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nergiacol-my.sharepoint.com/personal/adgodoy_minenergia_gov_co/Documents/1. Down/Elasticidad/scripts/"/>
    </mc:Choice>
  </mc:AlternateContent>
  <xr:revisionPtr revIDLastSave="244" documentId="8_{5CCFEF54-ED36-4504-99F3-FA4FA8FC9850}" xr6:coauthVersionLast="47" xr6:coauthVersionMax="47" xr10:uidLastSave="{36A5AEDA-B115-4900-BEBA-BEF2F0DAF16E}"/>
  <bookViews>
    <workbookView xWindow="-108" yWindow="-108" windowWidth="23256" windowHeight="12456" xr2:uid="{A9490222-4128-447D-8073-9B0C8C485FC0}"/>
  </bookViews>
  <sheets>
    <sheet name="MENSUAL" sheetId="4" r:id="rId1"/>
    <sheet name="EDS" sheetId="1" r:id="rId2"/>
    <sheet name="Gran Consumidor" sheetId="2" r:id="rId3"/>
  </sheets>
  <definedNames>
    <definedName name="_xlnm._FilterDatabase" localSheetId="1" hidden="1">EDS!$A$1:$L$4996</definedName>
    <definedName name="_xlnm._FilterDatabase" localSheetId="0" hidden="1">MENSUAL!$A$1:$I$79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4" l="1"/>
  <c r="C81" i="4"/>
  <c r="C80" i="4"/>
  <c r="C2" i="4"/>
  <c r="C11" i="4"/>
  <c r="C12" i="4"/>
  <c r="C13" i="4"/>
  <c r="C3" i="4"/>
  <c r="C4" i="4"/>
  <c r="C5" i="4"/>
  <c r="C6" i="4"/>
  <c r="C7" i="4"/>
  <c r="C8" i="4"/>
  <c r="C9" i="4"/>
  <c r="C10" i="4"/>
  <c r="C14" i="4"/>
  <c r="C23" i="4"/>
  <c r="C24" i="4"/>
  <c r="C25" i="4"/>
  <c r="C15" i="4"/>
  <c r="C16" i="4"/>
  <c r="C17" i="4"/>
  <c r="C18" i="4"/>
  <c r="C19" i="4"/>
  <c r="C20" i="4"/>
  <c r="C21" i="4"/>
  <c r="C22" i="4"/>
  <c r="C26" i="4"/>
  <c r="C35" i="4"/>
  <c r="C36" i="4"/>
  <c r="C37" i="4"/>
  <c r="C27" i="4"/>
  <c r="C28" i="4"/>
  <c r="C29" i="4"/>
  <c r="C30" i="4"/>
  <c r="C31" i="4"/>
  <c r="C32" i="4"/>
  <c r="C33" i="4"/>
  <c r="C34" i="4"/>
  <c r="C38" i="4"/>
  <c r="C47" i="4"/>
  <c r="C48" i="4"/>
  <c r="C49" i="4"/>
  <c r="C39" i="4"/>
  <c r="C40" i="4"/>
  <c r="C41" i="4"/>
  <c r="C42" i="4"/>
  <c r="C43" i="4"/>
  <c r="C44" i="4"/>
  <c r="C45" i="4"/>
  <c r="C46" i="4"/>
  <c r="C50" i="4"/>
  <c r="C59" i="4"/>
  <c r="C60" i="4"/>
  <c r="C61" i="4"/>
  <c r="C51" i="4"/>
  <c r="C52" i="4"/>
  <c r="C53" i="4"/>
  <c r="C54" i="4"/>
  <c r="C55" i="4"/>
  <c r="C56" i="4"/>
  <c r="C57" i="4"/>
  <c r="C58" i="4"/>
  <c r="C62" i="4"/>
  <c r="C71" i="4"/>
  <c r="C72" i="4"/>
  <c r="C73" i="4"/>
  <c r="C63" i="4"/>
  <c r="C64" i="4"/>
  <c r="C65" i="4"/>
  <c r="C66" i="4"/>
  <c r="C67" i="4"/>
  <c r="C68" i="4"/>
  <c r="C69" i="4"/>
  <c r="C70" i="4"/>
  <c r="C74" i="4"/>
  <c r="C75" i="4"/>
  <c r="C76" i="4"/>
  <c r="C77" i="4"/>
  <c r="C78" i="4"/>
  <c r="C79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2" i="1"/>
  <c r="G3" i="1"/>
  <c r="G4" i="1"/>
  <c r="B4" i="1" s="1"/>
  <c r="G5" i="1"/>
  <c r="B5" i="1" s="1"/>
  <c r="G6" i="1"/>
  <c r="G7" i="1"/>
  <c r="G8" i="1"/>
  <c r="G9" i="1"/>
  <c r="G10" i="1"/>
  <c r="G11" i="1"/>
  <c r="G12" i="1"/>
  <c r="B12" i="1" s="1"/>
  <c r="G13" i="1"/>
  <c r="B13" i="1" s="1"/>
  <c r="G14" i="1"/>
  <c r="G15" i="1"/>
  <c r="G16" i="1"/>
  <c r="G17" i="1"/>
  <c r="G18" i="1"/>
  <c r="G19" i="1"/>
  <c r="G20" i="1"/>
  <c r="B20" i="1" s="1"/>
  <c r="G21" i="1"/>
  <c r="G22" i="1"/>
  <c r="G23" i="1"/>
  <c r="G24" i="1"/>
  <c r="G25" i="1"/>
  <c r="G26" i="1"/>
  <c r="G27" i="1"/>
  <c r="G28" i="1"/>
  <c r="B28" i="1" s="1"/>
  <c r="G29" i="1"/>
  <c r="G30" i="1"/>
  <c r="G31" i="1"/>
  <c r="G32" i="1"/>
  <c r="G33" i="1"/>
  <c r="G34" i="1"/>
  <c r="G35" i="1"/>
  <c r="G36" i="1"/>
  <c r="B36" i="1" s="1"/>
  <c r="G37" i="1"/>
  <c r="G38" i="1"/>
  <c r="G39" i="1"/>
  <c r="G40" i="1"/>
  <c r="G41" i="1"/>
  <c r="G42" i="1"/>
  <c r="G43" i="1"/>
  <c r="G44" i="1"/>
  <c r="B44" i="1" s="1"/>
  <c r="G45" i="1"/>
  <c r="G46" i="1"/>
  <c r="B46" i="1" s="1"/>
  <c r="G47" i="1"/>
  <c r="G48" i="1"/>
  <c r="G49" i="1"/>
  <c r="G50" i="1"/>
  <c r="G51" i="1"/>
  <c r="G52" i="1"/>
  <c r="B52" i="1" s="1"/>
  <c r="G53" i="1"/>
  <c r="G54" i="1"/>
  <c r="G55" i="1"/>
  <c r="G56" i="1"/>
  <c r="G57" i="1"/>
  <c r="G58" i="1"/>
  <c r="G59" i="1"/>
  <c r="G60" i="1"/>
  <c r="B60" i="1" s="1"/>
  <c r="G61" i="1"/>
  <c r="G62" i="1"/>
  <c r="G63" i="1"/>
  <c r="G64" i="1"/>
  <c r="G65" i="1"/>
  <c r="G66" i="1"/>
  <c r="G67" i="1"/>
  <c r="G68" i="1"/>
  <c r="B68" i="1" s="1"/>
  <c r="G69" i="1"/>
  <c r="G70" i="1"/>
  <c r="G71" i="1"/>
  <c r="G72" i="1"/>
  <c r="G73" i="1"/>
  <c r="G74" i="1"/>
  <c r="G75" i="1"/>
  <c r="G76" i="1"/>
  <c r="B76" i="1" s="1"/>
  <c r="G77" i="1"/>
  <c r="G78" i="1"/>
  <c r="G79" i="1"/>
  <c r="G80" i="1"/>
  <c r="G81" i="1"/>
  <c r="G82" i="1"/>
  <c r="G83" i="1"/>
  <c r="G84" i="1"/>
  <c r="B84" i="1" s="1"/>
  <c r="G85" i="1"/>
  <c r="B85" i="1" s="1"/>
  <c r="G86" i="1"/>
  <c r="G87" i="1"/>
  <c r="G88" i="1"/>
  <c r="G89" i="1"/>
  <c r="G90" i="1"/>
  <c r="G91" i="1"/>
  <c r="G92" i="1"/>
  <c r="B92" i="1" s="1"/>
  <c r="G93" i="1"/>
  <c r="G94" i="1"/>
  <c r="G95" i="1"/>
  <c r="G96" i="1"/>
  <c r="G97" i="1"/>
  <c r="G98" i="1"/>
  <c r="G99" i="1"/>
  <c r="G100" i="1"/>
  <c r="B100" i="1" s="1"/>
  <c r="G101" i="1"/>
  <c r="B101" i="1" s="1"/>
  <c r="G102" i="1"/>
  <c r="G103" i="1"/>
  <c r="G104" i="1"/>
  <c r="G105" i="1"/>
  <c r="G106" i="1"/>
  <c r="G107" i="1"/>
  <c r="G108" i="1"/>
  <c r="B108" i="1" s="1"/>
  <c r="G109" i="1"/>
  <c r="G110" i="1"/>
  <c r="G111" i="1"/>
  <c r="G112" i="1"/>
  <c r="G113" i="1"/>
  <c r="G114" i="1"/>
  <c r="G115" i="1"/>
  <c r="G116" i="1"/>
  <c r="B116" i="1" s="1"/>
  <c r="G117" i="1"/>
  <c r="G118" i="1"/>
  <c r="G119" i="1"/>
  <c r="G120" i="1"/>
  <c r="G121" i="1"/>
  <c r="G122" i="1"/>
  <c r="G123" i="1"/>
  <c r="G124" i="1"/>
  <c r="B124" i="1" s="1"/>
  <c r="G125" i="1"/>
  <c r="B125" i="1" s="1"/>
  <c r="G126" i="1"/>
  <c r="G127" i="1"/>
  <c r="G128" i="1"/>
  <c r="G129" i="1"/>
  <c r="G130" i="1"/>
  <c r="G131" i="1"/>
  <c r="G132" i="1"/>
  <c r="B132" i="1" s="1"/>
  <c r="G133" i="1"/>
  <c r="B133" i="1" s="1"/>
  <c r="G134" i="1"/>
  <c r="G135" i="1"/>
  <c r="G136" i="1"/>
  <c r="G137" i="1"/>
  <c r="G138" i="1"/>
  <c r="G139" i="1"/>
  <c r="G140" i="1"/>
  <c r="B140" i="1" s="1"/>
  <c r="G141" i="1"/>
  <c r="G142" i="1"/>
  <c r="G143" i="1"/>
  <c r="G144" i="1"/>
  <c r="G145" i="1"/>
  <c r="G146" i="1"/>
  <c r="G147" i="1"/>
  <c r="G148" i="1"/>
  <c r="B148" i="1" s="1"/>
  <c r="G149" i="1"/>
  <c r="B149" i="1" s="1"/>
  <c r="G150" i="1"/>
  <c r="G151" i="1"/>
  <c r="G152" i="1"/>
  <c r="G153" i="1"/>
  <c r="G154" i="1"/>
  <c r="G155" i="1"/>
  <c r="G156" i="1"/>
  <c r="B156" i="1" s="1"/>
  <c r="G157" i="1"/>
  <c r="G158" i="1"/>
  <c r="G159" i="1"/>
  <c r="G160" i="1"/>
  <c r="G161" i="1"/>
  <c r="G162" i="1"/>
  <c r="G163" i="1"/>
  <c r="G164" i="1"/>
  <c r="B164" i="1" s="1"/>
  <c r="G165" i="1"/>
  <c r="G166" i="1"/>
  <c r="G167" i="1"/>
  <c r="G168" i="1"/>
  <c r="G169" i="1"/>
  <c r="G170" i="1"/>
  <c r="G171" i="1"/>
  <c r="G172" i="1"/>
  <c r="B172" i="1" s="1"/>
  <c r="G173" i="1"/>
  <c r="G174" i="1"/>
  <c r="G175" i="1"/>
  <c r="G176" i="1"/>
  <c r="G177" i="1"/>
  <c r="G178" i="1"/>
  <c r="G179" i="1"/>
  <c r="G180" i="1"/>
  <c r="B180" i="1" s="1"/>
  <c r="G181" i="1"/>
  <c r="G182" i="1"/>
  <c r="G183" i="1"/>
  <c r="G184" i="1"/>
  <c r="G185" i="1"/>
  <c r="G186" i="1"/>
  <c r="G187" i="1"/>
  <c r="G188" i="1"/>
  <c r="B188" i="1" s="1"/>
  <c r="G189" i="1"/>
  <c r="G190" i="1"/>
  <c r="G191" i="1"/>
  <c r="G192" i="1"/>
  <c r="G193" i="1"/>
  <c r="G194" i="1"/>
  <c r="G195" i="1"/>
  <c r="G196" i="1"/>
  <c r="B196" i="1" s="1"/>
  <c r="G197" i="1"/>
  <c r="G198" i="1"/>
  <c r="G199" i="1"/>
  <c r="G200" i="1"/>
  <c r="G201" i="1"/>
  <c r="G202" i="1"/>
  <c r="G203" i="1"/>
  <c r="G204" i="1"/>
  <c r="B204" i="1" s="1"/>
  <c r="G205" i="1"/>
  <c r="B205" i="1" s="1"/>
  <c r="G206" i="1"/>
  <c r="G207" i="1"/>
  <c r="G208" i="1"/>
  <c r="G209" i="1"/>
  <c r="G210" i="1"/>
  <c r="G211" i="1"/>
  <c r="G212" i="1"/>
  <c r="B212" i="1" s="1"/>
  <c r="G213" i="1"/>
  <c r="B213" i="1" s="1"/>
  <c r="G214" i="1"/>
  <c r="G215" i="1"/>
  <c r="G216" i="1"/>
  <c r="G217" i="1"/>
  <c r="G218" i="1"/>
  <c r="G219" i="1"/>
  <c r="G220" i="1"/>
  <c r="B220" i="1" s="1"/>
  <c r="G221" i="1"/>
  <c r="G222" i="1"/>
  <c r="G223" i="1"/>
  <c r="G224" i="1"/>
  <c r="G225" i="1"/>
  <c r="G226" i="1"/>
  <c r="G227" i="1"/>
  <c r="G228" i="1"/>
  <c r="B228" i="1" s="1"/>
  <c r="G229" i="1"/>
  <c r="G230" i="1"/>
  <c r="G231" i="1"/>
  <c r="G232" i="1"/>
  <c r="G233" i="1"/>
  <c r="G234" i="1"/>
  <c r="G235" i="1"/>
  <c r="G236" i="1"/>
  <c r="B236" i="1" s="1"/>
  <c r="G237" i="1"/>
  <c r="G238" i="1"/>
  <c r="G239" i="1"/>
  <c r="G240" i="1"/>
  <c r="G241" i="1"/>
  <c r="G242" i="1"/>
  <c r="G243" i="1"/>
  <c r="G244" i="1"/>
  <c r="B244" i="1" s="1"/>
  <c r="G245" i="1"/>
  <c r="G246" i="1"/>
  <c r="G247" i="1"/>
  <c r="G248" i="1"/>
  <c r="G249" i="1"/>
  <c r="G250" i="1"/>
  <c r="G251" i="1"/>
  <c r="G252" i="1"/>
  <c r="B252" i="1" s="1"/>
  <c r="G253" i="1"/>
  <c r="B253" i="1" s="1"/>
  <c r="G254" i="1"/>
  <c r="B254" i="1" s="1"/>
  <c r="G255" i="1"/>
  <c r="G256" i="1"/>
  <c r="G257" i="1"/>
  <c r="G258" i="1"/>
  <c r="G259" i="1"/>
  <c r="G260" i="1"/>
  <c r="B260" i="1" s="1"/>
  <c r="G261" i="1"/>
  <c r="G262" i="1"/>
  <c r="G263" i="1"/>
  <c r="G264" i="1"/>
  <c r="G265" i="1"/>
  <c r="G266" i="1"/>
  <c r="G267" i="1"/>
  <c r="G268" i="1"/>
  <c r="B268" i="1" s="1"/>
  <c r="G269" i="1"/>
  <c r="G270" i="1"/>
  <c r="G271" i="1"/>
  <c r="G272" i="1"/>
  <c r="G273" i="1"/>
  <c r="G274" i="1"/>
  <c r="G275" i="1"/>
  <c r="G276" i="1"/>
  <c r="B276" i="1" s="1"/>
  <c r="G277" i="1"/>
  <c r="G278" i="1"/>
  <c r="G279" i="1"/>
  <c r="G280" i="1"/>
  <c r="G281" i="1"/>
  <c r="G282" i="1"/>
  <c r="G283" i="1"/>
  <c r="G284" i="1"/>
  <c r="B284" i="1" s="1"/>
  <c r="G285" i="1"/>
  <c r="G286" i="1"/>
  <c r="G287" i="1"/>
  <c r="G288" i="1"/>
  <c r="G289" i="1"/>
  <c r="G290" i="1"/>
  <c r="G291" i="1"/>
  <c r="G292" i="1"/>
  <c r="B292" i="1" s="1"/>
  <c r="G293" i="1"/>
  <c r="B293" i="1" s="1"/>
  <c r="G294" i="1"/>
  <c r="G295" i="1"/>
  <c r="G296" i="1"/>
  <c r="G297" i="1"/>
  <c r="G298" i="1"/>
  <c r="G299" i="1"/>
  <c r="G300" i="1"/>
  <c r="B300" i="1" s="1"/>
  <c r="G301" i="1"/>
  <c r="G302" i="1"/>
  <c r="G303" i="1"/>
  <c r="G304" i="1"/>
  <c r="G305" i="1"/>
  <c r="G306" i="1"/>
  <c r="G307" i="1"/>
  <c r="G308" i="1"/>
  <c r="B308" i="1" s="1"/>
  <c r="G309" i="1"/>
  <c r="G310" i="1"/>
  <c r="G311" i="1"/>
  <c r="G312" i="1"/>
  <c r="G313" i="1"/>
  <c r="G314" i="1"/>
  <c r="G315" i="1"/>
  <c r="G316" i="1"/>
  <c r="B316" i="1" s="1"/>
  <c r="G317" i="1"/>
  <c r="G318" i="1"/>
  <c r="G319" i="1"/>
  <c r="G320" i="1"/>
  <c r="G321" i="1"/>
  <c r="G322" i="1"/>
  <c r="G323" i="1"/>
  <c r="G324" i="1"/>
  <c r="B324" i="1" s="1"/>
  <c r="G325" i="1"/>
  <c r="G326" i="1"/>
  <c r="G327" i="1"/>
  <c r="G328" i="1"/>
  <c r="G329" i="1"/>
  <c r="G330" i="1"/>
  <c r="G331" i="1"/>
  <c r="G332" i="1"/>
  <c r="B332" i="1" s="1"/>
  <c r="G333" i="1"/>
  <c r="B333" i="1" s="1"/>
  <c r="G334" i="1"/>
  <c r="G335" i="1"/>
  <c r="G336" i="1"/>
  <c r="G337" i="1"/>
  <c r="G338" i="1"/>
  <c r="G339" i="1"/>
  <c r="G340" i="1"/>
  <c r="B340" i="1" s="1"/>
  <c r="G341" i="1"/>
  <c r="G342" i="1"/>
  <c r="G343" i="1"/>
  <c r="G344" i="1"/>
  <c r="G345" i="1"/>
  <c r="G346" i="1"/>
  <c r="G347" i="1"/>
  <c r="G348" i="1"/>
  <c r="B348" i="1" s="1"/>
  <c r="G349" i="1"/>
  <c r="G350" i="1"/>
  <c r="G351" i="1"/>
  <c r="G352" i="1"/>
  <c r="G353" i="1"/>
  <c r="G354" i="1"/>
  <c r="G355" i="1"/>
  <c r="G356" i="1"/>
  <c r="B356" i="1" s="1"/>
  <c r="G357" i="1"/>
  <c r="B357" i="1" s="1"/>
  <c r="G358" i="1"/>
  <c r="G359" i="1"/>
  <c r="G360" i="1"/>
  <c r="G361" i="1"/>
  <c r="G362" i="1"/>
  <c r="G363" i="1"/>
  <c r="G364" i="1"/>
  <c r="B364" i="1" s="1"/>
  <c r="G365" i="1"/>
  <c r="G366" i="1"/>
  <c r="G367" i="1"/>
  <c r="G368" i="1"/>
  <c r="G369" i="1"/>
  <c r="G370" i="1"/>
  <c r="G371" i="1"/>
  <c r="G372" i="1"/>
  <c r="B372" i="1" s="1"/>
  <c r="G373" i="1"/>
  <c r="G374" i="1"/>
  <c r="G375" i="1"/>
  <c r="G376" i="1"/>
  <c r="G377" i="1"/>
  <c r="G378" i="1"/>
  <c r="G379" i="1"/>
  <c r="G380" i="1"/>
  <c r="B380" i="1" s="1"/>
  <c r="G381" i="1"/>
  <c r="B381" i="1" s="1"/>
  <c r="G382" i="1"/>
  <c r="G383" i="1"/>
  <c r="G384" i="1"/>
  <c r="G385" i="1"/>
  <c r="G386" i="1"/>
  <c r="G387" i="1"/>
  <c r="G388" i="1"/>
  <c r="B388" i="1" s="1"/>
  <c r="G389" i="1"/>
  <c r="B389" i="1" s="1"/>
  <c r="G390" i="1"/>
  <c r="G391" i="1"/>
  <c r="G392" i="1"/>
  <c r="G393" i="1"/>
  <c r="G394" i="1"/>
  <c r="G395" i="1"/>
  <c r="G396" i="1"/>
  <c r="B396" i="1" s="1"/>
  <c r="G397" i="1"/>
  <c r="B397" i="1" s="1"/>
  <c r="G398" i="1"/>
  <c r="G399" i="1"/>
  <c r="G400" i="1"/>
  <c r="G401" i="1"/>
  <c r="G402" i="1"/>
  <c r="G403" i="1"/>
  <c r="G404" i="1"/>
  <c r="B404" i="1" s="1"/>
  <c r="G405" i="1"/>
  <c r="G406" i="1"/>
  <c r="G407" i="1"/>
  <c r="G408" i="1"/>
  <c r="G409" i="1"/>
  <c r="G410" i="1"/>
  <c r="G411" i="1"/>
  <c r="G412" i="1"/>
  <c r="B412" i="1" s="1"/>
  <c r="G413" i="1"/>
  <c r="B413" i="1" s="1"/>
  <c r="G414" i="1"/>
  <c r="G415" i="1"/>
  <c r="G416" i="1"/>
  <c r="G417" i="1"/>
  <c r="G418" i="1"/>
  <c r="G419" i="1"/>
  <c r="G420" i="1"/>
  <c r="B420" i="1" s="1"/>
  <c r="G421" i="1"/>
  <c r="B421" i="1" s="1"/>
  <c r="G422" i="1"/>
  <c r="G423" i="1"/>
  <c r="G424" i="1"/>
  <c r="G425" i="1"/>
  <c r="G426" i="1"/>
  <c r="G427" i="1"/>
  <c r="G428" i="1"/>
  <c r="B428" i="1" s="1"/>
  <c r="G429" i="1"/>
  <c r="G430" i="1"/>
  <c r="G431" i="1"/>
  <c r="G432" i="1"/>
  <c r="G433" i="1"/>
  <c r="G434" i="1"/>
  <c r="G435" i="1"/>
  <c r="G436" i="1"/>
  <c r="B436" i="1" s="1"/>
  <c r="G437" i="1"/>
  <c r="G438" i="1"/>
  <c r="G439" i="1"/>
  <c r="G440" i="1"/>
  <c r="G441" i="1"/>
  <c r="G442" i="1"/>
  <c r="G443" i="1"/>
  <c r="G444" i="1"/>
  <c r="B444" i="1" s="1"/>
  <c r="G445" i="1"/>
  <c r="G446" i="1"/>
  <c r="G447" i="1"/>
  <c r="G448" i="1"/>
  <c r="G449" i="1"/>
  <c r="G450" i="1"/>
  <c r="G451" i="1"/>
  <c r="G452" i="1"/>
  <c r="B452" i="1" s="1"/>
  <c r="G453" i="1"/>
  <c r="G454" i="1"/>
  <c r="B454" i="1" s="1"/>
  <c r="G455" i="1"/>
  <c r="G456" i="1"/>
  <c r="G457" i="1"/>
  <c r="G458" i="1"/>
  <c r="G459" i="1"/>
  <c r="G460" i="1"/>
  <c r="B460" i="1" s="1"/>
  <c r="G461" i="1"/>
  <c r="G462" i="1"/>
  <c r="G463" i="1"/>
  <c r="G464" i="1"/>
  <c r="G465" i="1"/>
  <c r="G466" i="1"/>
  <c r="G467" i="1"/>
  <c r="G468" i="1"/>
  <c r="B468" i="1" s="1"/>
  <c r="G469" i="1"/>
  <c r="G470" i="1"/>
  <c r="G471" i="1"/>
  <c r="G472" i="1"/>
  <c r="G473" i="1"/>
  <c r="G474" i="1"/>
  <c r="G475" i="1"/>
  <c r="G476" i="1"/>
  <c r="B476" i="1" s="1"/>
  <c r="G477" i="1"/>
  <c r="B477" i="1" s="1"/>
  <c r="G478" i="1"/>
  <c r="G479" i="1"/>
  <c r="G480" i="1"/>
  <c r="G481" i="1"/>
  <c r="G482" i="1"/>
  <c r="G483" i="1"/>
  <c r="G484" i="1"/>
  <c r="B484" i="1" s="1"/>
  <c r="G485" i="1"/>
  <c r="G486" i="1"/>
  <c r="G487" i="1"/>
  <c r="G488" i="1"/>
  <c r="G489" i="1"/>
  <c r="G490" i="1"/>
  <c r="G491" i="1"/>
  <c r="G492" i="1"/>
  <c r="B492" i="1" s="1"/>
  <c r="G493" i="1"/>
  <c r="G494" i="1"/>
  <c r="G495" i="1"/>
  <c r="G496" i="1"/>
  <c r="G497" i="1"/>
  <c r="G498" i="1"/>
  <c r="G499" i="1"/>
  <c r="G500" i="1"/>
  <c r="B500" i="1" s="1"/>
  <c r="G501" i="1"/>
  <c r="B501" i="1" s="1"/>
  <c r="G502" i="1"/>
  <c r="G503" i="1"/>
  <c r="G504" i="1"/>
  <c r="G505" i="1"/>
  <c r="G506" i="1"/>
  <c r="G507" i="1"/>
  <c r="G508" i="1"/>
  <c r="B508" i="1" s="1"/>
  <c r="G509" i="1"/>
  <c r="G510" i="1"/>
  <c r="G511" i="1"/>
  <c r="G512" i="1"/>
  <c r="G513" i="1"/>
  <c r="G514" i="1"/>
  <c r="G515" i="1"/>
  <c r="G516" i="1"/>
  <c r="B516" i="1" s="1"/>
  <c r="G517" i="1"/>
  <c r="G518" i="1"/>
  <c r="G519" i="1"/>
  <c r="G520" i="1"/>
  <c r="G521" i="1"/>
  <c r="G522" i="1"/>
  <c r="G523" i="1"/>
  <c r="G524" i="1"/>
  <c r="B524" i="1" s="1"/>
  <c r="G525" i="1"/>
  <c r="G526" i="1"/>
  <c r="G527" i="1"/>
  <c r="G528" i="1"/>
  <c r="G529" i="1"/>
  <c r="G530" i="1"/>
  <c r="G531" i="1"/>
  <c r="G532" i="1"/>
  <c r="B532" i="1" s="1"/>
  <c r="G533" i="1"/>
  <c r="G534" i="1"/>
  <c r="G535" i="1"/>
  <c r="G536" i="1"/>
  <c r="G537" i="1"/>
  <c r="G538" i="1"/>
  <c r="G539" i="1"/>
  <c r="G540" i="1"/>
  <c r="B540" i="1" s="1"/>
  <c r="G541" i="1"/>
  <c r="G542" i="1"/>
  <c r="G543" i="1"/>
  <c r="G544" i="1"/>
  <c r="G545" i="1"/>
  <c r="G546" i="1"/>
  <c r="G547" i="1"/>
  <c r="G548" i="1"/>
  <c r="B548" i="1" s="1"/>
  <c r="G549" i="1"/>
  <c r="G550" i="1"/>
  <c r="G551" i="1"/>
  <c r="G552" i="1"/>
  <c r="G553" i="1"/>
  <c r="G554" i="1"/>
  <c r="G555" i="1"/>
  <c r="G556" i="1"/>
  <c r="B556" i="1" s="1"/>
  <c r="G557" i="1"/>
  <c r="G558" i="1"/>
  <c r="G559" i="1"/>
  <c r="G560" i="1"/>
  <c r="G561" i="1"/>
  <c r="G562" i="1"/>
  <c r="G563" i="1"/>
  <c r="G564" i="1"/>
  <c r="B564" i="1" s="1"/>
  <c r="G565" i="1"/>
  <c r="G566" i="1"/>
  <c r="G567" i="1"/>
  <c r="G568" i="1"/>
  <c r="G569" i="1"/>
  <c r="G570" i="1"/>
  <c r="G571" i="1"/>
  <c r="G572" i="1"/>
  <c r="B572" i="1" s="1"/>
  <c r="G573" i="1"/>
  <c r="G574" i="1"/>
  <c r="G575" i="1"/>
  <c r="G576" i="1"/>
  <c r="G577" i="1"/>
  <c r="G578" i="1"/>
  <c r="G579" i="1"/>
  <c r="G580" i="1"/>
  <c r="B580" i="1" s="1"/>
  <c r="G581" i="1"/>
  <c r="G582" i="1"/>
  <c r="G583" i="1"/>
  <c r="G584" i="1"/>
  <c r="G585" i="1"/>
  <c r="G586" i="1"/>
  <c r="G587" i="1"/>
  <c r="G588" i="1"/>
  <c r="B588" i="1" s="1"/>
  <c r="G589" i="1"/>
  <c r="G590" i="1"/>
  <c r="G591" i="1"/>
  <c r="G592" i="1"/>
  <c r="G593" i="1"/>
  <c r="G594" i="1"/>
  <c r="G595" i="1"/>
  <c r="G596" i="1"/>
  <c r="B596" i="1" s="1"/>
  <c r="G597" i="1"/>
  <c r="B597" i="1" s="1"/>
  <c r="G598" i="1"/>
  <c r="G599" i="1"/>
  <c r="G600" i="1"/>
  <c r="G601" i="1"/>
  <c r="G602" i="1"/>
  <c r="G603" i="1"/>
  <c r="G604" i="1"/>
  <c r="B604" i="1" s="1"/>
  <c r="G605" i="1"/>
  <c r="G606" i="1"/>
  <c r="G607" i="1"/>
  <c r="G608" i="1"/>
  <c r="G609" i="1"/>
  <c r="G610" i="1"/>
  <c r="G611" i="1"/>
  <c r="G612" i="1"/>
  <c r="B612" i="1" s="1"/>
  <c r="G613" i="1"/>
  <c r="G614" i="1"/>
  <c r="G615" i="1"/>
  <c r="G616" i="1"/>
  <c r="G617" i="1"/>
  <c r="G618" i="1"/>
  <c r="G619" i="1"/>
  <c r="G620" i="1"/>
  <c r="B620" i="1" s="1"/>
  <c r="G621" i="1"/>
  <c r="G622" i="1"/>
  <c r="G623" i="1"/>
  <c r="G624" i="1"/>
  <c r="G625" i="1"/>
  <c r="G626" i="1"/>
  <c r="G627" i="1"/>
  <c r="G628" i="1"/>
  <c r="B628" i="1" s="1"/>
  <c r="G629" i="1"/>
  <c r="G630" i="1"/>
  <c r="G631" i="1"/>
  <c r="G632" i="1"/>
  <c r="G633" i="1"/>
  <c r="G634" i="1"/>
  <c r="G635" i="1"/>
  <c r="G636" i="1"/>
  <c r="B636" i="1" s="1"/>
  <c r="G637" i="1"/>
  <c r="G638" i="1"/>
  <c r="G639" i="1"/>
  <c r="G640" i="1"/>
  <c r="G641" i="1"/>
  <c r="G642" i="1"/>
  <c r="G643" i="1"/>
  <c r="G644" i="1"/>
  <c r="B644" i="1" s="1"/>
  <c r="G645" i="1"/>
  <c r="G646" i="1"/>
  <c r="G647" i="1"/>
  <c r="G648" i="1"/>
  <c r="G649" i="1"/>
  <c r="G650" i="1"/>
  <c r="G651" i="1"/>
  <c r="G652" i="1"/>
  <c r="B652" i="1" s="1"/>
  <c r="G653" i="1"/>
  <c r="G654" i="1"/>
  <c r="G655" i="1"/>
  <c r="G656" i="1"/>
  <c r="G657" i="1"/>
  <c r="G658" i="1"/>
  <c r="G659" i="1"/>
  <c r="G660" i="1"/>
  <c r="B660" i="1" s="1"/>
  <c r="G661" i="1"/>
  <c r="G662" i="1"/>
  <c r="G663" i="1"/>
  <c r="G664" i="1"/>
  <c r="G665" i="1"/>
  <c r="G666" i="1"/>
  <c r="G667" i="1"/>
  <c r="G668" i="1"/>
  <c r="B668" i="1" s="1"/>
  <c r="G669" i="1"/>
  <c r="G670" i="1"/>
  <c r="G671" i="1"/>
  <c r="G672" i="1"/>
  <c r="G673" i="1"/>
  <c r="G674" i="1"/>
  <c r="G675" i="1"/>
  <c r="G676" i="1"/>
  <c r="B676" i="1" s="1"/>
  <c r="G677" i="1"/>
  <c r="G678" i="1"/>
  <c r="G679" i="1"/>
  <c r="G680" i="1"/>
  <c r="G681" i="1"/>
  <c r="G682" i="1"/>
  <c r="G683" i="1"/>
  <c r="G684" i="1"/>
  <c r="B684" i="1" s="1"/>
  <c r="G685" i="1"/>
  <c r="G686" i="1"/>
  <c r="B686" i="1" s="1"/>
  <c r="G687" i="1"/>
  <c r="G688" i="1"/>
  <c r="G689" i="1"/>
  <c r="G690" i="1"/>
  <c r="G691" i="1"/>
  <c r="G692" i="1"/>
  <c r="B692" i="1" s="1"/>
  <c r="G693" i="1"/>
  <c r="G694" i="1"/>
  <c r="G695" i="1"/>
  <c r="G696" i="1"/>
  <c r="G697" i="1"/>
  <c r="G698" i="1"/>
  <c r="G699" i="1"/>
  <c r="G700" i="1"/>
  <c r="B700" i="1" s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B1372" i="1" s="1"/>
  <c r="G1373" i="1"/>
  <c r="G1374" i="1"/>
  <c r="G1375" i="1"/>
  <c r="G1376" i="1"/>
  <c r="G1377" i="1"/>
  <c r="G1378" i="1"/>
  <c r="G1379" i="1"/>
  <c r="G1380" i="1"/>
  <c r="B1380" i="1" s="1"/>
  <c r="G1381" i="1"/>
  <c r="G1382" i="1"/>
  <c r="G1383" i="1"/>
  <c r="G1384" i="1"/>
  <c r="G1385" i="1"/>
  <c r="G1386" i="1"/>
  <c r="G1387" i="1"/>
  <c r="G1388" i="1"/>
  <c r="B1388" i="1" s="1"/>
  <c r="G1389" i="1"/>
  <c r="G1390" i="1"/>
  <c r="G1391" i="1"/>
  <c r="G1392" i="1"/>
  <c r="G1393" i="1"/>
  <c r="G1394" i="1"/>
  <c r="G1395" i="1"/>
  <c r="G1396" i="1"/>
  <c r="B1396" i="1" s="1"/>
  <c r="G1397" i="1"/>
  <c r="G1398" i="1"/>
  <c r="G1399" i="1"/>
  <c r="G1400" i="1"/>
  <c r="G1401" i="1"/>
  <c r="G1402" i="1"/>
  <c r="G1403" i="1"/>
  <c r="G1404" i="1"/>
  <c r="B1404" i="1" s="1"/>
  <c r="G1405" i="1"/>
  <c r="G1406" i="1"/>
  <c r="G1407" i="1"/>
  <c r="G1408" i="1"/>
  <c r="G1409" i="1"/>
  <c r="G1410" i="1"/>
  <c r="G1411" i="1"/>
  <c r="G1412" i="1"/>
  <c r="B1412" i="1" s="1"/>
  <c r="G1413" i="1"/>
  <c r="G1414" i="1"/>
  <c r="G1415" i="1"/>
  <c r="G1416" i="1"/>
  <c r="G1417" i="1"/>
  <c r="G1418" i="1"/>
  <c r="G1419" i="1"/>
  <c r="G1420" i="1"/>
  <c r="B1420" i="1" s="1"/>
  <c r="G1421" i="1"/>
  <c r="G1422" i="1"/>
  <c r="G1423" i="1"/>
  <c r="G1424" i="1"/>
  <c r="G1425" i="1"/>
  <c r="G1426" i="1"/>
  <c r="G1427" i="1"/>
  <c r="G1428" i="1"/>
  <c r="B1428" i="1" s="1"/>
  <c r="G1429" i="1"/>
  <c r="G1430" i="1"/>
  <c r="G1431" i="1"/>
  <c r="G1432" i="1"/>
  <c r="G1433" i="1"/>
  <c r="G1434" i="1"/>
  <c r="G1435" i="1"/>
  <c r="G1436" i="1"/>
  <c r="B1436" i="1" s="1"/>
  <c r="G1437" i="1"/>
  <c r="G1438" i="1"/>
  <c r="G1439" i="1"/>
  <c r="G1440" i="1"/>
  <c r="G1441" i="1"/>
  <c r="G1442" i="1"/>
  <c r="G1443" i="1"/>
  <c r="G1444" i="1"/>
  <c r="B1444" i="1" s="1"/>
  <c r="G1445" i="1"/>
  <c r="G1446" i="1"/>
  <c r="G1447" i="1"/>
  <c r="G1448" i="1"/>
  <c r="G1449" i="1"/>
  <c r="G1450" i="1"/>
  <c r="G1451" i="1"/>
  <c r="G1452" i="1"/>
  <c r="B1452" i="1" s="1"/>
  <c r="G1453" i="1"/>
  <c r="G1454" i="1"/>
  <c r="G1455" i="1"/>
  <c r="G1456" i="1"/>
  <c r="G1457" i="1"/>
  <c r="G1458" i="1"/>
  <c r="G1459" i="1"/>
  <c r="G1460" i="1"/>
  <c r="B1460" i="1" s="1"/>
  <c r="G1461" i="1"/>
  <c r="G1462" i="1"/>
  <c r="G1463" i="1"/>
  <c r="G1464" i="1"/>
  <c r="G1465" i="1"/>
  <c r="G1466" i="1"/>
  <c r="G1467" i="1"/>
  <c r="G1468" i="1"/>
  <c r="B1468" i="1" s="1"/>
  <c r="G1469" i="1"/>
  <c r="G1470" i="1"/>
  <c r="G1471" i="1"/>
  <c r="G1472" i="1"/>
  <c r="G1473" i="1"/>
  <c r="G1474" i="1"/>
  <c r="G1475" i="1"/>
  <c r="G1476" i="1"/>
  <c r="B1476" i="1" s="1"/>
  <c r="G1477" i="1"/>
  <c r="G1478" i="1"/>
  <c r="G1479" i="1"/>
  <c r="G1480" i="1"/>
  <c r="G1481" i="1"/>
  <c r="G1482" i="1"/>
  <c r="G1483" i="1"/>
  <c r="G1484" i="1"/>
  <c r="B1484" i="1" s="1"/>
  <c r="G1485" i="1"/>
  <c r="G1486" i="1"/>
  <c r="G1487" i="1"/>
  <c r="G1488" i="1"/>
  <c r="G1489" i="1"/>
  <c r="G1490" i="1"/>
  <c r="G1491" i="1"/>
  <c r="G1492" i="1"/>
  <c r="B1492" i="1" s="1"/>
  <c r="G1493" i="1"/>
  <c r="G1494" i="1"/>
  <c r="G1495" i="1"/>
  <c r="G1496" i="1"/>
  <c r="G1497" i="1"/>
  <c r="G1498" i="1"/>
  <c r="G1499" i="1"/>
  <c r="G1500" i="1"/>
  <c r="B1500" i="1" s="1"/>
  <c r="G1501" i="1"/>
  <c r="G1502" i="1"/>
  <c r="G1503" i="1"/>
  <c r="G1504" i="1"/>
  <c r="G1505" i="1"/>
  <c r="G1506" i="1"/>
  <c r="G1507" i="1"/>
  <c r="G1508" i="1"/>
  <c r="B1508" i="1" s="1"/>
  <c r="G1509" i="1"/>
  <c r="G1510" i="1"/>
  <c r="G1511" i="1"/>
  <c r="G1512" i="1"/>
  <c r="G1513" i="1"/>
  <c r="G1514" i="1"/>
  <c r="G1515" i="1"/>
  <c r="G1516" i="1"/>
  <c r="B1516" i="1" s="1"/>
  <c r="G1517" i="1"/>
  <c r="G1518" i="1"/>
  <c r="G1519" i="1"/>
  <c r="G1520" i="1"/>
  <c r="G1521" i="1"/>
  <c r="G1522" i="1"/>
  <c r="G1523" i="1"/>
  <c r="G1524" i="1"/>
  <c r="B1524" i="1" s="1"/>
  <c r="G1525" i="1"/>
  <c r="G1526" i="1"/>
  <c r="G1527" i="1"/>
  <c r="G1528" i="1"/>
  <c r="G1529" i="1"/>
  <c r="G1530" i="1"/>
  <c r="G1531" i="1"/>
  <c r="G1532" i="1"/>
  <c r="B1532" i="1" s="1"/>
  <c r="G1533" i="1"/>
  <c r="G1534" i="1"/>
  <c r="G1535" i="1"/>
  <c r="G1536" i="1"/>
  <c r="G1537" i="1"/>
  <c r="G1538" i="1"/>
  <c r="G1539" i="1"/>
  <c r="G1540" i="1"/>
  <c r="B1540" i="1" s="1"/>
  <c r="G1541" i="1"/>
  <c r="G1542" i="1"/>
  <c r="G1543" i="1"/>
  <c r="G1544" i="1"/>
  <c r="G1545" i="1"/>
  <c r="G1546" i="1"/>
  <c r="G1547" i="1"/>
  <c r="G1548" i="1"/>
  <c r="B1548" i="1" s="1"/>
  <c r="G1549" i="1"/>
  <c r="G1550" i="1"/>
  <c r="G1551" i="1"/>
  <c r="G1552" i="1"/>
  <c r="G1553" i="1"/>
  <c r="G1554" i="1"/>
  <c r="G1555" i="1"/>
  <c r="G1556" i="1"/>
  <c r="B1556" i="1" s="1"/>
  <c r="G1557" i="1"/>
  <c r="G1558" i="1"/>
  <c r="G1559" i="1"/>
  <c r="G1560" i="1"/>
  <c r="G1561" i="1"/>
  <c r="G1562" i="1"/>
  <c r="G1563" i="1"/>
  <c r="G1564" i="1"/>
  <c r="B1564" i="1" s="1"/>
  <c r="G1565" i="1"/>
  <c r="G1566" i="1"/>
  <c r="G1567" i="1"/>
  <c r="G1568" i="1"/>
  <c r="G1569" i="1"/>
  <c r="G1570" i="1"/>
  <c r="G1571" i="1"/>
  <c r="G1572" i="1"/>
  <c r="B1572" i="1" s="1"/>
  <c r="G1573" i="1"/>
  <c r="G1574" i="1"/>
  <c r="G1575" i="1"/>
  <c r="G1576" i="1"/>
  <c r="G1577" i="1"/>
  <c r="G1578" i="1"/>
  <c r="G1579" i="1"/>
  <c r="G1580" i="1"/>
  <c r="B1580" i="1" s="1"/>
  <c r="G1581" i="1"/>
  <c r="G1582" i="1"/>
  <c r="G1583" i="1"/>
  <c r="G1584" i="1"/>
  <c r="G1585" i="1"/>
  <c r="G1586" i="1"/>
  <c r="G1587" i="1"/>
  <c r="G1588" i="1"/>
  <c r="B1588" i="1" s="1"/>
  <c r="G1589" i="1"/>
  <c r="G1590" i="1"/>
  <c r="G1591" i="1"/>
  <c r="G1592" i="1"/>
  <c r="G1593" i="1"/>
  <c r="G1594" i="1"/>
  <c r="G1595" i="1"/>
  <c r="G1596" i="1"/>
  <c r="B1596" i="1" s="1"/>
  <c r="G1597" i="1"/>
  <c r="G1598" i="1"/>
  <c r="G1599" i="1"/>
  <c r="G1600" i="1"/>
  <c r="G1601" i="1"/>
  <c r="G1602" i="1"/>
  <c r="G1603" i="1"/>
  <c r="G1604" i="1"/>
  <c r="B1604" i="1" s="1"/>
  <c r="G1605" i="1"/>
  <c r="G1606" i="1"/>
  <c r="G1607" i="1"/>
  <c r="G1608" i="1"/>
  <c r="G1609" i="1"/>
  <c r="G1610" i="1"/>
  <c r="G1611" i="1"/>
  <c r="G1612" i="1"/>
  <c r="B1612" i="1" s="1"/>
  <c r="G1613" i="1"/>
  <c r="G1614" i="1"/>
  <c r="G1615" i="1"/>
  <c r="G1616" i="1"/>
  <c r="G1617" i="1"/>
  <c r="G1618" i="1"/>
  <c r="G1619" i="1"/>
  <c r="G1620" i="1"/>
  <c r="B1620" i="1" s="1"/>
  <c r="G1621" i="1"/>
  <c r="G1622" i="1"/>
  <c r="G1623" i="1"/>
  <c r="G1624" i="1"/>
  <c r="G1625" i="1"/>
  <c r="G1626" i="1"/>
  <c r="G1627" i="1"/>
  <c r="G1628" i="1"/>
  <c r="B1628" i="1" s="1"/>
  <c r="G1629" i="1"/>
  <c r="G1630" i="1"/>
  <c r="G1631" i="1"/>
  <c r="G1632" i="1"/>
  <c r="G1633" i="1"/>
  <c r="G1634" i="1"/>
  <c r="G1635" i="1"/>
  <c r="G1636" i="1"/>
  <c r="B1636" i="1" s="1"/>
  <c r="G1637" i="1"/>
  <c r="G1638" i="1"/>
  <c r="G1639" i="1"/>
  <c r="G1640" i="1"/>
  <c r="G1641" i="1"/>
  <c r="G1642" i="1"/>
  <c r="G1643" i="1"/>
  <c r="G1644" i="1"/>
  <c r="B1644" i="1" s="1"/>
  <c r="G1645" i="1"/>
  <c r="B1645" i="1" s="1"/>
  <c r="G1646" i="1"/>
  <c r="G1647" i="1"/>
  <c r="G1648" i="1"/>
  <c r="G1649" i="1"/>
  <c r="G1650" i="1"/>
  <c r="G1651" i="1"/>
  <c r="G1652" i="1"/>
  <c r="B1652" i="1" s="1"/>
  <c r="G1653" i="1"/>
  <c r="G1654" i="1"/>
  <c r="G1655" i="1"/>
  <c r="G1656" i="1"/>
  <c r="G1657" i="1"/>
  <c r="G1658" i="1"/>
  <c r="G1659" i="1"/>
  <c r="G1660" i="1"/>
  <c r="B1660" i="1" s="1"/>
  <c r="G1661" i="1"/>
  <c r="B1661" i="1" s="1"/>
  <c r="G1662" i="1"/>
  <c r="G1663" i="1"/>
  <c r="G1664" i="1"/>
  <c r="G1665" i="1"/>
  <c r="G1666" i="1"/>
  <c r="G1667" i="1"/>
  <c r="G1668" i="1"/>
  <c r="B1668" i="1" s="1"/>
  <c r="G1669" i="1"/>
  <c r="G1670" i="1"/>
  <c r="G1671" i="1"/>
  <c r="G1672" i="1"/>
  <c r="G1673" i="1"/>
  <c r="G1674" i="1"/>
  <c r="G1675" i="1"/>
  <c r="G1676" i="1"/>
  <c r="B1676" i="1" s="1"/>
  <c r="G1677" i="1"/>
  <c r="G1678" i="1"/>
  <c r="G1679" i="1"/>
  <c r="G1680" i="1"/>
  <c r="G1681" i="1"/>
  <c r="G1682" i="1"/>
  <c r="G1683" i="1"/>
  <c r="G1684" i="1"/>
  <c r="B1684" i="1" s="1"/>
  <c r="G1685" i="1"/>
  <c r="G1686" i="1"/>
  <c r="G1687" i="1"/>
  <c r="G1688" i="1"/>
  <c r="G1689" i="1"/>
  <c r="G1690" i="1"/>
  <c r="G1691" i="1"/>
  <c r="G1692" i="1"/>
  <c r="B1692" i="1" s="1"/>
  <c r="G1693" i="1"/>
  <c r="B1693" i="1" s="1"/>
  <c r="G1694" i="1"/>
  <c r="G1695" i="1"/>
  <c r="G1696" i="1"/>
  <c r="G1697" i="1"/>
  <c r="G1698" i="1"/>
  <c r="G1699" i="1"/>
  <c r="G1700" i="1"/>
  <c r="B1700" i="1" s="1"/>
  <c r="G1701" i="1"/>
  <c r="B1701" i="1" s="1"/>
  <c r="G1702" i="1"/>
  <c r="G1703" i="1"/>
  <c r="G1704" i="1"/>
  <c r="G1705" i="1"/>
  <c r="G1706" i="1"/>
  <c r="G1707" i="1"/>
  <c r="G1708" i="1"/>
  <c r="B1708" i="1" s="1"/>
  <c r="G1709" i="1"/>
  <c r="G1710" i="1"/>
  <c r="G1711" i="1"/>
  <c r="G1712" i="1"/>
  <c r="G1713" i="1"/>
  <c r="G1714" i="1"/>
  <c r="G1715" i="1"/>
  <c r="G1716" i="1"/>
  <c r="B1716" i="1" s="1"/>
  <c r="G1717" i="1"/>
  <c r="B1717" i="1" s="1"/>
  <c r="G1718" i="1"/>
  <c r="G1719" i="1"/>
  <c r="G1720" i="1"/>
  <c r="G1721" i="1"/>
  <c r="G1722" i="1"/>
  <c r="G1723" i="1"/>
  <c r="G1724" i="1"/>
  <c r="B1724" i="1" s="1"/>
  <c r="G1725" i="1"/>
  <c r="G1726" i="1"/>
  <c r="G1727" i="1"/>
  <c r="G1728" i="1"/>
  <c r="G1729" i="1"/>
  <c r="G1730" i="1"/>
  <c r="G1731" i="1"/>
  <c r="G1732" i="1"/>
  <c r="B1732" i="1" s="1"/>
  <c r="G1733" i="1"/>
  <c r="B1733" i="1" s="1"/>
  <c r="G1734" i="1"/>
  <c r="G1735" i="1"/>
  <c r="G1736" i="1"/>
  <c r="G1737" i="1"/>
  <c r="G1738" i="1"/>
  <c r="G1739" i="1"/>
  <c r="G1740" i="1"/>
  <c r="B1740" i="1" s="1"/>
  <c r="G1741" i="1"/>
  <c r="G1742" i="1"/>
  <c r="G1743" i="1"/>
  <c r="G1744" i="1"/>
  <c r="G1745" i="1"/>
  <c r="G1746" i="1"/>
  <c r="G1747" i="1"/>
  <c r="G1748" i="1"/>
  <c r="B1748" i="1" s="1"/>
  <c r="G1749" i="1"/>
  <c r="G1750" i="1"/>
  <c r="G1751" i="1"/>
  <c r="G1752" i="1"/>
  <c r="G1753" i="1"/>
  <c r="G1754" i="1"/>
  <c r="G1755" i="1"/>
  <c r="G1756" i="1"/>
  <c r="B1756" i="1" s="1"/>
  <c r="G1757" i="1"/>
  <c r="G1758" i="1"/>
  <c r="G1759" i="1"/>
  <c r="G1760" i="1"/>
  <c r="G1761" i="1"/>
  <c r="G1762" i="1"/>
  <c r="G1763" i="1"/>
  <c r="G1764" i="1"/>
  <c r="B1764" i="1" s="1"/>
  <c r="G1765" i="1"/>
  <c r="G1766" i="1"/>
  <c r="G1767" i="1"/>
  <c r="G1768" i="1"/>
  <c r="G1769" i="1"/>
  <c r="G1770" i="1"/>
  <c r="G1771" i="1"/>
  <c r="G1772" i="1"/>
  <c r="B1772" i="1" s="1"/>
  <c r="G1773" i="1"/>
  <c r="B1773" i="1" s="1"/>
  <c r="G1774" i="1"/>
  <c r="G1775" i="1"/>
  <c r="G1776" i="1"/>
  <c r="G1777" i="1"/>
  <c r="G1778" i="1"/>
  <c r="G1779" i="1"/>
  <c r="G1780" i="1"/>
  <c r="B1780" i="1" s="1"/>
  <c r="G1781" i="1"/>
  <c r="G1782" i="1"/>
  <c r="G1783" i="1"/>
  <c r="G1784" i="1"/>
  <c r="G1785" i="1"/>
  <c r="G1786" i="1"/>
  <c r="G1787" i="1"/>
  <c r="G1788" i="1"/>
  <c r="B1788" i="1" s="1"/>
  <c r="G1789" i="1"/>
  <c r="G1790" i="1"/>
  <c r="G1791" i="1"/>
  <c r="G1792" i="1"/>
  <c r="G1793" i="1"/>
  <c r="G1794" i="1"/>
  <c r="G1795" i="1"/>
  <c r="G1796" i="1"/>
  <c r="B1796" i="1" s="1"/>
  <c r="G1797" i="1"/>
  <c r="G1798" i="1"/>
  <c r="G1799" i="1"/>
  <c r="G1800" i="1"/>
  <c r="G1801" i="1"/>
  <c r="G1802" i="1"/>
  <c r="G1803" i="1"/>
  <c r="G1804" i="1"/>
  <c r="B1804" i="1" s="1"/>
  <c r="G1805" i="1"/>
  <c r="G1806" i="1"/>
  <c r="G1807" i="1"/>
  <c r="G1808" i="1"/>
  <c r="G1809" i="1"/>
  <c r="G1810" i="1"/>
  <c r="G1811" i="1"/>
  <c r="G1812" i="1"/>
  <c r="B1812" i="1" s="1"/>
  <c r="G1813" i="1"/>
  <c r="B1813" i="1" s="1"/>
  <c r="G1814" i="1"/>
  <c r="G1815" i="1"/>
  <c r="G1816" i="1"/>
  <c r="G1817" i="1"/>
  <c r="G1818" i="1"/>
  <c r="G1819" i="1"/>
  <c r="G1820" i="1"/>
  <c r="B1820" i="1" s="1"/>
  <c r="G1821" i="1"/>
  <c r="B1821" i="1" s="1"/>
  <c r="G1822" i="1"/>
  <c r="G1823" i="1"/>
  <c r="G1824" i="1"/>
  <c r="G1825" i="1"/>
  <c r="G1826" i="1"/>
  <c r="G1827" i="1"/>
  <c r="G1828" i="1"/>
  <c r="B1828" i="1" s="1"/>
  <c r="G1829" i="1"/>
  <c r="G1830" i="1"/>
  <c r="G1831" i="1"/>
  <c r="G1832" i="1"/>
  <c r="G1833" i="1"/>
  <c r="G1834" i="1"/>
  <c r="G1835" i="1"/>
  <c r="G1836" i="1"/>
  <c r="B1836" i="1" s="1"/>
  <c r="G1837" i="1"/>
  <c r="B1837" i="1" s="1"/>
  <c r="G1838" i="1"/>
  <c r="G1839" i="1"/>
  <c r="G1840" i="1"/>
  <c r="G1841" i="1"/>
  <c r="G1842" i="1"/>
  <c r="G1843" i="1"/>
  <c r="G1844" i="1"/>
  <c r="B1844" i="1" s="1"/>
  <c r="G1845" i="1"/>
  <c r="G1846" i="1"/>
  <c r="G1847" i="1"/>
  <c r="G1848" i="1"/>
  <c r="G1849" i="1"/>
  <c r="G1850" i="1"/>
  <c r="G1851" i="1"/>
  <c r="G1852" i="1"/>
  <c r="B1852" i="1" s="1"/>
  <c r="G1853" i="1"/>
  <c r="B1853" i="1" s="1"/>
  <c r="G1854" i="1"/>
  <c r="G1855" i="1"/>
  <c r="G1856" i="1"/>
  <c r="G1857" i="1"/>
  <c r="G1858" i="1"/>
  <c r="G1859" i="1"/>
  <c r="G1860" i="1"/>
  <c r="B1860" i="1" s="1"/>
  <c r="G1861" i="1"/>
  <c r="G1862" i="1"/>
  <c r="G1863" i="1"/>
  <c r="G1864" i="1"/>
  <c r="G1865" i="1"/>
  <c r="G1866" i="1"/>
  <c r="G1867" i="1"/>
  <c r="G1868" i="1"/>
  <c r="B1868" i="1" s="1"/>
  <c r="G1869" i="1"/>
  <c r="G1870" i="1"/>
  <c r="G1871" i="1"/>
  <c r="G1872" i="1"/>
  <c r="G1873" i="1"/>
  <c r="G1874" i="1"/>
  <c r="G1875" i="1"/>
  <c r="G1876" i="1"/>
  <c r="B1876" i="1" s="1"/>
  <c r="G1877" i="1"/>
  <c r="G1878" i="1"/>
  <c r="G1879" i="1"/>
  <c r="G1880" i="1"/>
  <c r="G1881" i="1"/>
  <c r="G1882" i="1"/>
  <c r="G1883" i="1"/>
  <c r="G1884" i="1"/>
  <c r="B1884" i="1" s="1"/>
  <c r="G1885" i="1"/>
  <c r="B1885" i="1" s="1"/>
  <c r="G1886" i="1"/>
  <c r="G1887" i="1"/>
  <c r="G1888" i="1"/>
  <c r="G1889" i="1"/>
  <c r="G1890" i="1"/>
  <c r="G1891" i="1"/>
  <c r="G1892" i="1"/>
  <c r="B1892" i="1" s="1"/>
  <c r="G1893" i="1"/>
  <c r="B1893" i="1" s="1"/>
  <c r="G1894" i="1"/>
  <c r="G1895" i="1"/>
  <c r="G1896" i="1"/>
  <c r="G1897" i="1"/>
  <c r="G1898" i="1"/>
  <c r="G1899" i="1"/>
  <c r="G1900" i="1"/>
  <c r="B1900" i="1" s="1"/>
  <c r="G1901" i="1"/>
  <c r="G1902" i="1"/>
  <c r="G1903" i="1"/>
  <c r="G1904" i="1"/>
  <c r="G1905" i="1"/>
  <c r="G1906" i="1"/>
  <c r="G1907" i="1"/>
  <c r="G1908" i="1"/>
  <c r="B1908" i="1" s="1"/>
  <c r="G1909" i="1"/>
  <c r="G1910" i="1"/>
  <c r="G1911" i="1"/>
  <c r="G1912" i="1"/>
  <c r="G1913" i="1"/>
  <c r="G1914" i="1"/>
  <c r="G1915" i="1"/>
  <c r="G1916" i="1"/>
  <c r="B1916" i="1" s="1"/>
  <c r="G1917" i="1"/>
  <c r="G1918" i="1"/>
  <c r="G1919" i="1"/>
  <c r="G1920" i="1"/>
  <c r="G1921" i="1"/>
  <c r="G1922" i="1"/>
  <c r="G1923" i="1"/>
  <c r="G1924" i="1"/>
  <c r="B1924" i="1" s="1"/>
  <c r="G1925" i="1"/>
  <c r="B1925" i="1" s="1"/>
  <c r="G1926" i="1"/>
  <c r="G1927" i="1"/>
  <c r="G1928" i="1"/>
  <c r="G1929" i="1"/>
  <c r="G1930" i="1"/>
  <c r="G1931" i="1"/>
  <c r="G1932" i="1"/>
  <c r="B1932" i="1" s="1"/>
  <c r="G1933" i="1"/>
  <c r="G1934" i="1"/>
  <c r="G1935" i="1"/>
  <c r="G1936" i="1"/>
  <c r="G1937" i="1"/>
  <c r="G1938" i="1"/>
  <c r="G1939" i="1"/>
  <c r="G1940" i="1"/>
  <c r="B1940" i="1" s="1"/>
  <c r="G1941" i="1"/>
  <c r="B1941" i="1" s="1"/>
  <c r="G1942" i="1"/>
  <c r="G1943" i="1"/>
  <c r="G1944" i="1"/>
  <c r="G1945" i="1"/>
  <c r="G1946" i="1"/>
  <c r="G1947" i="1"/>
  <c r="G1948" i="1"/>
  <c r="B1948" i="1" s="1"/>
  <c r="G1949" i="1"/>
  <c r="G1950" i="1"/>
  <c r="G1951" i="1"/>
  <c r="G1952" i="1"/>
  <c r="G1953" i="1"/>
  <c r="G1954" i="1"/>
  <c r="G1955" i="1"/>
  <c r="G1956" i="1"/>
  <c r="B1956" i="1" s="1"/>
  <c r="G1957" i="1"/>
  <c r="B1957" i="1" s="1"/>
  <c r="G1958" i="1"/>
  <c r="G1959" i="1"/>
  <c r="G1960" i="1"/>
  <c r="G1961" i="1"/>
  <c r="G1962" i="1"/>
  <c r="G1963" i="1"/>
  <c r="G1964" i="1"/>
  <c r="B1964" i="1" s="1"/>
  <c r="G1965" i="1"/>
  <c r="B1965" i="1" s="1"/>
  <c r="G1966" i="1"/>
  <c r="G1967" i="1"/>
  <c r="G1968" i="1"/>
  <c r="G1969" i="1"/>
  <c r="G1970" i="1"/>
  <c r="G1971" i="1"/>
  <c r="G1972" i="1"/>
  <c r="B1972" i="1" s="1"/>
  <c r="G1973" i="1"/>
  <c r="G1974" i="1"/>
  <c r="G1975" i="1"/>
  <c r="G1976" i="1"/>
  <c r="G1977" i="1"/>
  <c r="G1978" i="1"/>
  <c r="G1979" i="1"/>
  <c r="G1980" i="1"/>
  <c r="B1980" i="1" s="1"/>
  <c r="G1981" i="1"/>
  <c r="G1982" i="1"/>
  <c r="G1983" i="1"/>
  <c r="G1984" i="1"/>
  <c r="G1985" i="1"/>
  <c r="G1986" i="1"/>
  <c r="G1987" i="1"/>
  <c r="G1988" i="1"/>
  <c r="B1988" i="1" s="1"/>
  <c r="G1989" i="1"/>
  <c r="G1990" i="1"/>
  <c r="G1991" i="1"/>
  <c r="G1992" i="1"/>
  <c r="G1993" i="1"/>
  <c r="G1994" i="1"/>
  <c r="G1995" i="1"/>
  <c r="G1996" i="1"/>
  <c r="B1996" i="1" s="1"/>
  <c r="G1997" i="1"/>
  <c r="G1998" i="1"/>
  <c r="G1999" i="1"/>
  <c r="G2000" i="1"/>
  <c r="G2001" i="1"/>
  <c r="G2002" i="1"/>
  <c r="G2003" i="1"/>
  <c r="G2004" i="1"/>
  <c r="B2004" i="1" s="1"/>
  <c r="G2005" i="1"/>
  <c r="G2006" i="1"/>
  <c r="G2007" i="1"/>
  <c r="G2008" i="1"/>
  <c r="G2009" i="1"/>
  <c r="G2010" i="1"/>
  <c r="G2011" i="1"/>
  <c r="G2012" i="1"/>
  <c r="B2012" i="1" s="1"/>
  <c r="G2013" i="1"/>
  <c r="G2014" i="1"/>
  <c r="G2015" i="1"/>
  <c r="G2016" i="1"/>
  <c r="G2017" i="1"/>
  <c r="G2018" i="1"/>
  <c r="G2019" i="1"/>
  <c r="G2020" i="1"/>
  <c r="B2020" i="1" s="1"/>
  <c r="G2021" i="1"/>
  <c r="G2022" i="1"/>
  <c r="G2023" i="1"/>
  <c r="G2024" i="1"/>
  <c r="G2025" i="1"/>
  <c r="G2026" i="1"/>
  <c r="G2027" i="1"/>
  <c r="G2028" i="1"/>
  <c r="B2028" i="1" s="1"/>
  <c r="G2029" i="1"/>
  <c r="G2030" i="1"/>
  <c r="G2031" i="1"/>
  <c r="G2032" i="1"/>
  <c r="G2033" i="1"/>
  <c r="G2034" i="1"/>
  <c r="G2035" i="1"/>
  <c r="G2036" i="1"/>
  <c r="B2036" i="1" s="1"/>
  <c r="G2037" i="1"/>
  <c r="G2038" i="1"/>
  <c r="G2039" i="1"/>
  <c r="G2040" i="1"/>
  <c r="G2041" i="1"/>
  <c r="G2042" i="1"/>
  <c r="G2043" i="1"/>
  <c r="G2044" i="1"/>
  <c r="B2044" i="1" s="1"/>
  <c r="G2045" i="1"/>
  <c r="B2045" i="1" s="1"/>
  <c r="G2046" i="1"/>
  <c r="G2047" i="1"/>
  <c r="G2048" i="1"/>
  <c r="G2049" i="1"/>
  <c r="G2050" i="1"/>
  <c r="G2051" i="1"/>
  <c r="G2052" i="1"/>
  <c r="B2052" i="1" s="1"/>
  <c r="G2053" i="1"/>
  <c r="B2053" i="1" s="1"/>
  <c r="G2054" i="1"/>
  <c r="G2055" i="1"/>
  <c r="G2056" i="1"/>
  <c r="G2057" i="1"/>
  <c r="G2058" i="1"/>
  <c r="G2059" i="1"/>
  <c r="G2060" i="1"/>
  <c r="B2060" i="1" s="1"/>
  <c r="G2061" i="1"/>
  <c r="G2062" i="1"/>
  <c r="G2063" i="1"/>
  <c r="G2064" i="1"/>
  <c r="G2065" i="1"/>
  <c r="G2066" i="1"/>
  <c r="G2067" i="1"/>
  <c r="G2068" i="1"/>
  <c r="B2068" i="1" s="1"/>
  <c r="G2069" i="1"/>
  <c r="G2070" i="1"/>
  <c r="G2071" i="1"/>
  <c r="G2072" i="1"/>
  <c r="G2073" i="1"/>
  <c r="G2074" i="1"/>
  <c r="G2075" i="1"/>
  <c r="G2076" i="1"/>
  <c r="B2076" i="1" s="1"/>
  <c r="G2077" i="1"/>
  <c r="B2077" i="1" s="1"/>
  <c r="G2078" i="1"/>
  <c r="G2079" i="1"/>
  <c r="G2080" i="1"/>
  <c r="G2081" i="1"/>
  <c r="G2082" i="1"/>
  <c r="G2083" i="1"/>
  <c r="G2084" i="1"/>
  <c r="B2084" i="1" s="1"/>
  <c r="G2085" i="1"/>
  <c r="G2086" i="1"/>
  <c r="G2087" i="1"/>
  <c r="G2088" i="1"/>
  <c r="G2089" i="1"/>
  <c r="G2090" i="1"/>
  <c r="G2091" i="1"/>
  <c r="G2092" i="1"/>
  <c r="B2092" i="1" s="1"/>
  <c r="G2093" i="1"/>
  <c r="B2093" i="1" s="1"/>
  <c r="G2094" i="1"/>
  <c r="G2095" i="1"/>
  <c r="G2096" i="1"/>
  <c r="G2097" i="1"/>
  <c r="G2098" i="1"/>
  <c r="G2099" i="1"/>
  <c r="G2100" i="1"/>
  <c r="B2100" i="1" s="1"/>
  <c r="G2101" i="1"/>
  <c r="G2102" i="1"/>
  <c r="G2103" i="1"/>
  <c r="G2104" i="1"/>
  <c r="G2105" i="1"/>
  <c r="G2106" i="1"/>
  <c r="G2107" i="1"/>
  <c r="G2108" i="1"/>
  <c r="B2108" i="1" s="1"/>
  <c r="G2109" i="1"/>
  <c r="B2109" i="1" s="1"/>
  <c r="G2110" i="1"/>
  <c r="G2111" i="1"/>
  <c r="G2112" i="1"/>
  <c r="G2113" i="1"/>
  <c r="G2114" i="1"/>
  <c r="G2115" i="1"/>
  <c r="G2116" i="1"/>
  <c r="B2116" i="1" s="1"/>
  <c r="G2117" i="1"/>
  <c r="B2117" i="1" s="1"/>
  <c r="G2118" i="1"/>
  <c r="G2119" i="1"/>
  <c r="G2120" i="1"/>
  <c r="G2121" i="1"/>
  <c r="G2122" i="1"/>
  <c r="G2123" i="1"/>
  <c r="G2124" i="1"/>
  <c r="B2124" i="1" s="1"/>
  <c r="K2124" i="1" s="1"/>
  <c r="G2125" i="1"/>
  <c r="G2126" i="1"/>
  <c r="G2127" i="1"/>
  <c r="G2128" i="1"/>
  <c r="G2129" i="1"/>
  <c r="G2130" i="1"/>
  <c r="G2131" i="1"/>
  <c r="G2132" i="1"/>
  <c r="B2132" i="1" s="1"/>
  <c r="G2133" i="1"/>
  <c r="G2134" i="1"/>
  <c r="G2135" i="1"/>
  <c r="G2136" i="1"/>
  <c r="G2137" i="1"/>
  <c r="G2138" i="1"/>
  <c r="G2139" i="1"/>
  <c r="G2140" i="1"/>
  <c r="B2140" i="1" s="1"/>
  <c r="G2141" i="1"/>
  <c r="G2142" i="1"/>
  <c r="G2143" i="1"/>
  <c r="G2144" i="1"/>
  <c r="G2145" i="1"/>
  <c r="G2146" i="1"/>
  <c r="G2147" i="1"/>
  <c r="G2148" i="1"/>
  <c r="B2148" i="1" s="1"/>
  <c r="G2149" i="1"/>
  <c r="B2149" i="1" s="1"/>
  <c r="G2150" i="1"/>
  <c r="G2151" i="1"/>
  <c r="G2152" i="1"/>
  <c r="G2153" i="1"/>
  <c r="G2154" i="1"/>
  <c r="G2155" i="1"/>
  <c r="G2156" i="1"/>
  <c r="B2156" i="1" s="1"/>
  <c r="G2157" i="1"/>
  <c r="G2158" i="1"/>
  <c r="G2159" i="1"/>
  <c r="G2160" i="1"/>
  <c r="G2161" i="1"/>
  <c r="G2162" i="1"/>
  <c r="G2163" i="1"/>
  <c r="G2164" i="1"/>
  <c r="B2164" i="1" s="1"/>
  <c r="G2165" i="1"/>
  <c r="B2165" i="1" s="1"/>
  <c r="G2166" i="1"/>
  <c r="G2167" i="1"/>
  <c r="G2168" i="1"/>
  <c r="G2169" i="1"/>
  <c r="G2170" i="1"/>
  <c r="G2171" i="1"/>
  <c r="G2172" i="1"/>
  <c r="B2172" i="1" s="1"/>
  <c r="G2173" i="1"/>
  <c r="G2174" i="1"/>
  <c r="G2175" i="1"/>
  <c r="G2176" i="1"/>
  <c r="G2177" i="1"/>
  <c r="G2178" i="1"/>
  <c r="G2179" i="1"/>
  <c r="G2180" i="1"/>
  <c r="B2180" i="1" s="1"/>
  <c r="G2181" i="1"/>
  <c r="G2182" i="1"/>
  <c r="G2183" i="1"/>
  <c r="G2184" i="1"/>
  <c r="G2185" i="1"/>
  <c r="G2186" i="1"/>
  <c r="G2187" i="1"/>
  <c r="G2188" i="1"/>
  <c r="B2188" i="1" s="1"/>
  <c r="G2189" i="1"/>
  <c r="G2190" i="1"/>
  <c r="G2191" i="1"/>
  <c r="G2192" i="1"/>
  <c r="G2193" i="1"/>
  <c r="G2194" i="1"/>
  <c r="G2195" i="1"/>
  <c r="G2196" i="1"/>
  <c r="B2196" i="1" s="1"/>
  <c r="G2197" i="1"/>
  <c r="G2198" i="1"/>
  <c r="G2199" i="1"/>
  <c r="G2200" i="1"/>
  <c r="G2201" i="1"/>
  <c r="G2202" i="1"/>
  <c r="G2203" i="1"/>
  <c r="G2204" i="1"/>
  <c r="B2204" i="1" s="1"/>
  <c r="G2205" i="1"/>
  <c r="B2205" i="1" s="1"/>
  <c r="G2206" i="1"/>
  <c r="B2206" i="1" s="1"/>
  <c r="G2207" i="1"/>
  <c r="G2208" i="1"/>
  <c r="G2209" i="1"/>
  <c r="G2210" i="1"/>
  <c r="G2211" i="1"/>
  <c r="G2212" i="1"/>
  <c r="B2212" i="1" s="1"/>
  <c r="G2213" i="1"/>
  <c r="G2214" i="1"/>
  <c r="G2215" i="1"/>
  <c r="G2216" i="1"/>
  <c r="G2217" i="1"/>
  <c r="G2218" i="1"/>
  <c r="G2219" i="1"/>
  <c r="G2220" i="1"/>
  <c r="B2220" i="1" s="1"/>
  <c r="G2221" i="1"/>
  <c r="G2222" i="1"/>
  <c r="G2223" i="1"/>
  <c r="G2224" i="1"/>
  <c r="G2225" i="1"/>
  <c r="G2226" i="1"/>
  <c r="G2227" i="1"/>
  <c r="G2228" i="1"/>
  <c r="B2228" i="1" s="1"/>
  <c r="G2229" i="1"/>
  <c r="B2229" i="1" s="1"/>
  <c r="G2230" i="1"/>
  <c r="G2231" i="1"/>
  <c r="G2232" i="1"/>
  <c r="G2233" i="1"/>
  <c r="G2234" i="1"/>
  <c r="G2235" i="1"/>
  <c r="G2236" i="1"/>
  <c r="B2236" i="1" s="1"/>
  <c r="G2237" i="1"/>
  <c r="G2238" i="1"/>
  <c r="G2239" i="1"/>
  <c r="G2240" i="1"/>
  <c r="G2241" i="1"/>
  <c r="G2242" i="1"/>
  <c r="G2243" i="1"/>
  <c r="G2244" i="1"/>
  <c r="B2244" i="1" s="1"/>
  <c r="G2245" i="1"/>
  <c r="B2245" i="1" s="1"/>
  <c r="G2246" i="1"/>
  <c r="G2247" i="1"/>
  <c r="G2248" i="1"/>
  <c r="G2249" i="1"/>
  <c r="G2250" i="1"/>
  <c r="G2251" i="1"/>
  <c r="G2252" i="1"/>
  <c r="B2252" i="1" s="1"/>
  <c r="G2253" i="1"/>
  <c r="G2254" i="1"/>
  <c r="G2255" i="1"/>
  <c r="G2256" i="1"/>
  <c r="G2257" i="1"/>
  <c r="G2258" i="1"/>
  <c r="G2259" i="1"/>
  <c r="G2260" i="1"/>
  <c r="B2260" i="1" s="1"/>
  <c r="G2261" i="1"/>
  <c r="G2262" i="1"/>
  <c r="G2263" i="1"/>
  <c r="G2264" i="1"/>
  <c r="G2265" i="1"/>
  <c r="G2266" i="1"/>
  <c r="G2267" i="1"/>
  <c r="G2268" i="1"/>
  <c r="B2268" i="1" s="1"/>
  <c r="G2269" i="1"/>
  <c r="G2270" i="1"/>
  <c r="G2271" i="1"/>
  <c r="G2272" i="1"/>
  <c r="G2273" i="1"/>
  <c r="G2274" i="1"/>
  <c r="G2275" i="1"/>
  <c r="G2276" i="1"/>
  <c r="B2276" i="1" s="1"/>
  <c r="G2277" i="1"/>
  <c r="G2278" i="1"/>
  <c r="G2279" i="1"/>
  <c r="G2280" i="1"/>
  <c r="G2281" i="1"/>
  <c r="G2282" i="1"/>
  <c r="G2283" i="1"/>
  <c r="G2284" i="1"/>
  <c r="B2284" i="1" s="1"/>
  <c r="G2285" i="1"/>
  <c r="B2285" i="1" s="1"/>
  <c r="G2286" i="1"/>
  <c r="G2287" i="1"/>
  <c r="G2288" i="1"/>
  <c r="G2289" i="1"/>
  <c r="G2290" i="1"/>
  <c r="G2291" i="1"/>
  <c r="G2292" i="1"/>
  <c r="B2292" i="1" s="1"/>
  <c r="G2293" i="1"/>
  <c r="G2294" i="1"/>
  <c r="G2295" i="1"/>
  <c r="G2296" i="1"/>
  <c r="G2297" i="1"/>
  <c r="G2298" i="1"/>
  <c r="G2299" i="1"/>
  <c r="G2300" i="1"/>
  <c r="B2300" i="1" s="1"/>
  <c r="G2301" i="1"/>
  <c r="G2302" i="1"/>
  <c r="G2303" i="1"/>
  <c r="G2304" i="1"/>
  <c r="G2305" i="1"/>
  <c r="G2306" i="1"/>
  <c r="G2307" i="1"/>
  <c r="G2308" i="1"/>
  <c r="B2308" i="1" s="1"/>
  <c r="G2309" i="1"/>
  <c r="G2310" i="1"/>
  <c r="G2311" i="1"/>
  <c r="G2312" i="1"/>
  <c r="G2313" i="1"/>
  <c r="G2314" i="1"/>
  <c r="G2315" i="1"/>
  <c r="G2316" i="1"/>
  <c r="B2316" i="1" s="1"/>
  <c r="G2317" i="1"/>
  <c r="G2318" i="1"/>
  <c r="G2319" i="1"/>
  <c r="G2320" i="1"/>
  <c r="G2321" i="1"/>
  <c r="G2322" i="1"/>
  <c r="G2323" i="1"/>
  <c r="G2324" i="1"/>
  <c r="B2324" i="1" s="1"/>
  <c r="G2325" i="1"/>
  <c r="G2326" i="1"/>
  <c r="G2327" i="1"/>
  <c r="G2328" i="1"/>
  <c r="G2329" i="1"/>
  <c r="G2330" i="1"/>
  <c r="G2331" i="1"/>
  <c r="G2332" i="1"/>
  <c r="B2332" i="1" s="1"/>
  <c r="G2333" i="1"/>
  <c r="G2334" i="1"/>
  <c r="G2335" i="1"/>
  <c r="G2336" i="1"/>
  <c r="G2337" i="1"/>
  <c r="G2338" i="1"/>
  <c r="G2339" i="1"/>
  <c r="G2340" i="1"/>
  <c r="B2340" i="1" s="1"/>
  <c r="G2341" i="1"/>
  <c r="G2342" i="1"/>
  <c r="G2343" i="1"/>
  <c r="G2344" i="1"/>
  <c r="G2345" i="1"/>
  <c r="G2346" i="1"/>
  <c r="G2347" i="1"/>
  <c r="G2348" i="1"/>
  <c r="B2348" i="1" s="1"/>
  <c r="G2349" i="1"/>
  <c r="G2350" i="1"/>
  <c r="G2351" i="1"/>
  <c r="G2352" i="1"/>
  <c r="G2353" i="1"/>
  <c r="G2354" i="1"/>
  <c r="G2355" i="1"/>
  <c r="G2356" i="1"/>
  <c r="B2356" i="1" s="1"/>
  <c r="G2357" i="1"/>
  <c r="B2357" i="1" s="1"/>
  <c r="G2358" i="1"/>
  <c r="G2359" i="1"/>
  <c r="G2360" i="1"/>
  <c r="G2361" i="1"/>
  <c r="G2362" i="1"/>
  <c r="G2363" i="1"/>
  <c r="G2364" i="1"/>
  <c r="B2364" i="1" s="1"/>
  <c r="G2365" i="1"/>
  <c r="B2365" i="1" s="1"/>
  <c r="G2366" i="1"/>
  <c r="G2367" i="1"/>
  <c r="G2368" i="1"/>
  <c r="G2369" i="1"/>
  <c r="G2370" i="1"/>
  <c r="G2371" i="1"/>
  <c r="G2372" i="1"/>
  <c r="B2372" i="1" s="1"/>
  <c r="G2373" i="1"/>
  <c r="G2374" i="1"/>
  <c r="G2375" i="1"/>
  <c r="G2376" i="1"/>
  <c r="G2377" i="1"/>
  <c r="G2378" i="1"/>
  <c r="G2379" i="1"/>
  <c r="G2380" i="1"/>
  <c r="B2380" i="1" s="1"/>
  <c r="G2381" i="1"/>
  <c r="G2382" i="1"/>
  <c r="G2383" i="1"/>
  <c r="G2384" i="1"/>
  <c r="G2385" i="1"/>
  <c r="G2386" i="1"/>
  <c r="G2387" i="1"/>
  <c r="G2388" i="1"/>
  <c r="B2388" i="1" s="1"/>
  <c r="G2389" i="1"/>
  <c r="B2389" i="1" s="1"/>
  <c r="G2390" i="1"/>
  <c r="G2391" i="1"/>
  <c r="G2392" i="1"/>
  <c r="G2393" i="1"/>
  <c r="G2394" i="1"/>
  <c r="G2395" i="1"/>
  <c r="G2396" i="1"/>
  <c r="B2396" i="1" s="1"/>
  <c r="G2397" i="1"/>
  <c r="G2398" i="1"/>
  <c r="G2399" i="1"/>
  <c r="G2400" i="1"/>
  <c r="G2401" i="1"/>
  <c r="G2402" i="1"/>
  <c r="G2403" i="1"/>
  <c r="G2404" i="1"/>
  <c r="B2404" i="1" s="1"/>
  <c r="G2405" i="1"/>
  <c r="G2406" i="1"/>
  <c r="G2407" i="1"/>
  <c r="G2408" i="1"/>
  <c r="G2409" i="1"/>
  <c r="G2410" i="1"/>
  <c r="G2411" i="1"/>
  <c r="G2412" i="1"/>
  <c r="B2412" i="1" s="1"/>
  <c r="G2413" i="1"/>
  <c r="G2414" i="1"/>
  <c r="G2415" i="1"/>
  <c r="G2416" i="1"/>
  <c r="G2417" i="1"/>
  <c r="G2418" i="1"/>
  <c r="G2419" i="1"/>
  <c r="G2420" i="1"/>
  <c r="B2420" i="1" s="1"/>
  <c r="G2421" i="1"/>
  <c r="B2421" i="1" s="1"/>
  <c r="G2422" i="1"/>
  <c r="G2423" i="1"/>
  <c r="G2424" i="1"/>
  <c r="G2425" i="1"/>
  <c r="G2426" i="1"/>
  <c r="G2427" i="1"/>
  <c r="G2428" i="1"/>
  <c r="B2428" i="1" s="1"/>
  <c r="G2429" i="1"/>
  <c r="G2430" i="1"/>
  <c r="G2431" i="1"/>
  <c r="G2432" i="1"/>
  <c r="G2433" i="1"/>
  <c r="G2434" i="1"/>
  <c r="G2435" i="1"/>
  <c r="G2436" i="1"/>
  <c r="B2436" i="1" s="1"/>
  <c r="G2437" i="1"/>
  <c r="B2437" i="1" s="1"/>
  <c r="G2438" i="1"/>
  <c r="G2439" i="1"/>
  <c r="G2440" i="1"/>
  <c r="G2441" i="1"/>
  <c r="G2442" i="1"/>
  <c r="G2443" i="1"/>
  <c r="G2444" i="1"/>
  <c r="B2444" i="1" s="1"/>
  <c r="G2445" i="1"/>
  <c r="G2446" i="1"/>
  <c r="G2447" i="1"/>
  <c r="G2448" i="1"/>
  <c r="G2449" i="1"/>
  <c r="G2450" i="1"/>
  <c r="G2451" i="1"/>
  <c r="G2452" i="1"/>
  <c r="B2452" i="1" s="1"/>
  <c r="G2453" i="1"/>
  <c r="G2454" i="1"/>
  <c r="G2455" i="1"/>
  <c r="G2456" i="1"/>
  <c r="G2457" i="1"/>
  <c r="G2458" i="1"/>
  <c r="G2459" i="1"/>
  <c r="G2460" i="1"/>
  <c r="B2460" i="1" s="1"/>
  <c r="G2461" i="1"/>
  <c r="G2462" i="1"/>
  <c r="G2463" i="1"/>
  <c r="G2464" i="1"/>
  <c r="G2465" i="1"/>
  <c r="G2466" i="1"/>
  <c r="G2467" i="1"/>
  <c r="G2468" i="1"/>
  <c r="B2468" i="1" s="1"/>
  <c r="G2469" i="1"/>
  <c r="B2469" i="1" s="1"/>
  <c r="G2470" i="1"/>
  <c r="G2471" i="1"/>
  <c r="G2472" i="1"/>
  <c r="G2473" i="1"/>
  <c r="G2474" i="1"/>
  <c r="G2475" i="1"/>
  <c r="G2476" i="1"/>
  <c r="B2476" i="1" s="1"/>
  <c r="G2477" i="1"/>
  <c r="G2478" i="1"/>
  <c r="G2479" i="1"/>
  <c r="G2480" i="1"/>
  <c r="G2481" i="1"/>
  <c r="G2482" i="1"/>
  <c r="G2483" i="1"/>
  <c r="G2484" i="1"/>
  <c r="B2484" i="1" s="1"/>
  <c r="G2485" i="1"/>
  <c r="G2486" i="1"/>
  <c r="G2487" i="1"/>
  <c r="G2488" i="1"/>
  <c r="G2489" i="1"/>
  <c r="G2490" i="1"/>
  <c r="G2491" i="1"/>
  <c r="G2492" i="1"/>
  <c r="B2492" i="1" s="1"/>
  <c r="G2493" i="1"/>
  <c r="G2494" i="1"/>
  <c r="G2495" i="1"/>
  <c r="G2496" i="1"/>
  <c r="G2497" i="1"/>
  <c r="G2498" i="1"/>
  <c r="G2499" i="1"/>
  <c r="G2500" i="1"/>
  <c r="B2500" i="1" s="1"/>
  <c r="G2501" i="1"/>
  <c r="G2502" i="1"/>
  <c r="G2503" i="1"/>
  <c r="G2504" i="1"/>
  <c r="G2505" i="1"/>
  <c r="G2506" i="1"/>
  <c r="G2507" i="1"/>
  <c r="G2508" i="1"/>
  <c r="B2508" i="1" s="1"/>
  <c r="G2509" i="1"/>
  <c r="G2510" i="1"/>
  <c r="G2511" i="1"/>
  <c r="G2512" i="1"/>
  <c r="G2513" i="1"/>
  <c r="G2514" i="1"/>
  <c r="G2515" i="1"/>
  <c r="G2516" i="1"/>
  <c r="B2516" i="1" s="1"/>
  <c r="G2517" i="1"/>
  <c r="G2518" i="1"/>
  <c r="G2519" i="1"/>
  <c r="G2520" i="1"/>
  <c r="G2521" i="1"/>
  <c r="G2522" i="1"/>
  <c r="G2523" i="1"/>
  <c r="G2524" i="1"/>
  <c r="B2524" i="1" s="1"/>
  <c r="G2525" i="1"/>
  <c r="G2526" i="1"/>
  <c r="G2527" i="1"/>
  <c r="G2528" i="1"/>
  <c r="G2529" i="1"/>
  <c r="G2530" i="1"/>
  <c r="G2531" i="1"/>
  <c r="G2532" i="1"/>
  <c r="B2532" i="1" s="1"/>
  <c r="G2533" i="1"/>
  <c r="G2534" i="1"/>
  <c r="G2535" i="1"/>
  <c r="G2536" i="1"/>
  <c r="G2537" i="1"/>
  <c r="G2538" i="1"/>
  <c r="G2539" i="1"/>
  <c r="G2540" i="1"/>
  <c r="B2540" i="1" s="1"/>
  <c r="G2541" i="1"/>
  <c r="G2542" i="1"/>
  <c r="G2543" i="1"/>
  <c r="G2544" i="1"/>
  <c r="G2545" i="1"/>
  <c r="G2546" i="1"/>
  <c r="G2547" i="1"/>
  <c r="G2548" i="1"/>
  <c r="B2548" i="1" s="1"/>
  <c r="G2549" i="1"/>
  <c r="G2550" i="1"/>
  <c r="G2551" i="1"/>
  <c r="G2552" i="1"/>
  <c r="G2553" i="1"/>
  <c r="G2554" i="1"/>
  <c r="G2555" i="1"/>
  <c r="G2556" i="1"/>
  <c r="B2556" i="1" s="1"/>
  <c r="G2557" i="1"/>
  <c r="G2558" i="1"/>
  <c r="G2559" i="1"/>
  <c r="G2560" i="1"/>
  <c r="G2561" i="1"/>
  <c r="G2562" i="1"/>
  <c r="G2563" i="1"/>
  <c r="G2564" i="1"/>
  <c r="B2564" i="1" s="1"/>
  <c r="G2565" i="1"/>
  <c r="G2566" i="1"/>
  <c r="G2567" i="1"/>
  <c r="G2568" i="1"/>
  <c r="G2569" i="1"/>
  <c r="G2570" i="1"/>
  <c r="G2571" i="1"/>
  <c r="G2572" i="1"/>
  <c r="B2572" i="1" s="1"/>
  <c r="G2573" i="1"/>
  <c r="G2574" i="1"/>
  <c r="G2575" i="1"/>
  <c r="G2576" i="1"/>
  <c r="G2577" i="1"/>
  <c r="G2578" i="1"/>
  <c r="G2579" i="1"/>
  <c r="G2580" i="1"/>
  <c r="B2580" i="1" s="1"/>
  <c r="G2581" i="1"/>
  <c r="G2582" i="1"/>
  <c r="G2583" i="1"/>
  <c r="G2584" i="1"/>
  <c r="G2585" i="1"/>
  <c r="G2586" i="1"/>
  <c r="G2587" i="1"/>
  <c r="G2588" i="1"/>
  <c r="B2588" i="1" s="1"/>
  <c r="G2589" i="1"/>
  <c r="G2590" i="1"/>
  <c r="G2591" i="1"/>
  <c r="G2592" i="1"/>
  <c r="G2593" i="1"/>
  <c r="G2594" i="1"/>
  <c r="G2595" i="1"/>
  <c r="G2596" i="1"/>
  <c r="B2596" i="1" s="1"/>
  <c r="G2597" i="1"/>
  <c r="B2597" i="1" s="1"/>
  <c r="G2598" i="1"/>
  <c r="G2599" i="1"/>
  <c r="G2600" i="1"/>
  <c r="G2601" i="1"/>
  <c r="G2602" i="1"/>
  <c r="G2603" i="1"/>
  <c r="G2604" i="1"/>
  <c r="B2604" i="1" s="1"/>
  <c r="G2605" i="1"/>
  <c r="G2606" i="1"/>
  <c r="G2607" i="1"/>
  <c r="G2608" i="1"/>
  <c r="G2609" i="1"/>
  <c r="G2610" i="1"/>
  <c r="G2611" i="1"/>
  <c r="G2612" i="1"/>
  <c r="B2612" i="1" s="1"/>
  <c r="G2613" i="1"/>
  <c r="G2614" i="1"/>
  <c r="G2615" i="1"/>
  <c r="G2616" i="1"/>
  <c r="G2617" i="1"/>
  <c r="G2618" i="1"/>
  <c r="G2619" i="1"/>
  <c r="G2620" i="1"/>
  <c r="B2620" i="1" s="1"/>
  <c r="G2621" i="1"/>
  <c r="B2621" i="1" s="1"/>
  <c r="G2622" i="1"/>
  <c r="G2623" i="1"/>
  <c r="G2624" i="1"/>
  <c r="G2625" i="1"/>
  <c r="G2626" i="1"/>
  <c r="G2627" i="1"/>
  <c r="G2628" i="1"/>
  <c r="B2628" i="1" s="1"/>
  <c r="G2629" i="1"/>
  <c r="G2630" i="1"/>
  <c r="G2631" i="1"/>
  <c r="G2632" i="1"/>
  <c r="G2633" i="1"/>
  <c r="G2634" i="1"/>
  <c r="G2635" i="1"/>
  <c r="G2636" i="1"/>
  <c r="B2636" i="1" s="1"/>
  <c r="G2637" i="1"/>
  <c r="G2638" i="1"/>
  <c r="G2639" i="1"/>
  <c r="G2640" i="1"/>
  <c r="G2641" i="1"/>
  <c r="G2642" i="1"/>
  <c r="G2643" i="1"/>
  <c r="G2644" i="1"/>
  <c r="B2644" i="1" s="1"/>
  <c r="G2645" i="1"/>
  <c r="B2645" i="1" s="1"/>
  <c r="G2646" i="1"/>
  <c r="G2647" i="1"/>
  <c r="G2648" i="1"/>
  <c r="G2649" i="1"/>
  <c r="G2650" i="1"/>
  <c r="G2651" i="1"/>
  <c r="G2652" i="1"/>
  <c r="B2652" i="1" s="1"/>
  <c r="G2653" i="1"/>
  <c r="G2654" i="1"/>
  <c r="G2655" i="1"/>
  <c r="G2656" i="1"/>
  <c r="G2657" i="1"/>
  <c r="G2658" i="1"/>
  <c r="G2659" i="1"/>
  <c r="G2660" i="1"/>
  <c r="B2660" i="1" s="1"/>
  <c r="G2661" i="1"/>
  <c r="G2662" i="1"/>
  <c r="G2663" i="1"/>
  <c r="G2664" i="1"/>
  <c r="G2665" i="1"/>
  <c r="G2666" i="1"/>
  <c r="G2667" i="1"/>
  <c r="G2668" i="1"/>
  <c r="B2668" i="1" s="1"/>
  <c r="G2669" i="1"/>
  <c r="G2670" i="1"/>
  <c r="G2671" i="1"/>
  <c r="G2672" i="1"/>
  <c r="G2673" i="1"/>
  <c r="G2674" i="1"/>
  <c r="G2675" i="1"/>
  <c r="G2676" i="1"/>
  <c r="B2676" i="1" s="1"/>
  <c r="G2677" i="1"/>
  <c r="B2677" i="1" s="1"/>
  <c r="G2678" i="1"/>
  <c r="G2679" i="1"/>
  <c r="G2680" i="1"/>
  <c r="G2681" i="1"/>
  <c r="G2682" i="1"/>
  <c r="G2683" i="1"/>
  <c r="G2684" i="1"/>
  <c r="B2684" i="1" s="1"/>
  <c r="G2685" i="1"/>
  <c r="G2686" i="1"/>
  <c r="G2687" i="1"/>
  <c r="G2688" i="1"/>
  <c r="G2689" i="1"/>
  <c r="G2690" i="1"/>
  <c r="G2691" i="1"/>
  <c r="G2692" i="1"/>
  <c r="B2692" i="1" s="1"/>
  <c r="G2693" i="1"/>
  <c r="G2694" i="1"/>
  <c r="G2695" i="1"/>
  <c r="G2696" i="1"/>
  <c r="G2697" i="1"/>
  <c r="G2698" i="1"/>
  <c r="G2699" i="1"/>
  <c r="G2700" i="1"/>
  <c r="B2700" i="1" s="1"/>
  <c r="G2701" i="1"/>
  <c r="G2702" i="1"/>
  <c r="G2703" i="1"/>
  <c r="G2704" i="1"/>
  <c r="G2705" i="1"/>
  <c r="G2706" i="1"/>
  <c r="G2707" i="1"/>
  <c r="G2708" i="1"/>
  <c r="B2708" i="1" s="1"/>
  <c r="G2709" i="1"/>
  <c r="G2710" i="1"/>
  <c r="G2711" i="1"/>
  <c r="G2712" i="1"/>
  <c r="G2713" i="1"/>
  <c r="G2714" i="1"/>
  <c r="G2715" i="1"/>
  <c r="G2716" i="1"/>
  <c r="B2716" i="1" s="1"/>
  <c r="G2717" i="1"/>
  <c r="B2717" i="1" s="1"/>
  <c r="G2718" i="1"/>
  <c r="G2719" i="1"/>
  <c r="G2720" i="1"/>
  <c r="G2721" i="1"/>
  <c r="G2722" i="1"/>
  <c r="G2723" i="1"/>
  <c r="G2724" i="1"/>
  <c r="B2724" i="1" s="1"/>
  <c r="G2725" i="1"/>
  <c r="G2726" i="1"/>
  <c r="G2727" i="1"/>
  <c r="G2728" i="1"/>
  <c r="G2729" i="1"/>
  <c r="G2730" i="1"/>
  <c r="G2731" i="1"/>
  <c r="G2732" i="1"/>
  <c r="B2732" i="1" s="1"/>
  <c r="G2733" i="1"/>
  <c r="G2734" i="1"/>
  <c r="G2735" i="1"/>
  <c r="G2736" i="1"/>
  <c r="G2737" i="1"/>
  <c r="G2738" i="1"/>
  <c r="G2739" i="1"/>
  <c r="G2740" i="1"/>
  <c r="B2740" i="1" s="1"/>
  <c r="G2741" i="1"/>
  <c r="B2741" i="1" s="1"/>
  <c r="G2742" i="1"/>
  <c r="G2743" i="1"/>
  <c r="G2744" i="1"/>
  <c r="G2745" i="1"/>
  <c r="G2746" i="1"/>
  <c r="G2747" i="1"/>
  <c r="G2748" i="1"/>
  <c r="B2748" i="1" s="1"/>
  <c r="G2749" i="1"/>
  <c r="G2750" i="1"/>
  <c r="G2751" i="1"/>
  <c r="G2752" i="1"/>
  <c r="G2753" i="1"/>
  <c r="G2754" i="1"/>
  <c r="G2755" i="1"/>
  <c r="G2756" i="1"/>
  <c r="B2756" i="1" s="1"/>
  <c r="G2757" i="1"/>
  <c r="B2757" i="1" s="1"/>
  <c r="G2758" i="1"/>
  <c r="G2759" i="1"/>
  <c r="G2760" i="1"/>
  <c r="G2761" i="1"/>
  <c r="G2762" i="1"/>
  <c r="G2763" i="1"/>
  <c r="G2764" i="1"/>
  <c r="B2764" i="1" s="1"/>
  <c r="G2765" i="1"/>
  <c r="G2766" i="1"/>
  <c r="G2767" i="1"/>
  <c r="G2768" i="1"/>
  <c r="G2769" i="1"/>
  <c r="G2770" i="1"/>
  <c r="G2771" i="1"/>
  <c r="G2772" i="1"/>
  <c r="B2772" i="1" s="1"/>
  <c r="G2773" i="1"/>
  <c r="G2774" i="1"/>
  <c r="G2775" i="1"/>
  <c r="G2776" i="1"/>
  <c r="G2777" i="1"/>
  <c r="G2778" i="1"/>
  <c r="G2779" i="1"/>
  <c r="G2780" i="1"/>
  <c r="B2780" i="1" s="1"/>
  <c r="G2781" i="1"/>
  <c r="B2781" i="1" s="1"/>
  <c r="G2782" i="1"/>
  <c r="G2783" i="1"/>
  <c r="G2784" i="1"/>
  <c r="G2785" i="1"/>
  <c r="G2786" i="1"/>
  <c r="G2787" i="1"/>
  <c r="G2788" i="1"/>
  <c r="B2788" i="1" s="1"/>
  <c r="G2789" i="1"/>
  <c r="B2789" i="1" s="1"/>
  <c r="G2790" i="1"/>
  <c r="G2791" i="1"/>
  <c r="G2792" i="1"/>
  <c r="G2793" i="1"/>
  <c r="G2794" i="1"/>
  <c r="G2795" i="1"/>
  <c r="G2796" i="1"/>
  <c r="B2796" i="1" s="1"/>
  <c r="G2797" i="1"/>
  <c r="G2798" i="1"/>
  <c r="G2799" i="1"/>
  <c r="G2800" i="1"/>
  <c r="G2801" i="1"/>
  <c r="G2802" i="1"/>
  <c r="G2803" i="1"/>
  <c r="G2804" i="1"/>
  <c r="B2804" i="1" s="1"/>
  <c r="G2805" i="1"/>
  <c r="G2806" i="1"/>
  <c r="G2807" i="1"/>
  <c r="G2808" i="1"/>
  <c r="G2809" i="1"/>
  <c r="G2810" i="1"/>
  <c r="G2811" i="1"/>
  <c r="G2812" i="1"/>
  <c r="B2812" i="1" s="1"/>
  <c r="G2813" i="1"/>
  <c r="G2814" i="1"/>
  <c r="G2815" i="1"/>
  <c r="G2816" i="1"/>
  <c r="G2817" i="1"/>
  <c r="G2818" i="1"/>
  <c r="G2819" i="1"/>
  <c r="G2820" i="1"/>
  <c r="B2820" i="1" s="1"/>
  <c r="G2821" i="1"/>
  <c r="G2822" i="1"/>
  <c r="G2823" i="1"/>
  <c r="G2824" i="1"/>
  <c r="G2825" i="1"/>
  <c r="G2826" i="1"/>
  <c r="G2827" i="1"/>
  <c r="G2828" i="1"/>
  <c r="B2828" i="1" s="1"/>
  <c r="G2829" i="1"/>
  <c r="G2830" i="1"/>
  <c r="G2831" i="1"/>
  <c r="G2832" i="1"/>
  <c r="G2833" i="1"/>
  <c r="G2834" i="1"/>
  <c r="G2835" i="1"/>
  <c r="G2836" i="1"/>
  <c r="B2836" i="1" s="1"/>
  <c r="G2837" i="1"/>
  <c r="B2837" i="1" s="1"/>
  <c r="G2838" i="1"/>
  <c r="G2839" i="1"/>
  <c r="G2840" i="1"/>
  <c r="G2841" i="1"/>
  <c r="G2842" i="1"/>
  <c r="G2843" i="1"/>
  <c r="G2844" i="1"/>
  <c r="B2844" i="1" s="1"/>
  <c r="G2845" i="1"/>
  <c r="G2846" i="1"/>
  <c r="G2847" i="1"/>
  <c r="G2848" i="1"/>
  <c r="G2849" i="1"/>
  <c r="G2850" i="1"/>
  <c r="G2851" i="1"/>
  <c r="G2852" i="1"/>
  <c r="B2852" i="1" s="1"/>
  <c r="G2853" i="1"/>
  <c r="G2854" i="1"/>
  <c r="G2855" i="1"/>
  <c r="G2856" i="1"/>
  <c r="G2857" i="1"/>
  <c r="G2858" i="1"/>
  <c r="G2859" i="1"/>
  <c r="G2860" i="1"/>
  <c r="B2860" i="1" s="1"/>
  <c r="G2861" i="1"/>
  <c r="G2862" i="1"/>
  <c r="G2863" i="1"/>
  <c r="G2864" i="1"/>
  <c r="G2865" i="1"/>
  <c r="G2866" i="1"/>
  <c r="G2867" i="1"/>
  <c r="G2868" i="1"/>
  <c r="B2868" i="1" s="1"/>
  <c r="G2869" i="1"/>
  <c r="B2869" i="1" s="1"/>
  <c r="G2870" i="1"/>
  <c r="G2871" i="1"/>
  <c r="G2872" i="1"/>
  <c r="G2873" i="1"/>
  <c r="G2874" i="1"/>
  <c r="G2875" i="1"/>
  <c r="G2876" i="1"/>
  <c r="B2876" i="1" s="1"/>
  <c r="G2877" i="1"/>
  <c r="G2878" i="1"/>
  <c r="G2879" i="1"/>
  <c r="G2880" i="1"/>
  <c r="G2881" i="1"/>
  <c r="G2882" i="1"/>
  <c r="G2883" i="1"/>
  <c r="G2884" i="1"/>
  <c r="B2884" i="1" s="1"/>
  <c r="G2885" i="1"/>
  <c r="G2886" i="1"/>
  <c r="G2887" i="1"/>
  <c r="G2888" i="1"/>
  <c r="G2889" i="1"/>
  <c r="G2890" i="1"/>
  <c r="G2891" i="1"/>
  <c r="G2892" i="1"/>
  <c r="B2892" i="1" s="1"/>
  <c r="G2893" i="1"/>
  <c r="G2894" i="1"/>
  <c r="G2895" i="1"/>
  <c r="G2896" i="1"/>
  <c r="G2897" i="1"/>
  <c r="G2898" i="1"/>
  <c r="G2899" i="1"/>
  <c r="G2900" i="1"/>
  <c r="B2900" i="1" s="1"/>
  <c r="G2901" i="1"/>
  <c r="G2902" i="1"/>
  <c r="G2903" i="1"/>
  <c r="G2904" i="1"/>
  <c r="G2905" i="1"/>
  <c r="G2906" i="1"/>
  <c r="G2907" i="1"/>
  <c r="G2908" i="1"/>
  <c r="B2908" i="1" s="1"/>
  <c r="G2909" i="1"/>
  <c r="G2910" i="1"/>
  <c r="G2911" i="1"/>
  <c r="G2912" i="1"/>
  <c r="G2913" i="1"/>
  <c r="G2914" i="1"/>
  <c r="G2915" i="1"/>
  <c r="G2916" i="1"/>
  <c r="B2916" i="1" s="1"/>
  <c r="G2917" i="1"/>
  <c r="G2918" i="1"/>
  <c r="G2919" i="1"/>
  <c r="G2920" i="1"/>
  <c r="G2921" i="1"/>
  <c r="G2922" i="1"/>
  <c r="G2923" i="1"/>
  <c r="G2924" i="1"/>
  <c r="B2924" i="1" s="1"/>
  <c r="G2925" i="1"/>
  <c r="G2926" i="1"/>
  <c r="G2927" i="1"/>
  <c r="G2928" i="1"/>
  <c r="G2929" i="1"/>
  <c r="G2930" i="1"/>
  <c r="G2931" i="1"/>
  <c r="G2932" i="1"/>
  <c r="B2932" i="1" s="1"/>
  <c r="G2933" i="1"/>
  <c r="G2934" i="1"/>
  <c r="G2935" i="1"/>
  <c r="G2936" i="1"/>
  <c r="G2937" i="1"/>
  <c r="G2938" i="1"/>
  <c r="G2939" i="1"/>
  <c r="G2940" i="1"/>
  <c r="B2940" i="1" s="1"/>
  <c r="G2941" i="1"/>
  <c r="G2942" i="1"/>
  <c r="G2943" i="1"/>
  <c r="G2944" i="1"/>
  <c r="G2945" i="1"/>
  <c r="G2946" i="1"/>
  <c r="G2947" i="1"/>
  <c r="G2948" i="1"/>
  <c r="B2948" i="1" s="1"/>
  <c r="K2948" i="1" s="1"/>
  <c r="G2949" i="1"/>
  <c r="G2950" i="1"/>
  <c r="G2951" i="1"/>
  <c r="G2952" i="1"/>
  <c r="G2953" i="1"/>
  <c r="G2954" i="1"/>
  <c r="G2955" i="1"/>
  <c r="G2956" i="1"/>
  <c r="B2956" i="1" s="1"/>
  <c r="G2957" i="1"/>
  <c r="G2958" i="1"/>
  <c r="G2959" i="1"/>
  <c r="G2960" i="1"/>
  <c r="G2961" i="1"/>
  <c r="G2962" i="1"/>
  <c r="G2963" i="1"/>
  <c r="G2964" i="1"/>
  <c r="B2964" i="1" s="1"/>
  <c r="G2965" i="1"/>
  <c r="G2966" i="1"/>
  <c r="G2967" i="1"/>
  <c r="G2968" i="1"/>
  <c r="G2969" i="1"/>
  <c r="G2970" i="1"/>
  <c r="G2971" i="1"/>
  <c r="G2972" i="1"/>
  <c r="B2972" i="1" s="1"/>
  <c r="G2973" i="1"/>
  <c r="G2974" i="1"/>
  <c r="G2975" i="1"/>
  <c r="G2976" i="1"/>
  <c r="G2977" i="1"/>
  <c r="G2978" i="1"/>
  <c r="G2979" i="1"/>
  <c r="G2980" i="1"/>
  <c r="B2980" i="1" s="1"/>
  <c r="G2981" i="1"/>
  <c r="G2982" i="1"/>
  <c r="B2982" i="1" s="1"/>
  <c r="G2983" i="1"/>
  <c r="G2984" i="1"/>
  <c r="G2985" i="1"/>
  <c r="G2986" i="1"/>
  <c r="G2987" i="1"/>
  <c r="G2988" i="1"/>
  <c r="B2988" i="1" s="1"/>
  <c r="G2989" i="1"/>
  <c r="G2990" i="1"/>
  <c r="G2991" i="1"/>
  <c r="G2992" i="1"/>
  <c r="G2993" i="1"/>
  <c r="G2994" i="1"/>
  <c r="G2995" i="1"/>
  <c r="G2996" i="1"/>
  <c r="B2996" i="1" s="1"/>
  <c r="G2997" i="1"/>
  <c r="B2997" i="1" s="1"/>
  <c r="G2998" i="1"/>
  <c r="G2999" i="1"/>
  <c r="G3000" i="1"/>
  <c r="G3001" i="1"/>
  <c r="G3002" i="1"/>
  <c r="G3003" i="1"/>
  <c r="G3004" i="1"/>
  <c r="B3004" i="1" s="1"/>
  <c r="G3005" i="1"/>
  <c r="G3006" i="1"/>
  <c r="G3007" i="1"/>
  <c r="G3008" i="1"/>
  <c r="G3009" i="1"/>
  <c r="G3010" i="1"/>
  <c r="G3011" i="1"/>
  <c r="G3012" i="1"/>
  <c r="G3013" i="1"/>
  <c r="B3013" i="1" s="1"/>
  <c r="G3014" i="1"/>
  <c r="G3015" i="1"/>
  <c r="G3016" i="1"/>
  <c r="G3017" i="1"/>
  <c r="G3018" i="1"/>
  <c r="G3019" i="1"/>
  <c r="G3020" i="1"/>
  <c r="B3020" i="1" s="1"/>
  <c r="G3021" i="1"/>
  <c r="G3022" i="1"/>
  <c r="G3023" i="1"/>
  <c r="G3024" i="1"/>
  <c r="G3025" i="1"/>
  <c r="G3026" i="1"/>
  <c r="G3027" i="1"/>
  <c r="G3028" i="1"/>
  <c r="B3028" i="1" s="1"/>
  <c r="G3029" i="1"/>
  <c r="B3029" i="1" s="1"/>
  <c r="G3030" i="1"/>
  <c r="G3031" i="1"/>
  <c r="G3032" i="1"/>
  <c r="G3033" i="1"/>
  <c r="G3034" i="1"/>
  <c r="G3035" i="1"/>
  <c r="G3036" i="1"/>
  <c r="B3036" i="1" s="1"/>
  <c r="G3037" i="1"/>
  <c r="G3038" i="1"/>
  <c r="G3039" i="1"/>
  <c r="G3040" i="1"/>
  <c r="G3041" i="1"/>
  <c r="G3042" i="1"/>
  <c r="G3043" i="1"/>
  <c r="G3044" i="1"/>
  <c r="B3044" i="1" s="1"/>
  <c r="G3045" i="1"/>
  <c r="G3046" i="1"/>
  <c r="G3047" i="1"/>
  <c r="G3048" i="1"/>
  <c r="G3049" i="1"/>
  <c r="G3050" i="1"/>
  <c r="G3051" i="1"/>
  <c r="G3052" i="1"/>
  <c r="B3052" i="1" s="1"/>
  <c r="G3053" i="1"/>
  <c r="G3054" i="1"/>
  <c r="G3055" i="1"/>
  <c r="G3056" i="1"/>
  <c r="G3057" i="1"/>
  <c r="G3058" i="1"/>
  <c r="G3059" i="1"/>
  <c r="G3060" i="1"/>
  <c r="B3060" i="1" s="1"/>
  <c r="G3061" i="1"/>
  <c r="G3062" i="1"/>
  <c r="G3063" i="1"/>
  <c r="G3064" i="1"/>
  <c r="G3065" i="1"/>
  <c r="G3066" i="1"/>
  <c r="G3067" i="1"/>
  <c r="G3068" i="1"/>
  <c r="B3068" i="1" s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B3084" i="1" s="1"/>
  <c r="G3085" i="1"/>
  <c r="G3086" i="1"/>
  <c r="G3087" i="1"/>
  <c r="G3088" i="1"/>
  <c r="G3089" i="1"/>
  <c r="G3090" i="1"/>
  <c r="G3091" i="1"/>
  <c r="G3092" i="1"/>
  <c r="B3092" i="1" s="1"/>
  <c r="G3093" i="1"/>
  <c r="G3094" i="1"/>
  <c r="G3095" i="1"/>
  <c r="G3096" i="1"/>
  <c r="G3097" i="1"/>
  <c r="G3098" i="1"/>
  <c r="G3099" i="1"/>
  <c r="G3100" i="1"/>
  <c r="B3100" i="1" s="1"/>
  <c r="G3101" i="1"/>
  <c r="B3101" i="1" s="1"/>
  <c r="G3102" i="1"/>
  <c r="G3103" i="1"/>
  <c r="G3104" i="1"/>
  <c r="G3105" i="1"/>
  <c r="G3106" i="1"/>
  <c r="G3107" i="1"/>
  <c r="G3108" i="1"/>
  <c r="B3108" i="1" s="1"/>
  <c r="G3109" i="1"/>
  <c r="G3110" i="1"/>
  <c r="G3111" i="1"/>
  <c r="G3112" i="1"/>
  <c r="G3113" i="1"/>
  <c r="G3114" i="1"/>
  <c r="G3115" i="1"/>
  <c r="G3116" i="1"/>
  <c r="B3116" i="1" s="1"/>
  <c r="G3117" i="1"/>
  <c r="G3118" i="1"/>
  <c r="G3119" i="1"/>
  <c r="G3120" i="1"/>
  <c r="G3121" i="1"/>
  <c r="G3122" i="1"/>
  <c r="G3123" i="1"/>
  <c r="G3124" i="1"/>
  <c r="B3124" i="1" s="1"/>
  <c r="G3125" i="1"/>
  <c r="G3126" i="1"/>
  <c r="G3127" i="1"/>
  <c r="G3128" i="1"/>
  <c r="G3129" i="1"/>
  <c r="G3130" i="1"/>
  <c r="G3131" i="1"/>
  <c r="G3132" i="1"/>
  <c r="B3132" i="1" s="1"/>
  <c r="G3133" i="1"/>
  <c r="G3134" i="1"/>
  <c r="G3135" i="1"/>
  <c r="G3136" i="1"/>
  <c r="G3137" i="1"/>
  <c r="G3138" i="1"/>
  <c r="G3139" i="1"/>
  <c r="G3140" i="1"/>
  <c r="G3141" i="1"/>
  <c r="B3141" i="1" s="1"/>
  <c r="G3142" i="1"/>
  <c r="G3143" i="1"/>
  <c r="G3144" i="1"/>
  <c r="G3145" i="1"/>
  <c r="G3146" i="1"/>
  <c r="G3147" i="1"/>
  <c r="G3148" i="1"/>
  <c r="B3148" i="1" s="1"/>
  <c r="K3148" i="1" s="1"/>
  <c r="G3149" i="1"/>
  <c r="G3150" i="1"/>
  <c r="G3151" i="1"/>
  <c r="G3152" i="1"/>
  <c r="G3153" i="1"/>
  <c r="G3154" i="1"/>
  <c r="G3155" i="1"/>
  <c r="G3156" i="1"/>
  <c r="B3156" i="1" s="1"/>
  <c r="G3157" i="1"/>
  <c r="G3158" i="1"/>
  <c r="G3159" i="1"/>
  <c r="G3160" i="1"/>
  <c r="G3161" i="1"/>
  <c r="G3162" i="1"/>
  <c r="G3163" i="1"/>
  <c r="G3164" i="1"/>
  <c r="B3164" i="1" s="1"/>
  <c r="G3165" i="1"/>
  <c r="G3166" i="1"/>
  <c r="G3167" i="1"/>
  <c r="G3168" i="1"/>
  <c r="G3169" i="1"/>
  <c r="G3170" i="1"/>
  <c r="G3171" i="1"/>
  <c r="G3172" i="1"/>
  <c r="B3172" i="1" s="1"/>
  <c r="G3173" i="1"/>
  <c r="G3174" i="1"/>
  <c r="G3175" i="1"/>
  <c r="G3176" i="1"/>
  <c r="G3177" i="1"/>
  <c r="G3178" i="1"/>
  <c r="G3179" i="1"/>
  <c r="G3180" i="1"/>
  <c r="B3180" i="1" s="1"/>
  <c r="G3181" i="1"/>
  <c r="G3182" i="1"/>
  <c r="G3183" i="1"/>
  <c r="G3184" i="1"/>
  <c r="G3185" i="1"/>
  <c r="G3186" i="1"/>
  <c r="G3187" i="1"/>
  <c r="G3188" i="1"/>
  <c r="B3188" i="1" s="1"/>
  <c r="G3189" i="1"/>
  <c r="G3190" i="1"/>
  <c r="G3191" i="1"/>
  <c r="G3192" i="1"/>
  <c r="G3193" i="1"/>
  <c r="G3194" i="1"/>
  <c r="G3195" i="1"/>
  <c r="G3196" i="1"/>
  <c r="B3196" i="1" s="1"/>
  <c r="G3197" i="1"/>
  <c r="B3197" i="1" s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B3212" i="1" s="1"/>
  <c r="G3213" i="1"/>
  <c r="G3214" i="1"/>
  <c r="G3215" i="1"/>
  <c r="G3216" i="1"/>
  <c r="G3217" i="1"/>
  <c r="G3218" i="1"/>
  <c r="G3219" i="1"/>
  <c r="G3220" i="1"/>
  <c r="B3220" i="1" s="1"/>
  <c r="G3221" i="1"/>
  <c r="B3221" i="1" s="1"/>
  <c r="G3222" i="1"/>
  <c r="G3223" i="1"/>
  <c r="G3224" i="1"/>
  <c r="G3225" i="1"/>
  <c r="G3226" i="1"/>
  <c r="G3227" i="1"/>
  <c r="G3228" i="1"/>
  <c r="B3228" i="1" s="1"/>
  <c r="G3229" i="1"/>
  <c r="G3230" i="1"/>
  <c r="G3231" i="1"/>
  <c r="G3232" i="1"/>
  <c r="G3233" i="1"/>
  <c r="G3234" i="1"/>
  <c r="G3235" i="1"/>
  <c r="G3236" i="1"/>
  <c r="B3236" i="1" s="1"/>
  <c r="G3237" i="1"/>
  <c r="G3238" i="1"/>
  <c r="G3239" i="1"/>
  <c r="G3240" i="1"/>
  <c r="G3241" i="1"/>
  <c r="G3242" i="1"/>
  <c r="G3243" i="1"/>
  <c r="G3244" i="1"/>
  <c r="B3244" i="1" s="1"/>
  <c r="G3245" i="1"/>
  <c r="G3246" i="1"/>
  <c r="G3247" i="1"/>
  <c r="G3248" i="1"/>
  <c r="G3249" i="1"/>
  <c r="G3250" i="1"/>
  <c r="G3251" i="1"/>
  <c r="G3252" i="1"/>
  <c r="B3252" i="1" s="1"/>
  <c r="G3253" i="1"/>
  <c r="G3254" i="1"/>
  <c r="G3255" i="1"/>
  <c r="G3256" i="1"/>
  <c r="G3257" i="1"/>
  <c r="G3258" i="1"/>
  <c r="G3259" i="1"/>
  <c r="G3260" i="1"/>
  <c r="B3260" i="1" s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B3276" i="1" s="1"/>
  <c r="G3277" i="1"/>
  <c r="G3278" i="1"/>
  <c r="G3279" i="1"/>
  <c r="G3280" i="1"/>
  <c r="G3281" i="1"/>
  <c r="G3282" i="1"/>
  <c r="G3283" i="1"/>
  <c r="G3284" i="1"/>
  <c r="B3284" i="1" s="1"/>
  <c r="G3285" i="1"/>
  <c r="G3286" i="1"/>
  <c r="G3287" i="1"/>
  <c r="G3288" i="1"/>
  <c r="G3289" i="1"/>
  <c r="G3290" i="1"/>
  <c r="G3291" i="1"/>
  <c r="G3292" i="1"/>
  <c r="B3292" i="1" s="1"/>
  <c r="G3293" i="1"/>
  <c r="G3294" i="1"/>
  <c r="G3295" i="1"/>
  <c r="G3296" i="1"/>
  <c r="G3297" i="1"/>
  <c r="G3298" i="1"/>
  <c r="G3299" i="1"/>
  <c r="G3300" i="1"/>
  <c r="B3300" i="1" s="1"/>
  <c r="G3301" i="1"/>
  <c r="G3302" i="1"/>
  <c r="G3303" i="1"/>
  <c r="G3304" i="1"/>
  <c r="G3305" i="1"/>
  <c r="G3306" i="1"/>
  <c r="G3307" i="1"/>
  <c r="G3308" i="1"/>
  <c r="B3308" i="1" s="1"/>
  <c r="G3309" i="1"/>
  <c r="G3310" i="1"/>
  <c r="G3311" i="1"/>
  <c r="G3312" i="1"/>
  <c r="G3313" i="1"/>
  <c r="G3314" i="1"/>
  <c r="G3315" i="1"/>
  <c r="G3316" i="1"/>
  <c r="B3316" i="1" s="1"/>
  <c r="G3317" i="1"/>
  <c r="B3317" i="1" s="1"/>
  <c r="G3318" i="1"/>
  <c r="G3319" i="1"/>
  <c r="G3320" i="1"/>
  <c r="G3321" i="1"/>
  <c r="G3322" i="1"/>
  <c r="G3323" i="1"/>
  <c r="G3324" i="1"/>
  <c r="B3324" i="1" s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B3340" i="1" s="1"/>
  <c r="G3341" i="1"/>
  <c r="G3342" i="1"/>
  <c r="G3343" i="1"/>
  <c r="G3344" i="1"/>
  <c r="G3345" i="1"/>
  <c r="G3346" i="1"/>
  <c r="G3347" i="1"/>
  <c r="G3348" i="1"/>
  <c r="B3348" i="1" s="1"/>
  <c r="G3349" i="1"/>
  <c r="G3350" i="1"/>
  <c r="G3351" i="1"/>
  <c r="G3352" i="1"/>
  <c r="G3353" i="1"/>
  <c r="G3354" i="1"/>
  <c r="G3355" i="1"/>
  <c r="G3356" i="1"/>
  <c r="B3356" i="1" s="1"/>
  <c r="G3357" i="1"/>
  <c r="G3358" i="1"/>
  <c r="G3359" i="1"/>
  <c r="G3360" i="1"/>
  <c r="G3361" i="1"/>
  <c r="G3362" i="1"/>
  <c r="G3363" i="1"/>
  <c r="G3364" i="1"/>
  <c r="B3364" i="1" s="1"/>
  <c r="G3365" i="1"/>
  <c r="G3366" i="1"/>
  <c r="G3367" i="1"/>
  <c r="G3368" i="1"/>
  <c r="G3369" i="1"/>
  <c r="G3370" i="1"/>
  <c r="G3371" i="1"/>
  <c r="G3372" i="1"/>
  <c r="B3372" i="1" s="1"/>
  <c r="G3373" i="1"/>
  <c r="G3374" i="1"/>
  <c r="G3375" i="1"/>
  <c r="G3376" i="1"/>
  <c r="G3377" i="1"/>
  <c r="G3378" i="1"/>
  <c r="G3379" i="1"/>
  <c r="G3380" i="1"/>
  <c r="B3380" i="1" s="1"/>
  <c r="G3381" i="1"/>
  <c r="G3382" i="1"/>
  <c r="G3383" i="1"/>
  <c r="G3384" i="1"/>
  <c r="G3385" i="1"/>
  <c r="G3386" i="1"/>
  <c r="G3387" i="1"/>
  <c r="G3388" i="1"/>
  <c r="B3388" i="1" s="1"/>
  <c r="G3389" i="1"/>
  <c r="B3389" i="1" s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B3437" i="1" s="1"/>
  <c r="G3438" i="1"/>
  <c r="G3439" i="1"/>
  <c r="G3440" i="1"/>
  <c r="G3441" i="1"/>
  <c r="G3442" i="1"/>
  <c r="G3443" i="1"/>
  <c r="G3444" i="1"/>
  <c r="G3445" i="1"/>
  <c r="B3445" i="1" s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B3469" i="1" s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B3493" i="1" s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B3525" i="1" s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B3581" i="1" s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B3629" i="1" s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B3645" i="1" s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B3661" i="1" s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B3701" i="1" s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B3717" i="1" s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B3781" i="1" s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B3821" i="1" s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B3893" i="1" s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B3909" i="1" s="1"/>
  <c r="G3910" i="1"/>
  <c r="B3910" i="1" s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B3949" i="1" s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B3965" i="1" s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B4005" i="1" s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B4021" i="1" s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B4037" i="1" s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B4069" i="1" s="1"/>
  <c r="G4070" i="1"/>
  <c r="G4071" i="1"/>
  <c r="G4072" i="1"/>
  <c r="G4073" i="1"/>
  <c r="G4074" i="1"/>
  <c r="G4075" i="1"/>
  <c r="G4076" i="1"/>
  <c r="G4077" i="1"/>
  <c r="B4077" i="1" s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B4093" i="1" s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B4133" i="1" s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B4149" i="1" s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B4165" i="1" s="1"/>
  <c r="G4166" i="1"/>
  <c r="G4167" i="1"/>
  <c r="G4168" i="1"/>
  <c r="G4169" i="1"/>
  <c r="G4170" i="1"/>
  <c r="G4171" i="1"/>
  <c r="G4172" i="1"/>
  <c r="G4173" i="1"/>
  <c r="B4173" i="1" s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B4197" i="1" s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B4221" i="1" s="1"/>
  <c r="G4222" i="1"/>
  <c r="G4223" i="1"/>
  <c r="G4224" i="1"/>
  <c r="G4225" i="1"/>
  <c r="G4226" i="1"/>
  <c r="G4227" i="1"/>
  <c r="G4228" i="1"/>
  <c r="G4229" i="1"/>
  <c r="B4229" i="1" s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B4261" i="1" s="1"/>
  <c r="G4262" i="1"/>
  <c r="G4263" i="1"/>
  <c r="G4264" i="1"/>
  <c r="G4265" i="1"/>
  <c r="G4266" i="1"/>
  <c r="G4267" i="1"/>
  <c r="G4268" i="1"/>
  <c r="G4269" i="1"/>
  <c r="B4269" i="1" s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B4301" i="1" s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B4397" i="1" s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B4429" i="1" s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B4453" i="1" s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B4485" i="1" s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B4549" i="1" s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B4581" i="1" s="1"/>
  <c r="G4582" i="1"/>
  <c r="G4583" i="1"/>
  <c r="G4584" i="1"/>
  <c r="G4585" i="1"/>
  <c r="G4586" i="1"/>
  <c r="G4587" i="1"/>
  <c r="G4588" i="1"/>
  <c r="G4589" i="1"/>
  <c r="B4589" i="1" s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B4605" i="1" s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B4645" i="1" s="1"/>
  <c r="G4646" i="1"/>
  <c r="G4647" i="1"/>
  <c r="G4648" i="1"/>
  <c r="G4649" i="1"/>
  <c r="G4650" i="1"/>
  <c r="G4651" i="1"/>
  <c r="G4652" i="1"/>
  <c r="G4653" i="1"/>
  <c r="B4653" i="1" s="1"/>
  <c r="G4654" i="1"/>
  <c r="G4655" i="1"/>
  <c r="G4656" i="1"/>
  <c r="G4657" i="1"/>
  <c r="G4658" i="1"/>
  <c r="G4659" i="1"/>
  <c r="G4660" i="1"/>
  <c r="G4661" i="1"/>
  <c r="B4661" i="1" s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B4685" i="1" s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B4709" i="1" s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B4741" i="1" s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B4773" i="1" s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B4789" i="1" s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B4837" i="1" s="1"/>
  <c r="G4838" i="1"/>
  <c r="G4839" i="1"/>
  <c r="G4840" i="1"/>
  <c r="G4841" i="1"/>
  <c r="G4842" i="1"/>
  <c r="G4843" i="1"/>
  <c r="G4844" i="1"/>
  <c r="G4845" i="1"/>
  <c r="B4845" i="1" s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B4861" i="1" s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B4909" i="1" s="1"/>
  <c r="G4910" i="1"/>
  <c r="G4911" i="1"/>
  <c r="G4912" i="1"/>
  <c r="G4913" i="1"/>
  <c r="G4914" i="1"/>
  <c r="G4915" i="1"/>
  <c r="G4916" i="1"/>
  <c r="G4917" i="1"/>
  <c r="B4917" i="1" s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B4973" i="1" s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2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3" i="2"/>
  <c r="B1000" i="1" l="1"/>
  <c r="B984" i="1"/>
  <c r="B960" i="1"/>
  <c r="B792" i="1"/>
  <c r="B760" i="1"/>
  <c r="B728" i="1"/>
  <c r="B712" i="1"/>
  <c r="B4987" i="1"/>
  <c r="B4955" i="1"/>
  <c r="B4931" i="1"/>
  <c r="B4907" i="1"/>
  <c r="L4907" i="1" s="1"/>
  <c r="B4883" i="1"/>
  <c r="B4859" i="1"/>
  <c r="B4843" i="1"/>
  <c r="B4827" i="1"/>
  <c r="B4803" i="1"/>
  <c r="B4779" i="1"/>
  <c r="B4763" i="1"/>
  <c r="B4731" i="1"/>
  <c r="K4731" i="1" s="1"/>
  <c r="B4715" i="1"/>
  <c r="B4691" i="1"/>
  <c r="B4675" i="1"/>
  <c r="B4659" i="1"/>
  <c r="B4635" i="1"/>
  <c r="B4627" i="1"/>
  <c r="B4595" i="1"/>
  <c r="B4587" i="1"/>
  <c r="K4587" i="1" s="1"/>
  <c r="B4571" i="1"/>
  <c r="K4571" i="1" s="1"/>
  <c r="B4555" i="1"/>
  <c r="B4539" i="1"/>
  <c r="B4523" i="1"/>
  <c r="B4507" i="1"/>
  <c r="B4491" i="1"/>
  <c r="B4475" i="1"/>
  <c r="B4459" i="1"/>
  <c r="B4443" i="1"/>
  <c r="B4427" i="1"/>
  <c r="B4411" i="1"/>
  <c r="B4395" i="1"/>
  <c r="B4379" i="1"/>
  <c r="B4363" i="1"/>
  <c r="K4363" i="1" s="1"/>
  <c r="B4347" i="1"/>
  <c r="B4331" i="1"/>
  <c r="L4331" i="1" s="1"/>
  <c r="B1008" i="1"/>
  <c r="B976" i="1"/>
  <c r="B952" i="1"/>
  <c r="B800" i="1"/>
  <c r="B776" i="1"/>
  <c r="B752" i="1"/>
  <c r="B736" i="1"/>
  <c r="B704" i="1"/>
  <c r="K704" i="1" s="1"/>
  <c r="B4979" i="1"/>
  <c r="B4963" i="1"/>
  <c r="B4939" i="1"/>
  <c r="B4915" i="1"/>
  <c r="B4891" i="1"/>
  <c r="B4875" i="1"/>
  <c r="K4875" i="1" s="1"/>
  <c r="B4835" i="1"/>
  <c r="B4819" i="1"/>
  <c r="B4795" i="1"/>
  <c r="B4771" i="1"/>
  <c r="B4755" i="1"/>
  <c r="B4739" i="1"/>
  <c r="B4707" i="1"/>
  <c r="B4683" i="1"/>
  <c r="B4667" i="1"/>
  <c r="B4651" i="1"/>
  <c r="K4651" i="1" s="1"/>
  <c r="B4643" i="1"/>
  <c r="B4619" i="1"/>
  <c r="B4603" i="1"/>
  <c r="B4579" i="1"/>
  <c r="B4563" i="1"/>
  <c r="B4547" i="1"/>
  <c r="B4531" i="1"/>
  <c r="B4515" i="1"/>
  <c r="B4499" i="1"/>
  <c r="B4483" i="1"/>
  <c r="B4467" i="1"/>
  <c r="B4451" i="1"/>
  <c r="B4435" i="1"/>
  <c r="B4419" i="1"/>
  <c r="B4403" i="1"/>
  <c r="B4387" i="1"/>
  <c r="K4387" i="1" s="1"/>
  <c r="B4371" i="1"/>
  <c r="B4355" i="1"/>
  <c r="B4339" i="1"/>
  <c r="B1024" i="1"/>
  <c r="B1016" i="1"/>
  <c r="B992" i="1"/>
  <c r="B968" i="1"/>
  <c r="B944" i="1"/>
  <c r="B808" i="1"/>
  <c r="B784" i="1"/>
  <c r="B768" i="1"/>
  <c r="B744" i="1"/>
  <c r="B720" i="1"/>
  <c r="B696" i="1"/>
  <c r="B4995" i="1"/>
  <c r="B4971" i="1"/>
  <c r="L4971" i="1" s="1"/>
  <c r="B4947" i="1"/>
  <c r="B4923" i="1"/>
  <c r="B4899" i="1"/>
  <c r="B4867" i="1"/>
  <c r="B4851" i="1"/>
  <c r="B4811" i="1"/>
  <c r="B4787" i="1"/>
  <c r="B4747" i="1"/>
  <c r="K4747" i="1" s="1"/>
  <c r="B4723" i="1"/>
  <c r="B4699" i="1"/>
  <c r="K4699" i="1" s="1"/>
  <c r="B4611" i="1"/>
  <c r="B4323" i="1"/>
  <c r="B4219" i="1"/>
  <c r="B3971" i="1"/>
  <c r="B2931" i="1"/>
  <c r="B4315" i="1"/>
  <c r="B4299" i="1"/>
  <c r="B4283" i="1"/>
  <c r="B4267" i="1"/>
  <c r="B4251" i="1"/>
  <c r="B4235" i="1"/>
  <c r="K4235" i="1" s="1"/>
  <c r="B4211" i="1"/>
  <c r="B4195" i="1"/>
  <c r="B4179" i="1"/>
  <c r="B4163" i="1"/>
  <c r="B4147" i="1"/>
  <c r="B4131" i="1"/>
  <c r="B4115" i="1"/>
  <c r="B4099" i="1"/>
  <c r="B4083" i="1"/>
  <c r="B4067" i="1"/>
  <c r="B4051" i="1"/>
  <c r="B4035" i="1"/>
  <c r="B4019" i="1"/>
  <c r="B4003" i="1"/>
  <c r="B3987" i="1"/>
  <c r="B3963" i="1"/>
  <c r="B3939" i="1"/>
  <c r="B3931" i="1"/>
  <c r="B3907" i="1"/>
  <c r="B3891" i="1"/>
  <c r="B3875" i="1"/>
  <c r="B3859" i="1"/>
  <c r="B3851" i="1"/>
  <c r="K3851" i="1" s="1"/>
  <c r="B3835" i="1"/>
  <c r="B3819" i="1"/>
  <c r="B3803" i="1"/>
  <c r="B3787" i="1"/>
  <c r="L3787" i="1" s="1"/>
  <c r="B3763" i="1"/>
  <c r="B3747" i="1"/>
  <c r="B3731" i="1"/>
  <c r="B3715" i="1"/>
  <c r="B3707" i="1"/>
  <c r="B3683" i="1"/>
  <c r="B3675" i="1"/>
  <c r="K3675" i="1" s="1"/>
  <c r="B3659" i="1"/>
  <c r="B3635" i="1"/>
  <c r="B3619" i="1"/>
  <c r="B3603" i="1"/>
  <c r="B3587" i="1"/>
  <c r="B3571" i="1"/>
  <c r="B3555" i="1"/>
  <c r="B3547" i="1"/>
  <c r="B3531" i="1"/>
  <c r="B3515" i="1"/>
  <c r="B3491" i="1"/>
  <c r="B3475" i="1"/>
  <c r="B3459" i="1"/>
  <c r="B3451" i="1"/>
  <c r="B3435" i="1"/>
  <c r="B3411" i="1"/>
  <c r="B3403" i="1"/>
  <c r="B3379" i="1"/>
  <c r="B3363" i="1"/>
  <c r="B3347" i="1"/>
  <c r="B3339" i="1"/>
  <c r="B3323" i="1"/>
  <c r="B3307" i="1"/>
  <c r="B3291" i="1"/>
  <c r="B3275" i="1"/>
  <c r="L3275" i="1" s="1"/>
  <c r="B3259" i="1"/>
  <c r="B3243" i="1"/>
  <c r="B3227" i="1"/>
  <c r="B3211" i="1"/>
  <c r="B3195" i="1"/>
  <c r="B3179" i="1"/>
  <c r="B3155" i="1"/>
  <c r="B3147" i="1"/>
  <c r="K3147" i="1" s="1"/>
  <c r="B3123" i="1"/>
  <c r="B3115" i="1"/>
  <c r="B3099" i="1"/>
  <c r="B3075" i="1"/>
  <c r="B3059" i="1"/>
  <c r="B3043" i="1"/>
  <c r="B3027" i="1"/>
  <c r="B3011" i="1"/>
  <c r="L3011" i="1" s="1"/>
  <c r="B2995" i="1"/>
  <c r="B2979" i="1"/>
  <c r="B2963" i="1"/>
  <c r="B2923" i="1"/>
  <c r="B4307" i="1"/>
  <c r="B4291" i="1"/>
  <c r="B4275" i="1"/>
  <c r="B4259" i="1"/>
  <c r="L4259" i="1" s="1"/>
  <c r="B4243" i="1"/>
  <c r="B4227" i="1"/>
  <c r="B4203" i="1"/>
  <c r="B4187" i="1"/>
  <c r="K4187" i="1" s="1"/>
  <c r="B4171" i="1"/>
  <c r="B4155" i="1"/>
  <c r="B4139" i="1"/>
  <c r="B4123" i="1"/>
  <c r="B4107" i="1"/>
  <c r="B4091" i="1"/>
  <c r="B4075" i="1"/>
  <c r="B4059" i="1"/>
  <c r="K4059" i="1" s="1"/>
  <c r="B4043" i="1"/>
  <c r="B4027" i="1"/>
  <c r="B4011" i="1"/>
  <c r="B3995" i="1"/>
  <c r="L3995" i="1" s="1"/>
  <c r="B3979" i="1"/>
  <c r="K3979" i="1" s="1"/>
  <c r="B3955" i="1"/>
  <c r="B3947" i="1"/>
  <c r="B3923" i="1"/>
  <c r="B3915" i="1"/>
  <c r="B3899" i="1"/>
  <c r="B3883" i="1"/>
  <c r="B3867" i="1"/>
  <c r="L3867" i="1" s="1"/>
  <c r="B3843" i="1"/>
  <c r="B3827" i="1"/>
  <c r="B3811" i="1"/>
  <c r="B3795" i="1"/>
  <c r="B3779" i="1"/>
  <c r="B3771" i="1"/>
  <c r="B3755" i="1"/>
  <c r="B3739" i="1"/>
  <c r="L3739" i="1" s="1"/>
  <c r="B3723" i="1"/>
  <c r="K3723" i="1" s="1"/>
  <c r="B3699" i="1"/>
  <c r="B3691" i="1"/>
  <c r="B3667" i="1"/>
  <c r="B3651" i="1"/>
  <c r="B3643" i="1"/>
  <c r="B3627" i="1"/>
  <c r="B3611" i="1"/>
  <c r="L3611" i="1" s="1"/>
  <c r="B3595" i="1"/>
  <c r="B3579" i="1"/>
  <c r="B3563" i="1"/>
  <c r="B3539" i="1"/>
  <c r="B3523" i="1"/>
  <c r="B3507" i="1"/>
  <c r="B3499" i="1"/>
  <c r="B3483" i="1"/>
  <c r="K3483" i="1" s="1"/>
  <c r="B3467" i="1"/>
  <c r="B3443" i="1"/>
  <c r="B3427" i="1"/>
  <c r="B3419" i="1"/>
  <c r="B3395" i="1"/>
  <c r="B3387" i="1"/>
  <c r="B3371" i="1"/>
  <c r="B3355" i="1"/>
  <c r="B3331" i="1"/>
  <c r="B3315" i="1"/>
  <c r="B3299" i="1"/>
  <c r="B3283" i="1"/>
  <c r="B3267" i="1"/>
  <c r="B3251" i="1"/>
  <c r="B3235" i="1"/>
  <c r="B3219" i="1"/>
  <c r="K3219" i="1" s="1"/>
  <c r="B3203" i="1"/>
  <c r="B3187" i="1"/>
  <c r="B3171" i="1"/>
  <c r="B3163" i="1"/>
  <c r="B3139" i="1"/>
  <c r="B3131" i="1"/>
  <c r="B3107" i="1"/>
  <c r="B3091" i="1"/>
  <c r="L3091" i="1" s="1"/>
  <c r="B3083" i="1"/>
  <c r="B3067" i="1"/>
  <c r="B3051" i="1"/>
  <c r="B3035" i="1"/>
  <c r="B3019" i="1"/>
  <c r="B3003" i="1"/>
  <c r="B2987" i="1"/>
  <c r="B2971" i="1"/>
  <c r="K2971" i="1" s="1"/>
  <c r="B2955" i="1"/>
  <c r="B2947" i="1"/>
  <c r="K2947" i="1" s="1"/>
  <c r="B2939" i="1"/>
  <c r="B2507" i="1"/>
  <c r="B2915" i="1"/>
  <c r="B2891" i="1"/>
  <c r="B2875" i="1"/>
  <c r="B2859" i="1"/>
  <c r="L2859" i="1" s="1"/>
  <c r="B2843" i="1"/>
  <c r="B2827" i="1"/>
  <c r="B2811" i="1"/>
  <c r="B2795" i="1"/>
  <c r="B2779" i="1"/>
  <c r="B2763" i="1"/>
  <c r="B2747" i="1"/>
  <c r="K2747" i="1" s="1"/>
  <c r="B2731" i="1"/>
  <c r="L2731" i="1" s="1"/>
  <c r="B2715" i="1"/>
  <c r="B2699" i="1"/>
  <c r="B2683" i="1"/>
  <c r="B2667" i="1"/>
  <c r="B2651" i="1"/>
  <c r="B2635" i="1"/>
  <c r="B2619" i="1"/>
  <c r="B2603" i="1"/>
  <c r="L2603" i="1" s="1"/>
  <c r="B2587" i="1"/>
  <c r="B2571" i="1"/>
  <c r="B2555" i="1"/>
  <c r="B2539" i="1"/>
  <c r="B2523" i="1"/>
  <c r="B2499" i="1"/>
  <c r="B2475" i="1"/>
  <c r="B2451" i="1"/>
  <c r="B2427" i="1"/>
  <c r="B2411" i="1"/>
  <c r="B2387" i="1"/>
  <c r="B2355" i="1"/>
  <c r="B2331" i="1"/>
  <c r="B2307" i="1"/>
  <c r="B2283" i="1"/>
  <c r="B2267" i="1"/>
  <c r="L2267" i="1" s="1"/>
  <c r="B2243" i="1"/>
  <c r="B2219" i="1"/>
  <c r="B2195" i="1"/>
  <c r="B2171" i="1"/>
  <c r="B2139" i="1"/>
  <c r="B2123" i="1"/>
  <c r="B2091" i="1"/>
  <c r="B2075" i="1"/>
  <c r="L2075" i="1" s="1"/>
  <c r="B2051" i="1"/>
  <c r="B2027" i="1"/>
  <c r="B1995" i="1"/>
  <c r="B1979" i="1"/>
  <c r="B1955" i="1"/>
  <c r="B1931" i="1"/>
  <c r="B1915" i="1"/>
  <c r="B1891" i="1"/>
  <c r="K1891" i="1" s="1"/>
  <c r="B1867" i="1"/>
  <c r="B1843" i="1"/>
  <c r="B1811" i="1"/>
  <c r="B1787" i="1"/>
  <c r="B1763" i="1"/>
  <c r="B1747" i="1"/>
  <c r="B1723" i="1"/>
  <c r="B1699" i="1"/>
  <c r="B1675" i="1"/>
  <c r="B1643" i="1"/>
  <c r="B1619" i="1"/>
  <c r="B1603" i="1"/>
  <c r="B1579" i="1"/>
  <c r="B1563" i="1"/>
  <c r="B1547" i="1"/>
  <c r="B1531" i="1"/>
  <c r="B1515" i="1"/>
  <c r="B1499" i="1"/>
  <c r="B1483" i="1"/>
  <c r="B1467" i="1"/>
  <c r="B1451" i="1"/>
  <c r="B1435" i="1"/>
  <c r="B1419" i="1"/>
  <c r="B1403" i="1"/>
  <c r="B1387" i="1"/>
  <c r="B1371" i="1"/>
  <c r="B1355" i="1"/>
  <c r="B1339" i="1"/>
  <c r="B1331" i="1"/>
  <c r="B1315" i="1"/>
  <c r="B1299" i="1"/>
  <c r="B1275" i="1"/>
  <c r="B1259" i="1"/>
  <c r="B2907" i="1"/>
  <c r="B2899" i="1"/>
  <c r="B2883" i="1"/>
  <c r="B2867" i="1"/>
  <c r="B2851" i="1"/>
  <c r="B2835" i="1"/>
  <c r="B2819" i="1"/>
  <c r="B2803" i="1"/>
  <c r="B2787" i="1"/>
  <c r="B2771" i="1"/>
  <c r="B2755" i="1"/>
  <c r="B2739" i="1"/>
  <c r="B2723" i="1"/>
  <c r="B2707" i="1"/>
  <c r="B2691" i="1"/>
  <c r="L2691" i="1" s="1"/>
  <c r="B2675" i="1"/>
  <c r="B2659" i="1"/>
  <c r="B2643" i="1"/>
  <c r="B2627" i="1"/>
  <c r="B2611" i="1"/>
  <c r="B2595" i="1"/>
  <c r="B2579" i="1"/>
  <c r="B2563" i="1"/>
  <c r="K2563" i="1" s="1"/>
  <c r="B2547" i="1"/>
  <c r="B2531" i="1"/>
  <c r="B2515" i="1"/>
  <c r="B2491" i="1"/>
  <c r="B2467" i="1"/>
  <c r="B2443" i="1"/>
  <c r="B2419" i="1"/>
  <c r="B2395" i="1"/>
  <c r="L2395" i="1" s="1"/>
  <c r="B2371" i="1"/>
  <c r="B2347" i="1"/>
  <c r="B2323" i="1"/>
  <c r="B2299" i="1"/>
  <c r="B2275" i="1"/>
  <c r="B2251" i="1"/>
  <c r="B2227" i="1"/>
  <c r="B2203" i="1"/>
  <c r="L2203" i="1" s="1"/>
  <c r="B2179" i="1"/>
  <c r="B2155" i="1"/>
  <c r="B2131" i="1"/>
  <c r="B2107" i="1"/>
  <c r="B2083" i="1"/>
  <c r="B2059" i="1"/>
  <c r="B2035" i="1"/>
  <c r="B2011" i="1"/>
  <c r="L2011" i="1" s="1"/>
  <c r="B1987" i="1"/>
  <c r="B1963" i="1"/>
  <c r="K1963" i="1" s="1"/>
  <c r="B1939" i="1"/>
  <c r="B1907" i="1"/>
  <c r="B1875" i="1"/>
  <c r="B1851" i="1"/>
  <c r="B1827" i="1"/>
  <c r="B1803" i="1"/>
  <c r="L1803" i="1" s="1"/>
  <c r="B1779" i="1"/>
  <c r="B1755" i="1"/>
  <c r="B1731" i="1"/>
  <c r="B1707" i="1"/>
  <c r="B1683" i="1"/>
  <c r="B1659" i="1"/>
  <c r="B1635" i="1"/>
  <c r="B1595" i="1"/>
  <c r="B1251" i="1"/>
  <c r="B2483" i="1"/>
  <c r="B2459" i="1"/>
  <c r="B2435" i="1"/>
  <c r="B2403" i="1"/>
  <c r="B2379" i="1"/>
  <c r="B2363" i="1"/>
  <c r="K2363" i="1" s="1"/>
  <c r="B2339" i="1"/>
  <c r="B2315" i="1"/>
  <c r="B2291" i="1"/>
  <c r="B2259" i="1"/>
  <c r="B2235" i="1"/>
  <c r="B2211" i="1"/>
  <c r="B2187" i="1"/>
  <c r="B2163" i="1"/>
  <c r="B2147" i="1"/>
  <c r="B2115" i="1"/>
  <c r="B2099" i="1"/>
  <c r="B2067" i="1"/>
  <c r="B2043" i="1"/>
  <c r="B2019" i="1"/>
  <c r="B2003" i="1"/>
  <c r="B1971" i="1"/>
  <c r="B1947" i="1"/>
  <c r="K1947" i="1" s="1"/>
  <c r="B1923" i="1"/>
  <c r="B1899" i="1"/>
  <c r="B1883" i="1"/>
  <c r="B1859" i="1"/>
  <c r="B1835" i="1"/>
  <c r="B1819" i="1"/>
  <c r="B1795" i="1"/>
  <c r="B1771" i="1"/>
  <c r="K1771" i="1" s="1"/>
  <c r="B1739" i="1"/>
  <c r="B1715" i="1"/>
  <c r="B1691" i="1"/>
  <c r="B1667" i="1"/>
  <c r="B1651" i="1"/>
  <c r="B1627" i="1"/>
  <c r="B1611" i="1"/>
  <c r="B1587" i="1"/>
  <c r="L1587" i="1" s="1"/>
  <c r="B1571" i="1"/>
  <c r="B1555" i="1"/>
  <c r="B1539" i="1"/>
  <c r="B1523" i="1"/>
  <c r="B1507" i="1"/>
  <c r="B1491" i="1"/>
  <c r="B1475" i="1"/>
  <c r="B1459" i="1"/>
  <c r="L1459" i="1" s="1"/>
  <c r="B1443" i="1"/>
  <c r="B1427" i="1"/>
  <c r="B1411" i="1"/>
  <c r="B1395" i="1"/>
  <c r="B1379" i="1"/>
  <c r="B1363" i="1"/>
  <c r="B1347" i="1"/>
  <c r="B1323" i="1"/>
  <c r="K1323" i="1" s="1"/>
  <c r="B1307" i="1"/>
  <c r="B1291" i="1"/>
  <c r="B1283" i="1"/>
  <c r="B1267" i="1"/>
  <c r="B1243" i="1"/>
  <c r="B1227" i="1"/>
  <c r="B1211" i="1"/>
  <c r="B1195" i="1"/>
  <c r="K1195" i="1" s="1"/>
  <c r="B1179" i="1"/>
  <c r="B1155" i="1"/>
  <c r="B1139" i="1"/>
  <c r="B1123" i="1"/>
  <c r="B1099" i="1"/>
  <c r="B1083" i="1"/>
  <c r="B1067" i="1"/>
  <c r="B1051" i="1"/>
  <c r="L1051" i="1" s="1"/>
  <c r="B1035" i="1"/>
  <c r="B1011" i="1"/>
  <c r="B987" i="1"/>
  <c r="B971" i="1"/>
  <c r="B955" i="1"/>
  <c r="B939" i="1"/>
  <c r="B923" i="1"/>
  <c r="B899" i="1"/>
  <c r="B883" i="1"/>
  <c r="B867" i="1"/>
  <c r="B851" i="1"/>
  <c r="B827" i="1"/>
  <c r="B811" i="1"/>
  <c r="B795" i="1"/>
  <c r="B779" i="1"/>
  <c r="B755" i="1"/>
  <c r="L755" i="1" s="1"/>
  <c r="B739" i="1"/>
  <c r="K739" i="1" s="1"/>
  <c r="B723" i="1"/>
  <c r="B707" i="1"/>
  <c r="K707" i="1" s="1"/>
  <c r="B683" i="1"/>
  <c r="B667" i="1"/>
  <c r="B651" i="1"/>
  <c r="B635" i="1"/>
  <c r="B619" i="1"/>
  <c r="K619" i="1" s="1"/>
  <c r="B595" i="1"/>
  <c r="B579" i="1"/>
  <c r="B563" i="1"/>
  <c r="B539" i="1"/>
  <c r="B523" i="1"/>
  <c r="B507" i="1"/>
  <c r="B491" i="1"/>
  <c r="B467" i="1"/>
  <c r="B451" i="1"/>
  <c r="B435" i="1"/>
  <c r="B419" i="1"/>
  <c r="K419" i="1" s="1"/>
  <c r="B395" i="1"/>
  <c r="B379" i="1"/>
  <c r="B363" i="1"/>
  <c r="B347" i="1"/>
  <c r="B331" i="1"/>
  <c r="B315" i="1"/>
  <c r="B299" i="1"/>
  <c r="B283" i="1"/>
  <c r="B267" i="1"/>
  <c r="B243" i="1"/>
  <c r="B227" i="1"/>
  <c r="K227" i="1" s="1"/>
  <c r="B211" i="1"/>
  <c r="B203" i="1"/>
  <c r="L203" i="1" s="1"/>
  <c r="B187" i="1"/>
  <c r="B171" i="1"/>
  <c r="B147" i="1"/>
  <c r="B131" i="1"/>
  <c r="B115" i="1"/>
  <c r="B99" i="1"/>
  <c r="B83" i="1"/>
  <c r="B59" i="1"/>
  <c r="L59" i="1" s="1"/>
  <c r="B43" i="1"/>
  <c r="B27" i="1"/>
  <c r="B11" i="1"/>
  <c r="B1235" i="1"/>
  <c r="B1219" i="1"/>
  <c r="B1203" i="1"/>
  <c r="B1187" i="1"/>
  <c r="B1171" i="1"/>
  <c r="L1171" i="1" s="1"/>
  <c r="B1163" i="1"/>
  <c r="B1147" i="1"/>
  <c r="B1131" i="1"/>
  <c r="B1115" i="1"/>
  <c r="B1107" i="1"/>
  <c r="B1091" i="1"/>
  <c r="B1075" i="1"/>
  <c r="B1059" i="1"/>
  <c r="K1059" i="1" s="1"/>
  <c r="B1043" i="1"/>
  <c r="B1027" i="1"/>
  <c r="B1019" i="1"/>
  <c r="B1003" i="1"/>
  <c r="B995" i="1"/>
  <c r="K995" i="1" s="1"/>
  <c r="B979" i="1"/>
  <c r="B963" i="1"/>
  <c r="K963" i="1" s="1"/>
  <c r="B947" i="1"/>
  <c r="L947" i="1" s="1"/>
  <c r="B931" i="1"/>
  <c r="K931" i="1" s="1"/>
  <c r="B915" i="1"/>
  <c r="B907" i="1"/>
  <c r="B891" i="1"/>
  <c r="B875" i="1"/>
  <c r="B859" i="1"/>
  <c r="B843" i="1"/>
  <c r="B835" i="1"/>
  <c r="B819" i="1"/>
  <c r="B803" i="1"/>
  <c r="B787" i="1"/>
  <c r="B771" i="1"/>
  <c r="B763" i="1"/>
  <c r="B747" i="1"/>
  <c r="B731" i="1"/>
  <c r="B715" i="1"/>
  <c r="L715" i="1" s="1"/>
  <c r="B699" i="1"/>
  <c r="B691" i="1"/>
  <c r="B675" i="1"/>
  <c r="K675" i="1" s="1"/>
  <c r="B659" i="1"/>
  <c r="B643" i="1"/>
  <c r="B627" i="1"/>
  <c r="B611" i="1"/>
  <c r="B603" i="1"/>
  <c r="L603" i="1" s="1"/>
  <c r="B587" i="1"/>
  <c r="B571" i="1"/>
  <c r="B555" i="1"/>
  <c r="B547" i="1"/>
  <c r="B531" i="1"/>
  <c r="B515" i="1"/>
  <c r="B499" i="1"/>
  <c r="B483" i="1"/>
  <c r="K483" i="1" s="1"/>
  <c r="B475" i="1"/>
  <c r="B459" i="1"/>
  <c r="B443" i="1"/>
  <c r="B427" i="1"/>
  <c r="B411" i="1"/>
  <c r="B403" i="1"/>
  <c r="B387" i="1"/>
  <c r="B371" i="1"/>
  <c r="K371" i="1" s="1"/>
  <c r="B355" i="1"/>
  <c r="B339" i="1"/>
  <c r="B323" i="1"/>
  <c r="B307" i="1"/>
  <c r="B291" i="1"/>
  <c r="B275" i="1"/>
  <c r="B259" i="1"/>
  <c r="B251" i="1"/>
  <c r="L251" i="1" s="1"/>
  <c r="B235" i="1"/>
  <c r="B219" i="1"/>
  <c r="B195" i="1"/>
  <c r="K195" i="1" s="1"/>
  <c r="B179" i="1"/>
  <c r="B163" i="1"/>
  <c r="K163" i="1" s="1"/>
  <c r="B155" i="1"/>
  <c r="B139" i="1"/>
  <c r="B123" i="1"/>
  <c r="L123" i="1" s="1"/>
  <c r="B107" i="1"/>
  <c r="B91" i="1"/>
  <c r="B75" i="1"/>
  <c r="B67" i="1"/>
  <c r="B51" i="1"/>
  <c r="B35" i="1"/>
  <c r="B19" i="1"/>
  <c r="B3" i="1"/>
  <c r="B688" i="1"/>
  <c r="B680" i="1"/>
  <c r="B672" i="1"/>
  <c r="B664" i="1"/>
  <c r="B656" i="1"/>
  <c r="B648" i="1"/>
  <c r="B640" i="1"/>
  <c r="B632" i="1"/>
  <c r="K632" i="1" s="1"/>
  <c r="B624" i="1"/>
  <c r="B616" i="1"/>
  <c r="B608" i="1"/>
  <c r="B600" i="1"/>
  <c r="B592" i="1"/>
  <c r="B584" i="1"/>
  <c r="B576" i="1"/>
  <c r="B568" i="1"/>
  <c r="K568" i="1" s="1"/>
  <c r="B560" i="1"/>
  <c r="B552" i="1"/>
  <c r="B544" i="1"/>
  <c r="B536" i="1"/>
  <c r="B528" i="1"/>
  <c r="B520" i="1"/>
  <c r="B512" i="1"/>
  <c r="B504" i="1"/>
  <c r="K504" i="1" s="1"/>
  <c r="B496" i="1"/>
  <c r="B488" i="1"/>
  <c r="B480" i="1"/>
  <c r="B472" i="1"/>
  <c r="B464" i="1"/>
  <c r="B456" i="1"/>
  <c r="B448" i="1"/>
  <c r="B440" i="1"/>
  <c r="B432" i="1"/>
  <c r="B424" i="1"/>
  <c r="B416" i="1"/>
  <c r="B408" i="1"/>
  <c r="B400" i="1"/>
  <c r="B392" i="1"/>
  <c r="B384" i="1"/>
  <c r="B376" i="1"/>
  <c r="B368" i="1"/>
  <c r="B360" i="1"/>
  <c r="B352" i="1"/>
  <c r="B344" i="1"/>
  <c r="B336" i="1"/>
  <c r="B328" i="1"/>
  <c r="B320" i="1"/>
  <c r="B312" i="1"/>
  <c r="B304" i="1"/>
  <c r="B296" i="1"/>
  <c r="B288" i="1"/>
  <c r="B280" i="1"/>
  <c r="B272" i="1"/>
  <c r="B264" i="1"/>
  <c r="B256" i="1"/>
  <c r="B248" i="1"/>
  <c r="L248" i="1" s="1"/>
  <c r="B240" i="1"/>
  <c r="B232" i="1"/>
  <c r="B224" i="1"/>
  <c r="B216" i="1"/>
  <c r="B208" i="1"/>
  <c r="B200" i="1"/>
  <c r="B192" i="1"/>
  <c r="B184" i="1"/>
  <c r="L184" i="1" s="1"/>
  <c r="B176" i="1"/>
  <c r="B168" i="1"/>
  <c r="B160" i="1"/>
  <c r="B152" i="1"/>
  <c r="B144" i="1"/>
  <c r="B136" i="1"/>
  <c r="B128" i="1"/>
  <c r="B120" i="1"/>
  <c r="L120" i="1" s="1"/>
  <c r="B112" i="1"/>
  <c r="B104" i="1"/>
  <c r="B96" i="1"/>
  <c r="B88" i="1"/>
  <c r="B80" i="1"/>
  <c r="B72" i="1"/>
  <c r="B64" i="1"/>
  <c r="B56" i="1"/>
  <c r="L56" i="1" s="1"/>
  <c r="B48" i="1"/>
  <c r="B40" i="1"/>
  <c r="B32" i="1"/>
  <c r="B24" i="1"/>
  <c r="B16" i="1"/>
  <c r="B2449" i="1"/>
  <c r="K2449" i="1" s="1"/>
  <c r="B1169" i="1"/>
  <c r="B6" i="1"/>
  <c r="L6" i="1" s="1"/>
  <c r="B1364" i="1"/>
  <c r="B1356" i="1"/>
  <c r="B1348" i="1"/>
  <c r="B1340" i="1"/>
  <c r="B1332" i="1"/>
  <c r="B1324" i="1"/>
  <c r="B1316" i="1"/>
  <c r="L1316" i="1" s="1"/>
  <c r="B1308" i="1"/>
  <c r="L1308" i="1" s="1"/>
  <c r="B1300" i="1"/>
  <c r="B1292" i="1"/>
  <c r="B1284" i="1"/>
  <c r="B1276" i="1"/>
  <c r="B1268" i="1"/>
  <c r="B1260" i="1"/>
  <c r="B1252" i="1"/>
  <c r="K1252" i="1" s="1"/>
  <c r="B1244" i="1"/>
  <c r="B1236" i="1"/>
  <c r="B1228" i="1"/>
  <c r="B1220" i="1"/>
  <c r="B1212" i="1"/>
  <c r="B1204" i="1"/>
  <c r="B1196" i="1"/>
  <c r="B1188" i="1"/>
  <c r="K1188" i="1" s="1"/>
  <c r="B1180" i="1"/>
  <c r="L1180" i="1" s="1"/>
  <c r="B1172" i="1"/>
  <c r="B1164" i="1"/>
  <c r="B1156" i="1"/>
  <c r="B1148" i="1"/>
  <c r="B1140" i="1"/>
  <c r="B1132" i="1"/>
  <c r="B1124" i="1"/>
  <c r="K1124" i="1" s="1"/>
  <c r="B1116" i="1"/>
  <c r="L1116" i="1" s="1"/>
  <c r="B1108" i="1"/>
  <c r="B1100" i="1"/>
  <c r="B1092" i="1"/>
  <c r="B1084" i="1"/>
  <c r="B1076" i="1"/>
  <c r="B1068" i="1"/>
  <c r="B1060" i="1"/>
  <c r="K1060" i="1" s="1"/>
  <c r="B1052" i="1"/>
  <c r="L1052" i="1" s="1"/>
  <c r="B1044" i="1"/>
  <c r="B1036" i="1"/>
  <c r="B1028" i="1"/>
  <c r="B1020" i="1"/>
  <c r="B1012" i="1"/>
  <c r="B1004" i="1"/>
  <c r="B996" i="1"/>
  <c r="K996" i="1" s="1"/>
  <c r="B988" i="1"/>
  <c r="K988" i="1" s="1"/>
  <c r="B980" i="1"/>
  <c r="B972" i="1"/>
  <c r="B964" i="1"/>
  <c r="B956" i="1"/>
  <c r="B948" i="1"/>
  <c r="B940" i="1"/>
  <c r="B932" i="1"/>
  <c r="K932" i="1" s="1"/>
  <c r="B924" i="1"/>
  <c r="L924" i="1" s="1"/>
  <c r="B916" i="1"/>
  <c r="B908" i="1"/>
  <c r="B900" i="1"/>
  <c r="B892" i="1"/>
  <c r="B884" i="1"/>
  <c r="B876" i="1"/>
  <c r="B868" i="1"/>
  <c r="K868" i="1" s="1"/>
  <c r="B860" i="1"/>
  <c r="L860" i="1" s="1"/>
  <c r="B852" i="1"/>
  <c r="B844" i="1"/>
  <c r="B836" i="1"/>
  <c r="B828" i="1"/>
  <c r="B820" i="1"/>
  <c r="B812" i="1"/>
  <c r="B804" i="1"/>
  <c r="K804" i="1" s="1"/>
  <c r="B796" i="1"/>
  <c r="K796" i="1" s="1"/>
  <c r="B788" i="1"/>
  <c r="B780" i="1"/>
  <c r="B772" i="1"/>
  <c r="B764" i="1"/>
  <c r="B756" i="1"/>
  <c r="B748" i="1"/>
  <c r="B740" i="1"/>
  <c r="B732" i="1"/>
  <c r="K732" i="1" s="1"/>
  <c r="B724" i="1"/>
  <c r="B716" i="1"/>
  <c r="B708" i="1"/>
  <c r="L3910" i="1"/>
  <c r="K3910" i="1"/>
  <c r="L4973" i="1"/>
  <c r="K4973" i="1"/>
  <c r="L4917" i="1"/>
  <c r="K4917" i="1"/>
  <c r="L4909" i="1"/>
  <c r="K4909" i="1"/>
  <c r="L4861" i="1"/>
  <c r="K4861" i="1"/>
  <c r="L4845" i="1"/>
  <c r="K4845" i="1"/>
  <c r="L4837" i="1"/>
  <c r="K4837" i="1"/>
  <c r="L4789" i="1"/>
  <c r="K4789" i="1"/>
  <c r="L4773" i="1"/>
  <c r="K4773" i="1"/>
  <c r="L4741" i="1"/>
  <c r="K4741" i="1"/>
  <c r="L4709" i="1"/>
  <c r="K4709" i="1"/>
  <c r="L4685" i="1"/>
  <c r="K4685" i="1"/>
  <c r="L4661" i="1"/>
  <c r="K4661" i="1"/>
  <c r="L4653" i="1"/>
  <c r="K4653" i="1"/>
  <c r="L4645" i="1"/>
  <c r="K4645" i="1"/>
  <c r="L4605" i="1"/>
  <c r="K4605" i="1"/>
  <c r="L4589" i="1"/>
  <c r="K4589" i="1"/>
  <c r="L4581" i="1"/>
  <c r="K4581" i="1"/>
  <c r="L4549" i="1"/>
  <c r="K4549" i="1"/>
  <c r="L4485" i="1"/>
  <c r="K4485" i="1"/>
  <c r="L4453" i="1"/>
  <c r="K4453" i="1"/>
  <c r="L4429" i="1"/>
  <c r="K4429" i="1"/>
  <c r="L4397" i="1"/>
  <c r="K4397" i="1"/>
  <c r="L4301" i="1"/>
  <c r="K4301" i="1"/>
  <c r="L4269" i="1"/>
  <c r="K4269" i="1"/>
  <c r="L4261" i="1"/>
  <c r="K4261" i="1"/>
  <c r="L4229" i="1"/>
  <c r="K4229" i="1"/>
  <c r="L4221" i="1"/>
  <c r="K4221" i="1"/>
  <c r="L4197" i="1"/>
  <c r="K4197" i="1"/>
  <c r="L4173" i="1"/>
  <c r="K4173" i="1"/>
  <c r="L4165" i="1"/>
  <c r="K4165" i="1"/>
  <c r="L4149" i="1"/>
  <c r="K4149" i="1"/>
  <c r="L4133" i="1"/>
  <c r="K4133" i="1"/>
  <c r="L4093" i="1"/>
  <c r="K4093" i="1"/>
  <c r="L4077" i="1"/>
  <c r="K4077" i="1"/>
  <c r="L4069" i="1"/>
  <c r="K4069" i="1"/>
  <c r="L4037" i="1"/>
  <c r="K4037" i="1"/>
  <c r="L4021" i="1"/>
  <c r="K4021" i="1"/>
  <c r="L4005" i="1"/>
  <c r="K4005" i="1"/>
  <c r="L3965" i="1"/>
  <c r="K3965" i="1"/>
  <c r="L3949" i="1"/>
  <c r="K3949" i="1"/>
  <c r="L3909" i="1"/>
  <c r="K3909" i="1"/>
  <c r="L3893" i="1"/>
  <c r="K3893" i="1"/>
  <c r="L3821" i="1"/>
  <c r="K3821" i="1"/>
  <c r="L3781" i="1"/>
  <c r="K3781" i="1"/>
  <c r="L3717" i="1"/>
  <c r="K3717" i="1"/>
  <c r="L3701" i="1"/>
  <c r="K3701" i="1"/>
  <c r="L3661" i="1"/>
  <c r="K3661" i="1"/>
  <c r="K3645" i="1"/>
  <c r="L3645" i="1"/>
  <c r="L3629" i="1"/>
  <c r="L3581" i="1"/>
  <c r="K3581" i="1"/>
  <c r="L3525" i="1"/>
  <c r="K3525" i="1"/>
  <c r="L3493" i="1"/>
  <c r="K3493" i="1"/>
  <c r="L3469" i="1"/>
  <c r="K3469" i="1"/>
  <c r="L3445" i="1"/>
  <c r="K3445" i="1"/>
  <c r="L3437" i="1"/>
  <c r="K3437" i="1"/>
  <c r="K3389" i="1"/>
  <c r="L3389" i="1"/>
  <c r="L3317" i="1"/>
  <c r="K3317" i="1"/>
  <c r="L3221" i="1"/>
  <c r="K3221" i="1"/>
  <c r="L3197" i="1"/>
  <c r="K3197" i="1"/>
  <c r="L3141" i="1"/>
  <c r="K3141" i="1"/>
  <c r="L3101" i="1"/>
  <c r="K3101" i="1"/>
  <c r="L3029" i="1"/>
  <c r="K3029" i="1"/>
  <c r="L3013" i="1"/>
  <c r="K3013" i="1"/>
  <c r="L2997" i="1"/>
  <c r="K2997" i="1"/>
  <c r="L2869" i="1"/>
  <c r="K2869" i="1"/>
  <c r="L2837" i="1"/>
  <c r="K2837" i="1"/>
  <c r="L2789" i="1"/>
  <c r="K2789" i="1"/>
  <c r="L2781" i="1"/>
  <c r="K2781" i="1"/>
  <c r="K2757" i="1"/>
  <c r="L2757" i="1"/>
  <c r="L2741" i="1"/>
  <c r="K2741" i="1"/>
  <c r="L2717" i="1"/>
  <c r="K2717" i="1"/>
  <c r="L2677" i="1"/>
  <c r="K2677" i="1"/>
  <c r="L2645" i="1"/>
  <c r="K2645" i="1"/>
  <c r="L2621" i="1"/>
  <c r="K2621" i="1"/>
  <c r="L2597" i="1"/>
  <c r="K2597" i="1"/>
  <c r="L2469" i="1"/>
  <c r="K2469" i="1"/>
  <c r="L2437" i="1"/>
  <c r="K2437" i="1"/>
  <c r="L2421" i="1"/>
  <c r="K2421" i="1"/>
  <c r="L2389" i="1"/>
  <c r="K2389" i="1"/>
  <c r="L2365" i="1"/>
  <c r="K2365" i="1"/>
  <c r="L2357" i="1"/>
  <c r="K2357" i="1"/>
  <c r="L2285" i="1"/>
  <c r="K2285" i="1"/>
  <c r="L2245" i="1"/>
  <c r="K2245" i="1"/>
  <c r="L2229" i="1"/>
  <c r="K2229" i="1"/>
  <c r="L2205" i="1"/>
  <c r="K2205" i="1"/>
  <c r="L2165" i="1"/>
  <c r="K2165" i="1"/>
  <c r="L2149" i="1"/>
  <c r="K2149" i="1"/>
  <c r="L2117" i="1"/>
  <c r="K2117" i="1"/>
  <c r="L2109" i="1"/>
  <c r="K2109" i="1"/>
  <c r="L2093" i="1"/>
  <c r="K2093" i="1"/>
  <c r="L2077" i="1"/>
  <c r="K2077" i="1"/>
  <c r="L2053" i="1"/>
  <c r="K2053" i="1"/>
  <c r="L2045" i="1"/>
  <c r="K2045" i="1"/>
  <c r="L1965" i="1"/>
  <c r="K1965" i="1"/>
  <c r="L1957" i="1"/>
  <c r="K1957" i="1"/>
  <c r="L1941" i="1"/>
  <c r="K1941" i="1"/>
  <c r="L1925" i="1"/>
  <c r="K1925" i="1"/>
  <c r="L1893" i="1"/>
  <c r="K1893" i="1"/>
  <c r="L1885" i="1"/>
  <c r="L1853" i="1"/>
  <c r="K1853" i="1"/>
  <c r="L1837" i="1"/>
  <c r="K1837" i="1"/>
  <c r="L1821" i="1"/>
  <c r="K1821" i="1"/>
  <c r="K1813" i="1"/>
  <c r="L1813" i="1"/>
  <c r="L1773" i="1"/>
  <c r="K1773" i="1"/>
  <c r="L1733" i="1"/>
  <c r="K1733" i="1"/>
  <c r="L1717" i="1"/>
  <c r="K1717" i="1"/>
  <c r="L1701" i="1"/>
  <c r="K1701" i="1"/>
  <c r="L1693" i="1"/>
  <c r="K1693" i="1"/>
  <c r="L1661" i="1"/>
  <c r="K1661" i="1"/>
  <c r="L1645" i="1"/>
  <c r="K1645" i="1"/>
  <c r="L597" i="1"/>
  <c r="K597" i="1"/>
  <c r="L501" i="1"/>
  <c r="K501" i="1"/>
  <c r="L477" i="1"/>
  <c r="K477" i="1"/>
  <c r="L421" i="1"/>
  <c r="K421" i="1"/>
  <c r="K413" i="1"/>
  <c r="L413" i="1"/>
  <c r="L397" i="1"/>
  <c r="K397" i="1"/>
  <c r="L389" i="1"/>
  <c r="K389" i="1"/>
  <c r="L381" i="1"/>
  <c r="K381" i="1"/>
  <c r="L357" i="1"/>
  <c r="K357" i="1"/>
  <c r="L333" i="1"/>
  <c r="K333" i="1"/>
  <c r="L293" i="1"/>
  <c r="K293" i="1"/>
  <c r="L253" i="1"/>
  <c r="K253" i="1"/>
  <c r="L213" i="1"/>
  <c r="K213" i="1"/>
  <c r="L205" i="1"/>
  <c r="K205" i="1"/>
  <c r="L133" i="1"/>
  <c r="K133" i="1"/>
  <c r="L101" i="1"/>
  <c r="K101" i="1"/>
  <c r="L5" i="1"/>
  <c r="K5" i="1"/>
  <c r="L3388" i="1"/>
  <c r="K3388" i="1"/>
  <c r="L3380" i="1"/>
  <c r="K3380" i="1"/>
  <c r="L3372" i="1"/>
  <c r="K3372" i="1"/>
  <c r="L3364" i="1"/>
  <c r="K3364" i="1"/>
  <c r="L3356" i="1"/>
  <c r="K3356" i="1"/>
  <c r="L3348" i="1"/>
  <c r="K3348" i="1"/>
  <c r="L3340" i="1"/>
  <c r="K3340" i="1"/>
  <c r="L3324" i="1"/>
  <c r="K3324" i="1"/>
  <c r="L3316" i="1"/>
  <c r="K3316" i="1"/>
  <c r="L3308" i="1"/>
  <c r="K3308" i="1"/>
  <c r="L3300" i="1"/>
  <c r="K3300" i="1"/>
  <c r="L3292" i="1"/>
  <c r="K3292" i="1"/>
  <c r="L3284" i="1"/>
  <c r="K3284" i="1"/>
  <c r="L3276" i="1"/>
  <c r="K3276" i="1"/>
  <c r="L3260" i="1"/>
  <c r="K3260" i="1"/>
  <c r="L3252" i="1"/>
  <c r="K3252" i="1"/>
  <c r="L3244" i="1"/>
  <c r="K3244" i="1"/>
  <c r="L3236" i="1"/>
  <c r="K3236" i="1"/>
  <c r="L3228" i="1"/>
  <c r="K3228" i="1"/>
  <c r="L3220" i="1"/>
  <c r="K3220" i="1"/>
  <c r="L3212" i="1"/>
  <c r="K3212" i="1"/>
  <c r="K3196" i="1"/>
  <c r="L3196" i="1"/>
  <c r="L3188" i="1"/>
  <c r="K3188" i="1"/>
  <c r="L3180" i="1"/>
  <c r="K3180" i="1"/>
  <c r="L3172" i="1"/>
  <c r="K3172" i="1"/>
  <c r="L3164" i="1"/>
  <c r="K3164" i="1"/>
  <c r="L3156" i="1"/>
  <c r="K3156" i="1"/>
  <c r="L3148" i="1"/>
  <c r="L3132" i="1"/>
  <c r="K3132" i="1"/>
  <c r="L3124" i="1"/>
  <c r="K3124" i="1"/>
  <c r="L3116" i="1"/>
  <c r="K3116" i="1"/>
  <c r="L3108" i="1"/>
  <c r="K3108" i="1"/>
  <c r="L3100" i="1"/>
  <c r="K3100" i="1"/>
  <c r="L3092" i="1"/>
  <c r="K3092" i="1"/>
  <c r="L3084" i="1"/>
  <c r="K3084" i="1"/>
  <c r="L3068" i="1"/>
  <c r="K3068" i="1"/>
  <c r="L3060" i="1"/>
  <c r="K3060" i="1"/>
  <c r="L3052" i="1"/>
  <c r="K3052" i="1"/>
  <c r="L3044" i="1"/>
  <c r="L3036" i="1"/>
  <c r="K3036" i="1"/>
  <c r="L3028" i="1"/>
  <c r="K3028" i="1"/>
  <c r="L3020" i="1"/>
  <c r="K3020" i="1"/>
  <c r="L3004" i="1"/>
  <c r="K3004" i="1"/>
  <c r="L2996" i="1"/>
  <c r="K2996" i="1"/>
  <c r="L2988" i="1"/>
  <c r="K2988" i="1"/>
  <c r="L2980" i="1"/>
  <c r="K2980" i="1"/>
  <c r="L2972" i="1"/>
  <c r="K2972" i="1"/>
  <c r="L2964" i="1"/>
  <c r="K2964" i="1"/>
  <c r="L2956" i="1"/>
  <c r="K2956" i="1"/>
  <c r="L2948" i="1"/>
  <c r="K2940" i="1"/>
  <c r="L2940" i="1"/>
  <c r="L2932" i="1"/>
  <c r="K2932" i="1"/>
  <c r="L2924" i="1"/>
  <c r="K2924" i="1"/>
  <c r="L2916" i="1"/>
  <c r="K2916" i="1"/>
  <c r="L2908" i="1"/>
  <c r="K2908" i="1"/>
  <c r="L2900" i="1"/>
  <c r="K2900" i="1"/>
  <c r="L2892" i="1"/>
  <c r="K2892" i="1"/>
  <c r="L2884" i="1"/>
  <c r="K2884" i="1"/>
  <c r="L2876" i="1"/>
  <c r="K2876" i="1"/>
  <c r="L2868" i="1"/>
  <c r="K2868" i="1"/>
  <c r="L2860" i="1"/>
  <c r="K2860" i="1"/>
  <c r="L2852" i="1"/>
  <c r="K2852" i="1"/>
  <c r="L2844" i="1"/>
  <c r="K2844" i="1"/>
  <c r="L2836" i="1"/>
  <c r="K2836" i="1"/>
  <c r="L2828" i="1"/>
  <c r="K2828" i="1"/>
  <c r="L2820" i="1"/>
  <c r="K2820" i="1"/>
  <c r="L2812" i="1"/>
  <c r="K2812" i="1"/>
  <c r="L2804" i="1"/>
  <c r="K2804" i="1"/>
  <c r="L2796" i="1"/>
  <c r="K2796" i="1"/>
  <c r="L2788" i="1"/>
  <c r="K2788" i="1"/>
  <c r="L2780" i="1"/>
  <c r="K2780" i="1"/>
  <c r="L2772" i="1"/>
  <c r="K2772" i="1"/>
  <c r="L2764" i="1"/>
  <c r="K2764" i="1"/>
  <c r="L2756" i="1"/>
  <c r="K2756" i="1"/>
  <c r="L2748" i="1"/>
  <c r="K2748" i="1"/>
  <c r="L2740" i="1"/>
  <c r="K2740" i="1"/>
  <c r="L2732" i="1"/>
  <c r="K2732" i="1"/>
  <c r="L2724" i="1"/>
  <c r="K2724" i="1"/>
  <c r="L2716" i="1"/>
  <c r="K2716" i="1"/>
  <c r="L2708" i="1"/>
  <c r="K2708" i="1"/>
  <c r="L2700" i="1"/>
  <c r="K2700" i="1"/>
  <c r="L2692" i="1"/>
  <c r="K2692" i="1"/>
  <c r="L2684" i="1"/>
  <c r="K2684" i="1"/>
  <c r="L2676" i="1"/>
  <c r="K2676" i="1"/>
  <c r="L2668" i="1"/>
  <c r="K2668" i="1"/>
  <c r="L2660" i="1"/>
  <c r="K2660" i="1"/>
  <c r="L2652" i="1"/>
  <c r="K2652" i="1"/>
  <c r="L2644" i="1"/>
  <c r="K2644" i="1"/>
  <c r="L2636" i="1"/>
  <c r="K2636" i="1"/>
  <c r="L2628" i="1"/>
  <c r="K2628" i="1"/>
  <c r="L2620" i="1"/>
  <c r="K2620" i="1"/>
  <c r="L2612" i="1"/>
  <c r="K2612" i="1"/>
  <c r="L2604" i="1"/>
  <c r="K2604" i="1"/>
  <c r="L2596" i="1"/>
  <c r="K2596" i="1"/>
  <c r="L2588" i="1"/>
  <c r="K2588" i="1"/>
  <c r="L2580" i="1"/>
  <c r="K2580" i="1"/>
  <c r="L2572" i="1"/>
  <c r="K2572" i="1"/>
  <c r="L2564" i="1"/>
  <c r="K2564" i="1"/>
  <c r="L2556" i="1"/>
  <c r="K2556" i="1"/>
  <c r="L2548" i="1"/>
  <c r="K2548" i="1"/>
  <c r="L2540" i="1"/>
  <c r="K2540" i="1"/>
  <c r="L2532" i="1"/>
  <c r="K2532" i="1"/>
  <c r="L2524" i="1"/>
  <c r="K2524" i="1"/>
  <c r="L2516" i="1"/>
  <c r="K2516" i="1"/>
  <c r="L2508" i="1"/>
  <c r="L2500" i="1"/>
  <c r="K2500" i="1"/>
  <c r="L2492" i="1"/>
  <c r="K2492" i="1"/>
  <c r="L2484" i="1"/>
  <c r="K2484" i="1"/>
  <c r="L2476" i="1"/>
  <c r="K2476" i="1"/>
  <c r="L2468" i="1"/>
  <c r="K2468" i="1"/>
  <c r="L2460" i="1"/>
  <c r="K2460" i="1"/>
  <c r="L2452" i="1"/>
  <c r="K2452" i="1"/>
  <c r="L2444" i="1"/>
  <c r="K2444" i="1"/>
  <c r="L2436" i="1"/>
  <c r="K2436" i="1"/>
  <c r="L2428" i="1"/>
  <c r="K2428" i="1"/>
  <c r="L2420" i="1"/>
  <c r="K2420" i="1"/>
  <c r="L2412" i="1"/>
  <c r="K2412" i="1"/>
  <c r="L2404" i="1"/>
  <c r="L2396" i="1"/>
  <c r="K2396" i="1"/>
  <c r="L2388" i="1"/>
  <c r="K2388" i="1"/>
  <c r="L2380" i="1"/>
  <c r="K2380" i="1"/>
  <c r="L2372" i="1"/>
  <c r="K2372" i="1"/>
  <c r="L2364" i="1"/>
  <c r="K2364" i="1"/>
  <c r="L2356" i="1"/>
  <c r="K2356" i="1"/>
  <c r="L2348" i="1"/>
  <c r="K2348" i="1"/>
  <c r="L2340" i="1"/>
  <c r="K2340" i="1"/>
  <c r="L2332" i="1"/>
  <c r="K2332" i="1"/>
  <c r="L2324" i="1"/>
  <c r="K2324" i="1"/>
  <c r="L2316" i="1"/>
  <c r="K2316" i="1"/>
  <c r="L2308" i="1"/>
  <c r="L2300" i="1"/>
  <c r="K2300" i="1"/>
  <c r="L2292" i="1"/>
  <c r="K2292" i="1"/>
  <c r="L2284" i="1"/>
  <c r="K2284" i="1"/>
  <c r="L2276" i="1"/>
  <c r="K2276" i="1"/>
  <c r="L2268" i="1"/>
  <c r="K2268" i="1"/>
  <c r="L2260" i="1"/>
  <c r="K2260" i="1"/>
  <c r="L2252" i="1"/>
  <c r="K2252" i="1"/>
  <c r="L2244" i="1"/>
  <c r="K2244" i="1"/>
  <c r="L2236" i="1"/>
  <c r="K2236" i="1"/>
  <c r="L2228" i="1"/>
  <c r="K2228" i="1"/>
  <c r="L2220" i="1"/>
  <c r="K2220" i="1"/>
  <c r="L2212" i="1"/>
  <c r="K2212" i="1"/>
  <c r="L2204" i="1"/>
  <c r="K2204" i="1"/>
  <c r="L2196" i="1"/>
  <c r="K2196" i="1"/>
  <c r="L2188" i="1"/>
  <c r="K2188" i="1"/>
  <c r="L2180" i="1"/>
  <c r="K2180" i="1"/>
  <c r="L2172" i="1"/>
  <c r="K2172" i="1"/>
  <c r="L2164" i="1"/>
  <c r="K2164" i="1"/>
  <c r="L2156" i="1"/>
  <c r="K2156" i="1"/>
  <c r="L2148" i="1"/>
  <c r="K2148" i="1"/>
  <c r="L2140" i="1"/>
  <c r="K2140" i="1"/>
  <c r="L2132" i="1"/>
  <c r="K2132" i="1"/>
  <c r="L2124" i="1"/>
  <c r="L2116" i="1"/>
  <c r="K2116" i="1"/>
  <c r="L2108" i="1"/>
  <c r="K2108" i="1"/>
  <c r="L2100" i="1"/>
  <c r="K2100" i="1"/>
  <c r="L2092" i="1"/>
  <c r="K2092" i="1"/>
  <c r="L2084" i="1"/>
  <c r="K2084" i="1"/>
  <c r="L2076" i="1"/>
  <c r="K2076" i="1"/>
  <c r="L2068" i="1"/>
  <c r="K2068" i="1"/>
  <c r="L2060" i="1"/>
  <c r="K2060" i="1"/>
  <c r="L2052" i="1"/>
  <c r="K2052" i="1"/>
  <c r="L2044" i="1"/>
  <c r="K2044" i="1"/>
  <c r="L2036" i="1"/>
  <c r="K2036" i="1"/>
  <c r="L2028" i="1"/>
  <c r="K2028" i="1"/>
  <c r="L2020" i="1"/>
  <c r="L2012" i="1"/>
  <c r="K2012" i="1"/>
  <c r="L2004" i="1"/>
  <c r="K2004" i="1"/>
  <c r="L1996" i="1"/>
  <c r="K1996" i="1"/>
  <c r="L1988" i="1"/>
  <c r="K1988" i="1"/>
  <c r="L1980" i="1"/>
  <c r="K1980" i="1"/>
  <c r="L1972" i="1"/>
  <c r="K1972" i="1"/>
  <c r="L1964" i="1"/>
  <c r="K1964" i="1"/>
  <c r="L1956" i="1"/>
  <c r="K1956" i="1"/>
  <c r="L1948" i="1"/>
  <c r="K1948" i="1"/>
  <c r="K1940" i="1"/>
  <c r="L1940" i="1"/>
  <c r="L1932" i="1"/>
  <c r="K1932" i="1"/>
  <c r="L1924" i="1"/>
  <c r="K1924" i="1"/>
  <c r="L1916" i="1"/>
  <c r="K1916" i="1"/>
  <c r="L1908" i="1"/>
  <c r="K1908" i="1"/>
  <c r="L1900" i="1"/>
  <c r="K1900" i="1"/>
  <c r="L1892" i="1"/>
  <c r="K1892" i="1"/>
  <c r="L1884" i="1"/>
  <c r="K1884" i="1"/>
  <c r="L1876" i="1"/>
  <c r="K1876" i="1"/>
  <c r="L1868" i="1"/>
  <c r="K1868" i="1"/>
  <c r="L1860" i="1"/>
  <c r="K1860" i="1"/>
  <c r="L1852" i="1"/>
  <c r="K1852" i="1"/>
  <c r="L1844" i="1"/>
  <c r="K1844" i="1"/>
  <c r="L1836" i="1"/>
  <c r="K1836" i="1"/>
  <c r="L1828" i="1"/>
  <c r="K1828" i="1"/>
  <c r="L1820" i="1"/>
  <c r="K1820" i="1"/>
  <c r="L1812" i="1"/>
  <c r="K1812" i="1"/>
  <c r="L1804" i="1"/>
  <c r="K1804" i="1"/>
  <c r="L1796" i="1"/>
  <c r="K1796" i="1"/>
  <c r="L1788" i="1"/>
  <c r="K1788" i="1"/>
  <c r="L1780" i="1"/>
  <c r="K1780" i="1"/>
  <c r="L1772" i="1"/>
  <c r="K1772" i="1"/>
  <c r="L1764" i="1"/>
  <c r="K1764" i="1"/>
  <c r="L1756" i="1"/>
  <c r="K1756" i="1"/>
  <c r="L1748" i="1"/>
  <c r="K1748" i="1"/>
  <c r="L1740" i="1"/>
  <c r="K1740" i="1"/>
  <c r="L1732" i="1"/>
  <c r="K1732" i="1"/>
  <c r="K1724" i="1"/>
  <c r="L1724" i="1"/>
  <c r="L1716" i="1"/>
  <c r="K1716" i="1"/>
  <c r="L1708" i="1"/>
  <c r="K1708" i="1"/>
  <c r="K1700" i="1"/>
  <c r="L1700" i="1"/>
  <c r="L1692" i="1"/>
  <c r="K1692" i="1"/>
  <c r="L1684" i="1"/>
  <c r="K1684" i="1"/>
  <c r="L1676" i="1"/>
  <c r="K1676" i="1"/>
  <c r="K1668" i="1"/>
  <c r="L1668" i="1"/>
  <c r="L1660" i="1"/>
  <c r="K1660" i="1"/>
  <c r="L1652" i="1"/>
  <c r="K1652" i="1"/>
  <c r="L1644" i="1"/>
  <c r="K1644" i="1"/>
  <c r="L1636" i="1"/>
  <c r="K1636" i="1"/>
  <c r="L1628" i="1"/>
  <c r="K1628" i="1"/>
  <c r="L1620" i="1"/>
  <c r="K1620" i="1"/>
  <c r="K1612" i="1"/>
  <c r="L1612" i="1"/>
  <c r="L1604" i="1"/>
  <c r="K1604" i="1"/>
  <c r="L1596" i="1"/>
  <c r="K1596" i="1"/>
  <c r="L1588" i="1"/>
  <c r="K1588" i="1"/>
  <c r="L1580" i="1"/>
  <c r="K1580" i="1"/>
  <c r="L1572" i="1"/>
  <c r="K1572" i="1"/>
  <c r="L1564" i="1"/>
  <c r="K1564" i="1"/>
  <c r="L1556" i="1"/>
  <c r="K1556" i="1"/>
  <c r="L1548" i="1"/>
  <c r="K1548" i="1"/>
  <c r="L1540" i="1"/>
  <c r="K1540" i="1"/>
  <c r="L1532" i="1"/>
  <c r="K1532" i="1"/>
  <c r="L1524" i="1"/>
  <c r="K1524" i="1"/>
  <c r="L1516" i="1"/>
  <c r="K1516" i="1"/>
  <c r="L1508" i="1"/>
  <c r="K1508" i="1"/>
  <c r="L1500" i="1"/>
  <c r="K1500" i="1"/>
  <c r="K1492" i="1"/>
  <c r="L1492" i="1"/>
  <c r="L1484" i="1"/>
  <c r="K1484" i="1"/>
  <c r="L1476" i="1"/>
  <c r="K1476" i="1"/>
  <c r="L1468" i="1"/>
  <c r="K1468" i="1"/>
  <c r="L1460" i="1"/>
  <c r="K1460" i="1"/>
  <c r="L1452" i="1"/>
  <c r="K1452" i="1"/>
  <c r="L1444" i="1"/>
  <c r="K1444" i="1"/>
  <c r="L1436" i="1"/>
  <c r="K1436" i="1"/>
  <c r="L1428" i="1"/>
  <c r="K1428" i="1"/>
  <c r="L1420" i="1"/>
  <c r="K1420" i="1"/>
  <c r="L1412" i="1"/>
  <c r="K1412" i="1"/>
  <c r="K1404" i="1"/>
  <c r="L1404" i="1"/>
  <c r="L1396" i="1"/>
  <c r="K1396" i="1"/>
  <c r="L1388" i="1"/>
  <c r="K1388" i="1"/>
  <c r="L1380" i="1"/>
  <c r="K1380" i="1"/>
  <c r="L1372" i="1"/>
  <c r="K1372" i="1"/>
  <c r="L1364" i="1"/>
  <c r="K1364" i="1"/>
  <c r="L1356" i="1"/>
  <c r="K1356" i="1"/>
  <c r="K1348" i="1"/>
  <c r="L1348" i="1"/>
  <c r="L1340" i="1"/>
  <c r="K1340" i="1"/>
  <c r="L1332" i="1"/>
  <c r="K1332" i="1"/>
  <c r="L1324" i="1"/>
  <c r="K1324" i="1"/>
  <c r="L1300" i="1"/>
  <c r="K1300" i="1"/>
  <c r="L1292" i="1"/>
  <c r="K1292" i="1"/>
  <c r="L1284" i="1"/>
  <c r="K1284" i="1"/>
  <c r="L1276" i="1"/>
  <c r="K1276" i="1"/>
  <c r="L1268" i="1"/>
  <c r="K1268" i="1"/>
  <c r="L1260" i="1"/>
  <c r="K1260" i="1"/>
  <c r="L1244" i="1"/>
  <c r="K1244" i="1"/>
  <c r="L1236" i="1"/>
  <c r="K1236" i="1"/>
  <c r="K1228" i="1"/>
  <c r="L1228" i="1"/>
  <c r="L1220" i="1"/>
  <c r="K1220" i="1"/>
  <c r="L1212" i="1"/>
  <c r="K1212" i="1"/>
  <c r="L1204" i="1"/>
  <c r="K1204" i="1"/>
  <c r="L1196" i="1"/>
  <c r="K1196" i="1"/>
  <c r="K1180" i="1"/>
  <c r="L1172" i="1"/>
  <c r="K1172" i="1"/>
  <c r="K1164" i="1"/>
  <c r="L1164" i="1"/>
  <c r="L1156" i="1"/>
  <c r="K1156" i="1"/>
  <c r="K1148" i="1"/>
  <c r="L1148" i="1"/>
  <c r="L1140" i="1"/>
  <c r="K1140" i="1"/>
  <c r="L1132" i="1"/>
  <c r="K1132" i="1"/>
  <c r="L1108" i="1"/>
  <c r="K1108" i="1"/>
  <c r="L1100" i="1"/>
  <c r="K1100" i="1"/>
  <c r="K1092" i="1"/>
  <c r="L1092" i="1"/>
  <c r="L1084" i="1"/>
  <c r="K1084" i="1"/>
  <c r="L1076" i="1"/>
  <c r="K1076" i="1"/>
  <c r="L1068" i="1"/>
  <c r="K1068" i="1"/>
  <c r="L1044" i="1"/>
  <c r="K1044" i="1"/>
  <c r="L1036" i="1"/>
  <c r="K1036" i="1"/>
  <c r="L1028" i="1"/>
  <c r="K1028" i="1"/>
  <c r="K1020" i="1"/>
  <c r="L1020" i="1"/>
  <c r="L1012" i="1"/>
  <c r="K1012" i="1"/>
  <c r="L1004" i="1"/>
  <c r="K1004" i="1"/>
  <c r="L988" i="1"/>
  <c r="L980" i="1"/>
  <c r="K980" i="1"/>
  <c r="L972" i="1"/>
  <c r="K972" i="1"/>
  <c r="L964" i="1"/>
  <c r="K964" i="1"/>
  <c r="L956" i="1"/>
  <c r="K956" i="1"/>
  <c r="L948" i="1"/>
  <c r="K948" i="1"/>
  <c r="L940" i="1"/>
  <c r="K940" i="1"/>
  <c r="L916" i="1"/>
  <c r="K916" i="1"/>
  <c r="K908" i="1"/>
  <c r="L908" i="1"/>
  <c r="L900" i="1"/>
  <c r="K900" i="1"/>
  <c r="L892" i="1"/>
  <c r="K892" i="1"/>
  <c r="L876" i="1"/>
  <c r="K876" i="1"/>
  <c r="L852" i="1"/>
  <c r="K852" i="1"/>
  <c r="L844" i="1"/>
  <c r="K844" i="1"/>
  <c r="K836" i="1"/>
  <c r="L836" i="1"/>
  <c r="L820" i="1"/>
  <c r="K820" i="1"/>
  <c r="L812" i="1"/>
  <c r="K812" i="1"/>
  <c r="L796" i="1"/>
  <c r="L788" i="1"/>
  <c r="K788" i="1"/>
  <c r="L780" i="1"/>
  <c r="K780" i="1"/>
  <c r="K2508" i="1"/>
  <c r="K2308" i="1"/>
  <c r="K1885" i="1"/>
  <c r="L2982" i="1"/>
  <c r="K2982" i="1"/>
  <c r="L2206" i="1"/>
  <c r="K2206" i="1"/>
  <c r="L4979" i="1"/>
  <c r="K4979" i="1"/>
  <c r="L4939" i="1"/>
  <c r="K4939" i="1"/>
  <c r="L4899" i="1"/>
  <c r="K4899" i="1"/>
  <c r="L4867" i="1"/>
  <c r="K4867" i="1"/>
  <c r="L4827" i="1"/>
  <c r="L4795" i="1"/>
  <c r="K4795" i="1"/>
  <c r="L4763" i="1"/>
  <c r="K4763" i="1"/>
  <c r="L4723" i="1"/>
  <c r="K4723" i="1"/>
  <c r="L4691" i="1"/>
  <c r="K4691" i="1"/>
  <c r="L4643" i="1"/>
  <c r="K4643" i="1"/>
  <c r="L4603" i="1"/>
  <c r="K4603" i="1"/>
  <c r="L4571" i="1"/>
  <c r="L4539" i="1"/>
  <c r="K4539" i="1"/>
  <c r="L4491" i="1"/>
  <c r="L4467" i="1"/>
  <c r="K4467" i="1"/>
  <c r="L4435" i="1"/>
  <c r="K4435" i="1"/>
  <c r="L4395" i="1"/>
  <c r="K4395" i="1"/>
  <c r="L4371" i="1"/>
  <c r="K4371" i="1"/>
  <c r="L4347" i="1"/>
  <c r="K4347" i="1"/>
  <c r="L4323" i="1"/>
  <c r="K4323" i="1"/>
  <c r="L4283" i="1"/>
  <c r="K4283" i="1"/>
  <c r="K4259" i="1"/>
  <c r="L4235" i="1"/>
  <c r="L4203" i="1"/>
  <c r="K4203" i="1"/>
  <c r="L4187" i="1"/>
  <c r="L4171" i="1"/>
  <c r="K4171" i="1"/>
  <c r="L4155" i="1"/>
  <c r="K4155" i="1"/>
  <c r="L4131" i="1"/>
  <c r="K4131" i="1"/>
  <c r="L4115" i="1"/>
  <c r="K4115" i="1"/>
  <c r="L4099" i="1"/>
  <c r="K4099" i="1"/>
  <c r="L4075" i="1"/>
  <c r="K4075" i="1"/>
  <c r="L4059" i="1"/>
  <c r="L4035" i="1"/>
  <c r="K4035" i="1"/>
  <c r="L4019" i="1"/>
  <c r="K4019" i="1"/>
  <c r="L4003" i="1"/>
  <c r="K4003" i="1"/>
  <c r="L3987" i="1"/>
  <c r="K3987" i="1"/>
  <c r="L3971" i="1"/>
  <c r="K3971" i="1"/>
  <c r="L3955" i="1"/>
  <c r="K3955" i="1"/>
  <c r="L3931" i="1"/>
  <c r="L3915" i="1"/>
  <c r="K3915" i="1"/>
  <c r="L3891" i="1"/>
  <c r="K3891" i="1"/>
  <c r="L3875" i="1"/>
  <c r="K3875" i="1"/>
  <c r="L3851" i="1"/>
  <c r="L3835" i="1"/>
  <c r="K3835" i="1"/>
  <c r="L3811" i="1"/>
  <c r="K3811" i="1"/>
  <c r="L3795" i="1"/>
  <c r="K3795" i="1"/>
  <c r="L3779" i="1"/>
  <c r="K3779" i="1"/>
  <c r="L3763" i="1"/>
  <c r="K3763" i="1"/>
  <c r="L3723" i="1"/>
  <c r="L3707" i="1"/>
  <c r="K3707" i="1"/>
  <c r="L3691" i="1"/>
  <c r="K3691" i="1"/>
  <c r="L3675" i="1"/>
  <c r="L3651" i="1"/>
  <c r="K3651" i="1"/>
  <c r="L3635" i="1"/>
  <c r="K3635" i="1"/>
  <c r="L3619" i="1"/>
  <c r="K3619" i="1"/>
  <c r="L3603" i="1"/>
  <c r="K3603" i="1"/>
  <c r="L3587" i="1"/>
  <c r="L3571" i="1"/>
  <c r="K3571" i="1"/>
  <c r="L3555" i="1"/>
  <c r="K3555" i="1"/>
  <c r="L3539" i="1"/>
  <c r="K3539" i="1"/>
  <c r="L3523" i="1"/>
  <c r="K3523" i="1"/>
  <c r="L3515" i="1"/>
  <c r="K3515" i="1"/>
  <c r="L3507" i="1"/>
  <c r="K3507" i="1"/>
  <c r="L3499" i="1"/>
  <c r="K3499" i="1"/>
  <c r="L3491" i="1"/>
  <c r="K3491" i="1"/>
  <c r="L3475" i="1"/>
  <c r="K3475" i="1"/>
  <c r="L3467" i="1"/>
  <c r="K3467" i="1"/>
  <c r="L3459" i="1"/>
  <c r="K3459" i="1"/>
  <c r="L3451" i="1"/>
  <c r="K3451" i="1"/>
  <c r="L3443" i="1"/>
  <c r="K3443" i="1"/>
  <c r="L3435" i="1"/>
  <c r="K3435" i="1"/>
  <c r="L3427" i="1"/>
  <c r="K3427" i="1"/>
  <c r="L3419" i="1"/>
  <c r="K3419" i="1"/>
  <c r="L3411" i="1"/>
  <c r="K3411" i="1"/>
  <c r="L3403" i="1"/>
  <c r="K3403" i="1"/>
  <c r="L3395" i="1"/>
  <c r="K3395" i="1"/>
  <c r="L3387" i="1"/>
  <c r="L3371" i="1"/>
  <c r="K3371" i="1"/>
  <c r="L3363" i="1"/>
  <c r="K3363" i="1"/>
  <c r="L3355" i="1"/>
  <c r="K3355" i="1"/>
  <c r="L3347" i="1"/>
  <c r="K3347" i="1"/>
  <c r="L3339" i="1"/>
  <c r="K3339" i="1"/>
  <c r="L3331" i="1"/>
  <c r="K3331" i="1"/>
  <c r="L3323" i="1"/>
  <c r="K3323" i="1"/>
  <c r="L3315" i="1"/>
  <c r="K3315" i="1"/>
  <c r="L3307" i="1"/>
  <c r="K3307" i="1"/>
  <c r="L3299" i="1"/>
  <c r="K3299" i="1"/>
  <c r="L3291" i="1"/>
  <c r="K3291" i="1"/>
  <c r="L3283" i="1"/>
  <c r="K3283" i="1"/>
  <c r="K3275" i="1"/>
  <c r="L3267" i="1"/>
  <c r="K3267" i="1"/>
  <c r="L3259" i="1"/>
  <c r="K3259" i="1"/>
  <c r="L3251" i="1"/>
  <c r="K3251" i="1"/>
  <c r="L3243" i="1"/>
  <c r="K3243" i="1"/>
  <c r="L3235" i="1"/>
  <c r="K3235" i="1"/>
  <c r="L3227" i="1"/>
  <c r="K3227" i="1"/>
  <c r="L3219" i="1"/>
  <c r="L3211" i="1"/>
  <c r="K3211" i="1"/>
  <c r="L3203" i="1"/>
  <c r="K3203" i="1"/>
  <c r="L3195" i="1"/>
  <c r="K3195" i="1"/>
  <c r="L3179" i="1"/>
  <c r="K3179" i="1"/>
  <c r="L3171" i="1"/>
  <c r="K3171" i="1"/>
  <c r="L3163" i="1"/>
  <c r="K3163" i="1"/>
  <c r="L3155" i="1"/>
  <c r="K3155" i="1"/>
  <c r="L3147" i="1"/>
  <c r="L3139" i="1"/>
  <c r="K3139" i="1"/>
  <c r="L3131" i="1"/>
  <c r="K3131" i="1"/>
  <c r="L3123" i="1"/>
  <c r="K3123" i="1"/>
  <c r="L3115" i="1"/>
  <c r="K3115" i="1"/>
  <c r="L3107" i="1"/>
  <c r="K3107" i="1"/>
  <c r="L3099" i="1"/>
  <c r="K3099" i="1"/>
  <c r="K3091" i="1"/>
  <c r="L3083" i="1"/>
  <c r="K3083" i="1"/>
  <c r="L3075" i="1"/>
  <c r="K3075" i="1"/>
  <c r="L3067" i="1"/>
  <c r="K3067" i="1"/>
  <c r="L3059" i="1"/>
  <c r="K3059" i="1"/>
  <c r="L3051" i="1"/>
  <c r="K3051" i="1"/>
  <c r="L3043" i="1"/>
  <c r="K3043" i="1"/>
  <c r="L3035" i="1"/>
  <c r="K3035" i="1"/>
  <c r="L3027" i="1"/>
  <c r="K3027" i="1"/>
  <c r="L3019" i="1"/>
  <c r="K3019" i="1"/>
  <c r="L3003" i="1"/>
  <c r="K3003" i="1"/>
  <c r="L2995" i="1"/>
  <c r="K2995" i="1"/>
  <c r="L2987" i="1"/>
  <c r="K2987" i="1"/>
  <c r="L2979" i="1"/>
  <c r="K2979" i="1"/>
  <c r="L2971" i="1"/>
  <c r="L2963" i="1"/>
  <c r="K2963" i="1"/>
  <c r="L2955" i="1"/>
  <c r="K2955" i="1"/>
  <c r="L2947" i="1"/>
  <c r="L2939" i="1"/>
  <c r="K2939" i="1"/>
  <c r="L2931" i="1"/>
  <c r="K2931" i="1"/>
  <c r="L2923" i="1"/>
  <c r="K2923" i="1"/>
  <c r="L2907" i="1"/>
  <c r="K2907" i="1"/>
  <c r="L2899" i="1"/>
  <c r="K2899" i="1"/>
  <c r="L2891" i="1"/>
  <c r="K2891" i="1"/>
  <c r="L2883" i="1"/>
  <c r="K2883" i="1"/>
  <c r="L2875" i="1"/>
  <c r="K2875" i="1"/>
  <c r="L2867" i="1"/>
  <c r="K2867" i="1"/>
  <c r="K2859" i="1"/>
  <c r="L2851" i="1"/>
  <c r="K2851" i="1"/>
  <c r="L2843" i="1"/>
  <c r="K2835" i="1"/>
  <c r="L2835" i="1"/>
  <c r="L2827" i="1"/>
  <c r="K2827" i="1"/>
  <c r="L2819" i="1"/>
  <c r="K2819" i="1"/>
  <c r="L2811" i="1"/>
  <c r="K2811" i="1"/>
  <c r="L2803" i="1"/>
  <c r="K2803" i="1"/>
  <c r="L2795" i="1"/>
  <c r="K2795" i="1"/>
  <c r="L2787" i="1"/>
  <c r="K2787" i="1"/>
  <c r="L2779" i="1"/>
  <c r="K2779" i="1"/>
  <c r="L2771" i="1"/>
  <c r="K2771" i="1"/>
  <c r="L2763" i="1"/>
  <c r="K2763" i="1"/>
  <c r="L2755" i="1"/>
  <c r="K2755" i="1"/>
  <c r="L2747" i="1"/>
  <c r="L2739" i="1"/>
  <c r="K2739" i="1"/>
  <c r="K2731" i="1"/>
  <c r="L2723" i="1"/>
  <c r="K2723" i="1"/>
  <c r="L2715" i="1"/>
  <c r="K2715" i="1"/>
  <c r="K2707" i="1"/>
  <c r="L2707" i="1"/>
  <c r="L2699" i="1"/>
  <c r="K2699" i="1"/>
  <c r="K2691" i="1"/>
  <c r="L2683" i="1"/>
  <c r="K2683" i="1"/>
  <c r="L2675" i="1"/>
  <c r="K2675" i="1"/>
  <c r="L2667" i="1"/>
  <c r="K2667" i="1"/>
  <c r="L2659" i="1"/>
  <c r="K2659" i="1"/>
  <c r="L2651" i="1"/>
  <c r="K2651" i="1"/>
  <c r="L2643" i="1"/>
  <c r="K2643" i="1"/>
  <c r="L2635" i="1"/>
  <c r="K2635" i="1"/>
  <c r="L2627" i="1"/>
  <c r="K2627" i="1"/>
  <c r="L2619" i="1"/>
  <c r="K2619" i="1"/>
  <c r="L2611" i="1"/>
  <c r="K2611" i="1"/>
  <c r="K2603" i="1"/>
  <c r="L2595" i="1"/>
  <c r="K2595" i="1"/>
  <c r="L2587" i="1"/>
  <c r="K2587" i="1"/>
  <c r="L2579" i="1"/>
  <c r="K2579" i="1"/>
  <c r="L2571" i="1"/>
  <c r="K2571" i="1"/>
  <c r="L2555" i="1"/>
  <c r="K2555" i="1"/>
  <c r="L2547" i="1"/>
  <c r="K2547" i="1"/>
  <c r="L2539" i="1"/>
  <c r="K2539" i="1"/>
  <c r="L2531" i="1"/>
  <c r="K2531" i="1"/>
  <c r="L2523" i="1"/>
  <c r="K2523" i="1"/>
  <c r="L2515" i="1"/>
  <c r="K2515" i="1"/>
  <c r="L2507" i="1"/>
  <c r="K2507" i="1"/>
  <c r="L2499" i="1"/>
  <c r="K2499" i="1"/>
  <c r="L2491" i="1"/>
  <c r="K2491" i="1"/>
  <c r="L2483" i="1"/>
  <c r="K2483" i="1"/>
  <c r="L2475" i="1"/>
  <c r="K2475" i="1"/>
  <c r="L2467" i="1"/>
  <c r="K2467" i="1"/>
  <c r="L2459" i="1"/>
  <c r="L2451" i="1"/>
  <c r="K2451" i="1"/>
  <c r="L2443" i="1"/>
  <c r="K2443" i="1"/>
  <c r="L2435" i="1"/>
  <c r="K2435" i="1"/>
  <c r="L2427" i="1"/>
  <c r="K2427" i="1"/>
  <c r="L2419" i="1"/>
  <c r="K2419" i="1"/>
  <c r="L2411" i="1"/>
  <c r="K2411" i="1"/>
  <c r="K2395" i="1"/>
  <c r="L2387" i="1"/>
  <c r="K2387" i="1"/>
  <c r="L2379" i="1"/>
  <c r="K2379" i="1"/>
  <c r="L2371" i="1"/>
  <c r="K2371" i="1"/>
  <c r="L2363" i="1"/>
  <c r="L2355" i="1"/>
  <c r="K2355" i="1"/>
  <c r="L2347" i="1"/>
  <c r="K2347" i="1"/>
  <c r="L2339" i="1"/>
  <c r="K2339" i="1"/>
  <c r="L2331" i="1"/>
  <c r="K2331" i="1"/>
  <c r="L2323" i="1"/>
  <c r="K2323" i="1"/>
  <c r="L2315" i="1"/>
  <c r="K2315" i="1"/>
  <c r="L2307" i="1"/>
  <c r="K2307" i="1"/>
  <c r="L2299" i="1"/>
  <c r="K2299" i="1"/>
  <c r="L2291" i="1"/>
  <c r="K2291" i="1"/>
  <c r="L2283" i="1"/>
  <c r="K2283" i="1"/>
  <c r="L2275" i="1"/>
  <c r="K2275" i="1"/>
  <c r="L2259" i="1"/>
  <c r="K2259" i="1"/>
  <c r="L2251" i="1"/>
  <c r="K2251" i="1"/>
  <c r="L2243" i="1"/>
  <c r="K2243" i="1"/>
  <c r="L2235" i="1"/>
  <c r="K2235" i="1"/>
  <c r="L2227" i="1"/>
  <c r="K2227" i="1"/>
  <c r="L2219" i="1"/>
  <c r="K2219" i="1"/>
  <c r="L2211" i="1"/>
  <c r="K2211" i="1"/>
  <c r="L2195" i="1"/>
  <c r="K2195" i="1"/>
  <c r="L2187" i="1"/>
  <c r="K2187" i="1"/>
  <c r="L2179" i="1"/>
  <c r="K2179" i="1"/>
  <c r="L2171" i="1"/>
  <c r="K2171" i="1"/>
  <c r="L2163" i="1"/>
  <c r="K2163" i="1"/>
  <c r="L2155" i="1"/>
  <c r="K2155" i="1"/>
  <c r="L2147" i="1"/>
  <c r="K2147" i="1"/>
  <c r="L2139" i="1"/>
  <c r="K2139" i="1"/>
  <c r="L2131" i="1"/>
  <c r="K2131" i="1"/>
  <c r="L2123" i="1"/>
  <c r="K2123" i="1"/>
  <c r="L2115" i="1"/>
  <c r="K2115" i="1"/>
  <c r="L2107" i="1"/>
  <c r="K2107" i="1"/>
  <c r="L2099" i="1"/>
  <c r="K2099" i="1"/>
  <c r="L2091" i="1"/>
  <c r="K2091" i="1"/>
  <c r="L2083" i="1"/>
  <c r="K2083" i="1"/>
  <c r="L2067" i="1"/>
  <c r="K2067" i="1"/>
  <c r="L2059" i="1"/>
  <c r="K2059" i="1"/>
  <c r="L2051" i="1"/>
  <c r="K2051" i="1"/>
  <c r="L2043" i="1"/>
  <c r="K2043" i="1"/>
  <c r="L2035" i="1"/>
  <c r="K2035" i="1"/>
  <c r="L2027" i="1"/>
  <c r="K2027" i="1"/>
  <c r="L2019" i="1"/>
  <c r="K2019" i="1"/>
  <c r="L2003" i="1"/>
  <c r="K2003" i="1"/>
  <c r="L1995" i="1"/>
  <c r="K1995" i="1"/>
  <c r="L1987" i="1"/>
  <c r="K1987" i="1"/>
  <c r="L1979" i="1"/>
  <c r="K1979" i="1"/>
  <c r="L1971" i="1"/>
  <c r="K1971" i="1"/>
  <c r="L1963" i="1"/>
  <c r="L1955" i="1"/>
  <c r="K1955" i="1"/>
  <c r="L1947" i="1"/>
  <c r="L1939" i="1"/>
  <c r="K1939" i="1"/>
  <c r="L1931" i="1"/>
  <c r="K1931" i="1"/>
  <c r="L1923" i="1"/>
  <c r="K1923" i="1"/>
  <c r="L1915" i="1"/>
  <c r="K1915" i="1"/>
  <c r="L1907" i="1"/>
  <c r="K1907" i="1"/>
  <c r="L1899" i="1"/>
  <c r="K1899" i="1"/>
  <c r="L1891" i="1"/>
  <c r="L1883" i="1"/>
  <c r="K1883" i="1"/>
  <c r="L1875" i="1"/>
  <c r="K1875" i="1"/>
  <c r="L1867" i="1"/>
  <c r="K1867" i="1"/>
  <c r="L1859" i="1"/>
  <c r="K1859" i="1"/>
  <c r="L1851" i="1"/>
  <c r="K1851" i="1"/>
  <c r="L1843" i="1"/>
  <c r="K1843" i="1"/>
  <c r="L1835" i="1"/>
  <c r="K1835" i="1"/>
  <c r="L1827" i="1"/>
  <c r="K1827" i="1"/>
  <c r="L1819" i="1"/>
  <c r="K1819" i="1"/>
  <c r="L1811" i="1"/>
  <c r="K1811" i="1"/>
  <c r="K1803" i="1"/>
  <c r="L1795" i="1"/>
  <c r="L1787" i="1"/>
  <c r="K1787" i="1"/>
  <c r="L1779" i="1"/>
  <c r="K1779" i="1"/>
  <c r="L1771" i="1"/>
  <c r="L1763" i="1"/>
  <c r="K1763" i="1"/>
  <c r="L1755" i="1"/>
  <c r="K1755" i="1"/>
  <c r="L1747" i="1"/>
  <c r="K1747" i="1"/>
  <c r="L1739" i="1"/>
  <c r="K1739" i="1"/>
  <c r="L1731" i="1"/>
  <c r="K1731" i="1"/>
  <c r="L1723" i="1"/>
  <c r="K1723" i="1"/>
  <c r="L1715" i="1"/>
  <c r="K1715" i="1"/>
  <c r="L1707" i="1"/>
  <c r="K1707" i="1"/>
  <c r="L1699" i="1"/>
  <c r="K1699" i="1"/>
  <c r="L1691" i="1"/>
  <c r="K1691" i="1"/>
  <c r="L1683" i="1"/>
  <c r="K1683" i="1"/>
  <c r="L1675" i="1"/>
  <c r="K1675" i="1"/>
  <c r="L1667" i="1"/>
  <c r="K1667" i="1"/>
  <c r="L1659" i="1"/>
  <c r="K1659" i="1"/>
  <c r="L1651" i="1"/>
  <c r="K1651" i="1"/>
  <c r="L1643" i="1"/>
  <c r="K1643" i="1"/>
  <c r="L1635" i="1"/>
  <c r="K1635" i="1"/>
  <c r="L1627" i="1"/>
  <c r="K1627" i="1"/>
  <c r="L1619" i="1"/>
  <c r="K1619" i="1"/>
  <c r="L1611" i="1"/>
  <c r="K1611" i="1"/>
  <c r="L1603" i="1"/>
  <c r="K1603" i="1"/>
  <c r="L1595" i="1"/>
  <c r="K1595" i="1"/>
  <c r="L1579" i="1"/>
  <c r="K1579" i="1"/>
  <c r="L1571" i="1"/>
  <c r="K1571" i="1"/>
  <c r="L1563" i="1"/>
  <c r="K1563" i="1"/>
  <c r="L1555" i="1"/>
  <c r="K1555" i="1"/>
  <c r="L1547" i="1"/>
  <c r="K1547" i="1"/>
  <c r="L1539" i="1"/>
  <c r="K1539" i="1"/>
  <c r="L1531" i="1"/>
  <c r="K1531" i="1"/>
  <c r="L1523" i="1"/>
  <c r="K1523" i="1"/>
  <c r="L1515" i="1"/>
  <c r="K1515" i="1"/>
  <c r="L1507" i="1"/>
  <c r="K1507" i="1"/>
  <c r="L1499" i="1"/>
  <c r="K1499" i="1"/>
  <c r="L1491" i="1"/>
  <c r="K1491" i="1"/>
  <c r="L1483" i="1"/>
  <c r="K1483" i="1"/>
  <c r="L1475" i="1"/>
  <c r="K1475" i="1"/>
  <c r="L1467" i="1"/>
  <c r="K1467" i="1"/>
  <c r="L1451" i="1"/>
  <c r="K1451" i="1"/>
  <c r="L1443" i="1"/>
  <c r="K1443" i="1"/>
  <c r="L1435" i="1"/>
  <c r="K1435" i="1"/>
  <c r="L1427" i="1"/>
  <c r="K1427" i="1"/>
  <c r="L1419" i="1"/>
  <c r="K1419" i="1"/>
  <c r="L1411" i="1"/>
  <c r="K1411" i="1"/>
  <c r="L1403" i="1"/>
  <c r="K1403" i="1"/>
  <c r="L1395" i="1"/>
  <c r="K1395" i="1"/>
  <c r="L1387" i="1"/>
  <c r="K1387" i="1"/>
  <c r="L1379" i="1"/>
  <c r="K1379" i="1"/>
  <c r="L1371" i="1"/>
  <c r="K1371" i="1"/>
  <c r="L1363" i="1"/>
  <c r="K1363" i="1"/>
  <c r="L1355" i="1"/>
  <c r="K1355" i="1"/>
  <c r="L1347" i="1"/>
  <c r="K1347" i="1"/>
  <c r="L1339" i="1"/>
  <c r="K1339" i="1"/>
  <c r="L1331" i="1"/>
  <c r="K1331" i="1"/>
  <c r="L1323" i="1"/>
  <c r="L1315" i="1"/>
  <c r="K1315" i="1"/>
  <c r="L1307" i="1"/>
  <c r="K1307" i="1"/>
  <c r="L1299" i="1"/>
  <c r="K1299" i="1"/>
  <c r="L1291" i="1"/>
  <c r="K1291" i="1"/>
  <c r="L1283" i="1"/>
  <c r="K1283" i="1"/>
  <c r="L1275" i="1"/>
  <c r="K1275" i="1"/>
  <c r="L1267" i="1"/>
  <c r="K1267" i="1"/>
  <c r="L1259" i="1"/>
  <c r="K1259" i="1"/>
  <c r="L1251" i="1"/>
  <c r="K1251" i="1"/>
  <c r="L1243" i="1"/>
  <c r="K1243" i="1"/>
  <c r="L1235" i="1"/>
  <c r="K1235" i="1"/>
  <c r="L1227" i="1"/>
  <c r="K1227" i="1"/>
  <c r="L1219" i="1"/>
  <c r="K1219" i="1"/>
  <c r="L1211" i="1"/>
  <c r="K1211" i="1"/>
  <c r="L1203" i="1"/>
  <c r="K1203" i="1"/>
  <c r="L1195" i="1"/>
  <c r="L1187" i="1"/>
  <c r="K1187" i="1"/>
  <c r="L1179" i="1"/>
  <c r="K1179" i="1"/>
  <c r="L11" i="1"/>
  <c r="K11" i="1"/>
  <c r="K4491" i="1"/>
  <c r="K3629" i="1"/>
  <c r="K3044" i="1"/>
  <c r="K2459" i="1"/>
  <c r="K1795" i="1"/>
  <c r="K4971" i="1"/>
  <c r="L4947" i="1"/>
  <c r="K4947" i="1"/>
  <c r="L4923" i="1"/>
  <c r="K4923" i="1"/>
  <c r="L4891" i="1"/>
  <c r="K4891" i="1"/>
  <c r="L4859" i="1"/>
  <c r="K4859" i="1"/>
  <c r="L4835" i="1"/>
  <c r="K4835" i="1"/>
  <c r="L4811" i="1"/>
  <c r="K4811" i="1"/>
  <c r="L4779" i="1"/>
  <c r="K4779" i="1"/>
  <c r="L4731" i="1"/>
  <c r="L4699" i="1"/>
  <c r="L4667" i="1"/>
  <c r="K4667" i="1"/>
  <c r="L4635" i="1"/>
  <c r="K4635" i="1"/>
  <c r="L4619" i="1"/>
  <c r="L4587" i="1"/>
  <c r="L4555" i="1"/>
  <c r="K4555" i="1"/>
  <c r="L4523" i="1"/>
  <c r="K4523" i="1"/>
  <c r="L4499" i="1"/>
  <c r="K4499" i="1"/>
  <c r="L4475" i="1"/>
  <c r="K4475" i="1"/>
  <c r="L4459" i="1"/>
  <c r="K4459" i="1"/>
  <c r="L4427" i="1"/>
  <c r="K4427" i="1"/>
  <c r="L4403" i="1"/>
  <c r="K4403" i="1"/>
  <c r="L4387" i="1"/>
  <c r="L4363" i="1"/>
  <c r="L4339" i="1"/>
  <c r="K4339" i="1"/>
  <c r="L4315" i="1"/>
  <c r="L4291" i="1"/>
  <c r="K4291" i="1"/>
  <c r="L4275" i="1"/>
  <c r="K4275" i="1"/>
  <c r="L4251" i="1"/>
  <c r="K4251" i="1"/>
  <c r="L4227" i="1"/>
  <c r="K4227" i="1"/>
  <c r="L4211" i="1"/>
  <c r="K4211" i="1"/>
  <c r="L4195" i="1"/>
  <c r="K4195" i="1"/>
  <c r="L4179" i="1"/>
  <c r="K4179" i="1"/>
  <c r="L4163" i="1"/>
  <c r="K4163" i="1"/>
  <c r="L4147" i="1"/>
  <c r="K4147" i="1"/>
  <c r="L4139" i="1"/>
  <c r="K4139" i="1"/>
  <c r="L4123" i="1"/>
  <c r="K4123" i="1"/>
  <c r="L4107" i="1"/>
  <c r="L4091" i="1"/>
  <c r="K4091" i="1"/>
  <c r="L4083" i="1"/>
  <c r="K4083" i="1"/>
  <c r="L4067" i="1"/>
  <c r="K4067" i="1"/>
  <c r="L4051" i="1"/>
  <c r="K4051" i="1"/>
  <c r="L4043" i="1"/>
  <c r="K4043" i="1"/>
  <c r="L4027" i="1"/>
  <c r="K4027" i="1"/>
  <c r="K3995" i="1"/>
  <c r="L3979" i="1"/>
  <c r="L3963" i="1"/>
  <c r="K3963" i="1"/>
  <c r="L3939" i="1"/>
  <c r="K3939" i="1"/>
  <c r="L3923" i="1"/>
  <c r="K3923" i="1"/>
  <c r="L3907" i="1"/>
  <c r="K3907" i="1"/>
  <c r="L3899" i="1"/>
  <c r="K3899" i="1"/>
  <c r="L3883" i="1"/>
  <c r="K3883" i="1"/>
  <c r="L3859" i="1"/>
  <c r="K3859" i="1"/>
  <c r="L3843" i="1"/>
  <c r="K3843" i="1"/>
  <c r="L3827" i="1"/>
  <c r="K3827" i="1"/>
  <c r="L3819" i="1"/>
  <c r="K3819" i="1"/>
  <c r="L3803" i="1"/>
  <c r="K3787" i="1"/>
  <c r="L3771" i="1"/>
  <c r="K3771" i="1"/>
  <c r="L3755" i="1"/>
  <c r="K3755" i="1"/>
  <c r="K3739" i="1"/>
  <c r="L3731" i="1"/>
  <c r="K3731" i="1"/>
  <c r="L3715" i="1"/>
  <c r="K3715" i="1"/>
  <c r="L3699" i="1"/>
  <c r="K3699" i="1"/>
  <c r="L3683" i="1"/>
  <c r="K3683" i="1"/>
  <c r="L3667" i="1"/>
  <c r="K3667" i="1"/>
  <c r="L3659" i="1"/>
  <c r="K3659" i="1"/>
  <c r="L3643" i="1"/>
  <c r="K3643" i="1"/>
  <c r="L3627" i="1"/>
  <c r="K3627" i="1"/>
  <c r="K3611" i="1"/>
  <c r="L3595" i="1"/>
  <c r="K3595" i="1"/>
  <c r="L3579" i="1"/>
  <c r="K3579" i="1"/>
  <c r="L3563" i="1"/>
  <c r="K3563" i="1"/>
  <c r="L3547" i="1"/>
  <c r="K3547" i="1"/>
  <c r="L3531" i="1"/>
  <c r="K3531" i="1"/>
  <c r="L3379" i="1"/>
  <c r="K3379" i="1"/>
  <c r="B4994" i="1"/>
  <c r="B4986" i="1"/>
  <c r="B4978" i="1"/>
  <c r="B4970" i="1"/>
  <c r="B4962" i="1"/>
  <c r="B4954" i="1"/>
  <c r="B4946" i="1"/>
  <c r="B4938" i="1"/>
  <c r="B4930" i="1"/>
  <c r="B4922" i="1"/>
  <c r="B4914" i="1"/>
  <c r="B4906" i="1"/>
  <c r="B4898" i="1"/>
  <c r="B4890" i="1"/>
  <c r="B4882" i="1"/>
  <c r="B4874" i="1"/>
  <c r="B4866" i="1"/>
  <c r="B4858" i="1"/>
  <c r="B4850" i="1"/>
  <c r="B4842" i="1"/>
  <c r="B4834" i="1"/>
  <c r="B4826" i="1"/>
  <c r="B4818" i="1"/>
  <c r="B4810" i="1"/>
  <c r="B4802" i="1"/>
  <c r="B4794" i="1"/>
  <c r="B4786" i="1"/>
  <c r="B4778" i="1"/>
  <c r="B4770" i="1"/>
  <c r="B4762" i="1"/>
  <c r="B4754" i="1"/>
  <c r="B4746" i="1"/>
  <c r="B4738" i="1"/>
  <c r="B4730" i="1"/>
  <c r="B4722" i="1"/>
  <c r="B4714" i="1"/>
  <c r="B4706" i="1"/>
  <c r="B4698" i="1"/>
  <c r="B4690" i="1"/>
  <c r="B4682" i="1"/>
  <c r="B4674" i="1"/>
  <c r="B4666" i="1"/>
  <c r="B4658" i="1"/>
  <c r="B4650" i="1"/>
  <c r="B4642" i="1"/>
  <c r="B4634" i="1"/>
  <c r="B4626" i="1"/>
  <c r="B4618" i="1"/>
  <c r="B4610" i="1"/>
  <c r="B4602" i="1"/>
  <c r="B4594" i="1"/>
  <c r="B4586" i="1"/>
  <c r="B4578" i="1"/>
  <c r="B4570" i="1"/>
  <c r="B4562" i="1"/>
  <c r="B4554" i="1"/>
  <c r="B4546" i="1"/>
  <c r="B4538" i="1"/>
  <c r="B4530" i="1"/>
  <c r="B4522" i="1"/>
  <c r="B4514" i="1"/>
  <c r="B4506" i="1"/>
  <c r="B4498" i="1"/>
  <c r="B4490" i="1"/>
  <c r="B4482" i="1"/>
  <c r="B4474" i="1"/>
  <c r="B4466" i="1"/>
  <c r="B4458" i="1"/>
  <c r="B4450" i="1"/>
  <c r="B4442" i="1"/>
  <c r="B4434" i="1"/>
  <c r="B4426" i="1"/>
  <c r="B4418" i="1"/>
  <c r="B4410" i="1"/>
  <c r="B4402" i="1"/>
  <c r="B4394" i="1"/>
  <c r="B4386" i="1"/>
  <c r="B4378" i="1"/>
  <c r="B4370" i="1"/>
  <c r="B4362" i="1"/>
  <c r="B4354" i="1"/>
  <c r="B4346" i="1"/>
  <c r="B4338" i="1"/>
  <c r="B4330" i="1"/>
  <c r="B4322" i="1"/>
  <c r="B4314" i="1"/>
  <c r="B4306" i="1"/>
  <c r="B4298" i="1"/>
  <c r="B4290" i="1"/>
  <c r="B4282" i="1"/>
  <c r="B4274" i="1"/>
  <c r="B4266" i="1"/>
  <c r="B4258" i="1"/>
  <c r="B4250" i="1"/>
  <c r="B4242" i="1"/>
  <c r="B4234" i="1"/>
  <c r="B4226" i="1"/>
  <c r="B4218" i="1"/>
  <c r="B4210" i="1"/>
  <c r="B4202" i="1"/>
  <c r="B4194" i="1"/>
  <c r="B4186" i="1"/>
  <c r="B4178" i="1"/>
  <c r="B4170" i="1"/>
  <c r="B4162" i="1"/>
  <c r="B4154" i="1"/>
  <c r="B4146" i="1"/>
  <c r="B4138" i="1"/>
  <c r="B4130" i="1"/>
  <c r="B4122" i="1"/>
  <c r="B4114" i="1"/>
  <c r="B4106" i="1"/>
  <c r="B4098" i="1"/>
  <c r="B4090" i="1"/>
  <c r="B4082" i="1"/>
  <c r="B4074" i="1"/>
  <c r="B4066" i="1"/>
  <c r="B4058" i="1"/>
  <c r="B4050" i="1"/>
  <c r="B4042" i="1"/>
  <c r="B4034" i="1"/>
  <c r="B4026" i="1"/>
  <c r="B4018" i="1"/>
  <c r="B4010" i="1"/>
  <c r="B4002" i="1"/>
  <c r="B3994" i="1"/>
  <c r="B3986" i="1"/>
  <c r="B3978" i="1"/>
  <c r="B3970" i="1"/>
  <c r="B3962" i="1"/>
  <c r="B3954" i="1"/>
  <c r="B3946" i="1"/>
  <c r="B3938" i="1"/>
  <c r="B3930" i="1"/>
  <c r="B3922" i="1"/>
  <c r="B3914" i="1"/>
  <c r="B3906" i="1"/>
  <c r="B3898" i="1"/>
  <c r="B3890" i="1"/>
  <c r="B3882" i="1"/>
  <c r="B3874" i="1"/>
  <c r="B3866" i="1"/>
  <c r="B3858" i="1"/>
  <c r="B3850" i="1"/>
  <c r="B3842" i="1"/>
  <c r="B3834" i="1"/>
  <c r="B3826" i="1"/>
  <c r="B3818" i="1"/>
  <c r="B3810" i="1"/>
  <c r="B3802" i="1"/>
  <c r="B3794" i="1"/>
  <c r="B3786" i="1"/>
  <c r="B3778" i="1"/>
  <c r="B3770" i="1"/>
  <c r="B3762" i="1"/>
  <c r="B3754" i="1"/>
  <c r="B3746" i="1"/>
  <c r="B3738" i="1"/>
  <c r="B3730" i="1"/>
  <c r="B3722" i="1"/>
  <c r="B3714" i="1"/>
  <c r="B3706" i="1"/>
  <c r="B3698" i="1"/>
  <c r="B3690" i="1"/>
  <c r="B3682" i="1"/>
  <c r="B3674" i="1"/>
  <c r="B3666" i="1"/>
  <c r="B3658" i="1"/>
  <c r="B3650" i="1"/>
  <c r="B3642" i="1"/>
  <c r="B3634" i="1"/>
  <c r="B3626" i="1"/>
  <c r="B3618" i="1"/>
  <c r="B3610" i="1"/>
  <c r="B3602" i="1"/>
  <c r="B3594" i="1"/>
  <c r="B3586" i="1"/>
  <c r="B3578" i="1"/>
  <c r="B3570" i="1"/>
  <c r="B3562" i="1"/>
  <c r="B3554" i="1"/>
  <c r="B3546" i="1"/>
  <c r="B3538" i="1"/>
  <c r="B3530" i="1"/>
  <c r="B3522" i="1"/>
  <c r="B3514" i="1"/>
  <c r="B3506" i="1"/>
  <c r="B3498" i="1"/>
  <c r="B3490" i="1"/>
  <c r="B3482" i="1"/>
  <c r="B3474" i="1"/>
  <c r="B3466" i="1"/>
  <c r="B3458" i="1"/>
  <c r="B3450" i="1"/>
  <c r="B3442" i="1"/>
  <c r="B3434" i="1"/>
  <c r="B3426" i="1"/>
  <c r="B3418" i="1"/>
  <c r="B3410" i="1"/>
  <c r="B3402" i="1"/>
  <c r="B3394" i="1"/>
  <c r="B3386" i="1"/>
  <c r="B3378" i="1"/>
  <c r="B3370" i="1"/>
  <c r="B3362" i="1"/>
  <c r="B3354" i="1"/>
  <c r="B3346" i="1"/>
  <c r="B3338" i="1"/>
  <c r="B3330" i="1"/>
  <c r="B3322" i="1"/>
  <c r="B3314" i="1"/>
  <c r="B3306" i="1"/>
  <c r="B3298" i="1"/>
  <c r="B3290" i="1"/>
  <c r="B3282" i="1"/>
  <c r="B3274" i="1"/>
  <c r="B3266" i="1"/>
  <c r="B3258" i="1"/>
  <c r="B3250" i="1"/>
  <c r="B3242" i="1"/>
  <c r="B3234" i="1"/>
  <c r="B3226" i="1"/>
  <c r="B3218" i="1"/>
  <c r="B3210" i="1"/>
  <c r="B3202" i="1"/>
  <c r="B3194" i="1"/>
  <c r="B3186" i="1"/>
  <c r="B3178" i="1"/>
  <c r="B3170" i="1"/>
  <c r="K4827" i="1"/>
  <c r="K4315" i="1"/>
  <c r="K3803" i="1"/>
  <c r="K2843" i="1"/>
  <c r="L4987" i="1"/>
  <c r="K4987" i="1"/>
  <c r="L4955" i="1"/>
  <c r="L4915" i="1"/>
  <c r="K4915" i="1"/>
  <c r="L4875" i="1"/>
  <c r="L4843" i="1"/>
  <c r="K4843" i="1"/>
  <c r="L4787" i="1"/>
  <c r="K4787" i="1"/>
  <c r="L4755" i="1"/>
  <c r="K4755" i="1"/>
  <c r="L4715" i="1"/>
  <c r="K4715" i="1"/>
  <c r="L4675" i="1"/>
  <c r="K4675" i="1"/>
  <c r="L4651" i="1"/>
  <c r="L4611" i="1"/>
  <c r="K4611" i="1"/>
  <c r="L4579" i="1"/>
  <c r="K4579" i="1"/>
  <c r="L4547" i="1"/>
  <c r="K4547" i="1"/>
  <c r="L4507" i="1"/>
  <c r="K4507" i="1"/>
  <c r="L4451" i="1"/>
  <c r="K4451" i="1"/>
  <c r="L3947" i="1"/>
  <c r="K3947" i="1"/>
  <c r="L1169" i="1"/>
  <c r="K1169" i="1"/>
  <c r="L219" i="1"/>
  <c r="K219" i="1"/>
  <c r="B4993" i="1"/>
  <c r="B4985" i="1"/>
  <c r="B4977" i="1"/>
  <c r="B4969" i="1"/>
  <c r="B4961" i="1"/>
  <c r="B4953" i="1"/>
  <c r="B4945" i="1"/>
  <c r="B4937" i="1"/>
  <c r="B4929" i="1"/>
  <c r="B4921" i="1"/>
  <c r="B4913" i="1"/>
  <c r="B4905" i="1"/>
  <c r="B4897" i="1"/>
  <c r="B4889" i="1"/>
  <c r="B4881" i="1"/>
  <c r="B4873" i="1"/>
  <c r="B4865" i="1"/>
  <c r="B4857" i="1"/>
  <c r="B4849" i="1"/>
  <c r="B4841" i="1"/>
  <c r="B4833" i="1"/>
  <c r="B4825" i="1"/>
  <c r="B4817" i="1"/>
  <c r="B4809" i="1"/>
  <c r="B4801" i="1"/>
  <c r="B4793" i="1"/>
  <c r="B4785" i="1"/>
  <c r="B4777" i="1"/>
  <c r="B4769" i="1"/>
  <c r="B4761" i="1"/>
  <c r="B4753" i="1"/>
  <c r="B4745" i="1"/>
  <c r="B4737" i="1"/>
  <c r="B4729" i="1"/>
  <c r="B4721" i="1"/>
  <c r="B4713" i="1"/>
  <c r="B4705" i="1"/>
  <c r="B4697" i="1"/>
  <c r="B4689" i="1"/>
  <c r="B4681" i="1"/>
  <c r="B4673" i="1"/>
  <c r="K4619" i="1"/>
  <c r="K4107" i="1"/>
  <c r="K3587" i="1"/>
  <c r="K3387" i="1"/>
  <c r="K2020" i="1"/>
  <c r="L4995" i="1"/>
  <c r="K4995" i="1"/>
  <c r="L4963" i="1"/>
  <c r="K4963" i="1"/>
  <c r="L4931" i="1"/>
  <c r="K4931" i="1"/>
  <c r="L4883" i="1"/>
  <c r="K4883" i="1"/>
  <c r="L4851" i="1"/>
  <c r="K4851" i="1"/>
  <c r="L4819" i="1"/>
  <c r="K4819" i="1"/>
  <c r="L4803" i="1"/>
  <c r="K4803" i="1"/>
  <c r="L4771" i="1"/>
  <c r="K4771" i="1"/>
  <c r="L4739" i="1"/>
  <c r="K4739" i="1"/>
  <c r="L4707" i="1"/>
  <c r="K4707" i="1"/>
  <c r="L4683" i="1"/>
  <c r="K4683" i="1"/>
  <c r="L4659" i="1"/>
  <c r="K4659" i="1"/>
  <c r="L4627" i="1"/>
  <c r="K4627" i="1"/>
  <c r="L4595" i="1"/>
  <c r="K4595" i="1"/>
  <c r="L4563" i="1"/>
  <c r="K4563" i="1"/>
  <c r="L4531" i="1"/>
  <c r="K4531" i="1"/>
  <c r="L4515" i="1"/>
  <c r="K4515" i="1"/>
  <c r="L4483" i="1"/>
  <c r="K4483" i="1"/>
  <c r="L4443" i="1"/>
  <c r="L4419" i="1"/>
  <c r="K4419" i="1"/>
  <c r="L4411" i="1"/>
  <c r="K4411" i="1"/>
  <c r="L4379" i="1"/>
  <c r="K4379" i="1"/>
  <c r="L4355" i="1"/>
  <c r="K4355" i="1"/>
  <c r="K4331" i="1"/>
  <c r="L4307" i="1"/>
  <c r="K4307" i="1"/>
  <c r="L4299" i="1"/>
  <c r="K4299" i="1"/>
  <c r="L4267" i="1"/>
  <c r="K4267" i="1"/>
  <c r="L4243" i="1"/>
  <c r="K4243" i="1"/>
  <c r="L4219" i="1"/>
  <c r="K4219" i="1"/>
  <c r="K3867" i="1"/>
  <c r="L125" i="1"/>
  <c r="K125" i="1"/>
  <c r="B4992" i="1"/>
  <c r="B4984" i="1"/>
  <c r="B4976" i="1"/>
  <c r="B4968" i="1"/>
  <c r="B4960" i="1"/>
  <c r="B4952" i="1"/>
  <c r="B4944" i="1"/>
  <c r="B4936" i="1"/>
  <c r="B4928" i="1"/>
  <c r="B4920" i="1"/>
  <c r="B4912" i="1"/>
  <c r="B4904" i="1"/>
  <c r="B4896" i="1"/>
  <c r="B4888" i="1"/>
  <c r="B4880" i="1"/>
  <c r="B4872" i="1"/>
  <c r="B4864" i="1"/>
  <c r="B4856" i="1"/>
  <c r="B4848" i="1"/>
  <c r="B4840" i="1"/>
  <c r="B4832" i="1"/>
  <c r="B4824" i="1"/>
  <c r="B4816" i="1"/>
  <c r="B4808" i="1"/>
  <c r="B4800" i="1"/>
  <c r="B4792" i="1"/>
  <c r="B4784" i="1"/>
  <c r="B4776" i="1"/>
  <c r="B4768" i="1"/>
  <c r="B4760" i="1"/>
  <c r="B4752" i="1"/>
  <c r="B4744" i="1"/>
  <c r="B4736" i="1"/>
  <c r="B4728" i="1"/>
  <c r="B4720" i="1"/>
  <c r="B4712" i="1"/>
  <c r="B4704" i="1"/>
  <c r="B4696" i="1"/>
  <c r="B4688" i="1"/>
  <c r="B4680" i="1"/>
  <c r="B4672" i="1"/>
  <c r="B4664" i="1"/>
  <c r="B4656" i="1"/>
  <c r="B4648" i="1"/>
  <c r="B4640" i="1"/>
  <c r="B4632" i="1"/>
  <c r="B4624" i="1"/>
  <c r="B4616" i="1"/>
  <c r="B4608" i="1"/>
  <c r="B4600" i="1"/>
  <c r="B4592" i="1"/>
  <c r="B4584" i="1"/>
  <c r="B4576" i="1"/>
  <c r="B4568" i="1"/>
  <c r="B4560" i="1"/>
  <c r="B4552" i="1"/>
  <c r="B4544" i="1"/>
  <c r="B4536" i="1"/>
  <c r="B4528" i="1"/>
  <c r="B4520" i="1"/>
  <c r="B4512" i="1"/>
  <c r="B4504" i="1"/>
  <c r="B4496" i="1"/>
  <c r="B4488" i="1"/>
  <c r="B4480" i="1"/>
  <c r="B4472" i="1"/>
  <c r="B4464" i="1"/>
  <c r="B4456" i="1"/>
  <c r="B4448" i="1"/>
  <c r="B4440" i="1"/>
  <c r="B4432" i="1"/>
  <c r="B4424" i="1"/>
  <c r="B4416" i="1"/>
  <c r="B4408" i="1"/>
  <c r="B4400" i="1"/>
  <c r="B4392" i="1"/>
  <c r="B4384" i="1"/>
  <c r="B4376" i="1"/>
  <c r="B4368" i="1"/>
  <c r="B4360" i="1"/>
  <c r="B4352" i="1"/>
  <c r="B4344" i="1"/>
  <c r="B4336" i="1"/>
  <c r="B4328" i="1"/>
  <c r="B4320" i="1"/>
  <c r="B4312" i="1"/>
  <c r="B4304" i="1"/>
  <c r="B4296" i="1"/>
  <c r="B4288" i="1"/>
  <c r="B4280" i="1"/>
  <c r="B4272" i="1"/>
  <c r="B4264" i="1"/>
  <c r="B4256" i="1"/>
  <c r="B4248" i="1"/>
  <c r="B4240" i="1"/>
  <c r="B4232" i="1"/>
  <c r="B4224" i="1"/>
  <c r="B4216" i="1"/>
  <c r="B4208" i="1"/>
  <c r="B4200" i="1"/>
  <c r="B4192" i="1"/>
  <c r="B4184" i="1"/>
  <c r="B4176" i="1"/>
  <c r="B4168" i="1"/>
  <c r="B4160" i="1"/>
  <c r="B4152" i="1"/>
  <c r="B4144" i="1"/>
  <c r="B4136" i="1"/>
  <c r="B4128" i="1"/>
  <c r="B4120" i="1"/>
  <c r="B4112" i="1"/>
  <c r="B4104" i="1"/>
  <c r="B4096" i="1"/>
  <c r="B4088" i="1"/>
  <c r="B4080" i="1"/>
  <c r="B4072" i="1"/>
  <c r="B4064" i="1"/>
  <c r="B4056" i="1"/>
  <c r="B4048" i="1"/>
  <c r="B4040" i="1"/>
  <c r="B4032" i="1"/>
  <c r="B4024" i="1"/>
  <c r="B4016" i="1"/>
  <c r="B4008" i="1"/>
  <c r="B4000" i="1"/>
  <c r="B3992" i="1"/>
  <c r="B3984" i="1"/>
  <c r="B3976" i="1"/>
  <c r="B3968" i="1"/>
  <c r="B3960" i="1"/>
  <c r="K4955" i="1"/>
  <c r="K4443" i="1"/>
  <c r="K3931" i="1"/>
  <c r="K2404" i="1"/>
  <c r="B4665" i="1"/>
  <c r="B4657" i="1"/>
  <c r="B4649" i="1"/>
  <c r="B4641" i="1"/>
  <c r="B4633" i="1"/>
  <c r="B4625" i="1"/>
  <c r="B4617" i="1"/>
  <c r="B4609" i="1"/>
  <c r="B4601" i="1"/>
  <c r="B4593" i="1"/>
  <c r="B4585" i="1"/>
  <c r="B4577" i="1"/>
  <c r="B4569" i="1"/>
  <c r="B4561" i="1"/>
  <c r="B4553" i="1"/>
  <c r="B4545" i="1"/>
  <c r="B4537" i="1"/>
  <c r="B4529" i="1"/>
  <c r="B4521" i="1"/>
  <c r="B4513" i="1"/>
  <c r="B4505" i="1"/>
  <c r="B4497" i="1"/>
  <c r="B4489" i="1"/>
  <c r="B4481" i="1"/>
  <c r="B4473" i="1"/>
  <c r="B4465" i="1"/>
  <c r="B4457" i="1"/>
  <c r="B4449" i="1"/>
  <c r="B4441" i="1"/>
  <c r="B4433" i="1"/>
  <c r="B4425" i="1"/>
  <c r="B4417" i="1"/>
  <c r="B4409" i="1"/>
  <c r="B4401" i="1"/>
  <c r="B4393" i="1"/>
  <c r="B4385" i="1"/>
  <c r="B4377" i="1"/>
  <c r="B4369" i="1"/>
  <c r="B4361" i="1"/>
  <c r="B4353" i="1"/>
  <c r="B4345" i="1"/>
  <c r="B4337" i="1"/>
  <c r="B4329" i="1"/>
  <c r="B4321" i="1"/>
  <c r="B4313" i="1"/>
  <c r="B4305" i="1"/>
  <c r="B4297" i="1"/>
  <c r="B4289" i="1"/>
  <c r="B4281" i="1"/>
  <c r="B4273" i="1"/>
  <c r="B4265" i="1"/>
  <c r="B4257" i="1"/>
  <c r="B4249" i="1"/>
  <c r="B4241" i="1"/>
  <c r="B4233" i="1"/>
  <c r="B4225" i="1"/>
  <c r="B4217" i="1"/>
  <c r="B4209" i="1"/>
  <c r="B4201" i="1"/>
  <c r="B4193" i="1"/>
  <c r="B4185" i="1"/>
  <c r="B4177" i="1"/>
  <c r="B4169" i="1"/>
  <c r="B4161" i="1"/>
  <c r="B4153" i="1"/>
  <c r="B4145" i="1"/>
  <c r="B4137" i="1"/>
  <c r="B4129" i="1"/>
  <c r="B4121" i="1"/>
  <c r="B4113" i="1"/>
  <c r="B4105" i="1"/>
  <c r="B4097" i="1"/>
  <c r="B4089" i="1"/>
  <c r="B4081" i="1"/>
  <c r="B4073" i="1"/>
  <c r="B4065" i="1"/>
  <c r="B4057" i="1"/>
  <c r="B4049" i="1"/>
  <c r="B4041" i="1"/>
  <c r="B4033" i="1"/>
  <c r="B4025" i="1"/>
  <c r="B4017" i="1"/>
  <c r="B4009" i="1"/>
  <c r="B4001" i="1"/>
  <c r="B3993" i="1"/>
  <c r="B3985" i="1"/>
  <c r="B3977" i="1"/>
  <c r="B3969" i="1"/>
  <c r="B3961" i="1"/>
  <c r="B3953" i="1"/>
  <c r="B3945" i="1"/>
  <c r="B3937" i="1"/>
  <c r="B3929" i="1"/>
  <c r="B3921" i="1"/>
  <c r="B3913" i="1"/>
  <c r="B3905" i="1"/>
  <c r="B3952" i="1"/>
  <c r="B3944" i="1"/>
  <c r="B3936" i="1"/>
  <c r="B3928" i="1"/>
  <c r="B3920" i="1"/>
  <c r="B3912" i="1"/>
  <c r="B3904" i="1"/>
  <c r="B3896" i="1"/>
  <c r="B3888" i="1"/>
  <c r="B3880" i="1"/>
  <c r="B3872" i="1"/>
  <c r="B3864" i="1"/>
  <c r="B3856" i="1"/>
  <c r="B3848" i="1"/>
  <c r="B3840" i="1"/>
  <c r="B3832" i="1"/>
  <c r="B3824" i="1"/>
  <c r="B3816" i="1"/>
  <c r="B3808" i="1"/>
  <c r="B3800" i="1"/>
  <c r="B3792" i="1"/>
  <c r="B3784" i="1"/>
  <c r="B3776" i="1"/>
  <c r="B3768" i="1"/>
  <c r="B3760" i="1"/>
  <c r="B3752" i="1"/>
  <c r="B3744" i="1"/>
  <c r="B3736" i="1"/>
  <c r="B3728" i="1"/>
  <c r="B3720" i="1"/>
  <c r="B3712" i="1"/>
  <c r="B3704" i="1"/>
  <c r="B3696" i="1"/>
  <c r="B3688" i="1"/>
  <c r="B3680" i="1"/>
  <c r="B3672" i="1"/>
  <c r="B3664" i="1"/>
  <c r="B3656" i="1"/>
  <c r="B3648" i="1"/>
  <c r="B3640" i="1"/>
  <c r="B3632" i="1"/>
  <c r="B3624" i="1"/>
  <c r="B3616" i="1"/>
  <c r="B3608" i="1"/>
  <c r="B3600" i="1"/>
  <c r="B3592" i="1"/>
  <c r="B3584" i="1"/>
  <c r="B3576" i="1"/>
  <c r="B3568" i="1"/>
  <c r="B3560" i="1"/>
  <c r="B3552" i="1"/>
  <c r="B3544" i="1"/>
  <c r="B3536" i="1"/>
  <c r="B3528" i="1"/>
  <c r="B3520" i="1"/>
  <c r="B3512" i="1"/>
  <c r="B3504" i="1"/>
  <c r="B3496" i="1"/>
  <c r="B3488" i="1"/>
  <c r="B3480" i="1"/>
  <c r="B3472" i="1"/>
  <c r="B3464" i="1"/>
  <c r="B3456" i="1"/>
  <c r="B3448" i="1"/>
  <c r="B3440" i="1"/>
  <c r="B3432" i="1"/>
  <c r="B3424" i="1"/>
  <c r="B3416" i="1"/>
  <c r="B3408" i="1"/>
  <c r="B3400" i="1"/>
  <c r="B3392" i="1"/>
  <c r="B3384" i="1"/>
  <c r="B3376" i="1"/>
  <c r="B3368" i="1"/>
  <c r="B3360" i="1"/>
  <c r="B3352" i="1"/>
  <c r="B3344" i="1"/>
  <c r="B3336" i="1"/>
  <c r="B3328" i="1"/>
  <c r="B3320" i="1"/>
  <c r="B3312" i="1"/>
  <c r="B3304" i="1"/>
  <c r="B3296" i="1"/>
  <c r="B3288" i="1"/>
  <c r="B3280" i="1"/>
  <c r="B3272" i="1"/>
  <c r="B3264" i="1"/>
  <c r="B3256" i="1"/>
  <c r="B3248" i="1"/>
  <c r="B3240" i="1"/>
  <c r="B3232" i="1"/>
  <c r="B3224" i="1"/>
  <c r="B3216" i="1"/>
  <c r="B3208" i="1"/>
  <c r="B3200" i="1"/>
  <c r="B3192" i="1"/>
  <c r="B3184" i="1"/>
  <c r="B3176" i="1"/>
  <c r="B3168" i="1"/>
  <c r="B3160" i="1"/>
  <c r="B3152" i="1"/>
  <c r="B3144" i="1"/>
  <c r="B3136" i="1"/>
  <c r="B3128" i="1"/>
  <c r="B2448" i="1"/>
  <c r="L686" i="1"/>
  <c r="K686" i="1"/>
  <c r="L454" i="1"/>
  <c r="K454" i="1"/>
  <c r="L254" i="1"/>
  <c r="K254" i="1"/>
  <c r="L46" i="1"/>
  <c r="K46" i="1"/>
  <c r="B1374" i="1"/>
  <c r="B1014" i="1"/>
  <c r="B158" i="1"/>
  <c r="K6" i="1"/>
  <c r="L772" i="1"/>
  <c r="K772" i="1"/>
  <c r="L764" i="1"/>
  <c r="K764" i="1"/>
  <c r="L756" i="1"/>
  <c r="K756" i="1"/>
  <c r="L748" i="1"/>
  <c r="K748" i="1"/>
  <c r="L740" i="1"/>
  <c r="K740" i="1"/>
  <c r="L732" i="1"/>
  <c r="L724" i="1"/>
  <c r="K724" i="1"/>
  <c r="L716" i="1"/>
  <c r="K716" i="1"/>
  <c r="L708" i="1"/>
  <c r="K708" i="1"/>
  <c r="L700" i="1"/>
  <c r="K700" i="1"/>
  <c r="L692" i="1"/>
  <c r="K692" i="1"/>
  <c r="L684" i="1"/>
  <c r="K684" i="1"/>
  <c r="L676" i="1"/>
  <c r="K676" i="1"/>
  <c r="K668" i="1"/>
  <c r="L668" i="1"/>
  <c r="L660" i="1"/>
  <c r="K660" i="1"/>
  <c r="L652" i="1"/>
  <c r="K652" i="1"/>
  <c r="L644" i="1"/>
  <c r="K644" i="1"/>
  <c r="L636" i="1"/>
  <c r="K636" i="1"/>
  <c r="L628" i="1"/>
  <c r="K628" i="1"/>
  <c r="L620" i="1"/>
  <c r="K620" i="1"/>
  <c r="L612" i="1"/>
  <c r="K612" i="1"/>
  <c r="L604" i="1"/>
  <c r="K604" i="1"/>
  <c r="L596" i="1"/>
  <c r="K596" i="1"/>
  <c r="L588" i="1"/>
  <c r="K588" i="1"/>
  <c r="L580" i="1"/>
  <c r="K580" i="1"/>
  <c r="L572" i="1"/>
  <c r="K572" i="1"/>
  <c r="L564" i="1"/>
  <c r="K564" i="1"/>
  <c r="L556" i="1"/>
  <c r="K556" i="1"/>
  <c r="L548" i="1"/>
  <c r="K548" i="1"/>
  <c r="K540" i="1"/>
  <c r="L540" i="1"/>
  <c r="L532" i="1"/>
  <c r="K532" i="1"/>
  <c r="L524" i="1"/>
  <c r="K524" i="1"/>
  <c r="L516" i="1"/>
  <c r="K516" i="1"/>
  <c r="L508" i="1"/>
  <c r="K508" i="1"/>
  <c r="L500" i="1"/>
  <c r="K500" i="1"/>
  <c r="L492" i="1"/>
  <c r="K492" i="1"/>
  <c r="L484" i="1"/>
  <c r="K484" i="1"/>
  <c r="L476" i="1"/>
  <c r="K476" i="1"/>
  <c r="L468" i="1"/>
  <c r="K468" i="1"/>
  <c r="L460" i="1"/>
  <c r="K460" i="1"/>
  <c r="L452" i="1"/>
  <c r="K452" i="1"/>
  <c r="L444" i="1"/>
  <c r="K444" i="1"/>
  <c r="L436" i="1"/>
  <c r="K436" i="1"/>
  <c r="L428" i="1"/>
  <c r="K428" i="1"/>
  <c r="L420" i="1"/>
  <c r="K420" i="1"/>
  <c r="K412" i="1"/>
  <c r="L412" i="1"/>
  <c r="L404" i="1"/>
  <c r="K404" i="1"/>
  <c r="L396" i="1"/>
  <c r="K396" i="1"/>
  <c r="L388" i="1"/>
  <c r="K388" i="1"/>
  <c r="L380" i="1"/>
  <c r="K380" i="1"/>
  <c r="L372" i="1"/>
  <c r="K372" i="1"/>
  <c r="L364" i="1"/>
  <c r="K364" i="1"/>
  <c r="L356" i="1"/>
  <c r="K356" i="1"/>
  <c r="L348" i="1"/>
  <c r="K348" i="1"/>
  <c r="L340" i="1"/>
  <c r="K340" i="1"/>
  <c r="L332" i="1"/>
  <c r="K332" i="1"/>
  <c r="L324" i="1"/>
  <c r="K324" i="1"/>
  <c r="L316" i="1"/>
  <c r="K316" i="1"/>
  <c r="L308" i="1"/>
  <c r="K308" i="1"/>
  <c r="L300" i="1"/>
  <c r="K300" i="1"/>
  <c r="L292" i="1"/>
  <c r="K292" i="1"/>
  <c r="K284" i="1"/>
  <c r="L284" i="1"/>
  <c r="L276" i="1"/>
  <c r="K276" i="1"/>
  <c r="L268" i="1"/>
  <c r="K268" i="1"/>
  <c r="L260" i="1"/>
  <c r="K260" i="1"/>
  <c r="L252" i="1"/>
  <c r="K252" i="1"/>
  <c r="L244" i="1"/>
  <c r="K244" i="1"/>
  <c r="L236" i="1"/>
  <c r="K236" i="1"/>
  <c r="L228" i="1"/>
  <c r="K228" i="1"/>
  <c r="L220" i="1"/>
  <c r="K220" i="1"/>
  <c r="L212" i="1"/>
  <c r="K212" i="1"/>
  <c r="L204" i="1"/>
  <c r="K204" i="1"/>
  <c r="L196" i="1"/>
  <c r="K196" i="1"/>
  <c r="L188" i="1"/>
  <c r="K188" i="1"/>
  <c r="L180" i="1"/>
  <c r="K180" i="1"/>
  <c r="L172" i="1"/>
  <c r="K172" i="1"/>
  <c r="K156" i="1"/>
  <c r="L156" i="1"/>
  <c r="L148" i="1"/>
  <c r="K148" i="1"/>
  <c r="L140" i="1"/>
  <c r="K140" i="1"/>
  <c r="L132" i="1"/>
  <c r="K132" i="1"/>
  <c r="L124" i="1"/>
  <c r="K124" i="1"/>
  <c r="L116" i="1"/>
  <c r="K116" i="1"/>
  <c r="L108" i="1"/>
  <c r="K108" i="1"/>
  <c r="L100" i="1"/>
  <c r="K100" i="1"/>
  <c r="L92" i="1"/>
  <c r="K92" i="1"/>
  <c r="L84" i="1"/>
  <c r="K84" i="1"/>
  <c r="L76" i="1"/>
  <c r="K76" i="1"/>
  <c r="L68" i="1"/>
  <c r="K68" i="1"/>
  <c r="L60" i="1"/>
  <c r="K60" i="1"/>
  <c r="L52" i="1"/>
  <c r="K52" i="1"/>
  <c r="L44" i="1"/>
  <c r="K44" i="1"/>
  <c r="L36" i="1"/>
  <c r="K36" i="1"/>
  <c r="L28" i="1"/>
  <c r="K28" i="1"/>
  <c r="L20" i="1"/>
  <c r="K20" i="1"/>
  <c r="L12" i="1"/>
  <c r="K12" i="1"/>
  <c r="L4" i="1"/>
  <c r="K4" i="1"/>
  <c r="L1163" i="1"/>
  <c r="K1163" i="1"/>
  <c r="L1155" i="1"/>
  <c r="K1155" i="1"/>
  <c r="L1147" i="1"/>
  <c r="K1147" i="1"/>
  <c r="L1139" i="1"/>
  <c r="K1139" i="1"/>
  <c r="L1131" i="1"/>
  <c r="K1131" i="1"/>
  <c r="L1123" i="1"/>
  <c r="K1123" i="1"/>
  <c r="L1115" i="1"/>
  <c r="K1115" i="1"/>
  <c r="L1107" i="1"/>
  <c r="K1107" i="1"/>
  <c r="L1099" i="1"/>
  <c r="K1099" i="1"/>
  <c r="L1091" i="1"/>
  <c r="K1091" i="1"/>
  <c r="L1083" i="1"/>
  <c r="K1083" i="1"/>
  <c r="L1075" i="1"/>
  <c r="K1075" i="1"/>
  <c r="L1067" i="1"/>
  <c r="K1067" i="1"/>
  <c r="K1051" i="1"/>
  <c r="L1043" i="1"/>
  <c r="K1043" i="1"/>
  <c r="L1035" i="1"/>
  <c r="K1035" i="1"/>
  <c r="L1027" i="1"/>
  <c r="K1027" i="1"/>
  <c r="L1019" i="1"/>
  <c r="K1019" i="1"/>
  <c r="L1011" i="1"/>
  <c r="K1011" i="1"/>
  <c r="L1003" i="1"/>
  <c r="K1003" i="1"/>
  <c r="L995" i="1"/>
  <c r="L987" i="1"/>
  <c r="K987" i="1"/>
  <c r="L979" i="1"/>
  <c r="K979" i="1"/>
  <c r="L971" i="1"/>
  <c r="K971" i="1"/>
  <c r="L963" i="1"/>
  <c r="L955" i="1"/>
  <c r="K955" i="1"/>
  <c r="L939" i="1"/>
  <c r="K939" i="1"/>
  <c r="L931" i="1"/>
  <c r="L923" i="1"/>
  <c r="K923" i="1"/>
  <c r="L915" i="1"/>
  <c r="K915" i="1"/>
  <c r="L907" i="1"/>
  <c r="K907" i="1"/>
  <c r="L899" i="1"/>
  <c r="K899" i="1"/>
  <c r="L891" i="1"/>
  <c r="K891" i="1"/>
  <c r="L883" i="1"/>
  <c r="K883" i="1"/>
  <c r="L875" i="1"/>
  <c r="K875" i="1"/>
  <c r="L867" i="1"/>
  <c r="K867" i="1"/>
  <c r="L859" i="1"/>
  <c r="K859" i="1"/>
  <c r="L851" i="1"/>
  <c r="K851" i="1"/>
  <c r="L843" i="1"/>
  <c r="K843" i="1"/>
  <c r="L835" i="1"/>
  <c r="K835" i="1"/>
  <c r="L827" i="1"/>
  <c r="K827" i="1"/>
  <c r="L819" i="1"/>
  <c r="K819" i="1"/>
  <c r="L811" i="1"/>
  <c r="K811" i="1"/>
  <c r="L803" i="1"/>
  <c r="K803" i="1"/>
  <c r="L795" i="1"/>
  <c r="K795" i="1"/>
  <c r="L787" i="1"/>
  <c r="K787" i="1"/>
  <c r="L779" i="1"/>
  <c r="K779" i="1"/>
  <c r="L771" i="1"/>
  <c r="K771" i="1"/>
  <c r="L763" i="1"/>
  <c r="K763" i="1"/>
  <c r="L747" i="1"/>
  <c r="K747" i="1"/>
  <c r="L739" i="1"/>
  <c r="L731" i="1"/>
  <c r="K731" i="1"/>
  <c r="L723" i="1"/>
  <c r="K723" i="1"/>
  <c r="K715" i="1"/>
  <c r="L707" i="1"/>
  <c r="L699" i="1"/>
  <c r="K699" i="1"/>
  <c r="L691" i="1"/>
  <c r="K691" i="1"/>
  <c r="L683" i="1"/>
  <c r="K683" i="1"/>
  <c r="L675" i="1"/>
  <c r="L667" i="1"/>
  <c r="K667" i="1"/>
  <c r="L659" i="1"/>
  <c r="K659" i="1"/>
  <c r="L651" i="1"/>
  <c r="K651" i="1"/>
  <c r="L643" i="1"/>
  <c r="K643" i="1"/>
  <c r="L635" i="1"/>
  <c r="K635" i="1"/>
  <c r="L627" i="1"/>
  <c r="K627" i="1"/>
  <c r="L619" i="1"/>
  <c r="L611" i="1"/>
  <c r="K611" i="1"/>
  <c r="K603" i="1"/>
  <c r="L595" i="1"/>
  <c r="K595" i="1"/>
  <c r="L587" i="1"/>
  <c r="K587" i="1"/>
  <c r="L579" i="1"/>
  <c r="K579" i="1"/>
  <c r="L571" i="1"/>
  <c r="K571" i="1"/>
  <c r="L563" i="1"/>
  <c r="K563" i="1"/>
  <c r="L555" i="1"/>
  <c r="K555" i="1"/>
  <c r="L547" i="1"/>
  <c r="K547" i="1"/>
  <c r="L539" i="1"/>
  <c r="K539" i="1"/>
  <c r="L531" i="1"/>
  <c r="K531" i="1"/>
  <c r="L523" i="1"/>
  <c r="K523" i="1"/>
  <c r="L515" i="1"/>
  <c r="K515" i="1"/>
  <c r="L507" i="1"/>
  <c r="K507" i="1"/>
  <c r="L499" i="1"/>
  <c r="K499" i="1"/>
  <c r="L491" i="1"/>
  <c r="K491" i="1"/>
  <c r="L475" i="1"/>
  <c r="K475" i="1"/>
  <c r="L467" i="1"/>
  <c r="K467" i="1"/>
  <c r="L459" i="1"/>
  <c r="K459" i="1"/>
  <c r="L451" i="1"/>
  <c r="L443" i="1"/>
  <c r="K443" i="1"/>
  <c r="L435" i="1"/>
  <c r="K435" i="1"/>
  <c r="L427" i="1"/>
  <c r="K427" i="1"/>
  <c r="L419" i="1"/>
  <c r="L411" i="1"/>
  <c r="K411" i="1"/>
  <c r="L403" i="1"/>
  <c r="K403" i="1"/>
  <c r="L395" i="1"/>
  <c r="K395" i="1"/>
  <c r="L387" i="1"/>
  <c r="K387" i="1"/>
  <c r="L379" i="1"/>
  <c r="K379" i="1"/>
  <c r="L371" i="1"/>
  <c r="L363" i="1"/>
  <c r="K363" i="1"/>
  <c r="L355" i="1"/>
  <c r="K355" i="1"/>
  <c r="L347" i="1"/>
  <c r="K347" i="1"/>
  <c r="L339" i="1"/>
  <c r="K339" i="1"/>
  <c r="L331" i="1"/>
  <c r="K331" i="1"/>
  <c r="L323" i="1"/>
  <c r="K323" i="1"/>
  <c r="L315" i="1"/>
  <c r="K315" i="1"/>
  <c r="L307" i="1"/>
  <c r="K307" i="1"/>
  <c r="L299" i="1"/>
  <c r="K299" i="1"/>
  <c r="L291" i="1"/>
  <c r="K291" i="1"/>
  <c r="L283" i="1"/>
  <c r="K283" i="1"/>
  <c r="L275" i="1"/>
  <c r="K275" i="1"/>
  <c r="L267" i="1"/>
  <c r="K267" i="1"/>
  <c r="L259" i="1"/>
  <c r="K259" i="1"/>
  <c r="L243" i="1"/>
  <c r="K243" i="1"/>
  <c r="L235" i="1"/>
  <c r="K235" i="1"/>
  <c r="L227" i="1"/>
  <c r="L211" i="1"/>
  <c r="K211" i="1"/>
  <c r="K203" i="1"/>
  <c r="L195" i="1"/>
  <c r="L187" i="1"/>
  <c r="K187" i="1"/>
  <c r="L179" i="1"/>
  <c r="K179" i="1"/>
  <c r="L171" i="1"/>
  <c r="K171" i="1"/>
  <c r="L163" i="1"/>
  <c r="L155" i="1"/>
  <c r="K155" i="1"/>
  <c r="L147" i="1"/>
  <c r="K147" i="1"/>
  <c r="L139" i="1"/>
  <c r="K139" i="1"/>
  <c r="L131" i="1"/>
  <c r="K131" i="1"/>
  <c r="K123" i="1"/>
  <c r="L115" i="1"/>
  <c r="K115" i="1"/>
  <c r="L99" i="1"/>
  <c r="K99" i="1"/>
  <c r="L91" i="1"/>
  <c r="K91" i="1"/>
  <c r="L83" i="1"/>
  <c r="K83" i="1"/>
  <c r="L75" i="1"/>
  <c r="K75" i="1"/>
  <c r="L67" i="1"/>
  <c r="K67" i="1"/>
  <c r="K59" i="1"/>
  <c r="L51" i="1"/>
  <c r="K51" i="1"/>
  <c r="L43" i="1"/>
  <c r="K43" i="1"/>
  <c r="L35" i="1"/>
  <c r="K35" i="1"/>
  <c r="L27" i="1"/>
  <c r="K27" i="1"/>
  <c r="L19" i="1"/>
  <c r="K19" i="1"/>
  <c r="K451" i="1"/>
  <c r="B3162" i="1"/>
  <c r="B3154" i="1"/>
  <c r="B3146" i="1"/>
  <c r="B3138" i="1"/>
  <c r="B3130" i="1"/>
  <c r="B3122" i="1"/>
  <c r="B3114" i="1"/>
  <c r="B3106" i="1"/>
  <c r="B3098" i="1"/>
  <c r="B3090" i="1"/>
  <c r="B3082" i="1"/>
  <c r="B3074" i="1"/>
  <c r="B3066" i="1"/>
  <c r="B3058" i="1"/>
  <c r="B3050" i="1"/>
  <c r="B3042" i="1"/>
  <c r="B3034" i="1"/>
  <c r="B3026" i="1"/>
  <c r="B3018" i="1"/>
  <c r="B3010" i="1"/>
  <c r="B3002" i="1"/>
  <c r="B2994" i="1"/>
  <c r="B2986" i="1"/>
  <c r="B2978" i="1"/>
  <c r="B2970" i="1"/>
  <c r="B2962" i="1"/>
  <c r="B2954" i="1"/>
  <c r="B2946" i="1"/>
  <c r="B2938" i="1"/>
  <c r="B2930" i="1"/>
  <c r="B2922" i="1"/>
  <c r="B2914" i="1"/>
  <c r="B2906" i="1"/>
  <c r="B2898" i="1"/>
  <c r="B2890" i="1"/>
  <c r="B2882" i="1"/>
  <c r="B2874" i="1"/>
  <c r="B2866" i="1"/>
  <c r="B2858" i="1"/>
  <c r="B2850" i="1"/>
  <c r="B2842" i="1"/>
  <c r="B2834" i="1"/>
  <c r="B2826" i="1"/>
  <c r="B2818" i="1"/>
  <c r="B2810" i="1"/>
  <c r="B2802" i="1"/>
  <c r="B2794" i="1"/>
  <c r="B2786" i="1"/>
  <c r="B2778" i="1"/>
  <c r="B2770" i="1"/>
  <c r="B2762" i="1"/>
  <c r="B2754" i="1"/>
  <c r="B2746" i="1"/>
  <c r="B2738" i="1"/>
  <c r="B2730" i="1"/>
  <c r="B2722" i="1"/>
  <c r="B2714" i="1"/>
  <c r="B2706" i="1"/>
  <c r="B2698" i="1"/>
  <c r="B2690" i="1"/>
  <c r="B2682" i="1"/>
  <c r="B2674" i="1"/>
  <c r="B2666" i="1"/>
  <c r="B2658" i="1"/>
  <c r="B2650" i="1"/>
  <c r="B2642" i="1"/>
  <c r="B2634" i="1"/>
  <c r="B2626" i="1"/>
  <c r="B2618" i="1"/>
  <c r="B2610" i="1"/>
  <c r="B2602" i="1"/>
  <c r="B2594" i="1"/>
  <c r="B2586" i="1"/>
  <c r="B2578" i="1"/>
  <c r="B2570" i="1"/>
  <c r="B2562" i="1"/>
  <c r="B2554" i="1"/>
  <c r="B2546" i="1"/>
  <c r="B2538" i="1"/>
  <c r="B2530" i="1"/>
  <c r="B2522" i="1"/>
  <c r="B2514" i="1"/>
  <c r="B2506" i="1"/>
  <c r="B2498" i="1"/>
  <c r="B2490" i="1"/>
  <c r="B2482" i="1"/>
  <c r="B2474" i="1"/>
  <c r="B2466" i="1"/>
  <c r="B2458" i="1"/>
  <c r="B2450" i="1"/>
  <c r="B2442" i="1"/>
  <c r="B2434" i="1"/>
  <c r="B2426" i="1"/>
  <c r="B2418" i="1"/>
  <c r="B2410" i="1"/>
  <c r="B2402" i="1"/>
  <c r="B2394" i="1"/>
  <c r="B2386" i="1"/>
  <c r="B2378" i="1"/>
  <c r="B2370" i="1"/>
  <c r="B2362" i="1"/>
  <c r="B2354" i="1"/>
  <c r="B2346" i="1"/>
  <c r="B2338" i="1"/>
  <c r="B2330" i="1"/>
  <c r="B2322" i="1"/>
  <c r="B2314" i="1"/>
  <c r="B2306" i="1"/>
  <c r="B2298" i="1"/>
  <c r="B2290" i="1"/>
  <c r="B2282" i="1"/>
  <c r="B2274" i="1"/>
  <c r="B2266" i="1"/>
  <c r="B2258" i="1"/>
  <c r="B2250" i="1"/>
  <c r="B2242" i="1"/>
  <c r="B2234" i="1"/>
  <c r="B2226" i="1"/>
  <c r="B2218" i="1"/>
  <c r="B2210" i="1"/>
  <c r="B2202" i="1"/>
  <c r="B2194" i="1"/>
  <c r="B2186" i="1"/>
  <c r="B2178" i="1"/>
  <c r="B2170" i="1"/>
  <c r="B2162" i="1"/>
  <c r="B2154" i="1"/>
  <c r="B2146" i="1"/>
  <c r="B2138" i="1"/>
  <c r="B2130" i="1"/>
  <c r="B2122" i="1"/>
  <c r="B2114" i="1"/>
  <c r="B2106" i="1"/>
  <c r="B2098" i="1"/>
  <c r="B2090" i="1"/>
  <c r="B2082" i="1"/>
  <c r="B2074" i="1"/>
  <c r="B2066" i="1"/>
  <c r="B2058" i="1"/>
  <c r="B2050" i="1"/>
  <c r="B2042" i="1"/>
  <c r="B2034" i="1"/>
  <c r="B2026" i="1"/>
  <c r="B2018" i="1"/>
  <c r="B2010" i="1"/>
  <c r="B2002" i="1"/>
  <c r="B1994" i="1"/>
  <c r="B1986" i="1"/>
  <c r="B1978" i="1"/>
  <c r="B1970" i="1"/>
  <c r="B1962" i="1"/>
  <c r="B1954" i="1"/>
  <c r="B1946" i="1"/>
  <c r="B1938" i="1"/>
  <c r="B1930" i="1"/>
  <c r="B1922" i="1"/>
  <c r="B1914" i="1"/>
  <c r="B1906" i="1"/>
  <c r="B1898" i="1"/>
  <c r="B1890" i="1"/>
  <c r="B1882" i="1"/>
  <c r="B1874" i="1"/>
  <c r="B1866" i="1"/>
  <c r="B1858" i="1"/>
  <c r="B1850" i="1"/>
  <c r="B1842" i="1"/>
  <c r="B1834" i="1"/>
  <c r="B1826" i="1"/>
  <c r="B1818" i="1"/>
  <c r="B1810" i="1"/>
  <c r="B1802" i="1"/>
  <c r="B1794" i="1"/>
  <c r="B1786" i="1"/>
  <c r="B1778" i="1"/>
  <c r="B1770" i="1"/>
  <c r="B1762" i="1"/>
  <c r="B1754" i="1"/>
  <c r="B1746" i="1"/>
  <c r="B1738" i="1"/>
  <c r="B1730" i="1"/>
  <c r="B1722" i="1"/>
  <c r="B1714" i="1"/>
  <c r="B1706" i="1"/>
  <c r="B1698" i="1"/>
  <c r="B1690" i="1"/>
  <c r="B1682" i="1"/>
  <c r="B1674" i="1"/>
  <c r="B1666" i="1"/>
  <c r="B1658" i="1"/>
  <c r="B1650" i="1"/>
  <c r="B1642" i="1"/>
  <c r="B1634" i="1"/>
  <c r="B1626" i="1"/>
  <c r="B1618" i="1"/>
  <c r="B1610" i="1"/>
  <c r="B1602" i="1"/>
  <c r="B1594" i="1"/>
  <c r="B1586" i="1"/>
  <c r="B1578" i="1"/>
  <c r="B1570" i="1"/>
  <c r="B1562" i="1"/>
  <c r="B1554" i="1"/>
  <c r="B1546" i="1"/>
  <c r="B1538" i="1"/>
  <c r="B1530" i="1"/>
  <c r="B1522" i="1"/>
  <c r="B1514" i="1"/>
  <c r="B1506" i="1"/>
  <c r="B1498" i="1"/>
  <c r="B1490" i="1"/>
  <c r="B1482" i="1"/>
  <c r="B1474" i="1"/>
  <c r="B1466" i="1"/>
  <c r="B1458" i="1"/>
  <c r="B1450" i="1"/>
  <c r="B1442" i="1"/>
  <c r="B1434" i="1"/>
  <c r="B1426" i="1"/>
  <c r="B1418" i="1"/>
  <c r="B1410" i="1"/>
  <c r="B1402" i="1"/>
  <c r="B1394" i="1"/>
  <c r="B1386" i="1"/>
  <c r="B1378" i="1"/>
  <c r="B1370" i="1"/>
  <c r="B1362" i="1"/>
  <c r="B1354" i="1"/>
  <c r="B1346" i="1"/>
  <c r="B1338" i="1"/>
  <c r="B1330" i="1"/>
  <c r="B1322" i="1"/>
  <c r="B1314" i="1"/>
  <c r="B1306" i="1"/>
  <c r="B1298" i="1"/>
  <c r="B1290" i="1"/>
  <c r="B1282" i="1"/>
  <c r="B1274" i="1"/>
  <c r="B1266" i="1"/>
  <c r="B1258" i="1"/>
  <c r="B1250" i="1"/>
  <c r="B1242" i="1"/>
  <c r="B1234" i="1"/>
  <c r="B1226" i="1"/>
  <c r="B1218" i="1"/>
  <c r="B1210" i="1"/>
  <c r="B1202" i="1"/>
  <c r="B1194" i="1"/>
  <c r="B1186" i="1"/>
  <c r="B1178" i="1"/>
  <c r="B1170" i="1"/>
  <c r="B1162" i="1"/>
  <c r="B1154" i="1"/>
  <c r="B1146" i="1"/>
  <c r="B1138" i="1"/>
  <c r="B1130" i="1"/>
  <c r="B1122" i="1"/>
  <c r="B1114" i="1"/>
  <c r="B1106" i="1"/>
  <c r="B1098" i="1"/>
  <c r="B1090" i="1"/>
  <c r="B1082" i="1"/>
  <c r="B1074" i="1"/>
  <c r="B1066" i="1"/>
  <c r="B1058" i="1"/>
  <c r="B1050" i="1"/>
  <c r="B1042" i="1"/>
  <c r="B1034" i="1"/>
  <c r="B1026" i="1"/>
  <c r="B1018" i="1"/>
  <c r="B1010" i="1"/>
  <c r="B1002" i="1"/>
  <c r="B994" i="1"/>
  <c r="B986" i="1"/>
  <c r="B978" i="1"/>
  <c r="B970" i="1"/>
  <c r="B962" i="1"/>
  <c r="B954" i="1"/>
  <c r="B946" i="1"/>
  <c r="B938" i="1"/>
  <c r="B930" i="1"/>
  <c r="B922" i="1"/>
  <c r="B914" i="1"/>
  <c r="B906" i="1"/>
  <c r="B898" i="1"/>
  <c r="B890" i="1"/>
  <c r="B882" i="1"/>
  <c r="B874" i="1"/>
  <c r="B866" i="1"/>
  <c r="B858" i="1"/>
  <c r="B850" i="1"/>
  <c r="B842" i="1"/>
  <c r="B834" i="1"/>
  <c r="B826" i="1"/>
  <c r="B818" i="1"/>
  <c r="B810" i="1"/>
  <c r="B802" i="1"/>
  <c r="B794" i="1"/>
  <c r="B786" i="1"/>
  <c r="B778" i="1"/>
  <c r="B770" i="1"/>
  <c r="B762" i="1"/>
  <c r="B754" i="1"/>
  <c r="B746" i="1"/>
  <c r="B738" i="1"/>
  <c r="B730" i="1"/>
  <c r="B722" i="1"/>
  <c r="B714" i="1"/>
  <c r="B706" i="1"/>
  <c r="B698" i="1"/>
  <c r="B690" i="1"/>
  <c r="B682" i="1"/>
  <c r="B674" i="1"/>
  <c r="B666" i="1"/>
  <c r="B658" i="1"/>
  <c r="B650" i="1"/>
  <c r="B642" i="1"/>
  <c r="B634" i="1"/>
  <c r="B626" i="1"/>
  <c r="B618" i="1"/>
  <c r="B610" i="1"/>
  <c r="B602" i="1"/>
  <c r="B594" i="1"/>
  <c r="B586" i="1"/>
  <c r="B578" i="1"/>
  <c r="B570" i="1"/>
  <c r="B562" i="1"/>
  <c r="B554" i="1"/>
  <c r="B546" i="1"/>
  <c r="B538" i="1"/>
  <c r="B530" i="1"/>
  <c r="B522" i="1"/>
  <c r="B514" i="1"/>
  <c r="B506" i="1"/>
  <c r="B498" i="1"/>
  <c r="B490" i="1"/>
  <c r="B482" i="1"/>
  <c r="B474" i="1"/>
  <c r="B466" i="1"/>
  <c r="B458" i="1"/>
  <c r="B450" i="1"/>
  <c r="B442" i="1"/>
  <c r="B434" i="1"/>
  <c r="B426" i="1"/>
  <c r="B418" i="1"/>
  <c r="B410" i="1"/>
  <c r="B402" i="1"/>
  <c r="B394" i="1"/>
  <c r="B386" i="1"/>
  <c r="B378" i="1"/>
  <c r="B370" i="1"/>
  <c r="B362" i="1"/>
  <c r="B354" i="1"/>
  <c r="B346" i="1"/>
  <c r="B338" i="1"/>
  <c r="B330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3897" i="1"/>
  <c r="B3889" i="1"/>
  <c r="B3881" i="1"/>
  <c r="B3873" i="1"/>
  <c r="B3865" i="1"/>
  <c r="B3857" i="1"/>
  <c r="B3849" i="1"/>
  <c r="B3841" i="1"/>
  <c r="B3833" i="1"/>
  <c r="B3825" i="1"/>
  <c r="B3817" i="1"/>
  <c r="B3809" i="1"/>
  <c r="B3801" i="1"/>
  <c r="B3793" i="1"/>
  <c r="B3785" i="1"/>
  <c r="B3777" i="1"/>
  <c r="B3769" i="1"/>
  <c r="B3761" i="1"/>
  <c r="B3753" i="1"/>
  <c r="B3745" i="1"/>
  <c r="B3737" i="1"/>
  <c r="B3729" i="1"/>
  <c r="B3721" i="1"/>
  <c r="B3713" i="1"/>
  <c r="B3705" i="1"/>
  <c r="B3697" i="1"/>
  <c r="B3689" i="1"/>
  <c r="B3681" i="1"/>
  <c r="B3673" i="1"/>
  <c r="B3665" i="1"/>
  <c r="B3657" i="1"/>
  <c r="B3649" i="1"/>
  <c r="B3641" i="1"/>
  <c r="B3633" i="1"/>
  <c r="B3625" i="1"/>
  <c r="B3617" i="1"/>
  <c r="B3609" i="1"/>
  <c r="B3601" i="1"/>
  <c r="B3593" i="1"/>
  <c r="B3585" i="1"/>
  <c r="B3577" i="1"/>
  <c r="B3569" i="1"/>
  <c r="B3561" i="1"/>
  <c r="B3553" i="1"/>
  <c r="B3545" i="1"/>
  <c r="B3537" i="1"/>
  <c r="B3529" i="1"/>
  <c r="B3521" i="1"/>
  <c r="B3513" i="1"/>
  <c r="B3505" i="1"/>
  <c r="B3497" i="1"/>
  <c r="B3489" i="1"/>
  <c r="B3481" i="1"/>
  <c r="B3473" i="1"/>
  <c r="B3465" i="1"/>
  <c r="B3457" i="1"/>
  <c r="B3449" i="1"/>
  <c r="B3441" i="1"/>
  <c r="B3433" i="1"/>
  <c r="B3425" i="1"/>
  <c r="B3417" i="1"/>
  <c r="B3409" i="1"/>
  <c r="B3401" i="1"/>
  <c r="B3393" i="1"/>
  <c r="B3385" i="1"/>
  <c r="B3377" i="1"/>
  <c r="B3369" i="1"/>
  <c r="B3361" i="1"/>
  <c r="B3353" i="1"/>
  <c r="B3345" i="1"/>
  <c r="B3337" i="1"/>
  <c r="B3329" i="1"/>
  <c r="B3321" i="1"/>
  <c r="B3313" i="1"/>
  <c r="B3305" i="1"/>
  <c r="B3297" i="1"/>
  <c r="B3289" i="1"/>
  <c r="B3281" i="1"/>
  <c r="B3273" i="1"/>
  <c r="B3265" i="1"/>
  <c r="B3257" i="1"/>
  <c r="B3249" i="1"/>
  <c r="B3241" i="1"/>
  <c r="B3233" i="1"/>
  <c r="B3225" i="1"/>
  <c r="B3217" i="1"/>
  <c r="B3209" i="1"/>
  <c r="B3201" i="1"/>
  <c r="B3193" i="1"/>
  <c r="B3185" i="1"/>
  <c r="B3177" i="1"/>
  <c r="B3169" i="1"/>
  <c r="B3161" i="1"/>
  <c r="B3153" i="1"/>
  <c r="B3145" i="1"/>
  <c r="B3137" i="1"/>
  <c r="B3129" i="1"/>
  <c r="B3121" i="1"/>
  <c r="B3113" i="1"/>
  <c r="B3105" i="1"/>
  <c r="B3097" i="1"/>
  <c r="B3089" i="1"/>
  <c r="B3081" i="1"/>
  <c r="B3073" i="1"/>
  <c r="B3065" i="1"/>
  <c r="B3057" i="1"/>
  <c r="B3049" i="1"/>
  <c r="B3041" i="1"/>
  <c r="B3033" i="1"/>
  <c r="B3025" i="1"/>
  <c r="B3017" i="1"/>
  <c r="B3009" i="1"/>
  <c r="B3001" i="1"/>
  <c r="B2993" i="1"/>
  <c r="B2985" i="1"/>
  <c r="B2977" i="1"/>
  <c r="B2969" i="1"/>
  <c r="B2961" i="1"/>
  <c r="B2953" i="1"/>
  <c r="B2945" i="1"/>
  <c r="B2937" i="1"/>
  <c r="B2929" i="1"/>
  <c r="B2921" i="1"/>
  <c r="B2913" i="1"/>
  <c r="B2905" i="1"/>
  <c r="B2897" i="1"/>
  <c r="B2889" i="1"/>
  <c r="B2881" i="1"/>
  <c r="B2873" i="1"/>
  <c r="B2865" i="1"/>
  <c r="B2857" i="1"/>
  <c r="B2849" i="1"/>
  <c r="B2841" i="1"/>
  <c r="B2833" i="1"/>
  <c r="B2825" i="1"/>
  <c r="B2817" i="1"/>
  <c r="B2809" i="1"/>
  <c r="B2801" i="1"/>
  <c r="B2793" i="1"/>
  <c r="B2785" i="1"/>
  <c r="B2777" i="1"/>
  <c r="B2769" i="1"/>
  <c r="B2761" i="1"/>
  <c r="B2753" i="1"/>
  <c r="B2745" i="1"/>
  <c r="B2737" i="1"/>
  <c r="B2729" i="1"/>
  <c r="B2721" i="1"/>
  <c r="B2713" i="1"/>
  <c r="B2705" i="1"/>
  <c r="B2697" i="1"/>
  <c r="B2689" i="1"/>
  <c r="B2681" i="1"/>
  <c r="B2673" i="1"/>
  <c r="B2665" i="1"/>
  <c r="B2657" i="1"/>
  <c r="B2649" i="1"/>
  <c r="B2641" i="1"/>
  <c r="B2633" i="1"/>
  <c r="B2625" i="1"/>
  <c r="B2617" i="1"/>
  <c r="B2609" i="1"/>
  <c r="B2601" i="1"/>
  <c r="B2593" i="1"/>
  <c r="B2585" i="1"/>
  <c r="B2577" i="1"/>
  <c r="B2569" i="1"/>
  <c r="B2561" i="1"/>
  <c r="B2553" i="1"/>
  <c r="B2545" i="1"/>
  <c r="B2537" i="1"/>
  <c r="B2529" i="1"/>
  <c r="B2521" i="1"/>
  <c r="B2513" i="1"/>
  <c r="B2505" i="1"/>
  <c r="B2497" i="1"/>
  <c r="B2489" i="1"/>
  <c r="B2481" i="1"/>
  <c r="B2473" i="1"/>
  <c r="B2465" i="1"/>
  <c r="B2457" i="1"/>
  <c r="B2441" i="1"/>
  <c r="B2433" i="1"/>
  <c r="B2425" i="1"/>
  <c r="B2417" i="1"/>
  <c r="B2409" i="1"/>
  <c r="B2401" i="1"/>
  <c r="B2393" i="1"/>
  <c r="B2385" i="1"/>
  <c r="B2377" i="1"/>
  <c r="B2369" i="1"/>
  <c r="B2361" i="1"/>
  <c r="B2353" i="1"/>
  <c r="B2345" i="1"/>
  <c r="B2337" i="1"/>
  <c r="B2329" i="1"/>
  <c r="B2321" i="1"/>
  <c r="B2313" i="1"/>
  <c r="B2305" i="1"/>
  <c r="B2297" i="1"/>
  <c r="B2289" i="1"/>
  <c r="B2281" i="1"/>
  <c r="B2273" i="1"/>
  <c r="B2265" i="1"/>
  <c r="B2257" i="1"/>
  <c r="B2249" i="1"/>
  <c r="B2241" i="1"/>
  <c r="B2233" i="1"/>
  <c r="B2225" i="1"/>
  <c r="B2217" i="1"/>
  <c r="B2209" i="1"/>
  <c r="B2201" i="1"/>
  <c r="B2193" i="1"/>
  <c r="B2185" i="1"/>
  <c r="B2177" i="1"/>
  <c r="B2169" i="1"/>
  <c r="B2161" i="1"/>
  <c r="B2153" i="1"/>
  <c r="B2145" i="1"/>
  <c r="B2137" i="1"/>
  <c r="B2129" i="1"/>
  <c r="B2121" i="1"/>
  <c r="B2113" i="1"/>
  <c r="B2105" i="1"/>
  <c r="B2097" i="1"/>
  <c r="B2089" i="1"/>
  <c r="B2081" i="1"/>
  <c r="B2073" i="1"/>
  <c r="B2065" i="1"/>
  <c r="B2057" i="1"/>
  <c r="B2049" i="1"/>
  <c r="B2041" i="1"/>
  <c r="B2033" i="1"/>
  <c r="B2025" i="1"/>
  <c r="B2017" i="1"/>
  <c r="B2009" i="1"/>
  <c r="B2001" i="1"/>
  <c r="B1993" i="1"/>
  <c r="B1985" i="1"/>
  <c r="B1977" i="1"/>
  <c r="B1969" i="1"/>
  <c r="B1961" i="1"/>
  <c r="B1953" i="1"/>
  <c r="B1945" i="1"/>
  <c r="B1937" i="1"/>
  <c r="B1929" i="1"/>
  <c r="B1921" i="1"/>
  <c r="B1913" i="1"/>
  <c r="B1905" i="1"/>
  <c r="B1897" i="1"/>
  <c r="B1889" i="1"/>
  <c r="B1881" i="1"/>
  <c r="B1873" i="1"/>
  <c r="B1865" i="1"/>
  <c r="B1857" i="1"/>
  <c r="B1849" i="1"/>
  <c r="B1841" i="1"/>
  <c r="B1833" i="1"/>
  <c r="B1825" i="1"/>
  <c r="B1817" i="1"/>
  <c r="B1809" i="1"/>
  <c r="B1801" i="1"/>
  <c r="B1793" i="1"/>
  <c r="B1785" i="1"/>
  <c r="B1777" i="1"/>
  <c r="B1769" i="1"/>
  <c r="B1761" i="1"/>
  <c r="B1753" i="1"/>
  <c r="B1745" i="1"/>
  <c r="B1737" i="1"/>
  <c r="B1729" i="1"/>
  <c r="B1721" i="1"/>
  <c r="B1713" i="1"/>
  <c r="B1705" i="1"/>
  <c r="B1697" i="1"/>
  <c r="B1689" i="1"/>
  <c r="B1681" i="1"/>
  <c r="B1673" i="1"/>
  <c r="B1665" i="1"/>
  <c r="B1657" i="1"/>
  <c r="B1649" i="1"/>
  <c r="B1641" i="1"/>
  <c r="B1633" i="1"/>
  <c r="B1625" i="1"/>
  <c r="B1617" i="1"/>
  <c r="B1609" i="1"/>
  <c r="B1601" i="1"/>
  <c r="B1593" i="1"/>
  <c r="B1585" i="1"/>
  <c r="B1577" i="1"/>
  <c r="B1569" i="1"/>
  <c r="B1561" i="1"/>
  <c r="B1553" i="1"/>
  <c r="B1545" i="1"/>
  <c r="B1537" i="1"/>
  <c r="B1529" i="1"/>
  <c r="B1521" i="1"/>
  <c r="B1513" i="1"/>
  <c r="B1505" i="1"/>
  <c r="B1497" i="1"/>
  <c r="B1489" i="1"/>
  <c r="B1481" i="1"/>
  <c r="B1473" i="1"/>
  <c r="B1465" i="1"/>
  <c r="B1457" i="1"/>
  <c r="B1449" i="1"/>
  <c r="B1441" i="1"/>
  <c r="B1433" i="1"/>
  <c r="B1425" i="1"/>
  <c r="B1417" i="1"/>
  <c r="B1409" i="1"/>
  <c r="B1401" i="1"/>
  <c r="B1393" i="1"/>
  <c r="B1385" i="1"/>
  <c r="B1377" i="1"/>
  <c r="B1369" i="1"/>
  <c r="B1361" i="1"/>
  <c r="B1353" i="1"/>
  <c r="B1345" i="1"/>
  <c r="B1337" i="1"/>
  <c r="B1329" i="1"/>
  <c r="B1321" i="1"/>
  <c r="B1313" i="1"/>
  <c r="B1305" i="1"/>
  <c r="B1297" i="1"/>
  <c r="B1289" i="1"/>
  <c r="B1281" i="1"/>
  <c r="B1273" i="1"/>
  <c r="B1265" i="1"/>
  <c r="B1257" i="1"/>
  <c r="B1249" i="1"/>
  <c r="B1241" i="1"/>
  <c r="B1233" i="1"/>
  <c r="B1225" i="1"/>
  <c r="B1217" i="1"/>
  <c r="B1209" i="1"/>
  <c r="B1201" i="1"/>
  <c r="B1193" i="1"/>
  <c r="B1185" i="1"/>
  <c r="B1177" i="1"/>
  <c r="B1161" i="1"/>
  <c r="B1153" i="1"/>
  <c r="B1145" i="1"/>
  <c r="B1137" i="1"/>
  <c r="B1129" i="1"/>
  <c r="B1121" i="1"/>
  <c r="B1113" i="1"/>
  <c r="B1105" i="1"/>
  <c r="B1097" i="1"/>
  <c r="B1089" i="1"/>
  <c r="B1081" i="1"/>
  <c r="B1073" i="1"/>
  <c r="B1065" i="1"/>
  <c r="B1057" i="1"/>
  <c r="B1049" i="1"/>
  <c r="B1041" i="1"/>
  <c r="B1033" i="1"/>
  <c r="B1025" i="1"/>
  <c r="B1017" i="1"/>
  <c r="B1009" i="1"/>
  <c r="B1001" i="1"/>
  <c r="B993" i="1"/>
  <c r="B985" i="1"/>
  <c r="B977" i="1"/>
  <c r="B969" i="1"/>
  <c r="B961" i="1"/>
  <c r="B953" i="1"/>
  <c r="B945" i="1"/>
  <c r="B937" i="1"/>
  <c r="B929" i="1"/>
  <c r="B921" i="1"/>
  <c r="B913" i="1"/>
  <c r="B905" i="1"/>
  <c r="B897" i="1"/>
  <c r="B889" i="1"/>
  <c r="B881" i="1"/>
  <c r="B873" i="1"/>
  <c r="B865" i="1"/>
  <c r="B857" i="1"/>
  <c r="B849" i="1"/>
  <c r="B841" i="1"/>
  <c r="B833" i="1"/>
  <c r="B825" i="1"/>
  <c r="B817" i="1"/>
  <c r="B809" i="1"/>
  <c r="B801" i="1"/>
  <c r="B793" i="1"/>
  <c r="B785" i="1"/>
  <c r="B777" i="1"/>
  <c r="B769" i="1"/>
  <c r="B761" i="1"/>
  <c r="B753" i="1"/>
  <c r="B745" i="1"/>
  <c r="B737" i="1"/>
  <c r="B729" i="1"/>
  <c r="B721" i="1"/>
  <c r="B713" i="1"/>
  <c r="B705" i="1"/>
  <c r="B697" i="1"/>
  <c r="B689" i="1"/>
  <c r="B681" i="1"/>
  <c r="B673" i="1"/>
  <c r="B665" i="1"/>
  <c r="B657" i="1"/>
  <c r="B649" i="1"/>
  <c r="B641" i="1"/>
  <c r="B633" i="1"/>
  <c r="B625" i="1"/>
  <c r="B617" i="1"/>
  <c r="B609" i="1"/>
  <c r="B601" i="1"/>
  <c r="B593" i="1"/>
  <c r="B585" i="1"/>
  <c r="B577" i="1"/>
  <c r="B569" i="1"/>
  <c r="B561" i="1"/>
  <c r="B553" i="1"/>
  <c r="B545" i="1"/>
  <c r="B537" i="1"/>
  <c r="B529" i="1"/>
  <c r="B521" i="1"/>
  <c r="B513" i="1"/>
  <c r="B505" i="1"/>
  <c r="B497" i="1"/>
  <c r="B489" i="1"/>
  <c r="B481" i="1"/>
  <c r="B473" i="1"/>
  <c r="B465" i="1"/>
  <c r="B457" i="1"/>
  <c r="B449" i="1"/>
  <c r="B441" i="1"/>
  <c r="B433" i="1"/>
  <c r="B425" i="1"/>
  <c r="B417" i="1"/>
  <c r="B409" i="1"/>
  <c r="B401" i="1"/>
  <c r="B393" i="1"/>
  <c r="B385" i="1"/>
  <c r="B377" i="1"/>
  <c r="B369" i="1"/>
  <c r="B361" i="1"/>
  <c r="B353" i="1"/>
  <c r="B345" i="1"/>
  <c r="B337" i="1"/>
  <c r="B329" i="1"/>
  <c r="B321" i="1"/>
  <c r="B313" i="1"/>
  <c r="B305" i="1"/>
  <c r="B297" i="1"/>
  <c r="B289" i="1"/>
  <c r="B281" i="1"/>
  <c r="B273" i="1"/>
  <c r="B265" i="1"/>
  <c r="B257" i="1"/>
  <c r="B249" i="1"/>
  <c r="B241" i="1"/>
  <c r="B233" i="1"/>
  <c r="B225" i="1"/>
  <c r="B217" i="1"/>
  <c r="B209" i="1"/>
  <c r="B201" i="1"/>
  <c r="B193" i="1"/>
  <c r="B185" i="1"/>
  <c r="B177" i="1"/>
  <c r="B169" i="1"/>
  <c r="B161" i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3120" i="1"/>
  <c r="B3112" i="1"/>
  <c r="B3104" i="1"/>
  <c r="B3096" i="1"/>
  <c r="B3088" i="1"/>
  <c r="B3080" i="1"/>
  <c r="B3072" i="1"/>
  <c r="B3064" i="1"/>
  <c r="B3056" i="1"/>
  <c r="B3048" i="1"/>
  <c r="B3040" i="1"/>
  <c r="B3032" i="1"/>
  <c r="B3024" i="1"/>
  <c r="B3016" i="1"/>
  <c r="B3008" i="1"/>
  <c r="B3000" i="1"/>
  <c r="B2992" i="1"/>
  <c r="B2984" i="1"/>
  <c r="B2976" i="1"/>
  <c r="B2968" i="1"/>
  <c r="B2960" i="1"/>
  <c r="B2952" i="1"/>
  <c r="B2944" i="1"/>
  <c r="B2936" i="1"/>
  <c r="B2928" i="1"/>
  <c r="B2920" i="1"/>
  <c r="B2912" i="1"/>
  <c r="B2904" i="1"/>
  <c r="B2896" i="1"/>
  <c r="B2888" i="1"/>
  <c r="B2880" i="1"/>
  <c r="B2872" i="1"/>
  <c r="B2864" i="1"/>
  <c r="B2856" i="1"/>
  <c r="B2848" i="1"/>
  <c r="B2840" i="1"/>
  <c r="B2832" i="1"/>
  <c r="B2824" i="1"/>
  <c r="B2816" i="1"/>
  <c r="B2808" i="1"/>
  <c r="B2800" i="1"/>
  <c r="B2792" i="1"/>
  <c r="B2784" i="1"/>
  <c r="B2776" i="1"/>
  <c r="B2768" i="1"/>
  <c r="B2760" i="1"/>
  <c r="B2752" i="1"/>
  <c r="B2744" i="1"/>
  <c r="B2736" i="1"/>
  <c r="B2728" i="1"/>
  <c r="B2720" i="1"/>
  <c r="B2712" i="1"/>
  <c r="B2704" i="1"/>
  <c r="B2696" i="1"/>
  <c r="B2688" i="1"/>
  <c r="B2680" i="1"/>
  <c r="B2672" i="1"/>
  <c r="B2664" i="1"/>
  <c r="B2656" i="1"/>
  <c r="B2648" i="1"/>
  <c r="B2640" i="1"/>
  <c r="B2632" i="1"/>
  <c r="B2624" i="1"/>
  <c r="B2616" i="1"/>
  <c r="B2608" i="1"/>
  <c r="B2600" i="1"/>
  <c r="B2592" i="1"/>
  <c r="B2584" i="1"/>
  <c r="B2576" i="1"/>
  <c r="B2568" i="1"/>
  <c r="B2560" i="1"/>
  <c r="B2552" i="1"/>
  <c r="B2544" i="1"/>
  <c r="B2536" i="1"/>
  <c r="B2528" i="1"/>
  <c r="B2520" i="1"/>
  <c r="B2512" i="1"/>
  <c r="B2504" i="1"/>
  <c r="B2496" i="1"/>
  <c r="B2488" i="1"/>
  <c r="B2480" i="1"/>
  <c r="B2472" i="1"/>
  <c r="B2464" i="1"/>
  <c r="B2456" i="1"/>
  <c r="B2440" i="1"/>
  <c r="B2432" i="1"/>
  <c r="B2424" i="1"/>
  <c r="B2416" i="1"/>
  <c r="B2408" i="1"/>
  <c r="B2400" i="1"/>
  <c r="B2392" i="1"/>
  <c r="B2384" i="1"/>
  <c r="B2376" i="1"/>
  <c r="B2368" i="1"/>
  <c r="B2360" i="1"/>
  <c r="B2352" i="1"/>
  <c r="B2344" i="1"/>
  <c r="B2336" i="1"/>
  <c r="B2328" i="1"/>
  <c r="B2320" i="1"/>
  <c r="B2312" i="1"/>
  <c r="B2304" i="1"/>
  <c r="B2296" i="1"/>
  <c r="B2288" i="1"/>
  <c r="B2280" i="1"/>
  <c r="B2272" i="1"/>
  <c r="B2264" i="1"/>
  <c r="B2256" i="1"/>
  <c r="B2248" i="1"/>
  <c r="B2240" i="1"/>
  <c r="B2232" i="1"/>
  <c r="B2224" i="1"/>
  <c r="B2216" i="1"/>
  <c r="B2208" i="1"/>
  <c r="B2200" i="1"/>
  <c r="B2192" i="1"/>
  <c r="B2184" i="1"/>
  <c r="B2176" i="1"/>
  <c r="B2168" i="1"/>
  <c r="B2160" i="1"/>
  <c r="B2152" i="1"/>
  <c r="B2144" i="1"/>
  <c r="B2136" i="1"/>
  <c r="B2128" i="1"/>
  <c r="B2120" i="1"/>
  <c r="B2112" i="1"/>
  <c r="B2104" i="1"/>
  <c r="B2096" i="1"/>
  <c r="B2088" i="1"/>
  <c r="B2080" i="1"/>
  <c r="B2072" i="1"/>
  <c r="B2064" i="1"/>
  <c r="B2056" i="1"/>
  <c r="B2048" i="1"/>
  <c r="B2040" i="1"/>
  <c r="B2032" i="1"/>
  <c r="B2024" i="1"/>
  <c r="B2016" i="1"/>
  <c r="B2008" i="1"/>
  <c r="B2000" i="1"/>
  <c r="B1992" i="1"/>
  <c r="B1984" i="1"/>
  <c r="B1976" i="1"/>
  <c r="B1968" i="1"/>
  <c r="B1960" i="1"/>
  <c r="B1952" i="1"/>
  <c r="B1944" i="1"/>
  <c r="B1936" i="1"/>
  <c r="B1928" i="1"/>
  <c r="B1920" i="1"/>
  <c r="B1912" i="1"/>
  <c r="B1904" i="1"/>
  <c r="B1896" i="1"/>
  <c r="B1888" i="1"/>
  <c r="B1880" i="1"/>
  <c r="B1872" i="1"/>
  <c r="B1864" i="1"/>
  <c r="B1856" i="1"/>
  <c r="B1848" i="1"/>
  <c r="B1840" i="1"/>
  <c r="B1832" i="1"/>
  <c r="B1824" i="1"/>
  <c r="B1816" i="1"/>
  <c r="B1808" i="1"/>
  <c r="B1800" i="1"/>
  <c r="B1792" i="1"/>
  <c r="B1784" i="1"/>
  <c r="B1776" i="1"/>
  <c r="B1768" i="1"/>
  <c r="B1760" i="1"/>
  <c r="B1752" i="1"/>
  <c r="B1744" i="1"/>
  <c r="B1736" i="1"/>
  <c r="B1728" i="1"/>
  <c r="B1720" i="1"/>
  <c r="B1712" i="1"/>
  <c r="B1704" i="1"/>
  <c r="B1696" i="1"/>
  <c r="B1688" i="1"/>
  <c r="B1680" i="1"/>
  <c r="B1672" i="1"/>
  <c r="B1664" i="1"/>
  <c r="B1656" i="1"/>
  <c r="B1648" i="1"/>
  <c r="B1640" i="1"/>
  <c r="B1632" i="1"/>
  <c r="B1624" i="1"/>
  <c r="B1616" i="1"/>
  <c r="B1608" i="1"/>
  <c r="B1600" i="1"/>
  <c r="B1592" i="1"/>
  <c r="B1584" i="1"/>
  <c r="B1576" i="1"/>
  <c r="B1568" i="1"/>
  <c r="B1560" i="1"/>
  <c r="B1552" i="1"/>
  <c r="B1544" i="1"/>
  <c r="B1536" i="1"/>
  <c r="B1528" i="1"/>
  <c r="B1520" i="1"/>
  <c r="B1512" i="1"/>
  <c r="B1504" i="1"/>
  <c r="B1496" i="1"/>
  <c r="B1488" i="1"/>
  <c r="B1480" i="1"/>
  <c r="B1472" i="1"/>
  <c r="B1464" i="1"/>
  <c r="B1456" i="1"/>
  <c r="B1448" i="1"/>
  <c r="B1440" i="1"/>
  <c r="B1432" i="1"/>
  <c r="B1424" i="1"/>
  <c r="B1416" i="1"/>
  <c r="B1408" i="1"/>
  <c r="B1400" i="1"/>
  <c r="B1392" i="1"/>
  <c r="B1384" i="1"/>
  <c r="B1376" i="1"/>
  <c r="B1368" i="1"/>
  <c r="B1360" i="1"/>
  <c r="B1352" i="1"/>
  <c r="B1344" i="1"/>
  <c r="B1336" i="1"/>
  <c r="B1328" i="1"/>
  <c r="B1320" i="1"/>
  <c r="B1312" i="1"/>
  <c r="B1304" i="1"/>
  <c r="B1296" i="1"/>
  <c r="B1288" i="1"/>
  <c r="B1280" i="1"/>
  <c r="B1272" i="1"/>
  <c r="B1264" i="1"/>
  <c r="B1256" i="1"/>
  <c r="B1248" i="1"/>
  <c r="B1240" i="1"/>
  <c r="B1232" i="1"/>
  <c r="B1224" i="1"/>
  <c r="B1216" i="1"/>
  <c r="B1208" i="1"/>
  <c r="B1200" i="1"/>
  <c r="B1192" i="1"/>
  <c r="B1184" i="1"/>
  <c r="B1176" i="1"/>
  <c r="B1168" i="1"/>
  <c r="B1160" i="1"/>
  <c r="B1152" i="1"/>
  <c r="B1144" i="1"/>
  <c r="B1136" i="1"/>
  <c r="B1128" i="1"/>
  <c r="B1120" i="1"/>
  <c r="B1112" i="1"/>
  <c r="B1104" i="1"/>
  <c r="B1096" i="1"/>
  <c r="B1088" i="1"/>
  <c r="B1080" i="1"/>
  <c r="B1072" i="1"/>
  <c r="B1064" i="1"/>
  <c r="B1056" i="1"/>
  <c r="B1048" i="1"/>
  <c r="B1040" i="1"/>
  <c r="B1032" i="1"/>
  <c r="L1024" i="1"/>
  <c r="K1024" i="1"/>
  <c r="L1016" i="1"/>
  <c r="K1016" i="1"/>
  <c r="L1008" i="1"/>
  <c r="K1008" i="1"/>
  <c r="L1000" i="1"/>
  <c r="K1000" i="1"/>
  <c r="L992" i="1"/>
  <c r="K992" i="1"/>
  <c r="L984" i="1"/>
  <c r="K984" i="1"/>
  <c r="L976" i="1"/>
  <c r="K976" i="1"/>
  <c r="L968" i="1"/>
  <c r="K968" i="1"/>
  <c r="L960" i="1"/>
  <c r="K960" i="1"/>
  <c r="L952" i="1"/>
  <c r="K952" i="1"/>
  <c r="K944" i="1"/>
  <c r="L944" i="1"/>
  <c r="B936" i="1"/>
  <c r="B928" i="1"/>
  <c r="B920" i="1"/>
  <c r="B912" i="1"/>
  <c r="B904" i="1"/>
  <c r="B896" i="1"/>
  <c r="B888" i="1"/>
  <c r="B880" i="1"/>
  <c r="B872" i="1"/>
  <c r="B864" i="1"/>
  <c r="B856" i="1"/>
  <c r="B848" i="1"/>
  <c r="B840" i="1"/>
  <c r="B832" i="1"/>
  <c r="B824" i="1"/>
  <c r="B816" i="1"/>
  <c r="L808" i="1"/>
  <c r="K808" i="1"/>
  <c r="L792" i="1"/>
  <c r="K792" i="1"/>
  <c r="L784" i="1"/>
  <c r="K784" i="1"/>
  <c r="L776" i="1"/>
  <c r="K776" i="1"/>
  <c r="L768" i="1"/>
  <c r="K768" i="1"/>
  <c r="L760" i="1"/>
  <c r="K760" i="1"/>
  <c r="L752" i="1"/>
  <c r="K752" i="1"/>
  <c r="L744" i="1"/>
  <c r="K744" i="1"/>
  <c r="L736" i="1"/>
  <c r="K736" i="1"/>
  <c r="L728" i="1"/>
  <c r="K728" i="1"/>
  <c r="L720" i="1"/>
  <c r="K720" i="1"/>
  <c r="K712" i="1"/>
  <c r="L712" i="1"/>
  <c r="L704" i="1"/>
  <c r="L696" i="1"/>
  <c r="K696" i="1"/>
  <c r="L680" i="1"/>
  <c r="K680" i="1"/>
  <c r="L672" i="1"/>
  <c r="K672" i="1"/>
  <c r="L664" i="1"/>
  <c r="K664" i="1"/>
  <c r="L656" i="1"/>
  <c r="K656" i="1"/>
  <c r="L648" i="1"/>
  <c r="K648" i="1"/>
  <c r="L640" i="1"/>
  <c r="K640" i="1"/>
  <c r="K624" i="1"/>
  <c r="L624" i="1"/>
  <c r="L616" i="1"/>
  <c r="K616" i="1"/>
  <c r="L608" i="1"/>
  <c r="K608" i="1"/>
  <c r="L600" i="1"/>
  <c r="K600" i="1"/>
  <c r="L592" i="1"/>
  <c r="K592" i="1"/>
  <c r="K584" i="1"/>
  <c r="L584" i="1"/>
  <c r="L576" i="1"/>
  <c r="K576" i="1"/>
  <c r="L568" i="1"/>
  <c r="L560" i="1"/>
  <c r="K560" i="1"/>
  <c r="L552" i="1"/>
  <c r="K552" i="1"/>
  <c r="L544" i="1"/>
  <c r="K544" i="1"/>
  <c r="L536" i="1"/>
  <c r="K536" i="1"/>
  <c r="L528" i="1"/>
  <c r="K528" i="1"/>
  <c r="L520" i="1"/>
  <c r="K520" i="1"/>
  <c r="L512" i="1"/>
  <c r="K512" i="1"/>
  <c r="L504" i="1"/>
  <c r="L496" i="1"/>
  <c r="K496" i="1"/>
  <c r="L488" i="1"/>
  <c r="K488" i="1"/>
  <c r="L480" i="1"/>
  <c r="K480" i="1"/>
  <c r="L472" i="1"/>
  <c r="K472" i="1"/>
  <c r="K456" i="1"/>
  <c r="L456" i="1"/>
  <c r="L448" i="1"/>
  <c r="K448" i="1"/>
  <c r="L440" i="1"/>
  <c r="K440" i="1"/>
  <c r="L432" i="1"/>
  <c r="K432" i="1"/>
  <c r="L424" i="1"/>
  <c r="K424" i="1"/>
  <c r="L416" i="1"/>
  <c r="K416" i="1"/>
  <c r="L408" i="1"/>
  <c r="K408" i="1"/>
  <c r="L400" i="1"/>
  <c r="K400" i="1"/>
  <c r="L392" i="1"/>
  <c r="K392" i="1"/>
  <c r="L384" i="1"/>
  <c r="K384" i="1"/>
  <c r="L376" i="1"/>
  <c r="K376" i="1"/>
  <c r="K368" i="1"/>
  <c r="L368" i="1"/>
  <c r="L360" i="1"/>
  <c r="K360" i="1"/>
  <c r="L352" i="1"/>
  <c r="K352" i="1"/>
  <c r="L344" i="1"/>
  <c r="K344" i="1"/>
  <c r="L336" i="1"/>
  <c r="K336" i="1"/>
  <c r="K328" i="1"/>
  <c r="L328" i="1"/>
  <c r="L320" i="1"/>
  <c r="K320" i="1"/>
  <c r="L312" i="1"/>
  <c r="K312" i="1"/>
  <c r="L304" i="1"/>
  <c r="K304" i="1"/>
  <c r="L288" i="1"/>
  <c r="K288" i="1"/>
  <c r="L280" i="1"/>
  <c r="K280" i="1"/>
  <c r="L272" i="1"/>
  <c r="K272" i="1"/>
  <c r="L264" i="1"/>
  <c r="K264" i="1"/>
  <c r="L256" i="1"/>
  <c r="K256" i="1"/>
  <c r="K248" i="1"/>
  <c r="L240" i="1"/>
  <c r="K240" i="1"/>
  <c r="L232" i="1"/>
  <c r="K232" i="1"/>
  <c r="L224" i="1"/>
  <c r="K224" i="1"/>
  <c r="L216" i="1"/>
  <c r="K216" i="1"/>
  <c r="L208" i="1"/>
  <c r="K208" i="1"/>
  <c r="K200" i="1"/>
  <c r="L200" i="1"/>
  <c r="L192" i="1"/>
  <c r="K192" i="1"/>
  <c r="L176" i="1"/>
  <c r="K176" i="1"/>
  <c r="L168" i="1"/>
  <c r="K168" i="1"/>
  <c r="L160" i="1"/>
  <c r="K160" i="1"/>
  <c r="L152" i="1"/>
  <c r="K152" i="1"/>
  <c r="L144" i="1"/>
  <c r="K144" i="1"/>
  <c r="L136" i="1"/>
  <c r="K136" i="1"/>
  <c r="L128" i="1"/>
  <c r="K128" i="1"/>
  <c r="K120" i="1"/>
  <c r="K112" i="1"/>
  <c r="L112" i="1"/>
  <c r="L104" i="1"/>
  <c r="K104" i="1"/>
  <c r="L96" i="1"/>
  <c r="K96" i="1"/>
  <c r="L88" i="1"/>
  <c r="K88" i="1"/>
  <c r="L80" i="1"/>
  <c r="K80" i="1"/>
  <c r="K72" i="1"/>
  <c r="L72" i="1"/>
  <c r="L64" i="1"/>
  <c r="K64" i="1"/>
  <c r="K56" i="1"/>
  <c r="L48" i="1"/>
  <c r="K48" i="1"/>
  <c r="L40" i="1"/>
  <c r="K40" i="1"/>
  <c r="L32" i="1"/>
  <c r="K32" i="1"/>
  <c r="L24" i="1"/>
  <c r="K24" i="1"/>
  <c r="L16" i="1"/>
  <c r="K16" i="1"/>
  <c r="B4823" i="1"/>
  <c r="B4671" i="1"/>
  <c r="B215" i="1"/>
  <c r="B135" i="1"/>
  <c r="B14" i="1"/>
  <c r="L85" i="1"/>
  <c r="K85" i="1"/>
  <c r="L13" i="1"/>
  <c r="K13" i="1"/>
  <c r="B4990" i="1"/>
  <c r="B4982" i="1"/>
  <c r="B4966" i="1"/>
  <c r="B4950" i="1"/>
  <c r="B4934" i="1"/>
  <c r="B4926" i="1"/>
  <c r="B4910" i="1"/>
  <c r="B4894" i="1"/>
  <c r="B4878" i="1"/>
  <c r="B4870" i="1"/>
  <c r="B4854" i="1"/>
  <c r="B4838" i="1"/>
  <c r="B4822" i="1"/>
  <c r="B4806" i="1"/>
  <c r="B4798" i="1"/>
  <c r="B4782" i="1"/>
  <c r="B4774" i="1"/>
  <c r="B4766" i="1"/>
  <c r="B4758" i="1"/>
  <c r="B4750" i="1"/>
  <c r="B4742" i="1"/>
  <c r="B4734" i="1"/>
  <c r="B4726" i="1"/>
  <c r="B4718" i="1"/>
  <c r="B4710" i="1"/>
  <c r="B4702" i="1"/>
  <c r="B4694" i="1"/>
  <c r="B4678" i="1"/>
  <c r="B4670" i="1"/>
  <c r="B4662" i="1"/>
  <c r="B4654" i="1"/>
  <c r="B4646" i="1"/>
  <c r="B4638" i="1"/>
  <c r="B4630" i="1"/>
  <c r="B4622" i="1"/>
  <c r="B4614" i="1"/>
  <c r="B4598" i="1"/>
  <c r="B3630" i="1"/>
  <c r="B2374" i="1"/>
  <c r="B966" i="1"/>
  <c r="B4974" i="1"/>
  <c r="B4958" i="1"/>
  <c r="B4942" i="1"/>
  <c r="B4918" i="1"/>
  <c r="B4902" i="1"/>
  <c r="B4886" i="1"/>
  <c r="B4862" i="1"/>
  <c r="B4846" i="1"/>
  <c r="B4830" i="1"/>
  <c r="B4814" i="1"/>
  <c r="B4790" i="1"/>
  <c r="B4686" i="1"/>
  <c r="B4951" i="1"/>
  <c r="B4863" i="1"/>
  <c r="B2861" i="1"/>
  <c r="B4566" i="1"/>
  <c r="B4534" i="1"/>
  <c r="B4510" i="1"/>
  <c r="B4470" i="1"/>
  <c r="B4446" i="1"/>
  <c r="B4414" i="1"/>
  <c r="B4390" i="1"/>
  <c r="B4350" i="1"/>
  <c r="B4326" i="1"/>
  <c r="B4294" i="1"/>
  <c r="B4262" i="1"/>
  <c r="B4230" i="1"/>
  <c r="B4206" i="1"/>
  <c r="B4182" i="1"/>
  <c r="B4142" i="1"/>
  <c r="B4118" i="1"/>
  <c r="B4086" i="1"/>
  <c r="B4062" i="1"/>
  <c r="B4022" i="1"/>
  <c r="B3998" i="1"/>
  <c r="B3966" i="1"/>
  <c r="B3926" i="1"/>
  <c r="B3902" i="1"/>
  <c r="B1422" i="1"/>
  <c r="B1382" i="1"/>
  <c r="B1358" i="1"/>
  <c r="B1334" i="1"/>
  <c r="B1310" i="1"/>
  <c r="B1286" i="1"/>
  <c r="B1262" i="1"/>
  <c r="B1254" i="1"/>
  <c r="B1222" i="1"/>
  <c r="B1198" i="1"/>
  <c r="B1166" i="1"/>
  <c r="B1142" i="1"/>
  <c r="B1110" i="1"/>
  <c r="B1078" i="1"/>
  <c r="B1054" i="1"/>
  <c r="B990" i="1"/>
  <c r="B950" i="1"/>
  <c r="B918" i="1"/>
  <c r="B4606" i="1"/>
  <c r="B4582" i="1"/>
  <c r="B4558" i="1"/>
  <c r="B4542" i="1"/>
  <c r="B4518" i="1"/>
  <c r="B4502" i="1"/>
  <c r="B4486" i="1"/>
  <c r="B4462" i="1"/>
  <c r="B4438" i="1"/>
  <c r="B4422" i="1"/>
  <c r="B4398" i="1"/>
  <c r="B4374" i="1"/>
  <c r="B4366" i="1"/>
  <c r="B4342" i="1"/>
  <c r="B4318" i="1"/>
  <c r="B4302" i="1"/>
  <c r="B4278" i="1"/>
  <c r="B4254" i="1"/>
  <c r="B4238" i="1"/>
  <c r="B4214" i="1"/>
  <c r="B4198" i="1"/>
  <c r="B4174" i="1"/>
  <c r="B4158" i="1"/>
  <c r="B4134" i="1"/>
  <c r="B4110" i="1"/>
  <c r="B4094" i="1"/>
  <c r="B4078" i="1"/>
  <c r="B4054" i="1"/>
  <c r="B4038" i="1"/>
  <c r="B4014" i="1"/>
  <c r="B3990" i="1"/>
  <c r="B3974" i="1"/>
  <c r="B3950" i="1"/>
  <c r="B3942" i="1"/>
  <c r="B3918" i="1"/>
  <c r="B3398" i="1"/>
  <c r="B1406" i="1"/>
  <c r="B1390" i="1"/>
  <c r="B1366" i="1"/>
  <c r="B1350" i="1"/>
  <c r="B1326" i="1"/>
  <c r="B1302" i="1"/>
  <c r="B1278" i="1"/>
  <c r="B1230" i="1"/>
  <c r="B1214" i="1"/>
  <c r="B1190" i="1"/>
  <c r="B1174" i="1"/>
  <c r="B1150" i="1"/>
  <c r="B1126" i="1"/>
  <c r="B1102" i="1"/>
  <c r="B1086" i="1"/>
  <c r="B1062" i="1"/>
  <c r="B1038" i="1"/>
  <c r="B1030" i="1"/>
  <c r="B1006" i="1"/>
  <c r="B982" i="1"/>
  <c r="B942" i="1"/>
  <c r="B926" i="1"/>
  <c r="B902" i="1"/>
  <c r="B4590" i="1"/>
  <c r="B4574" i="1"/>
  <c r="B4550" i="1"/>
  <c r="B4526" i="1"/>
  <c r="B4494" i="1"/>
  <c r="B4478" i="1"/>
  <c r="B4454" i="1"/>
  <c r="B4430" i="1"/>
  <c r="B4406" i="1"/>
  <c r="B4382" i="1"/>
  <c r="B4358" i="1"/>
  <c r="B4334" i="1"/>
  <c r="B4310" i="1"/>
  <c r="B4286" i="1"/>
  <c r="B4270" i="1"/>
  <c r="B4246" i="1"/>
  <c r="B4222" i="1"/>
  <c r="B4190" i="1"/>
  <c r="B4166" i="1"/>
  <c r="B4150" i="1"/>
  <c r="B4126" i="1"/>
  <c r="B4102" i="1"/>
  <c r="B4070" i="1"/>
  <c r="B4046" i="1"/>
  <c r="B4030" i="1"/>
  <c r="B4006" i="1"/>
  <c r="B3982" i="1"/>
  <c r="B3958" i="1"/>
  <c r="B3934" i="1"/>
  <c r="B3582" i="1"/>
  <c r="B1414" i="1"/>
  <c r="B1398" i="1"/>
  <c r="B1342" i="1"/>
  <c r="B1318" i="1"/>
  <c r="B1294" i="1"/>
  <c r="B1270" i="1"/>
  <c r="B1246" i="1"/>
  <c r="B1238" i="1"/>
  <c r="B1206" i="1"/>
  <c r="B1182" i="1"/>
  <c r="B1158" i="1"/>
  <c r="B1134" i="1"/>
  <c r="B1118" i="1"/>
  <c r="B1094" i="1"/>
  <c r="B1070" i="1"/>
  <c r="B1046" i="1"/>
  <c r="B1022" i="1"/>
  <c r="B998" i="1"/>
  <c r="B974" i="1"/>
  <c r="B958" i="1"/>
  <c r="B934" i="1"/>
  <c r="B910" i="1"/>
  <c r="B4607" i="1"/>
  <c r="B4023" i="1"/>
  <c r="B3551" i="1"/>
  <c r="B3399" i="1"/>
  <c r="B1615" i="1"/>
  <c r="B455" i="1"/>
  <c r="B39" i="1"/>
  <c r="B4991" i="1"/>
  <c r="B4983" i="1"/>
  <c r="B4975" i="1"/>
  <c r="B4967" i="1"/>
  <c r="B4959" i="1"/>
  <c r="B4943" i="1"/>
  <c r="B4935" i="1"/>
  <c r="B4927" i="1"/>
  <c r="B4919" i="1"/>
  <c r="B4911" i="1"/>
  <c r="B4903" i="1"/>
  <c r="B4895" i="1"/>
  <c r="B4799" i="1"/>
  <c r="B3983" i="1"/>
  <c r="B3894" i="1"/>
  <c r="B3886" i="1"/>
  <c r="B3878" i="1"/>
  <c r="B3870" i="1"/>
  <c r="B3862" i="1"/>
  <c r="B3854" i="1"/>
  <c r="B3846" i="1"/>
  <c r="B3838" i="1"/>
  <c r="B3830" i="1"/>
  <c r="B3822" i="1"/>
  <c r="B3814" i="1"/>
  <c r="B3806" i="1"/>
  <c r="B3798" i="1"/>
  <c r="B3790" i="1"/>
  <c r="B3782" i="1"/>
  <c r="B3774" i="1"/>
  <c r="B3766" i="1"/>
  <c r="B3758" i="1"/>
  <c r="B3750" i="1"/>
  <c r="B3742" i="1"/>
  <c r="B3734" i="1"/>
  <c r="B3726" i="1"/>
  <c r="B3718" i="1"/>
  <c r="B3710" i="1"/>
  <c r="B3702" i="1"/>
  <c r="B3694" i="1"/>
  <c r="B3686" i="1"/>
  <c r="B3678" i="1"/>
  <c r="B3670" i="1"/>
  <c r="B3662" i="1"/>
  <c r="B3654" i="1"/>
  <c r="B3646" i="1"/>
  <c r="B3638" i="1"/>
  <c r="B3622" i="1"/>
  <c r="B3614" i="1"/>
  <c r="B3606" i="1"/>
  <c r="B3598" i="1"/>
  <c r="B3590" i="1"/>
  <c r="B3574" i="1"/>
  <c r="B3566" i="1"/>
  <c r="B3558" i="1"/>
  <c r="B3550" i="1"/>
  <c r="B3542" i="1"/>
  <c r="B3534" i="1"/>
  <c r="B3526" i="1"/>
  <c r="B3518" i="1"/>
  <c r="B3510" i="1"/>
  <c r="B3502" i="1"/>
  <c r="B3494" i="1"/>
  <c r="B3486" i="1"/>
  <c r="B3478" i="1"/>
  <c r="B3470" i="1"/>
  <c r="B3462" i="1"/>
  <c r="B3454" i="1"/>
  <c r="B3446" i="1"/>
  <c r="B3438" i="1"/>
  <c r="B3430" i="1"/>
  <c r="B3422" i="1"/>
  <c r="B3414" i="1"/>
  <c r="B3406" i="1"/>
  <c r="B3390" i="1"/>
  <c r="B3382" i="1"/>
  <c r="B3374" i="1"/>
  <c r="B3366" i="1"/>
  <c r="B3358" i="1"/>
  <c r="B3350" i="1"/>
  <c r="B3342" i="1"/>
  <c r="B3334" i="1"/>
  <c r="B3326" i="1"/>
  <c r="B3318" i="1"/>
  <c r="B3310" i="1"/>
  <c r="B3302" i="1"/>
  <c r="B3294" i="1"/>
  <c r="B3286" i="1"/>
  <c r="B3278" i="1"/>
  <c r="B3270" i="1"/>
  <c r="B3262" i="1"/>
  <c r="B3254" i="1"/>
  <c r="B3246" i="1"/>
  <c r="B3238" i="1"/>
  <c r="B3230" i="1"/>
  <c r="B3222" i="1"/>
  <c r="B3214" i="1"/>
  <c r="B3206" i="1"/>
  <c r="B3198" i="1"/>
  <c r="B3190" i="1"/>
  <c r="B3182" i="1"/>
  <c r="B3174" i="1"/>
  <c r="B3166" i="1"/>
  <c r="B3158" i="1"/>
  <c r="B3150" i="1"/>
  <c r="B3142" i="1"/>
  <c r="B3134" i="1"/>
  <c r="B3126" i="1"/>
  <c r="B3118" i="1"/>
  <c r="B3110" i="1"/>
  <c r="B3102" i="1"/>
  <c r="B3094" i="1"/>
  <c r="B3086" i="1"/>
  <c r="B3078" i="1"/>
  <c r="B3070" i="1"/>
  <c r="B3062" i="1"/>
  <c r="B3054" i="1"/>
  <c r="B3046" i="1"/>
  <c r="B3038" i="1"/>
  <c r="B3030" i="1"/>
  <c r="B3022" i="1"/>
  <c r="B3014" i="1"/>
  <c r="B3006" i="1"/>
  <c r="B2998" i="1"/>
  <c r="B2990" i="1"/>
  <c r="B2974" i="1"/>
  <c r="B2966" i="1"/>
  <c r="B2958" i="1"/>
  <c r="B2950" i="1"/>
  <c r="B2942" i="1"/>
  <c r="B2934" i="1"/>
  <c r="B2926" i="1"/>
  <c r="B2918" i="1"/>
  <c r="B2910" i="1"/>
  <c r="B2902" i="1"/>
  <c r="B2894" i="1"/>
  <c r="B2886" i="1"/>
  <c r="B2878" i="1"/>
  <c r="B2870" i="1"/>
  <c r="B2862" i="1"/>
  <c r="B2854" i="1"/>
  <c r="B2846" i="1"/>
  <c r="B2838" i="1"/>
  <c r="B2830" i="1"/>
  <c r="B2822" i="1"/>
  <c r="B2814" i="1"/>
  <c r="B2806" i="1"/>
  <c r="B2798" i="1"/>
  <c r="B2790" i="1"/>
  <c r="B2782" i="1"/>
  <c r="B2774" i="1"/>
  <c r="B2766" i="1"/>
  <c r="B2758" i="1"/>
  <c r="B2750" i="1"/>
  <c r="B2742" i="1"/>
  <c r="B2734" i="1"/>
  <c r="B2726" i="1"/>
  <c r="B2718" i="1"/>
  <c r="B2710" i="1"/>
  <c r="B2702" i="1"/>
  <c r="B2694" i="1"/>
  <c r="B2686" i="1"/>
  <c r="B2678" i="1"/>
  <c r="B2670" i="1"/>
  <c r="B2662" i="1"/>
  <c r="B2446" i="1"/>
  <c r="B2398" i="1"/>
  <c r="B2126" i="1"/>
  <c r="B1966" i="1"/>
  <c r="B1470" i="1"/>
  <c r="B4887" i="1"/>
  <c r="B4879" i="1"/>
  <c r="B4871" i="1"/>
  <c r="B4855" i="1"/>
  <c r="B4847" i="1"/>
  <c r="B4839" i="1"/>
  <c r="B4831" i="1"/>
  <c r="B4815" i="1"/>
  <c r="B4807" i="1"/>
  <c r="B4791" i="1"/>
  <c r="B4783" i="1"/>
  <c r="B4775" i="1"/>
  <c r="B4767" i="1"/>
  <c r="B4759" i="1"/>
  <c r="B4751" i="1"/>
  <c r="B4743" i="1"/>
  <c r="B4735" i="1"/>
  <c r="B4727" i="1"/>
  <c r="B4719" i="1"/>
  <c r="B4711" i="1"/>
  <c r="B4703" i="1"/>
  <c r="B4695" i="1"/>
  <c r="B4687" i="1"/>
  <c r="B4679" i="1"/>
  <c r="B4663" i="1"/>
  <c r="B4655" i="1"/>
  <c r="B4647" i="1"/>
  <c r="B4639" i="1"/>
  <c r="B4631" i="1"/>
  <c r="B4623" i="1"/>
  <c r="B4615" i="1"/>
  <c r="B4599" i="1"/>
  <c r="B4591" i="1"/>
  <c r="B4583" i="1"/>
  <c r="B4575" i="1"/>
  <c r="B4567" i="1"/>
  <c r="B4559" i="1"/>
  <c r="B4551" i="1"/>
  <c r="B4543" i="1"/>
  <c r="B4535" i="1"/>
  <c r="B4527" i="1"/>
  <c r="B4519" i="1"/>
  <c r="B4511" i="1"/>
  <c r="B4503" i="1"/>
  <c r="B4495" i="1"/>
  <c r="B4487" i="1"/>
  <c r="B4479" i="1"/>
  <c r="B4471" i="1"/>
  <c r="B4463" i="1"/>
  <c r="B4455" i="1"/>
  <c r="B4447" i="1"/>
  <c r="B4439" i="1"/>
  <c r="B4431" i="1"/>
  <c r="B4423" i="1"/>
  <c r="B4415" i="1"/>
  <c r="B4407" i="1"/>
  <c r="B4399" i="1"/>
  <c r="B4391" i="1"/>
  <c r="B4383" i="1"/>
  <c r="B4375" i="1"/>
  <c r="B4367" i="1"/>
  <c r="B4359" i="1"/>
  <c r="B4351" i="1"/>
  <c r="B4343" i="1"/>
  <c r="B4335" i="1"/>
  <c r="B4327" i="1"/>
  <c r="B4319" i="1"/>
  <c r="B4311" i="1"/>
  <c r="B4303" i="1"/>
  <c r="B4295" i="1"/>
  <c r="B4287" i="1"/>
  <c r="B4279" i="1"/>
  <c r="B4271" i="1"/>
  <c r="B4263" i="1"/>
  <c r="B4255" i="1"/>
  <c r="B4247" i="1"/>
  <c r="B4239" i="1"/>
  <c r="B4231" i="1"/>
  <c r="B4223" i="1"/>
  <c r="B4215" i="1"/>
  <c r="B4207" i="1"/>
  <c r="B4199" i="1"/>
  <c r="B4191" i="1"/>
  <c r="B4183" i="1"/>
  <c r="B4175" i="1"/>
  <c r="B4167" i="1"/>
  <c r="B4159" i="1"/>
  <c r="B4151" i="1"/>
  <c r="B4143" i="1"/>
  <c r="B4135" i="1"/>
  <c r="B4127" i="1"/>
  <c r="B4119" i="1"/>
  <c r="B4111" i="1"/>
  <c r="B4103" i="1"/>
  <c r="B4095" i="1"/>
  <c r="B4087" i="1"/>
  <c r="B4079" i="1"/>
  <c r="B4071" i="1"/>
  <c r="B4063" i="1"/>
  <c r="B4055" i="1"/>
  <c r="B4047" i="1"/>
  <c r="B4039" i="1"/>
  <c r="B4031" i="1"/>
  <c r="B4015" i="1"/>
  <c r="B4007" i="1"/>
  <c r="B3999" i="1"/>
  <c r="B3991" i="1"/>
  <c r="B3975" i="1"/>
  <c r="B3967" i="1"/>
  <c r="B3959" i="1"/>
  <c r="B3951" i="1"/>
  <c r="B3943" i="1"/>
  <c r="B3935" i="1"/>
  <c r="B3927" i="1"/>
  <c r="B3919" i="1"/>
  <c r="B3911" i="1"/>
  <c r="B3903" i="1"/>
  <c r="B3895" i="1"/>
  <c r="B3887" i="1"/>
  <c r="B3879" i="1"/>
  <c r="B3871" i="1"/>
  <c r="B3863" i="1"/>
  <c r="B3855" i="1"/>
  <c r="B3847" i="1"/>
  <c r="B3839" i="1"/>
  <c r="B3831" i="1"/>
  <c r="B3823" i="1"/>
  <c r="B3815" i="1"/>
  <c r="B3807" i="1"/>
  <c r="B3799" i="1"/>
  <c r="B3791" i="1"/>
  <c r="B3783" i="1"/>
  <c r="B3775" i="1"/>
  <c r="B3767" i="1"/>
  <c r="B3759" i="1"/>
  <c r="B3751" i="1"/>
  <c r="B3743" i="1"/>
  <c r="B3735" i="1"/>
  <c r="B3727" i="1"/>
  <c r="B3719" i="1"/>
  <c r="B3711" i="1"/>
  <c r="B3703" i="1"/>
  <c r="B3695" i="1"/>
  <c r="B3687" i="1"/>
  <c r="B3679" i="1"/>
  <c r="B3671" i="1"/>
  <c r="B3663" i="1"/>
  <c r="B3655" i="1"/>
  <c r="B3647" i="1"/>
  <c r="B3639" i="1"/>
  <c r="B3631" i="1"/>
  <c r="B3623" i="1"/>
  <c r="B3615" i="1"/>
  <c r="B3607" i="1"/>
  <c r="B3599" i="1"/>
  <c r="B3591" i="1"/>
  <c r="B3583" i="1"/>
  <c r="B3575" i="1"/>
  <c r="B3567" i="1"/>
  <c r="B3559" i="1"/>
  <c r="B3543" i="1"/>
  <c r="B3535" i="1"/>
  <c r="B3527" i="1"/>
  <c r="B3519" i="1"/>
  <c r="B3511" i="1"/>
  <c r="B3503" i="1"/>
  <c r="B3495" i="1"/>
  <c r="B3487" i="1"/>
  <c r="B3479" i="1"/>
  <c r="B3471" i="1"/>
  <c r="B3463" i="1"/>
  <c r="B3455" i="1"/>
  <c r="B3447" i="1"/>
  <c r="B3439" i="1"/>
  <c r="B3431" i="1"/>
  <c r="B3423" i="1"/>
  <c r="B3415" i="1"/>
  <c r="B3407" i="1"/>
  <c r="B3391" i="1"/>
  <c r="B3383" i="1"/>
  <c r="B3375" i="1"/>
  <c r="B3367" i="1"/>
  <c r="B3359" i="1"/>
  <c r="B3351" i="1"/>
  <c r="B3343" i="1"/>
  <c r="B3335" i="1"/>
  <c r="B3327" i="1"/>
  <c r="B3319" i="1"/>
  <c r="B3311" i="1"/>
  <c r="B3303" i="1"/>
  <c r="B3295" i="1"/>
  <c r="B3287" i="1"/>
  <c r="B3279" i="1"/>
  <c r="B3271" i="1"/>
  <c r="B3263" i="1"/>
  <c r="B3255" i="1"/>
  <c r="B3247" i="1"/>
  <c r="B3239" i="1"/>
  <c r="B3231" i="1"/>
  <c r="B3223" i="1"/>
  <c r="B3215" i="1"/>
  <c r="B3207" i="1"/>
  <c r="B3199" i="1"/>
  <c r="B3191" i="1"/>
  <c r="B3183" i="1"/>
  <c r="B3175" i="1"/>
  <c r="B3167" i="1"/>
  <c r="B3159" i="1"/>
  <c r="B3151" i="1"/>
  <c r="B3143" i="1"/>
  <c r="B3135" i="1"/>
  <c r="B3127" i="1"/>
  <c r="B3119" i="1"/>
  <c r="B3111" i="1"/>
  <c r="B3103" i="1"/>
  <c r="B3095" i="1"/>
  <c r="B3087" i="1"/>
  <c r="B3079" i="1"/>
  <c r="B3071" i="1"/>
  <c r="B3063" i="1"/>
  <c r="B3055" i="1"/>
  <c r="B3047" i="1"/>
  <c r="B3039" i="1"/>
  <c r="B3031" i="1"/>
  <c r="B3023" i="1"/>
  <c r="B3015" i="1"/>
  <c r="B3007" i="1"/>
  <c r="B2999" i="1"/>
  <c r="B2991" i="1"/>
  <c r="B2983" i="1"/>
  <c r="B2975" i="1"/>
  <c r="B2967" i="1"/>
  <c r="B2959" i="1"/>
  <c r="B2951" i="1"/>
  <c r="B2943" i="1"/>
  <c r="B2935" i="1"/>
  <c r="B2927" i="1"/>
  <c r="B2919" i="1"/>
  <c r="B2911" i="1"/>
  <c r="B2903" i="1"/>
  <c r="B2895" i="1"/>
  <c r="B2887" i="1"/>
  <c r="B2879" i="1"/>
  <c r="B2871" i="1"/>
  <c r="B2863" i="1"/>
  <c r="B2855" i="1"/>
  <c r="B2847" i="1"/>
  <c r="B2839" i="1"/>
  <c r="B2831" i="1"/>
  <c r="B2823" i="1"/>
  <c r="B2815" i="1"/>
  <c r="B2807" i="1"/>
  <c r="B2799" i="1"/>
  <c r="B2791" i="1"/>
  <c r="B2783" i="1"/>
  <c r="B2775" i="1"/>
  <c r="B2767" i="1"/>
  <c r="B2759" i="1"/>
  <c r="B2751" i="1"/>
  <c r="B2743" i="1"/>
  <c r="B2735" i="1"/>
  <c r="B2727" i="1"/>
  <c r="B2719" i="1"/>
  <c r="B2711" i="1"/>
  <c r="B2703" i="1"/>
  <c r="B2695" i="1"/>
  <c r="B2687" i="1"/>
  <c r="B2679" i="1"/>
  <c r="B2671" i="1"/>
  <c r="B2663" i="1"/>
  <c r="B2655" i="1"/>
  <c r="B2647" i="1"/>
  <c r="B2639" i="1"/>
  <c r="B2631" i="1"/>
  <c r="B2623" i="1"/>
  <c r="B2615" i="1"/>
  <c r="B2607" i="1"/>
  <c r="B2599" i="1"/>
  <c r="B2591" i="1"/>
  <c r="B2583" i="1"/>
  <c r="B2575" i="1"/>
  <c r="B2567" i="1"/>
  <c r="B2559" i="1"/>
  <c r="B2551" i="1"/>
  <c r="B2543" i="1"/>
  <c r="B2535" i="1"/>
  <c r="B2527" i="1"/>
  <c r="B2519" i="1"/>
  <c r="B2511" i="1"/>
  <c r="B2503" i="1"/>
  <c r="B2495" i="1"/>
  <c r="B2487" i="1"/>
  <c r="B2479" i="1"/>
  <c r="B2471" i="1"/>
  <c r="B2463" i="1"/>
  <c r="B2455" i="1"/>
  <c r="B2447" i="1"/>
  <c r="B2439" i="1"/>
  <c r="B2431" i="1"/>
  <c r="B2423" i="1"/>
  <c r="B2415" i="1"/>
  <c r="B2407" i="1"/>
  <c r="B2399" i="1"/>
  <c r="B2391" i="1"/>
  <c r="B2383" i="1"/>
  <c r="B2375" i="1"/>
  <c r="B2367" i="1"/>
  <c r="B2359" i="1"/>
  <c r="B2351" i="1"/>
  <c r="B2343" i="1"/>
  <c r="B2335" i="1"/>
  <c r="B2327" i="1"/>
  <c r="B2319" i="1"/>
  <c r="B2311" i="1"/>
  <c r="B2303" i="1"/>
  <c r="B2295" i="1"/>
  <c r="B2287" i="1"/>
  <c r="B2279" i="1"/>
  <c r="B2271" i="1"/>
  <c r="B2263" i="1"/>
  <c r="B2255" i="1"/>
  <c r="B2247" i="1"/>
  <c r="B2239" i="1"/>
  <c r="B2231" i="1"/>
  <c r="B2223" i="1"/>
  <c r="B2215" i="1"/>
  <c r="B2207" i="1"/>
  <c r="B2199" i="1"/>
  <c r="B2191" i="1"/>
  <c r="B2183" i="1"/>
  <c r="B2175" i="1"/>
  <c r="B2167" i="1"/>
  <c r="B2159" i="1"/>
  <c r="B2151" i="1"/>
  <c r="B2143" i="1"/>
  <c r="B2135" i="1"/>
  <c r="B2127" i="1"/>
  <c r="B2119" i="1"/>
  <c r="B2111" i="1"/>
  <c r="B2103" i="1"/>
  <c r="B2095" i="1"/>
  <c r="B2654" i="1"/>
  <c r="B2646" i="1"/>
  <c r="B2638" i="1"/>
  <c r="B2630" i="1"/>
  <c r="B2622" i="1"/>
  <c r="B2614" i="1"/>
  <c r="B2606" i="1"/>
  <c r="B2598" i="1"/>
  <c r="B2590" i="1"/>
  <c r="B2582" i="1"/>
  <c r="B2574" i="1"/>
  <c r="B2566" i="1"/>
  <c r="B2558" i="1"/>
  <c r="B2550" i="1"/>
  <c r="B2542" i="1"/>
  <c r="B2534" i="1"/>
  <c r="B2526" i="1"/>
  <c r="B2518" i="1"/>
  <c r="B2510" i="1"/>
  <c r="B2502" i="1"/>
  <c r="B2494" i="1"/>
  <c r="B2486" i="1"/>
  <c r="B2478" i="1"/>
  <c r="B2470" i="1"/>
  <c r="B2462" i="1"/>
  <c r="B2454" i="1"/>
  <c r="B2438" i="1"/>
  <c r="B2430" i="1"/>
  <c r="B2422" i="1"/>
  <c r="B2414" i="1"/>
  <c r="B2406" i="1"/>
  <c r="B2390" i="1"/>
  <c r="B2382" i="1"/>
  <c r="B2366" i="1"/>
  <c r="B2358" i="1"/>
  <c r="B2350" i="1"/>
  <c r="B2342" i="1"/>
  <c r="B2334" i="1"/>
  <c r="B2326" i="1"/>
  <c r="B2318" i="1"/>
  <c r="B2310" i="1"/>
  <c r="B2302" i="1"/>
  <c r="B2294" i="1"/>
  <c r="B2286" i="1"/>
  <c r="B2278" i="1"/>
  <c r="B2270" i="1"/>
  <c r="B2262" i="1"/>
  <c r="B2254" i="1"/>
  <c r="B2246" i="1"/>
  <c r="B2238" i="1"/>
  <c r="B2230" i="1"/>
  <c r="B2222" i="1"/>
  <c r="B2214" i="1"/>
  <c r="B2198" i="1"/>
  <c r="B2190" i="1"/>
  <c r="B2182" i="1"/>
  <c r="B2174" i="1"/>
  <c r="B2166" i="1"/>
  <c r="B2158" i="1"/>
  <c r="B2150" i="1"/>
  <c r="B2142" i="1"/>
  <c r="B2134" i="1"/>
  <c r="B2118" i="1"/>
  <c r="B2110" i="1"/>
  <c r="B2102" i="1"/>
  <c r="B2094" i="1"/>
  <c r="B2086" i="1"/>
  <c r="B2078" i="1"/>
  <c r="B2070" i="1"/>
  <c r="B2062" i="1"/>
  <c r="B2054" i="1"/>
  <c r="B2046" i="1"/>
  <c r="B2038" i="1"/>
  <c r="B2030" i="1"/>
  <c r="B2022" i="1"/>
  <c r="B2014" i="1"/>
  <c r="B2006" i="1"/>
  <c r="B1998" i="1"/>
  <c r="B1990" i="1"/>
  <c r="B1982" i="1"/>
  <c r="B1974" i="1"/>
  <c r="B1958" i="1"/>
  <c r="B1950" i="1"/>
  <c r="B1942" i="1"/>
  <c r="B1934" i="1"/>
  <c r="B1926" i="1"/>
  <c r="B1918" i="1"/>
  <c r="B1910" i="1"/>
  <c r="B1902" i="1"/>
  <c r="B1894" i="1"/>
  <c r="B1886" i="1"/>
  <c r="B1878" i="1"/>
  <c r="B1870" i="1"/>
  <c r="B1862" i="1"/>
  <c r="B1854" i="1"/>
  <c r="B1846" i="1"/>
  <c r="B1838" i="1"/>
  <c r="B1830" i="1"/>
  <c r="B1822" i="1"/>
  <c r="B1814" i="1"/>
  <c r="B1806" i="1"/>
  <c r="B1798" i="1"/>
  <c r="B1790" i="1"/>
  <c r="B1782" i="1"/>
  <c r="B1774" i="1"/>
  <c r="B1766" i="1"/>
  <c r="B1758" i="1"/>
  <c r="B1750" i="1"/>
  <c r="B1742" i="1"/>
  <c r="B1734" i="1"/>
  <c r="B1726" i="1"/>
  <c r="B1718" i="1"/>
  <c r="B1710" i="1"/>
  <c r="B1702" i="1"/>
  <c r="B1694" i="1"/>
  <c r="B1686" i="1"/>
  <c r="B1678" i="1"/>
  <c r="B1670" i="1"/>
  <c r="B1662" i="1"/>
  <c r="B1654" i="1"/>
  <c r="B1646" i="1"/>
  <c r="B1638" i="1"/>
  <c r="B1630" i="1"/>
  <c r="B1622" i="1"/>
  <c r="B1614" i="1"/>
  <c r="B1606" i="1"/>
  <c r="B1598" i="1"/>
  <c r="B1590" i="1"/>
  <c r="B1582" i="1"/>
  <c r="B1574" i="1"/>
  <c r="B1566" i="1"/>
  <c r="B1558" i="1"/>
  <c r="B1550" i="1"/>
  <c r="B1542" i="1"/>
  <c r="B1534" i="1"/>
  <c r="B1526" i="1"/>
  <c r="B1518" i="1"/>
  <c r="B1510" i="1"/>
  <c r="B1502" i="1"/>
  <c r="B1494" i="1"/>
  <c r="B1486" i="1"/>
  <c r="B1478" i="1"/>
  <c r="B1462" i="1"/>
  <c r="B1454" i="1"/>
  <c r="B1446" i="1"/>
  <c r="B1438" i="1"/>
  <c r="B1430" i="1"/>
  <c r="B2087" i="1"/>
  <c r="B2079" i="1"/>
  <c r="B2071" i="1"/>
  <c r="B2063" i="1"/>
  <c r="B2055" i="1"/>
  <c r="B2047" i="1"/>
  <c r="B2039" i="1"/>
  <c r="B2031" i="1"/>
  <c r="B2023" i="1"/>
  <c r="B2015" i="1"/>
  <c r="B2007" i="1"/>
  <c r="B1999" i="1"/>
  <c r="B1991" i="1"/>
  <c r="B1983" i="1"/>
  <c r="B1975" i="1"/>
  <c r="B1967" i="1"/>
  <c r="B1959" i="1"/>
  <c r="B1951" i="1"/>
  <c r="B1943" i="1"/>
  <c r="B1935" i="1"/>
  <c r="B1927" i="1"/>
  <c r="B1919" i="1"/>
  <c r="B1911" i="1"/>
  <c r="B1903" i="1"/>
  <c r="B1895" i="1"/>
  <c r="B1887" i="1"/>
  <c r="B1879" i="1"/>
  <c r="B1871" i="1"/>
  <c r="B1863" i="1"/>
  <c r="B1855" i="1"/>
  <c r="B1847" i="1"/>
  <c r="B1839" i="1"/>
  <c r="B1831" i="1"/>
  <c r="B1823" i="1"/>
  <c r="B1815" i="1"/>
  <c r="B1807" i="1"/>
  <c r="B1799" i="1"/>
  <c r="B1791" i="1"/>
  <c r="B1783" i="1"/>
  <c r="B1775" i="1"/>
  <c r="B1767" i="1"/>
  <c r="B1759" i="1"/>
  <c r="B1751" i="1"/>
  <c r="B1743" i="1"/>
  <c r="B1735" i="1"/>
  <c r="B1727" i="1"/>
  <c r="B1719" i="1"/>
  <c r="B1711" i="1"/>
  <c r="B1703" i="1"/>
  <c r="B1695" i="1"/>
  <c r="B1687" i="1"/>
  <c r="B1679" i="1"/>
  <c r="B1671" i="1"/>
  <c r="B1663" i="1"/>
  <c r="B1655" i="1"/>
  <c r="B1647" i="1"/>
  <c r="B1639" i="1"/>
  <c r="B1631" i="1"/>
  <c r="B1623" i="1"/>
  <c r="B1607" i="1"/>
  <c r="B1599" i="1"/>
  <c r="B1591" i="1"/>
  <c r="B1583" i="1"/>
  <c r="B1575" i="1"/>
  <c r="B1567" i="1"/>
  <c r="B1559" i="1"/>
  <c r="B1551" i="1"/>
  <c r="B1543" i="1"/>
  <c r="B1535" i="1"/>
  <c r="B1527" i="1"/>
  <c r="B1519" i="1"/>
  <c r="B1511" i="1"/>
  <c r="B1503" i="1"/>
  <c r="B1495" i="1"/>
  <c r="B1487" i="1"/>
  <c r="B1479" i="1"/>
  <c r="B1471" i="1"/>
  <c r="B1463" i="1"/>
  <c r="B1455" i="1"/>
  <c r="B1447" i="1"/>
  <c r="B1439" i="1"/>
  <c r="B1431" i="1"/>
  <c r="B1423" i="1"/>
  <c r="B1415" i="1"/>
  <c r="B1407" i="1"/>
  <c r="B1399" i="1"/>
  <c r="B1391" i="1"/>
  <c r="B1383" i="1"/>
  <c r="B1375" i="1"/>
  <c r="B1367" i="1"/>
  <c r="B1359" i="1"/>
  <c r="B1351" i="1"/>
  <c r="B1343" i="1"/>
  <c r="B1335" i="1"/>
  <c r="B1327" i="1"/>
  <c r="B1319" i="1"/>
  <c r="B1311" i="1"/>
  <c r="B1303" i="1"/>
  <c r="B1295" i="1"/>
  <c r="B1287" i="1"/>
  <c r="B1279" i="1"/>
  <c r="B1271" i="1"/>
  <c r="B1263" i="1"/>
  <c r="B1255" i="1"/>
  <c r="B1247" i="1"/>
  <c r="B1239" i="1"/>
  <c r="B1231" i="1"/>
  <c r="B1223" i="1"/>
  <c r="B1215" i="1"/>
  <c r="B1207" i="1"/>
  <c r="B1199" i="1"/>
  <c r="B1191" i="1"/>
  <c r="B1183" i="1"/>
  <c r="B1175" i="1"/>
  <c r="B1167" i="1"/>
  <c r="B1159" i="1"/>
  <c r="B1151" i="1"/>
  <c r="B1143" i="1"/>
  <c r="B1135" i="1"/>
  <c r="B1127" i="1"/>
  <c r="B1119" i="1"/>
  <c r="B1111" i="1"/>
  <c r="B1103" i="1"/>
  <c r="B1095" i="1"/>
  <c r="B1087" i="1"/>
  <c r="B1079" i="1"/>
  <c r="B1071" i="1"/>
  <c r="B1063" i="1"/>
  <c r="B1055" i="1"/>
  <c r="B1047" i="1"/>
  <c r="B1039" i="1"/>
  <c r="B1031" i="1"/>
  <c r="B1023" i="1"/>
  <c r="B1015" i="1"/>
  <c r="B1007" i="1"/>
  <c r="B999" i="1"/>
  <c r="B991" i="1"/>
  <c r="B983" i="1"/>
  <c r="B975" i="1"/>
  <c r="B967" i="1"/>
  <c r="B959" i="1"/>
  <c r="B951" i="1"/>
  <c r="B943" i="1"/>
  <c r="B935" i="1"/>
  <c r="B927" i="1"/>
  <c r="B919" i="1"/>
  <c r="B911" i="1"/>
  <c r="B903" i="1"/>
  <c r="B895" i="1"/>
  <c r="B887" i="1"/>
  <c r="B879" i="1"/>
  <c r="B871" i="1"/>
  <c r="B863" i="1"/>
  <c r="B855" i="1"/>
  <c r="B847" i="1"/>
  <c r="B839" i="1"/>
  <c r="B831" i="1"/>
  <c r="B823" i="1"/>
  <c r="B815" i="1"/>
  <c r="B807" i="1"/>
  <c r="B799" i="1"/>
  <c r="B791" i="1"/>
  <c r="B783" i="1"/>
  <c r="B775" i="1"/>
  <c r="B767" i="1"/>
  <c r="B759" i="1"/>
  <c r="B751" i="1"/>
  <c r="B743" i="1"/>
  <c r="B735" i="1"/>
  <c r="B727" i="1"/>
  <c r="B894" i="1"/>
  <c r="B886" i="1"/>
  <c r="B878" i="1"/>
  <c r="B870" i="1"/>
  <c r="B862" i="1"/>
  <c r="B719" i="1"/>
  <c r="B711" i="1"/>
  <c r="B703" i="1"/>
  <c r="B695" i="1"/>
  <c r="B687" i="1"/>
  <c r="B679" i="1"/>
  <c r="B671" i="1"/>
  <c r="B663" i="1"/>
  <c r="B655" i="1"/>
  <c r="B647" i="1"/>
  <c r="B639" i="1"/>
  <c r="B631" i="1"/>
  <c r="B623" i="1"/>
  <c r="B615" i="1"/>
  <c r="B607" i="1"/>
  <c r="B599" i="1"/>
  <c r="B591" i="1"/>
  <c r="B583" i="1"/>
  <c r="B575" i="1"/>
  <c r="B567" i="1"/>
  <c r="B559" i="1"/>
  <c r="B551" i="1"/>
  <c r="B543" i="1"/>
  <c r="B535" i="1"/>
  <c r="B527" i="1"/>
  <c r="B519" i="1"/>
  <c r="B511" i="1"/>
  <c r="B503" i="1"/>
  <c r="B495" i="1"/>
  <c r="B487" i="1"/>
  <c r="B479" i="1"/>
  <c r="B471" i="1"/>
  <c r="B463" i="1"/>
  <c r="B447" i="1"/>
  <c r="B439" i="1"/>
  <c r="B431" i="1"/>
  <c r="B423" i="1"/>
  <c r="B415" i="1"/>
  <c r="B407" i="1"/>
  <c r="B399" i="1"/>
  <c r="B391" i="1"/>
  <c r="B383" i="1"/>
  <c r="B375" i="1"/>
  <c r="B367" i="1"/>
  <c r="B359" i="1"/>
  <c r="B351" i="1"/>
  <c r="B343" i="1"/>
  <c r="B335" i="1"/>
  <c r="B327" i="1"/>
  <c r="B319" i="1"/>
  <c r="B311" i="1"/>
  <c r="B303" i="1"/>
  <c r="B295" i="1"/>
  <c r="B287" i="1"/>
  <c r="B279" i="1"/>
  <c r="B271" i="1"/>
  <c r="B263" i="1"/>
  <c r="B255" i="1"/>
  <c r="B247" i="1"/>
  <c r="B239" i="1"/>
  <c r="B231" i="1"/>
  <c r="B223" i="1"/>
  <c r="B207" i="1"/>
  <c r="B199" i="1"/>
  <c r="B191" i="1"/>
  <c r="B183" i="1"/>
  <c r="B175" i="1"/>
  <c r="B167" i="1"/>
  <c r="B159" i="1"/>
  <c r="B151" i="1"/>
  <c r="B143" i="1"/>
  <c r="B127" i="1"/>
  <c r="B119" i="1"/>
  <c r="B111" i="1"/>
  <c r="B103" i="1"/>
  <c r="B95" i="1"/>
  <c r="B87" i="1"/>
  <c r="B79" i="1"/>
  <c r="B71" i="1"/>
  <c r="B63" i="1"/>
  <c r="B55" i="1"/>
  <c r="B47" i="1"/>
  <c r="B31" i="1"/>
  <c r="B23" i="1"/>
  <c r="B15" i="1"/>
  <c r="B854" i="1"/>
  <c r="B846" i="1"/>
  <c r="B838" i="1"/>
  <c r="B830" i="1"/>
  <c r="B822" i="1"/>
  <c r="B814" i="1"/>
  <c r="B806" i="1"/>
  <c r="B798" i="1"/>
  <c r="B790" i="1"/>
  <c r="B518" i="1"/>
  <c r="B398" i="1"/>
  <c r="B278" i="1"/>
  <c r="B198" i="1"/>
  <c r="B110" i="1"/>
  <c r="B30" i="1"/>
  <c r="B4869" i="1"/>
  <c r="B4781" i="1"/>
  <c r="B782" i="1"/>
  <c r="B774" i="1"/>
  <c r="B766" i="1"/>
  <c r="B758" i="1"/>
  <c r="B750" i="1"/>
  <c r="B742" i="1"/>
  <c r="B734" i="1"/>
  <c r="B726" i="1"/>
  <c r="B718" i="1"/>
  <c r="B710" i="1"/>
  <c r="B702" i="1"/>
  <c r="B694" i="1"/>
  <c r="B678" i="1"/>
  <c r="B670" i="1"/>
  <c r="B662" i="1"/>
  <c r="B654" i="1"/>
  <c r="B646" i="1"/>
  <c r="B638" i="1"/>
  <c r="B630" i="1"/>
  <c r="B622" i="1"/>
  <c r="B614" i="1"/>
  <c r="B606" i="1"/>
  <c r="B598" i="1"/>
  <c r="B590" i="1"/>
  <c r="B582" i="1"/>
  <c r="B574" i="1"/>
  <c r="B566" i="1"/>
  <c r="B558" i="1"/>
  <c r="B550" i="1"/>
  <c r="B542" i="1"/>
  <c r="B534" i="1"/>
  <c r="B526" i="1"/>
  <c r="B510" i="1"/>
  <c r="B502" i="1"/>
  <c r="B494" i="1"/>
  <c r="B486" i="1"/>
  <c r="B478" i="1"/>
  <c r="B470" i="1"/>
  <c r="B462" i="1"/>
  <c r="B446" i="1"/>
  <c r="B438" i="1"/>
  <c r="B430" i="1"/>
  <c r="B422" i="1"/>
  <c r="B414" i="1"/>
  <c r="B406" i="1"/>
  <c r="B390" i="1"/>
  <c r="B382" i="1"/>
  <c r="B374" i="1"/>
  <c r="B366" i="1"/>
  <c r="B358" i="1"/>
  <c r="B350" i="1"/>
  <c r="B342" i="1"/>
  <c r="B334" i="1"/>
  <c r="B326" i="1"/>
  <c r="B318" i="1"/>
  <c r="B310" i="1"/>
  <c r="B302" i="1"/>
  <c r="B294" i="1"/>
  <c r="B286" i="1"/>
  <c r="B270" i="1"/>
  <c r="B262" i="1"/>
  <c r="B246" i="1"/>
  <c r="B238" i="1"/>
  <c r="B230" i="1"/>
  <c r="B222" i="1"/>
  <c r="B214" i="1"/>
  <c r="B206" i="1"/>
  <c r="B190" i="1"/>
  <c r="B182" i="1"/>
  <c r="B174" i="1"/>
  <c r="B166" i="1"/>
  <c r="B150" i="1"/>
  <c r="B142" i="1"/>
  <c r="B134" i="1"/>
  <c r="B126" i="1"/>
  <c r="B118" i="1"/>
  <c r="B102" i="1"/>
  <c r="B94" i="1"/>
  <c r="B86" i="1"/>
  <c r="B78" i="1"/>
  <c r="B70" i="1"/>
  <c r="B62" i="1"/>
  <c r="B54" i="1"/>
  <c r="B38" i="1"/>
  <c r="B22" i="1"/>
  <c r="B2" i="1"/>
  <c r="B4989" i="1"/>
  <c r="B4981" i="1"/>
  <c r="B4965" i="1"/>
  <c r="B4957" i="1"/>
  <c r="B4949" i="1"/>
  <c r="B4941" i="1"/>
  <c r="B4933" i="1"/>
  <c r="B4925" i="1"/>
  <c r="B4901" i="1"/>
  <c r="B4893" i="1"/>
  <c r="B4885" i="1"/>
  <c r="B4877" i="1"/>
  <c r="B4853" i="1"/>
  <c r="B4829" i="1"/>
  <c r="B4821" i="1"/>
  <c r="B4813" i="1"/>
  <c r="B4805" i="1"/>
  <c r="B4797" i="1"/>
  <c r="B4765" i="1"/>
  <c r="B4757" i="1"/>
  <c r="B4669" i="1"/>
  <c r="B4557" i="1"/>
  <c r="B4525" i="1"/>
  <c r="B4357" i="1"/>
  <c r="B4013" i="1"/>
  <c r="B3877" i="1"/>
  <c r="B3765" i="1"/>
  <c r="B3685" i="1"/>
  <c r="B3381" i="1"/>
  <c r="B3325" i="1"/>
  <c r="B3269" i="1"/>
  <c r="B3181" i="1"/>
  <c r="B2909" i="1"/>
  <c r="B4749" i="1"/>
  <c r="B4733" i="1"/>
  <c r="B4725" i="1"/>
  <c r="B4717" i="1"/>
  <c r="B4701" i="1"/>
  <c r="B4693" i="1"/>
  <c r="B4677" i="1"/>
  <c r="B4637" i="1"/>
  <c r="B4629" i="1"/>
  <c r="B4621" i="1"/>
  <c r="B4613" i="1"/>
  <c r="B4597" i="1"/>
  <c r="B4573" i="1"/>
  <c r="B4565" i="1"/>
  <c r="B4541" i="1"/>
  <c r="B4533" i="1"/>
  <c r="B4517" i="1"/>
  <c r="B4509" i="1"/>
  <c r="B4501" i="1"/>
  <c r="B4493" i="1"/>
  <c r="B4477" i="1"/>
  <c r="B4469" i="1"/>
  <c r="B4461" i="1"/>
  <c r="B4445" i="1"/>
  <c r="B4437" i="1"/>
  <c r="B4421" i="1"/>
  <c r="B4413" i="1"/>
  <c r="B4405" i="1"/>
  <c r="B4389" i="1"/>
  <c r="B4381" i="1"/>
  <c r="B4373" i="1"/>
  <c r="B4365" i="1"/>
  <c r="B4349" i="1"/>
  <c r="B4341" i="1"/>
  <c r="B4333" i="1"/>
  <c r="B4325" i="1"/>
  <c r="B4317" i="1"/>
  <c r="B4309" i="1"/>
  <c r="B4293" i="1"/>
  <c r="B4285" i="1"/>
  <c r="B4277" i="1"/>
  <c r="B4253" i="1"/>
  <c r="B4245" i="1"/>
  <c r="B4237" i="1"/>
  <c r="B4213" i="1"/>
  <c r="B4205" i="1"/>
  <c r="B4189" i="1"/>
  <c r="B4181" i="1"/>
  <c r="B4157" i="1"/>
  <c r="B4141" i="1"/>
  <c r="B4125" i="1"/>
  <c r="B4117" i="1"/>
  <c r="B4109" i="1"/>
  <c r="B4101" i="1"/>
  <c r="B4085" i="1"/>
  <c r="B4061" i="1"/>
  <c r="B4053" i="1"/>
  <c r="B4045" i="1"/>
  <c r="B4029" i="1"/>
  <c r="B3997" i="1"/>
  <c r="B3989" i="1"/>
  <c r="B3981" i="1"/>
  <c r="B3973" i="1"/>
  <c r="B3957" i="1"/>
  <c r="B3941" i="1"/>
  <c r="B3933" i="1"/>
  <c r="B3925" i="1"/>
  <c r="B3917" i="1"/>
  <c r="B3901" i="1"/>
  <c r="B3885" i="1"/>
  <c r="B3869" i="1"/>
  <c r="B3861" i="1"/>
  <c r="B3853" i="1"/>
  <c r="B3845" i="1"/>
  <c r="B3837" i="1"/>
  <c r="B3829" i="1"/>
  <c r="B3813" i="1"/>
  <c r="B3805" i="1"/>
  <c r="B3797" i="1"/>
  <c r="B3789" i="1"/>
  <c r="B3773" i="1"/>
  <c r="B3757" i="1"/>
  <c r="B3749" i="1"/>
  <c r="B3741" i="1"/>
  <c r="B3733" i="1"/>
  <c r="B3725" i="1"/>
  <c r="B3709" i="1"/>
  <c r="B3693" i="1"/>
  <c r="B3677" i="1"/>
  <c r="B3669" i="1"/>
  <c r="B3653" i="1"/>
  <c r="B3637" i="1"/>
  <c r="B3621" i="1"/>
  <c r="B3613" i="1"/>
  <c r="B3605" i="1"/>
  <c r="B3597" i="1"/>
  <c r="B3589" i="1"/>
  <c r="B3573" i="1"/>
  <c r="B3565" i="1"/>
  <c r="B3557" i="1"/>
  <c r="B3549" i="1"/>
  <c r="B3541" i="1"/>
  <c r="B3533" i="1"/>
  <c r="B3517" i="1"/>
  <c r="B3509" i="1"/>
  <c r="B3501" i="1"/>
  <c r="B3485" i="1"/>
  <c r="B3477" i="1"/>
  <c r="B3461" i="1"/>
  <c r="B3453" i="1"/>
  <c r="B3429" i="1"/>
  <c r="B3421" i="1"/>
  <c r="B3413" i="1"/>
  <c r="B3405" i="1"/>
  <c r="B3397" i="1"/>
  <c r="B3373" i="1"/>
  <c r="B3365" i="1"/>
  <c r="B3357" i="1"/>
  <c r="B3349" i="1"/>
  <c r="B3341" i="1"/>
  <c r="B3333" i="1"/>
  <c r="B3309" i="1"/>
  <c r="B3301" i="1"/>
  <c r="B3293" i="1"/>
  <c r="B3285" i="1"/>
  <c r="B3277" i="1"/>
  <c r="B3261" i="1"/>
  <c r="B3253" i="1"/>
  <c r="B3245" i="1"/>
  <c r="B3237" i="1"/>
  <c r="B3229" i="1"/>
  <c r="B3213" i="1"/>
  <c r="B3205" i="1"/>
  <c r="B3189" i="1"/>
  <c r="B3173" i="1"/>
  <c r="B3165" i="1"/>
  <c r="B3157" i="1"/>
  <c r="B3149" i="1"/>
  <c r="B3133" i="1"/>
  <c r="B3125" i="1"/>
  <c r="B3117" i="1"/>
  <c r="B3109" i="1"/>
  <c r="B3093" i="1"/>
  <c r="B3085" i="1"/>
  <c r="B3077" i="1"/>
  <c r="B3069" i="1"/>
  <c r="B3061" i="1"/>
  <c r="B3053" i="1"/>
  <c r="B3045" i="1"/>
  <c r="B3037" i="1"/>
  <c r="B3021" i="1"/>
  <c r="B3005" i="1"/>
  <c r="B2989" i="1"/>
  <c r="B2981" i="1"/>
  <c r="B2973" i="1"/>
  <c r="B2965" i="1"/>
  <c r="B2957" i="1"/>
  <c r="B2949" i="1"/>
  <c r="B2941" i="1"/>
  <c r="B2933" i="1"/>
  <c r="B2925" i="1"/>
  <c r="B2917" i="1"/>
  <c r="B2901" i="1"/>
  <c r="B2893" i="1"/>
  <c r="B2885" i="1"/>
  <c r="B2877" i="1"/>
  <c r="B2853" i="1"/>
  <c r="B2541" i="1"/>
  <c r="B2517" i="1"/>
  <c r="B2349" i="1"/>
  <c r="B4996" i="1"/>
  <c r="B4988" i="1"/>
  <c r="B4980" i="1"/>
  <c r="B4972" i="1"/>
  <c r="B4964" i="1"/>
  <c r="B4956" i="1"/>
  <c r="B4948" i="1"/>
  <c r="B4940" i="1"/>
  <c r="B4932" i="1"/>
  <c r="B4924" i="1"/>
  <c r="B4916" i="1"/>
  <c r="B4908" i="1"/>
  <c r="B4900" i="1"/>
  <c r="B4892" i="1"/>
  <c r="B4884" i="1"/>
  <c r="B4876" i="1"/>
  <c r="B4868" i="1"/>
  <c r="B4860" i="1"/>
  <c r="B4852" i="1"/>
  <c r="B4844" i="1"/>
  <c r="B4836" i="1"/>
  <c r="B4828" i="1"/>
  <c r="B4820" i="1"/>
  <c r="B4812" i="1"/>
  <c r="B4804" i="1"/>
  <c r="B4796" i="1"/>
  <c r="B4788" i="1"/>
  <c r="B4780" i="1"/>
  <c r="B4772" i="1"/>
  <c r="B4764" i="1"/>
  <c r="B4756" i="1"/>
  <c r="B4748" i="1"/>
  <c r="B4740" i="1"/>
  <c r="B4732" i="1"/>
  <c r="B4724" i="1"/>
  <c r="B4716" i="1"/>
  <c r="B4708" i="1"/>
  <c r="B4700" i="1"/>
  <c r="B2845" i="1"/>
  <c r="B2829" i="1"/>
  <c r="B2821" i="1"/>
  <c r="B2813" i="1"/>
  <c r="B2805" i="1"/>
  <c r="B2797" i="1"/>
  <c r="B2773" i="1"/>
  <c r="B2765" i="1"/>
  <c r="B2749" i="1"/>
  <c r="B2733" i="1"/>
  <c r="B2725" i="1"/>
  <c r="B2709" i="1"/>
  <c r="B2701" i="1"/>
  <c r="B2693" i="1"/>
  <c r="B2685" i="1"/>
  <c r="B2669" i="1"/>
  <c r="B2661" i="1"/>
  <c r="B2653" i="1"/>
  <c r="B2637" i="1"/>
  <c r="B2629" i="1"/>
  <c r="B2613" i="1"/>
  <c r="B2605" i="1"/>
  <c r="B2589" i="1"/>
  <c r="B2581" i="1"/>
  <c r="B2573" i="1"/>
  <c r="B2565" i="1"/>
  <c r="B2557" i="1"/>
  <c r="B2549" i="1"/>
  <c r="B2533" i="1"/>
  <c r="B2525" i="1"/>
  <c r="B2509" i="1"/>
  <c r="B2501" i="1"/>
  <c r="B2493" i="1"/>
  <c r="B2485" i="1"/>
  <c r="B2477" i="1"/>
  <c r="B2461" i="1"/>
  <c r="B2453" i="1"/>
  <c r="B2445" i="1"/>
  <c r="B2429" i="1"/>
  <c r="B2413" i="1"/>
  <c r="B2405" i="1"/>
  <c r="B2397" i="1"/>
  <c r="B2381" i="1"/>
  <c r="B2373" i="1"/>
  <c r="B2341" i="1"/>
  <c r="B2333" i="1"/>
  <c r="B2325" i="1"/>
  <c r="B2317" i="1"/>
  <c r="B2309" i="1"/>
  <c r="B2301" i="1"/>
  <c r="B2293" i="1"/>
  <c r="B2277" i="1"/>
  <c r="B2269" i="1"/>
  <c r="B2261" i="1"/>
  <c r="B2253" i="1"/>
  <c r="B2237" i="1"/>
  <c r="B2221" i="1"/>
  <c r="B2213" i="1"/>
  <c r="B2197" i="1"/>
  <c r="B2189" i="1"/>
  <c r="B2181" i="1"/>
  <c r="B2173" i="1"/>
  <c r="B2157" i="1"/>
  <c r="B2141" i="1"/>
  <c r="B2133" i="1"/>
  <c r="B2125" i="1"/>
  <c r="B4692" i="1"/>
  <c r="B4684" i="1"/>
  <c r="B4676" i="1"/>
  <c r="B4668" i="1"/>
  <c r="B4660" i="1"/>
  <c r="B4652" i="1"/>
  <c r="B4644" i="1"/>
  <c r="B4636" i="1"/>
  <c r="B4628" i="1"/>
  <c r="B4620" i="1"/>
  <c r="B4612" i="1"/>
  <c r="B4604" i="1"/>
  <c r="B4596" i="1"/>
  <c r="B4588" i="1"/>
  <c r="B4580" i="1"/>
  <c r="B4572" i="1"/>
  <c r="B4564" i="1"/>
  <c r="B4556" i="1"/>
  <c r="B4548" i="1"/>
  <c r="B4540" i="1"/>
  <c r="B4532" i="1"/>
  <c r="B4524" i="1"/>
  <c r="B4516" i="1"/>
  <c r="B4508" i="1"/>
  <c r="B4500" i="1"/>
  <c r="B4492" i="1"/>
  <c r="B4484" i="1"/>
  <c r="B4476" i="1"/>
  <c r="B4468" i="1"/>
  <c r="B4460" i="1"/>
  <c r="B4452" i="1"/>
  <c r="B4444" i="1"/>
  <c r="B4436" i="1"/>
  <c r="B4428" i="1"/>
  <c r="B4420" i="1"/>
  <c r="B4412" i="1"/>
  <c r="B4404" i="1"/>
  <c r="B4396" i="1"/>
  <c r="B4388" i="1"/>
  <c r="B4380" i="1"/>
  <c r="B4372" i="1"/>
  <c r="B4364" i="1"/>
  <c r="B4356" i="1"/>
  <c r="B4348" i="1"/>
  <c r="B4340" i="1"/>
  <c r="B4332" i="1"/>
  <c r="B4324" i="1"/>
  <c r="B4316" i="1"/>
  <c r="B4308" i="1"/>
  <c r="B4300" i="1"/>
  <c r="B4292" i="1"/>
  <c r="B4284" i="1"/>
  <c r="B4276" i="1"/>
  <c r="B4268" i="1"/>
  <c r="B4260" i="1"/>
  <c r="B4252" i="1"/>
  <c r="B4244" i="1"/>
  <c r="B4236" i="1"/>
  <c r="B4228" i="1"/>
  <c r="B4220" i="1"/>
  <c r="B4212" i="1"/>
  <c r="B4204" i="1"/>
  <c r="B4196" i="1"/>
  <c r="B4188" i="1"/>
  <c r="B4180" i="1"/>
  <c r="B4172" i="1"/>
  <c r="B4164" i="1"/>
  <c r="B4156" i="1"/>
  <c r="B4148" i="1"/>
  <c r="B4140" i="1"/>
  <c r="B4132" i="1"/>
  <c r="B4124" i="1"/>
  <c r="B4116" i="1"/>
  <c r="B4108" i="1"/>
  <c r="B4100" i="1"/>
  <c r="B4092" i="1"/>
  <c r="B4084" i="1"/>
  <c r="B4076" i="1"/>
  <c r="B4068" i="1"/>
  <c r="B4060" i="1"/>
  <c r="B4052" i="1"/>
  <c r="B4044" i="1"/>
  <c r="B4036" i="1"/>
  <c r="B4028" i="1"/>
  <c r="B4020" i="1"/>
  <c r="B10" i="1"/>
  <c r="B9" i="1"/>
  <c r="B8" i="1"/>
  <c r="B7" i="1"/>
  <c r="B2101" i="1"/>
  <c r="B2085" i="1"/>
  <c r="B2069" i="1"/>
  <c r="B2061" i="1"/>
  <c r="B2037" i="1"/>
  <c r="B2029" i="1"/>
  <c r="B2021" i="1"/>
  <c r="B2013" i="1"/>
  <c r="B2005" i="1"/>
  <c r="B1997" i="1"/>
  <c r="B1989" i="1"/>
  <c r="B1981" i="1"/>
  <c r="B1973" i="1"/>
  <c r="B1949" i="1"/>
  <c r="B1933" i="1"/>
  <c r="B1917" i="1"/>
  <c r="B1909" i="1"/>
  <c r="B1901" i="1"/>
  <c r="B1877" i="1"/>
  <c r="B1869" i="1"/>
  <c r="B1861" i="1"/>
  <c r="B1845" i="1"/>
  <c r="B1829" i="1"/>
  <c r="B1805" i="1"/>
  <c r="B1797" i="1"/>
  <c r="B1789" i="1"/>
  <c r="B1781" i="1"/>
  <c r="B1765" i="1"/>
  <c r="B1757" i="1"/>
  <c r="B1749" i="1"/>
  <c r="B1741" i="1"/>
  <c r="B1725" i="1"/>
  <c r="B1709" i="1"/>
  <c r="B1685" i="1"/>
  <c r="B1677" i="1"/>
  <c r="B1669" i="1"/>
  <c r="B1653" i="1"/>
  <c r="B1637" i="1"/>
  <c r="B1629" i="1"/>
  <c r="B1621" i="1"/>
  <c r="B1613" i="1"/>
  <c r="B1605" i="1"/>
  <c r="B1597" i="1"/>
  <c r="B1589" i="1"/>
  <c r="B1581" i="1"/>
  <c r="B1573" i="1"/>
  <c r="B1565" i="1"/>
  <c r="B1557" i="1"/>
  <c r="B1549" i="1"/>
  <c r="B1541" i="1"/>
  <c r="B1533" i="1"/>
  <c r="B1525" i="1"/>
  <c r="B1517" i="1"/>
  <c r="B1509" i="1"/>
  <c r="B1501" i="1"/>
  <c r="B1493" i="1"/>
  <c r="B1485" i="1"/>
  <c r="B1477" i="1"/>
  <c r="B1469" i="1"/>
  <c r="B1461" i="1"/>
  <c r="B1453" i="1"/>
  <c r="B1445" i="1"/>
  <c r="B1437" i="1"/>
  <c r="B1429" i="1"/>
  <c r="B1421" i="1"/>
  <c r="B1413" i="1"/>
  <c r="B1405" i="1"/>
  <c r="B1397" i="1"/>
  <c r="B1389" i="1"/>
  <c r="B1381" i="1"/>
  <c r="B1373" i="1"/>
  <c r="B1365" i="1"/>
  <c r="B1357" i="1"/>
  <c r="B1349" i="1"/>
  <c r="B1341" i="1"/>
  <c r="B1333" i="1"/>
  <c r="B1325" i="1"/>
  <c r="B1317" i="1"/>
  <c r="B1309" i="1"/>
  <c r="B1301" i="1"/>
  <c r="B1293" i="1"/>
  <c r="B1285" i="1"/>
  <c r="B1277" i="1"/>
  <c r="B1269" i="1"/>
  <c r="B1261" i="1"/>
  <c r="B1253" i="1"/>
  <c r="B1245" i="1"/>
  <c r="B1237" i="1"/>
  <c r="B1229" i="1"/>
  <c r="B1221" i="1"/>
  <c r="B1213" i="1"/>
  <c r="B1205" i="1"/>
  <c r="B1197" i="1"/>
  <c r="B1189" i="1"/>
  <c r="B1181" i="1"/>
  <c r="B1173" i="1"/>
  <c r="B1165" i="1"/>
  <c r="B1157" i="1"/>
  <c r="B1149" i="1"/>
  <c r="B1141" i="1"/>
  <c r="B1133" i="1"/>
  <c r="B1125" i="1"/>
  <c r="B1117" i="1"/>
  <c r="B1109" i="1"/>
  <c r="B1101" i="1"/>
  <c r="B1093" i="1"/>
  <c r="B1085" i="1"/>
  <c r="B1077" i="1"/>
  <c r="B1069" i="1"/>
  <c r="B1061" i="1"/>
  <c r="B1053" i="1"/>
  <c r="B1045" i="1"/>
  <c r="B1037" i="1"/>
  <c r="B1029" i="1"/>
  <c r="B1021" i="1"/>
  <c r="B1013" i="1"/>
  <c r="B1005" i="1"/>
  <c r="B997" i="1"/>
  <c r="B989" i="1"/>
  <c r="B981" i="1"/>
  <c r="B973" i="1"/>
  <c r="B965" i="1"/>
  <c r="B957" i="1"/>
  <c r="B949" i="1"/>
  <c r="B941" i="1"/>
  <c r="B933" i="1"/>
  <c r="B925" i="1"/>
  <c r="B917" i="1"/>
  <c r="B909" i="1"/>
  <c r="B901" i="1"/>
  <c r="B893" i="1"/>
  <c r="B885" i="1"/>
  <c r="B877" i="1"/>
  <c r="B869" i="1"/>
  <c r="B861" i="1"/>
  <c r="B853" i="1"/>
  <c r="B4012" i="1"/>
  <c r="B4004" i="1"/>
  <c r="B3996" i="1"/>
  <c r="B3988" i="1"/>
  <c r="B3980" i="1"/>
  <c r="B3972" i="1"/>
  <c r="B3964" i="1"/>
  <c r="B3956" i="1"/>
  <c r="B3948" i="1"/>
  <c r="B3940" i="1"/>
  <c r="B3932" i="1"/>
  <c r="B3924" i="1"/>
  <c r="B3916" i="1"/>
  <c r="B3908" i="1"/>
  <c r="B3900" i="1"/>
  <c r="B3892" i="1"/>
  <c r="B3884" i="1"/>
  <c r="B3876" i="1"/>
  <c r="B3868" i="1"/>
  <c r="B3860" i="1"/>
  <c r="B3852" i="1"/>
  <c r="B3844" i="1"/>
  <c r="B3836" i="1"/>
  <c r="B3828" i="1"/>
  <c r="B3820" i="1"/>
  <c r="B3812" i="1"/>
  <c r="B3804" i="1"/>
  <c r="B3796" i="1"/>
  <c r="B3788" i="1"/>
  <c r="B3780" i="1"/>
  <c r="B3772" i="1"/>
  <c r="B3764" i="1"/>
  <c r="B3756" i="1"/>
  <c r="B3748" i="1"/>
  <c r="B3740" i="1"/>
  <c r="B3732" i="1"/>
  <c r="B3724" i="1"/>
  <c r="B3716" i="1"/>
  <c r="B3708" i="1"/>
  <c r="B3700" i="1"/>
  <c r="B3692" i="1"/>
  <c r="B3684" i="1"/>
  <c r="B3676" i="1"/>
  <c r="B3668" i="1"/>
  <c r="B3660" i="1"/>
  <c r="B3652" i="1"/>
  <c r="B3644" i="1"/>
  <c r="B3636" i="1"/>
  <c r="B3628" i="1"/>
  <c r="B3620" i="1"/>
  <c r="B3612" i="1"/>
  <c r="B3604" i="1"/>
  <c r="B3596" i="1"/>
  <c r="B3588" i="1"/>
  <c r="B3580" i="1"/>
  <c r="B3572" i="1"/>
  <c r="B3564" i="1"/>
  <c r="B3556" i="1"/>
  <c r="B3548" i="1"/>
  <c r="B3540" i="1"/>
  <c r="B3532" i="1"/>
  <c r="B3524" i="1"/>
  <c r="B3516" i="1"/>
  <c r="B3508" i="1"/>
  <c r="B3500" i="1"/>
  <c r="B3492" i="1"/>
  <c r="B3484" i="1"/>
  <c r="B3476" i="1"/>
  <c r="B3468" i="1"/>
  <c r="B3460" i="1"/>
  <c r="B3452" i="1"/>
  <c r="B3444" i="1"/>
  <c r="B3436" i="1"/>
  <c r="B3428" i="1"/>
  <c r="B3420" i="1"/>
  <c r="B3412" i="1"/>
  <c r="B3404" i="1"/>
  <c r="B3396" i="1"/>
  <c r="B3332" i="1"/>
  <c r="B3268" i="1"/>
  <c r="B3204" i="1"/>
  <c r="B3140" i="1"/>
  <c r="B3076" i="1"/>
  <c r="B3012" i="1"/>
  <c r="B845" i="1"/>
  <c r="B837" i="1"/>
  <c r="B829" i="1"/>
  <c r="B821" i="1"/>
  <c r="B813" i="1"/>
  <c r="B805" i="1"/>
  <c r="B797" i="1"/>
  <c r="B789" i="1"/>
  <c r="B781" i="1"/>
  <c r="B773" i="1"/>
  <c r="B765" i="1"/>
  <c r="B757" i="1"/>
  <c r="B749" i="1"/>
  <c r="B741" i="1"/>
  <c r="B733" i="1"/>
  <c r="B725" i="1"/>
  <c r="B717" i="1"/>
  <c r="B709" i="1"/>
  <c r="B701" i="1"/>
  <c r="B693" i="1"/>
  <c r="B685" i="1"/>
  <c r="B677" i="1"/>
  <c r="B669" i="1"/>
  <c r="B661" i="1"/>
  <c r="B653" i="1"/>
  <c r="B645" i="1"/>
  <c r="B637" i="1"/>
  <c r="B629" i="1"/>
  <c r="B621" i="1"/>
  <c r="B613" i="1"/>
  <c r="B605" i="1"/>
  <c r="B589" i="1"/>
  <c r="B581" i="1"/>
  <c r="B573" i="1"/>
  <c r="B565" i="1"/>
  <c r="B557" i="1"/>
  <c r="B549" i="1"/>
  <c r="B541" i="1"/>
  <c r="B533" i="1"/>
  <c r="B525" i="1"/>
  <c r="B517" i="1"/>
  <c r="B509" i="1"/>
  <c r="B493" i="1"/>
  <c r="B485" i="1"/>
  <c r="B469" i="1"/>
  <c r="B461" i="1"/>
  <c r="B453" i="1"/>
  <c r="B445" i="1"/>
  <c r="B437" i="1"/>
  <c r="B429" i="1"/>
  <c r="B405" i="1"/>
  <c r="B373" i="1"/>
  <c r="B365" i="1"/>
  <c r="B349" i="1"/>
  <c r="B341" i="1"/>
  <c r="B325" i="1"/>
  <c r="B317" i="1"/>
  <c r="B309" i="1"/>
  <c r="B301" i="1"/>
  <c r="B285" i="1"/>
  <c r="B277" i="1"/>
  <c r="B269" i="1"/>
  <c r="B261" i="1"/>
  <c r="B245" i="1"/>
  <c r="B237" i="1"/>
  <c r="B229" i="1"/>
  <c r="B221" i="1"/>
  <c r="B197" i="1"/>
  <c r="B189" i="1"/>
  <c r="B181" i="1"/>
  <c r="B173" i="1"/>
  <c r="B165" i="1"/>
  <c r="B157" i="1"/>
  <c r="B141" i="1"/>
  <c r="B117" i="1"/>
  <c r="B109" i="1"/>
  <c r="B93" i="1"/>
  <c r="B77" i="1"/>
  <c r="B69" i="1"/>
  <c r="B61" i="1"/>
  <c r="B53" i="1"/>
  <c r="B45" i="1"/>
  <c r="B37" i="1"/>
  <c r="B29" i="1"/>
  <c r="B21" i="1"/>
  <c r="K184" i="1" l="1"/>
  <c r="L632" i="1"/>
  <c r="K947" i="1"/>
  <c r="L1059" i="1"/>
  <c r="K1052" i="1"/>
  <c r="K251" i="1"/>
  <c r="L483" i="1"/>
  <c r="K755" i="1"/>
  <c r="K4907" i="1"/>
  <c r="L4747" i="1"/>
  <c r="K1171" i="1"/>
  <c r="K1459" i="1"/>
  <c r="K1587" i="1"/>
  <c r="K2011" i="1"/>
  <c r="K2075" i="1"/>
  <c r="K2203" i="1"/>
  <c r="K2267" i="1"/>
  <c r="K3011" i="1"/>
  <c r="L3483" i="1"/>
  <c r="K924" i="1"/>
  <c r="K1308" i="1"/>
  <c r="L2563" i="1"/>
  <c r="K860" i="1"/>
  <c r="K1116" i="1"/>
  <c r="L804" i="1"/>
  <c r="L868" i="1"/>
  <c r="L932" i="1"/>
  <c r="L996" i="1"/>
  <c r="L1060" i="1"/>
  <c r="L1124" i="1"/>
  <c r="L1188" i="1"/>
  <c r="L1252" i="1"/>
  <c r="K1316" i="1"/>
  <c r="L2449" i="1"/>
  <c r="K157" i="1"/>
  <c r="L157" i="1"/>
  <c r="L717" i="1"/>
  <c r="K717" i="1"/>
  <c r="L3596" i="1"/>
  <c r="K3596" i="1"/>
  <c r="L877" i="1"/>
  <c r="K877" i="1"/>
  <c r="L1325" i="1"/>
  <c r="K1325" i="1"/>
  <c r="K1757" i="1"/>
  <c r="L1757" i="1"/>
  <c r="L10" i="1"/>
  <c r="K10" i="1"/>
  <c r="L4396" i="1"/>
  <c r="K4396" i="1"/>
  <c r="L2317" i="1"/>
  <c r="K2317" i="1"/>
  <c r="L4700" i="1"/>
  <c r="K4700" i="1"/>
  <c r="L2541" i="1"/>
  <c r="K2541" i="1"/>
  <c r="L3253" i="1"/>
  <c r="K3253" i="1"/>
  <c r="L3597" i="1"/>
  <c r="K3597" i="1"/>
  <c r="L4365" i="1"/>
  <c r="K4365" i="1"/>
  <c r="L4901" i="1"/>
  <c r="K4901" i="1"/>
  <c r="L462" i="1"/>
  <c r="K462" i="1"/>
  <c r="L798" i="1"/>
  <c r="K798" i="1"/>
  <c r="L359" i="1"/>
  <c r="K359" i="1"/>
  <c r="L886" i="1"/>
  <c r="K886" i="1"/>
  <c r="L1095" i="1"/>
  <c r="K1095" i="1"/>
  <c r="L1287" i="1"/>
  <c r="K1287" i="1"/>
  <c r="L1679" i="1"/>
  <c r="K1679" i="1"/>
  <c r="L1999" i="1"/>
  <c r="K1999" i="1"/>
  <c r="L1790" i="1"/>
  <c r="K1790" i="1"/>
  <c r="K2190" i="1"/>
  <c r="L2190" i="1"/>
  <c r="L2542" i="1"/>
  <c r="K2542" i="1"/>
  <c r="L2167" i="1"/>
  <c r="K2167" i="1"/>
  <c r="L2615" i="1"/>
  <c r="K2615" i="1"/>
  <c r="L3063" i="1"/>
  <c r="K3063" i="1"/>
  <c r="L3719" i="1"/>
  <c r="K3719" i="1"/>
  <c r="L4119" i="1"/>
  <c r="K4119" i="1"/>
  <c r="L4567" i="1"/>
  <c r="K4567" i="1"/>
  <c r="L2718" i="1"/>
  <c r="K2718" i="1"/>
  <c r="L3366" i="1"/>
  <c r="K3366" i="1"/>
  <c r="K3774" i="1"/>
  <c r="L3774" i="1"/>
  <c r="L1158" i="1"/>
  <c r="K1158" i="1"/>
  <c r="L4214" i="1"/>
  <c r="K4214" i="1"/>
  <c r="L1064" i="1"/>
  <c r="K1064" i="1"/>
  <c r="L1448" i="1"/>
  <c r="K1448" i="1"/>
  <c r="L1896" i="1"/>
  <c r="K1896" i="1"/>
  <c r="L2344" i="1"/>
  <c r="K2344" i="1"/>
  <c r="L2736" i="1"/>
  <c r="K2736" i="1"/>
  <c r="L73" i="1"/>
  <c r="K73" i="1"/>
  <c r="L521" i="1"/>
  <c r="K521" i="1"/>
  <c r="L905" i="1"/>
  <c r="K905" i="1"/>
  <c r="L1297" i="1"/>
  <c r="K1297" i="1"/>
  <c r="L1745" i="1"/>
  <c r="K1745" i="1"/>
  <c r="L2193" i="1"/>
  <c r="K2193" i="1"/>
  <c r="L2841" i="1"/>
  <c r="K2841" i="1"/>
  <c r="L2538" i="1"/>
  <c r="K2538" i="1"/>
  <c r="K453" i="1"/>
  <c r="L453" i="1"/>
  <c r="L733" i="1"/>
  <c r="K733" i="1"/>
  <c r="L3548" i="1"/>
  <c r="K3548" i="1"/>
  <c r="L3868" i="1"/>
  <c r="K3868" i="1"/>
  <c r="L893" i="1"/>
  <c r="K893" i="1"/>
  <c r="L1149" i="1"/>
  <c r="K1149" i="1"/>
  <c r="L1877" i="1"/>
  <c r="K1877" i="1"/>
  <c r="L4220" i="1"/>
  <c r="K4220" i="1"/>
  <c r="L4604" i="1"/>
  <c r="K4604" i="1"/>
  <c r="L2445" i="1"/>
  <c r="K2445" i="1"/>
  <c r="L4844" i="1"/>
  <c r="K4844" i="1"/>
  <c r="L3109" i="1"/>
  <c r="K3109" i="1"/>
  <c r="L3725" i="1"/>
  <c r="K3725" i="1"/>
  <c r="L4101" i="1"/>
  <c r="K4101" i="1"/>
  <c r="L4565" i="1"/>
  <c r="K4565" i="1"/>
  <c r="L4933" i="1"/>
  <c r="K4933" i="1"/>
  <c r="L814" i="1"/>
  <c r="K814" i="1"/>
  <c r="L311" i="1"/>
  <c r="K311" i="1"/>
  <c r="L575" i="1"/>
  <c r="K575" i="1"/>
  <c r="L855" i="1"/>
  <c r="K855" i="1"/>
  <c r="L1175" i="1"/>
  <c r="K1175" i="1"/>
  <c r="L1367" i="1"/>
  <c r="K1367" i="1"/>
  <c r="L1695" i="1"/>
  <c r="K1695" i="1"/>
  <c r="L2079" i="1"/>
  <c r="K2079" i="1"/>
  <c r="L1742" i="1"/>
  <c r="K1742" i="1"/>
  <c r="L2214" i="1"/>
  <c r="K2214" i="1"/>
  <c r="L2119" i="1"/>
  <c r="K2119" i="1"/>
  <c r="L2439" i="1"/>
  <c r="K2439" i="1"/>
  <c r="L2759" i="1"/>
  <c r="K2759" i="1"/>
  <c r="L3079" i="1"/>
  <c r="K3079" i="1"/>
  <c r="L3271" i="1"/>
  <c r="K3271" i="1"/>
  <c r="L3607" i="1"/>
  <c r="K3607" i="1"/>
  <c r="L3927" i="1"/>
  <c r="K3927" i="1"/>
  <c r="L4135" i="1"/>
  <c r="K4135" i="1"/>
  <c r="L4455" i="1"/>
  <c r="K4455" i="1"/>
  <c r="L4791" i="1"/>
  <c r="K4791" i="1"/>
  <c r="L2862" i="1"/>
  <c r="K2862" i="1"/>
  <c r="L3318" i="1"/>
  <c r="K3318" i="1"/>
  <c r="L3790" i="1"/>
  <c r="K3790" i="1"/>
  <c r="L4070" i="1"/>
  <c r="K4070" i="1"/>
  <c r="L4582" i="1"/>
  <c r="K4582" i="1"/>
  <c r="L1080" i="1"/>
  <c r="K1080" i="1"/>
  <c r="L1400" i="1"/>
  <c r="K1400" i="1"/>
  <c r="L1720" i="1"/>
  <c r="K1720" i="1"/>
  <c r="L2168" i="1"/>
  <c r="K2168" i="1"/>
  <c r="L2496" i="1"/>
  <c r="K2496" i="1"/>
  <c r="L2944" i="1"/>
  <c r="K2944" i="1"/>
  <c r="L281" i="1"/>
  <c r="K281" i="1"/>
  <c r="L601" i="1"/>
  <c r="K601" i="1"/>
  <c r="L857" i="1"/>
  <c r="K857" i="1"/>
  <c r="L1185" i="1"/>
  <c r="K1185" i="1"/>
  <c r="L1505" i="1"/>
  <c r="K1505" i="1"/>
  <c r="L1825" i="1"/>
  <c r="K1825" i="1"/>
  <c r="K2145" i="1"/>
  <c r="L2145" i="1"/>
  <c r="K2401" i="1"/>
  <c r="L2401" i="1"/>
  <c r="L2793" i="1"/>
  <c r="K2793" i="1"/>
  <c r="L3177" i="1"/>
  <c r="K3177" i="1"/>
  <c r="L3497" i="1"/>
  <c r="K3497" i="1"/>
  <c r="L3817" i="1"/>
  <c r="K3817" i="1"/>
  <c r="L250" i="1"/>
  <c r="K250" i="1"/>
  <c r="L506" i="1"/>
  <c r="K506" i="1"/>
  <c r="L1210" i="1"/>
  <c r="K1210" i="1"/>
  <c r="L1594" i="1"/>
  <c r="K1594" i="1"/>
  <c r="L1914" i="1"/>
  <c r="K1914" i="1"/>
  <c r="L2234" i="1"/>
  <c r="K2234" i="1"/>
  <c r="L2362" i="1"/>
  <c r="K2362" i="1"/>
  <c r="L2618" i="1"/>
  <c r="K2618" i="1"/>
  <c r="L2810" i="1"/>
  <c r="K2810" i="1"/>
  <c r="L3002" i="1"/>
  <c r="K3002" i="1"/>
  <c r="L3136" i="1"/>
  <c r="K3136" i="1"/>
  <c r="L3328" i="1"/>
  <c r="K3328" i="1"/>
  <c r="L3456" i="1"/>
  <c r="K3456" i="1"/>
  <c r="L3648" i="1"/>
  <c r="K3648" i="1"/>
  <c r="L3840" i="1"/>
  <c r="K3840" i="1"/>
  <c r="L3977" i="1"/>
  <c r="K3977" i="1"/>
  <c r="L4105" i="1"/>
  <c r="K4105" i="1"/>
  <c r="L4064" i="1"/>
  <c r="K4064" i="1"/>
  <c r="L4192" i="1"/>
  <c r="K4192" i="1"/>
  <c r="L4384" i="1"/>
  <c r="K4384" i="1"/>
  <c r="L4512" i="1"/>
  <c r="K4512" i="1"/>
  <c r="L4640" i="1"/>
  <c r="K4640" i="1"/>
  <c r="L4768" i="1"/>
  <c r="K4768" i="1"/>
  <c r="L4793" i="1"/>
  <c r="K4793" i="1"/>
  <c r="L3282" i="1"/>
  <c r="K3282" i="1"/>
  <c r="L3410" i="1"/>
  <c r="K3410" i="1"/>
  <c r="L3602" i="1"/>
  <c r="K3602" i="1"/>
  <c r="L3794" i="1"/>
  <c r="K3794" i="1"/>
  <c r="L3986" i="1"/>
  <c r="K3986" i="1"/>
  <c r="L4050" i="1"/>
  <c r="K4050" i="1"/>
  <c r="L4242" i="1"/>
  <c r="K4242" i="1"/>
  <c r="L4370" i="1"/>
  <c r="K4370" i="1"/>
  <c r="L4434" i="1"/>
  <c r="K4434" i="1"/>
  <c r="L4626" i="1"/>
  <c r="K4626" i="1"/>
  <c r="L4690" i="1"/>
  <c r="K4690" i="1"/>
  <c r="L4754" i="1"/>
  <c r="K4754" i="1"/>
  <c r="L4818" i="1"/>
  <c r="K4818" i="1"/>
  <c r="L4882" i="1"/>
  <c r="K4882" i="1"/>
  <c r="L4946" i="1"/>
  <c r="K4946" i="1"/>
  <c r="L181" i="1"/>
  <c r="K181" i="1"/>
  <c r="K349" i="1"/>
  <c r="L349" i="1"/>
  <c r="K541" i="1"/>
  <c r="L541" i="1"/>
  <c r="L677" i="1"/>
  <c r="K677" i="1"/>
  <c r="L805" i="1"/>
  <c r="K805" i="1"/>
  <c r="L3428" i="1"/>
  <c r="K3428" i="1"/>
  <c r="L3620" i="1"/>
  <c r="K3620" i="1"/>
  <c r="L3748" i="1"/>
  <c r="K3748" i="1"/>
  <c r="L3876" i="1"/>
  <c r="K3876" i="1"/>
  <c r="L4004" i="1"/>
  <c r="K4004" i="1"/>
  <c r="L965" i="1"/>
  <c r="K965" i="1"/>
  <c r="K1093" i="1"/>
  <c r="L1093" i="1"/>
  <c r="L1221" i="1"/>
  <c r="K1221" i="1"/>
  <c r="L1349" i="1"/>
  <c r="K1349" i="1"/>
  <c r="L1477" i="1"/>
  <c r="K1477" i="1"/>
  <c r="L1605" i="1"/>
  <c r="K1605" i="1"/>
  <c r="L1789" i="1"/>
  <c r="K1789" i="1"/>
  <c r="L1997" i="1"/>
  <c r="K1997" i="1"/>
  <c r="L4036" i="1"/>
  <c r="K4036" i="1"/>
  <c r="L4164" i="1"/>
  <c r="K4164" i="1"/>
  <c r="L4292" i="1"/>
  <c r="K4292" i="1"/>
  <c r="L4420" i="1"/>
  <c r="K4420" i="1"/>
  <c r="L4548" i="1"/>
  <c r="K4548" i="1"/>
  <c r="L4676" i="1"/>
  <c r="K4676" i="1"/>
  <c r="L2269" i="1"/>
  <c r="K2269" i="1"/>
  <c r="L2453" i="1"/>
  <c r="K2453" i="1"/>
  <c r="L2613" i="1"/>
  <c r="K2613" i="1"/>
  <c r="L2805" i="1"/>
  <c r="K2805" i="1"/>
  <c r="K4788" i="1"/>
  <c r="L4788" i="1"/>
  <c r="L4916" i="1"/>
  <c r="K4916" i="1"/>
  <c r="L2885" i="1"/>
  <c r="K2885" i="1"/>
  <c r="L3117" i="1"/>
  <c r="K3117" i="1"/>
  <c r="L3285" i="1"/>
  <c r="K3285" i="1"/>
  <c r="L3461" i="1"/>
  <c r="K3461" i="1"/>
  <c r="L3621" i="1"/>
  <c r="K3621" i="1"/>
  <c r="L3813" i="1"/>
  <c r="K3813" i="1"/>
  <c r="L3989" i="1"/>
  <c r="K3989" i="1"/>
  <c r="L4213" i="1"/>
  <c r="K4213" i="1"/>
  <c r="L4389" i="1"/>
  <c r="K4389" i="1"/>
  <c r="L4573" i="1"/>
  <c r="K4573" i="1"/>
  <c r="L3325" i="1"/>
  <c r="K3325" i="1"/>
  <c r="L4941" i="1"/>
  <c r="K4941" i="1"/>
  <c r="L118" i="1"/>
  <c r="K118" i="1"/>
  <c r="L270" i="1"/>
  <c r="K270" i="1"/>
  <c r="L414" i="1"/>
  <c r="K414" i="1"/>
  <c r="L558" i="1"/>
  <c r="K558" i="1"/>
  <c r="L694" i="1"/>
  <c r="K694" i="1"/>
  <c r="L198" i="1"/>
  <c r="K198" i="1"/>
  <c r="L47" i="1"/>
  <c r="K47" i="1"/>
  <c r="L183" i="1"/>
  <c r="K183" i="1"/>
  <c r="L319" i="1"/>
  <c r="K319" i="1"/>
  <c r="L447" i="1"/>
  <c r="K447" i="1"/>
  <c r="L583" i="1"/>
  <c r="K583" i="1"/>
  <c r="K711" i="1"/>
  <c r="L711" i="1"/>
  <c r="L799" i="1"/>
  <c r="K799" i="1"/>
  <c r="L927" i="1"/>
  <c r="K927" i="1"/>
  <c r="L1055" i="1"/>
  <c r="K1055" i="1"/>
  <c r="L1183" i="1"/>
  <c r="K1183" i="1"/>
  <c r="L1247" i="1"/>
  <c r="K1247" i="1"/>
  <c r="L1375" i="1"/>
  <c r="K1375" i="1"/>
  <c r="L1503" i="1"/>
  <c r="K1503" i="1"/>
  <c r="K1639" i="1"/>
  <c r="L1639" i="1"/>
  <c r="L1703" i="1"/>
  <c r="K1703" i="1"/>
  <c r="L1831" i="1"/>
  <c r="K1831" i="1"/>
  <c r="L1959" i="1"/>
  <c r="K1959" i="1"/>
  <c r="L2023" i="1"/>
  <c r="K2023" i="1"/>
  <c r="L1494" i="1"/>
  <c r="K1494" i="1"/>
  <c r="L1686" i="1"/>
  <c r="K1686" i="1"/>
  <c r="L1814" i="1"/>
  <c r="K1814" i="1"/>
  <c r="L1942" i="1"/>
  <c r="K1942" i="1"/>
  <c r="L2078" i="1"/>
  <c r="K2078" i="1"/>
  <c r="L2286" i="1"/>
  <c r="K2286" i="1"/>
  <c r="L2430" i="1"/>
  <c r="K2430" i="1"/>
  <c r="L2566" i="1"/>
  <c r="K2566" i="1"/>
  <c r="L2191" i="1"/>
  <c r="K2191" i="1"/>
  <c r="L2319" i="1"/>
  <c r="K2319" i="1"/>
  <c r="L2383" i="1"/>
  <c r="K2383" i="1"/>
  <c r="L2511" i="1"/>
  <c r="K2511" i="1"/>
  <c r="L2639" i="1"/>
  <c r="K2639" i="1"/>
  <c r="L2767" i="1"/>
  <c r="K2767" i="1"/>
  <c r="L2895" i="1"/>
  <c r="K2895" i="1"/>
  <c r="L3023" i="1"/>
  <c r="K3023" i="1"/>
  <c r="L3151" i="1"/>
  <c r="K3151" i="1"/>
  <c r="L3279" i="1"/>
  <c r="K3279" i="1"/>
  <c r="L3415" i="1"/>
  <c r="K3415" i="1"/>
  <c r="L3543" i="1"/>
  <c r="K3543" i="1"/>
  <c r="L3679" i="1"/>
  <c r="K3679" i="1"/>
  <c r="L3807" i="1"/>
  <c r="K3807" i="1"/>
  <c r="K3935" i="1"/>
  <c r="L3935" i="1"/>
  <c r="L4079" i="1"/>
  <c r="K4079" i="1"/>
  <c r="L4207" i="1"/>
  <c r="K4207" i="1"/>
  <c r="L4335" i="1"/>
  <c r="K4335" i="1"/>
  <c r="L4463" i="1"/>
  <c r="K4463" i="1"/>
  <c r="L4591" i="1"/>
  <c r="K4591" i="1"/>
  <c r="L4735" i="1"/>
  <c r="K4735" i="1"/>
  <c r="L4887" i="1"/>
  <c r="K4887" i="1"/>
  <c r="L2678" i="1"/>
  <c r="K2678" i="1"/>
  <c r="L2806" i="1"/>
  <c r="K2806" i="1"/>
  <c r="L3006" i="1"/>
  <c r="K3006" i="1"/>
  <c r="L3134" i="1"/>
  <c r="K3134" i="1"/>
  <c r="L3262" i="1"/>
  <c r="K3262" i="1"/>
  <c r="L3462" i="1"/>
  <c r="K3462" i="1"/>
  <c r="L3598" i="1"/>
  <c r="K3598" i="1"/>
  <c r="L3734" i="1"/>
  <c r="K3734" i="1"/>
  <c r="L3862" i="1"/>
  <c r="K3862" i="1"/>
  <c r="L4975" i="1"/>
  <c r="K4975" i="1"/>
  <c r="L1046" i="1"/>
  <c r="K1046" i="1"/>
  <c r="L3582" i="1"/>
  <c r="K3582" i="1"/>
  <c r="K4286" i="1"/>
  <c r="L4286" i="1"/>
  <c r="L942" i="1"/>
  <c r="K942" i="1"/>
  <c r="L1326" i="1"/>
  <c r="K1326" i="1"/>
  <c r="L4110" i="1"/>
  <c r="K4110" i="1"/>
  <c r="L4438" i="1"/>
  <c r="K4438" i="1"/>
  <c r="K1166" i="1"/>
  <c r="L1166" i="1"/>
  <c r="L4294" i="1"/>
  <c r="K4294" i="1"/>
  <c r="L4830" i="1"/>
  <c r="K4830" i="1"/>
  <c r="K4638" i="1"/>
  <c r="L4638" i="1"/>
  <c r="L4774" i="1"/>
  <c r="K4774" i="1"/>
  <c r="L4990" i="1"/>
  <c r="K4990" i="1"/>
  <c r="L880" i="1"/>
  <c r="K880" i="1"/>
  <c r="L1088" i="1"/>
  <c r="K1088" i="1"/>
  <c r="L1216" i="1"/>
  <c r="K1216" i="1"/>
  <c r="L1280" i="1"/>
  <c r="K1280" i="1"/>
  <c r="L1344" i="1"/>
  <c r="K1344" i="1"/>
  <c r="L1408" i="1"/>
  <c r="K1408" i="1"/>
  <c r="L1472" i="1"/>
  <c r="K1472" i="1"/>
  <c r="L1536" i="1"/>
  <c r="K1536" i="1"/>
  <c r="L1600" i="1"/>
  <c r="K1600" i="1"/>
  <c r="L1664" i="1"/>
  <c r="K1664" i="1"/>
  <c r="L1728" i="1"/>
  <c r="K1728" i="1"/>
  <c r="L1792" i="1"/>
  <c r="K1792" i="1"/>
  <c r="L1856" i="1"/>
  <c r="K1856" i="1"/>
  <c r="L1920" i="1"/>
  <c r="K1920" i="1"/>
  <c r="L1984" i="1"/>
  <c r="K1984" i="1"/>
  <c r="L2048" i="1"/>
  <c r="K2048" i="1"/>
  <c r="L2112" i="1"/>
  <c r="K2112" i="1"/>
  <c r="L2176" i="1"/>
  <c r="K2176" i="1"/>
  <c r="L2304" i="1"/>
  <c r="K2304" i="1"/>
  <c r="L2368" i="1"/>
  <c r="K2368" i="1"/>
  <c r="L2432" i="1"/>
  <c r="K2432" i="1"/>
  <c r="L2504" i="1"/>
  <c r="K2504" i="1"/>
  <c r="L2568" i="1"/>
  <c r="K2568" i="1"/>
  <c r="L2632" i="1"/>
  <c r="K2632" i="1"/>
  <c r="L2696" i="1"/>
  <c r="K2696" i="1"/>
  <c r="L2824" i="1"/>
  <c r="K2824" i="1"/>
  <c r="L2888" i="1"/>
  <c r="K2888" i="1"/>
  <c r="L2952" i="1"/>
  <c r="K2952" i="1"/>
  <c r="L3016" i="1"/>
  <c r="K3016" i="1"/>
  <c r="L3080" i="1"/>
  <c r="K3080" i="1"/>
  <c r="L33" i="1"/>
  <c r="K33" i="1"/>
  <c r="L97" i="1"/>
  <c r="K97" i="1"/>
  <c r="L161" i="1"/>
  <c r="K161" i="1"/>
  <c r="L225" i="1"/>
  <c r="K225" i="1"/>
  <c r="L289" i="1"/>
  <c r="K289" i="1"/>
  <c r="L353" i="1"/>
  <c r="K353" i="1"/>
  <c r="L417" i="1"/>
  <c r="K417" i="1"/>
  <c r="L481" i="1"/>
  <c r="K481" i="1"/>
  <c r="L545" i="1"/>
  <c r="K545" i="1"/>
  <c r="L609" i="1"/>
  <c r="K609" i="1"/>
  <c r="L673" i="1"/>
  <c r="K673" i="1"/>
  <c r="L737" i="1"/>
  <c r="K737" i="1"/>
  <c r="L801" i="1"/>
  <c r="K801" i="1"/>
  <c r="L865" i="1"/>
  <c r="K865" i="1"/>
  <c r="L929" i="1"/>
  <c r="K929" i="1"/>
  <c r="L993" i="1"/>
  <c r="K993" i="1"/>
  <c r="L1057" i="1"/>
  <c r="K1057" i="1"/>
  <c r="L1121" i="1"/>
  <c r="K1121" i="1"/>
  <c r="L1193" i="1"/>
  <c r="K1193" i="1"/>
  <c r="L1257" i="1"/>
  <c r="K1257" i="1"/>
  <c r="L1321" i="1"/>
  <c r="K1321" i="1"/>
  <c r="L1385" i="1"/>
  <c r="K1385" i="1"/>
  <c r="L1449" i="1"/>
  <c r="K1449" i="1"/>
  <c r="L1513" i="1"/>
  <c r="K1513" i="1"/>
  <c r="L1577" i="1"/>
  <c r="K1577" i="1"/>
  <c r="L1641" i="1"/>
  <c r="K1641" i="1"/>
  <c r="L1705" i="1"/>
  <c r="K1705" i="1"/>
  <c r="L1769" i="1"/>
  <c r="K1769" i="1"/>
  <c r="L1833" i="1"/>
  <c r="K1833" i="1"/>
  <c r="L1897" i="1"/>
  <c r="K1897" i="1"/>
  <c r="K1961" i="1"/>
  <c r="L1961" i="1"/>
  <c r="L2025" i="1"/>
  <c r="K2025" i="1"/>
  <c r="L2089" i="1"/>
  <c r="K2089" i="1"/>
  <c r="L2153" i="1"/>
  <c r="K2153" i="1"/>
  <c r="L2217" i="1"/>
  <c r="K2217" i="1"/>
  <c r="L2281" i="1"/>
  <c r="K2281" i="1"/>
  <c r="L2345" i="1"/>
  <c r="K2345" i="1"/>
  <c r="L2409" i="1"/>
  <c r="K2409" i="1"/>
  <c r="L2481" i="1"/>
  <c r="K2481" i="1"/>
  <c r="L2545" i="1"/>
  <c r="K2545" i="1"/>
  <c r="L2609" i="1"/>
  <c r="K2609" i="1"/>
  <c r="L2673" i="1"/>
  <c r="K2673" i="1"/>
  <c r="L2737" i="1"/>
  <c r="K2737" i="1"/>
  <c r="L2801" i="1"/>
  <c r="K2801" i="1"/>
  <c r="L2865" i="1"/>
  <c r="K2865" i="1"/>
  <c r="L2929" i="1"/>
  <c r="K2929" i="1"/>
  <c r="L2993" i="1"/>
  <c r="K2993" i="1"/>
  <c r="L3057" i="1"/>
  <c r="K3057" i="1"/>
  <c r="L3121" i="1"/>
  <c r="K3121" i="1"/>
  <c r="L3185" i="1"/>
  <c r="K3185" i="1"/>
  <c r="L3249" i="1"/>
  <c r="K3249" i="1"/>
  <c r="L3313" i="1"/>
  <c r="K3313" i="1"/>
  <c r="L3377" i="1"/>
  <c r="K3377" i="1"/>
  <c r="L3441" i="1"/>
  <c r="K3441" i="1"/>
  <c r="L4906" i="1"/>
  <c r="K4906" i="1"/>
  <c r="L53" i="1"/>
  <c r="K53" i="1"/>
  <c r="L581" i="1"/>
  <c r="K581" i="1"/>
  <c r="L3532" i="1"/>
  <c r="K3532" i="1"/>
  <c r="L3916" i="1"/>
  <c r="K3916" i="1"/>
  <c r="L1069" i="1"/>
  <c r="K1069" i="1"/>
  <c r="K1581" i="1"/>
  <c r="L1581" i="1"/>
  <c r="L4204" i="1"/>
  <c r="K4204" i="1"/>
  <c r="L4460" i="1"/>
  <c r="K4460" i="1"/>
  <c r="L2501" i="1"/>
  <c r="K2501" i="1"/>
  <c r="L4892" i="1"/>
  <c r="K4892" i="1"/>
  <c r="L3517" i="1"/>
  <c r="K3517" i="1"/>
  <c r="L4181" i="1"/>
  <c r="K4181" i="1"/>
  <c r="L2909" i="1"/>
  <c r="K2909" i="1"/>
  <c r="L86" i="1"/>
  <c r="K86" i="1"/>
  <c r="L534" i="1"/>
  <c r="K534" i="1"/>
  <c r="L87" i="1"/>
  <c r="K87" i="1"/>
  <c r="L495" i="1"/>
  <c r="K495" i="1"/>
  <c r="L967" i="1"/>
  <c r="K967" i="1"/>
  <c r="L1351" i="1"/>
  <c r="K1351" i="1"/>
  <c r="L1807" i="1"/>
  <c r="K1807" i="1"/>
  <c r="L1534" i="1"/>
  <c r="K1534" i="1"/>
  <c r="L1918" i="1"/>
  <c r="K1918" i="1"/>
  <c r="L2406" i="1"/>
  <c r="K2406" i="1"/>
  <c r="L2295" i="1"/>
  <c r="K2295" i="1"/>
  <c r="L2807" i="1"/>
  <c r="K2807" i="1"/>
  <c r="L3191" i="1"/>
  <c r="K3191" i="1"/>
  <c r="L3383" i="1"/>
  <c r="K3383" i="1"/>
  <c r="L3847" i="1"/>
  <c r="K3847" i="1"/>
  <c r="L4247" i="1"/>
  <c r="K4247" i="1"/>
  <c r="L4639" i="1"/>
  <c r="K4639" i="1"/>
  <c r="L2846" i="1"/>
  <c r="K2846" i="1"/>
  <c r="L3046" i="1"/>
  <c r="K3046" i="1"/>
  <c r="L3502" i="1"/>
  <c r="K3502" i="1"/>
  <c r="L4943" i="1"/>
  <c r="K4943" i="1"/>
  <c r="L4406" i="1"/>
  <c r="K4406" i="1"/>
  <c r="K4542" i="1"/>
  <c r="L4542" i="1"/>
  <c r="L1384" i="1"/>
  <c r="K1384" i="1"/>
  <c r="L1832" i="1"/>
  <c r="K1832" i="1"/>
  <c r="L2024" i="1"/>
  <c r="K2024" i="1"/>
  <c r="L2480" i="1"/>
  <c r="K2480" i="1"/>
  <c r="L2992" i="1"/>
  <c r="K2992" i="1"/>
  <c r="L329" i="1"/>
  <c r="K329" i="1"/>
  <c r="L713" i="1"/>
  <c r="K713" i="1"/>
  <c r="L1097" i="1"/>
  <c r="K1097" i="1"/>
  <c r="L1425" i="1"/>
  <c r="K1425" i="1"/>
  <c r="L1809" i="1"/>
  <c r="K1809" i="1"/>
  <c r="L2321" i="1"/>
  <c r="K2321" i="1"/>
  <c r="L2969" i="1"/>
  <c r="K2969" i="1"/>
  <c r="L2410" i="1"/>
  <c r="K2410" i="1"/>
  <c r="L173" i="1"/>
  <c r="K173" i="1"/>
  <c r="K605" i="1"/>
  <c r="L605" i="1"/>
  <c r="L3076" i="1"/>
  <c r="K3076" i="1"/>
  <c r="L3676" i="1"/>
  <c r="K3676" i="1"/>
  <c r="L3996" i="1"/>
  <c r="K3996" i="1"/>
  <c r="L1085" i="1"/>
  <c r="K1085" i="1"/>
  <c r="L1469" i="1"/>
  <c r="K1469" i="1"/>
  <c r="L1781" i="1"/>
  <c r="K1781" i="1"/>
  <c r="L4092" i="1"/>
  <c r="K4092" i="1"/>
  <c r="L4412" i="1"/>
  <c r="K4412" i="1"/>
  <c r="L2173" i="1"/>
  <c r="K2173" i="1"/>
  <c r="L2605" i="1"/>
  <c r="K2605" i="1"/>
  <c r="L2797" i="1"/>
  <c r="K2797" i="1"/>
  <c r="L4972" i="1"/>
  <c r="K4972" i="1"/>
  <c r="L3037" i="1"/>
  <c r="K3037" i="1"/>
  <c r="L3453" i="1"/>
  <c r="K3453" i="1"/>
  <c r="L3885" i="1"/>
  <c r="K3885" i="1"/>
  <c r="L4381" i="1"/>
  <c r="K4381" i="1"/>
  <c r="L4821" i="1"/>
  <c r="K4821" i="1"/>
  <c r="L102" i="1"/>
  <c r="K102" i="1"/>
  <c r="L406" i="1"/>
  <c r="K406" i="1"/>
  <c r="L678" i="1"/>
  <c r="K678" i="1"/>
  <c r="L31" i="1"/>
  <c r="K31" i="1"/>
  <c r="L439" i="1"/>
  <c r="K439" i="1"/>
  <c r="L727" i="1"/>
  <c r="K727" i="1"/>
  <c r="K983" i="1"/>
  <c r="L983" i="1"/>
  <c r="L1303" i="1"/>
  <c r="K1303" i="1"/>
  <c r="L1631" i="1"/>
  <c r="K1631" i="1"/>
  <c r="L1951" i="1"/>
  <c r="K1951" i="1"/>
  <c r="L2015" i="1"/>
  <c r="K2015" i="1"/>
  <c r="L1614" i="1"/>
  <c r="K1614" i="1"/>
  <c r="L1870" i="1"/>
  <c r="K1870" i="1"/>
  <c r="L2070" i="1"/>
  <c r="K2070" i="1"/>
  <c r="L2342" i="1"/>
  <c r="K2342" i="1"/>
  <c r="L2622" i="1"/>
  <c r="K2622" i="1"/>
  <c r="L2375" i="1"/>
  <c r="K2375" i="1"/>
  <c r="L2567" i="1"/>
  <c r="K2567" i="1"/>
  <c r="L2823" i="1"/>
  <c r="K2823" i="1"/>
  <c r="L3143" i="1"/>
  <c r="K3143" i="1"/>
  <c r="L3535" i="1"/>
  <c r="K3535" i="1"/>
  <c r="L3863" i="1"/>
  <c r="K3863" i="1"/>
  <c r="L4199" i="1"/>
  <c r="K4199" i="1"/>
  <c r="L4519" i="1"/>
  <c r="K4519" i="1"/>
  <c r="L4879" i="1"/>
  <c r="K4879" i="1"/>
  <c r="L2926" i="1"/>
  <c r="K2926" i="1"/>
  <c r="L3190" i="1"/>
  <c r="K3190" i="1"/>
  <c r="L3518" i="1"/>
  <c r="K3518" i="1"/>
  <c r="L3854" i="1"/>
  <c r="K3854" i="1"/>
  <c r="L1022" i="1"/>
  <c r="K1022" i="1"/>
  <c r="L4454" i="1"/>
  <c r="K4454" i="1"/>
  <c r="L3942" i="1"/>
  <c r="K3942" i="1"/>
  <c r="L1142" i="1"/>
  <c r="K1142" i="1"/>
  <c r="K4510" i="1"/>
  <c r="L4510" i="1"/>
  <c r="L1336" i="1"/>
  <c r="K1336" i="1"/>
  <c r="L1656" i="1"/>
  <c r="K1656" i="1"/>
  <c r="L1848" i="1"/>
  <c r="K1848" i="1"/>
  <c r="L2104" i="1"/>
  <c r="K2104" i="1"/>
  <c r="L2424" i="1"/>
  <c r="K2424" i="1"/>
  <c r="L2752" i="1"/>
  <c r="K2752" i="1"/>
  <c r="L3008" i="1"/>
  <c r="K3008" i="1"/>
  <c r="L89" i="1"/>
  <c r="K89" i="1"/>
  <c r="L345" i="1"/>
  <c r="K345" i="1"/>
  <c r="L665" i="1"/>
  <c r="K665" i="1"/>
  <c r="L985" i="1"/>
  <c r="K985" i="1"/>
  <c r="L1313" i="1"/>
  <c r="K1313" i="1"/>
  <c r="L1633" i="1"/>
  <c r="K1633" i="1"/>
  <c r="L2017" i="1"/>
  <c r="K2017" i="1"/>
  <c r="L2337" i="1"/>
  <c r="K2337" i="1"/>
  <c r="L2665" i="1"/>
  <c r="K2665" i="1"/>
  <c r="L3049" i="1"/>
  <c r="K3049" i="1"/>
  <c r="L3433" i="1"/>
  <c r="K3433" i="1"/>
  <c r="L3753" i="1"/>
  <c r="K3753" i="1"/>
  <c r="L58" i="1"/>
  <c r="K58" i="1"/>
  <c r="L442" i="1"/>
  <c r="K442" i="1"/>
  <c r="L762" i="1"/>
  <c r="K762" i="1"/>
  <c r="K1018" i="1"/>
  <c r="L1018" i="1"/>
  <c r="L1338" i="1"/>
  <c r="K1338" i="1"/>
  <c r="L1466" i="1"/>
  <c r="K1466" i="1"/>
  <c r="L1658" i="1"/>
  <c r="K1658" i="1"/>
  <c r="L1978" i="1"/>
  <c r="K1978" i="1"/>
  <c r="L2106" i="1"/>
  <c r="K2106" i="1"/>
  <c r="L2298" i="1"/>
  <c r="K2298" i="1"/>
  <c r="L2554" i="1"/>
  <c r="K2554" i="1"/>
  <c r="L2682" i="1"/>
  <c r="K2682" i="1"/>
  <c r="L2874" i="1"/>
  <c r="K2874" i="1"/>
  <c r="L3066" i="1"/>
  <c r="K3066" i="1"/>
  <c r="L4896" i="1"/>
  <c r="K4896" i="1"/>
  <c r="L109" i="1"/>
  <c r="K109" i="1"/>
  <c r="K197" i="1"/>
  <c r="L197" i="1"/>
  <c r="L373" i="1"/>
  <c r="K373" i="1"/>
  <c r="L557" i="1"/>
  <c r="K557" i="1"/>
  <c r="L693" i="1"/>
  <c r="K693" i="1"/>
  <c r="L821" i="1"/>
  <c r="K821" i="1"/>
  <c r="L3268" i="1"/>
  <c r="K3268" i="1"/>
  <c r="L3508" i="1"/>
  <c r="K3508" i="1"/>
  <c r="L3636" i="1"/>
  <c r="K3636" i="1"/>
  <c r="L3764" i="1"/>
  <c r="K3764" i="1"/>
  <c r="L3892" i="1"/>
  <c r="K3892" i="1"/>
  <c r="L853" i="1"/>
  <c r="K853" i="1"/>
  <c r="L917" i="1"/>
  <c r="K917" i="1"/>
  <c r="L1045" i="1"/>
  <c r="K1045" i="1"/>
  <c r="L1173" i="1"/>
  <c r="K1173" i="1"/>
  <c r="L1301" i="1"/>
  <c r="K1301" i="1"/>
  <c r="L1429" i="1"/>
  <c r="K1429" i="1"/>
  <c r="L1557" i="1"/>
  <c r="K1557" i="1"/>
  <c r="L1621" i="1"/>
  <c r="K1621" i="1"/>
  <c r="L1805" i="1"/>
  <c r="K1805" i="1"/>
  <c r="L2013" i="1"/>
  <c r="K2013" i="1"/>
  <c r="L4052" i="1"/>
  <c r="K4052" i="1"/>
  <c r="L4180" i="1"/>
  <c r="K4180" i="1"/>
  <c r="L4244" i="1"/>
  <c r="K4244" i="1"/>
  <c r="L4372" i="1"/>
  <c r="K4372" i="1"/>
  <c r="L4500" i="1"/>
  <c r="K4500" i="1"/>
  <c r="L4628" i="1"/>
  <c r="K4628" i="1"/>
  <c r="L2197" i="1"/>
  <c r="K2197" i="1"/>
  <c r="L2381" i="1"/>
  <c r="K2381" i="1"/>
  <c r="L2637" i="1"/>
  <c r="K2637" i="1"/>
  <c r="K2821" i="1"/>
  <c r="L2821" i="1"/>
  <c r="L4804" i="1"/>
  <c r="K4804" i="1"/>
  <c r="L4868" i="1"/>
  <c r="K4868" i="1"/>
  <c r="L4996" i="1"/>
  <c r="K4996" i="1"/>
  <c r="L3061" i="1"/>
  <c r="K3061" i="1"/>
  <c r="L3229" i="1"/>
  <c r="K3229" i="1"/>
  <c r="L3397" i="1"/>
  <c r="K3397" i="1"/>
  <c r="L3565" i="1"/>
  <c r="K3565" i="1"/>
  <c r="L3749" i="1"/>
  <c r="K3749" i="1"/>
  <c r="L3925" i="1"/>
  <c r="K3925" i="1"/>
  <c r="L4125" i="1"/>
  <c r="K4125" i="1"/>
  <c r="L4333" i="1"/>
  <c r="K4333" i="1"/>
  <c r="L4501" i="1"/>
  <c r="K4501" i="1"/>
  <c r="L4613" i="1"/>
  <c r="K4613" i="1"/>
  <c r="L3685" i="1"/>
  <c r="K3685" i="1"/>
  <c r="L4877" i="1"/>
  <c r="K4877" i="1"/>
  <c r="L62" i="1"/>
  <c r="K62" i="1"/>
  <c r="L214" i="1"/>
  <c r="K214" i="1"/>
  <c r="L358" i="1"/>
  <c r="K358" i="1"/>
  <c r="L502" i="1"/>
  <c r="K502" i="1"/>
  <c r="L638" i="1"/>
  <c r="K638" i="1"/>
  <c r="L774" i="1"/>
  <c r="K774" i="1"/>
  <c r="L838" i="1"/>
  <c r="K838" i="1"/>
  <c r="L127" i="1"/>
  <c r="K127" i="1"/>
  <c r="L271" i="1"/>
  <c r="K271" i="1"/>
  <c r="L335" i="1"/>
  <c r="K335" i="1"/>
  <c r="L471" i="1"/>
  <c r="K471" i="1"/>
  <c r="L599" i="1"/>
  <c r="K599" i="1"/>
  <c r="L862" i="1"/>
  <c r="K862" i="1"/>
  <c r="L815" i="1"/>
  <c r="K815" i="1"/>
  <c r="L943" i="1"/>
  <c r="K943" i="1"/>
  <c r="L1071" i="1"/>
  <c r="K1071" i="1"/>
  <c r="L1199" i="1"/>
  <c r="K1199" i="1"/>
  <c r="L1327" i="1"/>
  <c r="K1327" i="1"/>
  <c r="L1455" i="1"/>
  <c r="K1455" i="1"/>
  <c r="L1583" i="1"/>
  <c r="K1583" i="1"/>
  <c r="L1719" i="1"/>
  <c r="K1719" i="1"/>
  <c r="L1847" i="1"/>
  <c r="K1847" i="1"/>
  <c r="L1975" i="1"/>
  <c r="K1975" i="1"/>
  <c r="L1438" i="1"/>
  <c r="K1438" i="1"/>
  <c r="L1574" i="1"/>
  <c r="K1574" i="1"/>
  <c r="L1702" i="1"/>
  <c r="K1702" i="1"/>
  <c r="L1766" i="1"/>
  <c r="K1766" i="1"/>
  <c r="L1894" i="1"/>
  <c r="K1894" i="1"/>
  <c r="L1958" i="1"/>
  <c r="K1958" i="1"/>
  <c r="L2030" i="1"/>
  <c r="K2030" i="1"/>
  <c r="L2166" i="1"/>
  <c r="K2166" i="1"/>
  <c r="L2366" i="1"/>
  <c r="K2366" i="1"/>
  <c r="L2518" i="1"/>
  <c r="K2518" i="1"/>
  <c r="L2646" i="1"/>
  <c r="K2646" i="1"/>
  <c r="L2143" i="1"/>
  <c r="K2143" i="1"/>
  <c r="L2271" i="1"/>
  <c r="K2271" i="1"/>
  <c r="L2399" i="1"/>
  <c r="K2399" i="1"/>
  <c r="L2527" i="1"/>
  <c r="K2527" i="1"/>
  <c r="L2719" i="1"/>
  <c r="K2719" i="1"/>
  <c r="L2847" i="1"/>
  <c r="K2847" i="1"/>
  <c r="L2911" i="1"/>
  <c r="K2911" i="1"/>
  <c r="L3039" i="1"/>
  <c r="K3039" i="1"/>
  <c r="L3103" i="1"/>
  <c r="K3103" i="1"/>
  <c r="L3231" i="1"/>
  <c r="K3231" i="1"/>
  <c r="L3359" i="1"/>
  <c r="K3359" i="1"/>
  <c r="L3495" i="1"/>
  <c r="K3495" i="1"/>
  <c r="L3631" i="1"/>
  <c r="K3631" i="1"/>
  <c r="L3759" i="1"/>
  <c r="K3759" i="1"/>
  <c r="L3887" i="1"/>
  <c r="K3887" i="1"/>
  <c r="L3951" i="1"/>
  <c r="K3951" i="1"/>
  <c r="K4095" i="1"/>
  <c r="L4095" i="1"/>
  <c r="K4351" i="1"/>
  <c r="L4351" i="1"/>
  <c r="L4479" i="1"/>
  <c r="K4479" i="1"/>
  <c r="L4615" i="1"/>
  <c r="K4615" i="1"/>
  <c r="L4687" i="1"/>
  <c r="K4687" i="1"/>
  <c r="L4831" i="1"/>
  <c r="K4831" i="1"/>
  <c r="L2694" i="1"/>
  <c r="K2694" i="1"/>
  <c r="L2822" i="1"/>
  <c r="K2822" i="1"/>
  <c r="L2886" i="1"/>
  <c r="K2886" i="1"/>
  <c r="L3022" i="1"/>
  <c r="K3022" i="1"/>
  <c r="L3150" i="1"/>
  <c r="K3150" i="1"/>
  <c r="L3278" i="1"/>
  <c r="K3278" i="1"/>
  <c r="L3342" i="1"/>
  <c r="K3342" i="1"/>
  <c r="L3478" i="1"/>
  <c r="K3478" i="1"/>
  <c r="L3686" i="1"/>
  <c r="K3686" i="1"/>
  <c r="L3814" i="1"/>
  <c r="K3814" i="1"/>
  <c r="L4919" i="1"/>
  <c r="K4919" i="1"/>
  <c r="K910" i="1"/>
  <c r="L910" i="1"/>
  <c r="L1094" i="1"/>
  <c r="K1094" i="1"/>
  <c r="L3958" i="1"/>
  <c r="K3958" i="1"/>
  <c r="L4334" i="1"/>
  <c r="K4334" i="1"/>
  <c r="L1006" i="1"/>
  <c r="K1006" i="1"/>
  <c r="L1174" i="1"/>
  <c r="K1174" i="1"/>
  <c r="L3990" i="1"/>
  <c r="K3990" i="1"/>
  <c r="L4318" i="1"/>
  <c r="K4318" i="1"/>
  <c r="L950" i="1"/>
  <c r="K950" i="1"/>
  <c r="L1422" i="1"/>
  <c r="K1422" i="1"/>
  <c r="K4350" i="1"/>
  <c r="L4350" i="1"/>
  <c r="L2861" i="1"/>
  <c r="K2861" i="1"/>
  <c r="L2374" i="1"/>
  <c r="K2374" i="1"/>
  <c r="L4654" i="1"/>
  <c r="K4654" i="1"/>
  <c r="L4726" i="1"/>
  <c r="K4726" i="1"/>
  <c r="L4798" i="1"/>
  <c r="K4798" i="1"/>
  <c r="L4910" i="1"/>
  <c r="K4910" i="1"/>
  <c r="L832" i="1"/>
  <c r="K832" i="1"/>
  <c r="L896" i="1"/>
  <c r="K896" i="1"/>
  <c r="L1104" i="1"/>
  <c r="K1104" i="1"/>
  <c r="L1232" i="1"/>
  <c r="K1232" i="1"/>
  <c r="L1360" i="1"/>
  <c r="K1360" i="1"/>
  <c r="L1488" i="1"/>
  <c r="K1488" i="1"/>
  <c r="L1616" i="1"/>
  <c r="K1616" i="1"/>
  <c r="L1680" i="1"/>
  <c r="K1680" i="1"/>
  <c r="L1808" i="1"/>
  <c r="K1808" i="1"/>
  <c r="L1936" i="1"/>
  <c r="K1936" i="1"/>
  <c r="L2064" i="1"/>
  <c r="K2064" i="1"/>
  <c r="L2192" i="1"/>
  <c r="K2192" i="1"/>
  <c r="L2384" i="1"/>
  <c r="K2384" i="1"/>
  <c r="L2520" i="1"/>
  <c r="K2520" i="1"/>
  <c r="L2648" i="1"/>
  <c r="K2648" i="1"/>
  <c r="L2776" i="1"/>
  <c r="K2776" i="1"/>
  <c r="L2904" i="1"/>
  <c r="K2904" i="1"/>
  <c r="L3032" i="1"/>
  <c r="K3032" i="1"/>
  <c r="L49" i="1"/>
  <c r="K49" i="1"/>
  <c r="L177" i="1"/>
  <c r="K177" i="1"/>
  <c r="L305" i="1"/>
  <c r="K305" i="1"/>
  <c r="K369" i="1"/>
  <c r="L369" i="1"/>
  <c r="L497" i="1"/>
  <c r="K497" i="1"/>
  <c r="L625" i="1"/>
  <c r="K625" i="1"/>
  <c r="L753" i="1"/>
  <c r="K753" i="1"/>
  <c r="L881" i="1"/>
  <c r="K881" i="1"/>
  <c r="L1009" i="1"/>
  <c r="K1009" i="1"/>
  <c r="L1137" i="1"/>
  <c r="K1137" i="1"/>
  <c r="L1209" i="1"/>
  <c r="K1209" i="1"/>
  <c r="L1337" i="1"/>
  <c r="K1337" i="1"/>
  <c r="L1465" i="1"/>
  <c r="K1465" i="1"/>
  <c r="L1593" i="1"/>
  <c r="K1593" i="1"/>
  <c r="L1721" i="1"/>
  <c r="K1721" i="1"/>
  <c r="L1849" i="1"/>
  <c r="K1849" i="1"/>
  <c r="L1977" i="1"/>
  <c r="K1977" i="1"/>
  <c r="L2105" i="1"/>
  <c r="K2105" i="1"/>
  <c r="L2233" i="1"/>
  <c r="K2233" i="1"/>
  <c r="L2361" i="1"/>
  <c r="K2361" i="1"/>
  <c r="L2497" i="1"/>
  <c r="K2497" i="1"/>
  <c r="L2625" i="1"/>
  <c r="K2625" i="1"/>
  <c r="L2817" i="1"/>
  <c r="K2817" i="1"/>
  <c r="L2945" i="1"/>
  <c r="K2945" i="1"/>
  <c r="L3073" i="1"/>
  <c r="K3073" i="1"/>
  <c r="L3201" i="1"/>
  <c r="K3201" i="1"/>
  <c r="L3329" i="1"/>
  <c r="K3329" i="1"/>
  <c r="L3457" i="1"/>
  <c r="K3457" i="1"/>
  <c r="L3521" i="1"/>
  <c r="K3521" i="1"/>
  <c r="L3649" i="1"/>
  <c r="K3649" i="1"/>
  <c r="L3713" i="1"/>
  <c r="K3713" i="1"/>
  <c r="L3841" i="1"/>
  <c r="K3841" i="1"/>
  <c r="L82" i="1"/>
  <c r="K82" i="1"/>
  <c r="L210" i="1"/>
  <c r="K210" i="1"/>
  <c r="L466" i="1"/>
  <c r="K466" i="1"/>
  <c r="L658" i="1"/>
  <c r="K658" i="1"/>
  <c r="L786" i="1"/>
  <c r="K786" i="1"/>
  <c r="L850" i="1"/>
  <c r="K850" i="1"/>
  <c r="L978" i="1"/>
  <c r="K978" i="1"/>
  <c r="L1042" i="1"/>
  <c r="K1042" i="1"/>
  <c r="L1170" i="1"/>
  <c r="K1170" i="1"/>
  <c r="L1298" i="1"/>
  <c r="K1298" i="1"/>
  <c r="L1362" i="1"/>
  <c r="K1362" i="1"/>
  <c r="L1490" i="1"/>
  <c r="K1490" i="1"/>
  <c r="L1618" i="1"/>
  <c r="K1618" i="1"/>
  <c r="L1746" i="1"/>
  <c r="K1746" i="1"/>
  <c r="L1874" i="1"/>
  <c r="K1874" i="1"/>
  <c r="L2002" i="1"/>
  <c r="K2002" i="1"/>
  <c r="L2066" i="1"/>
  <c r="K2066" i="1"/>
  <c r="L2194" i="1"/>
  <c r="K2194" i="1"/>
  <c r="L2322" i="1"/>
  <c r="K2322" i="1"/>
  <c r="L2450" i="1"/>
  <c r="K2450" i="1"/>
  <c r="L2578" i="1"/>
  <c r="K2578" i="1"/>
  <c r="L2706" i="1"/>
  <c r="K2706" i="1"/>
  <c r="L2834" i="1"/>
  <c r="K2834" i="1"/>
  <c r="L2962" i="1"/>
  <c r="K2962" i="1"/>
  <c r="L3026" i="1"/>
  <c r="K3026" i="1"/>
  <c r="L3154" i="1"/>
  <c r="K3154" i="1"/>
  <c r="L3160" i="1"/>
  <c r="K3160" i="1"/>
  <c r="L3224" i="1"/>
  <c r="K3224" i="1"/>
  <c r="K3288" i="1"/>
  <c r="L3288" i="1"/>
  <c r="L3352" i="1"/>
  <c r="K3352" i="1"/>
  <c r="L3416" i="1"/>
  <c r="K3416" i="1"/>
  <c r="L3480" i="1"/>
  <c r="K3480" i="1"/>
  <c r="K3544" i="1"/>
  <c r="L3544" i="1"/>
  <c r="L3608" i="1"/>
  <c r="K3608" i="1"/>
  <c r="L3672" i="1"/>
  <c r="K3672" i="1"/>
  <c r="L3736" i="1"/>
  <c r="K3736" i="1"/>
  <c r="L3800" i="1"/>
  <c r="K3800" i="1"/>
  <c r="L3864" i="1"/>
  <c r="K3864" i="1"/>
  <c r="L3928" i="1"/>
  <c r="K3928" i="1"/>
  <c r="L4001" i="1"/>
  <c r="K4001" i="1"/>
  <c r="L4065" i="1"/>
  <c r="K4065" i="1"/>
  <c r="L4129" i="1"/>
  <c r="K4129" i="1"/>
  <c r="L4193" i="1"/>
  <c r="K4193" i="1"/>
  <c r="L4257" i="1"/>
  <c r="K4257" i="1"/>
  <c r="L4321" i="1"/>
  <c r="K4321" i="1"/>
  <c r="L4385" i="1"/>
  <c r="K4385" i="1"/>
  <c r="L4449" i="1"/>
  <c r="K4449" i="1"/>
  <c r="L4513" i="1"/>
  <c r="K4513" i="1"/>
  <c r="L4577" i="1"/>
  <c r="K4577" i="1"/>
  <c r="L4641" i="1"/>
  <c r="K4641" i="1"/>
  <c r="L3960" i="1"/>
  <c r="K3960" i="1"/>
  <c r="L4024" i="1"/>
  <c r="K4024" i="1"/>
  <c r="L4088" i="1"/>
  <c r="K4088" i="1"/>
  <c r="L4152" i="1"/>
  <c r="K4152" i="1"/>
  <c r="L4216" i="1"/>
  <c r="K4216" i="1"/>
  <c r="L4280" i="1"/>
  <c r="K4280" i="1"/>
  <c r="L4344" i="1"/>
  <c r="K4344" i="1"/>
  <c r="L4408" i="1"/>
  <c r="K4408" i="1"/>
  <c r="L4472" i="1"/>
  <c r="K4472" i="1"/>
  <c r="L4536" i="1"/>
  <c r="K4536" i="1"/>
  <c r="L4600" i="1"/>
  <c r="K4600" i="1"/>
  <c r="L4664" i="1"/>
  <c r="K4664" i="1"/>
  <c r="L4728" i="1"/>
  <c r="K4728" i="1"/>
  <c r="L4792" i="1"/>
  <c r="K4792" i="1"/>
  <c r="L4856" i="1"/>
  <c r="K4856" i="1"/>
  <c r="L4920" i="1"/>
  <c r="K4920" i="1"/>
  <c r="L4984" i="1"/>
  <c r="K4984" i="1"/>
  <c r="L4689" i="1"/>
  <c r="K4689" i="1"/>
  <c r="L4753" i="1"/>
  <c r="K4753" i="1"/>
  <c r="L4817" i="1"/>
  <c r="K4817" i="1"/>
  <c r="L4881" i="1"/>
  <c r="K4881" i="1"/>
  <c r="L4945" i="1"/>
  <c r="K4945" i="1"/>
  <c r="L3178" i="1"/>
  <c r="K3178" i="1"/>
  <c r="L3242" i="1"/>
  <c r="K3242" i="1"/>
  <c r="L3306" i="1"/>
  <c r="K3306" i="1"/>
  <c r="L3370" i="1"/>
  <c r="K3370" i="1"/>
  <c r="L3434" i="1"/>
  <c r="K3434" i="1"/>
  <c r="L3498" i="1"/>
  <c r="K3498" i="1"/>
  <c r="L3562" i="1"/>
  <c r="K3562" i="1"/>
  <c r="L3626" i="1"/>
  <c r="K3626" i="1"/>
  <c r="L3690" i="1"/>
  <c r="K3690" i="1"/>
  <c r="L3818" i="1"/>
  <c r="K3818" i="1"/>
  <c r="L3882" i="1"/>
  <c r="K3882" i="1"/>
  <c r="L3946" i="1"/>
  <c r="K3946" i="1"/>
  <c r="L4010" i="1"/>
  <c r="K4010" i="1"/>
  <c r="L4074" i="1"/>
  <c r="K4074" i="1"/>
  <c r="L4138" i="1"/>
  <c r="K4138" i="1"/>
  <c r="L4202" i="1"/>
  <c r="K4202" i="1"/>
  <c r="L4266" i="1"/>
  <c r="K4266" i="1"/>
  <c r="L4330" i="1"/>
  <c r="K4330" i="1"/>
  <c r="L4394" i="1"/>
  <c r="K4394" i="1"/>
  <c r="L4458" i="1"/>
  <c r="K4458" i="1"/>
  <c r="L4522" i="1"/>
  <c r="K4522" i="1"/>
  <c r="L4586" i="1"/>
  <c r="K4586" i="1"/>
  <c r="L4650" i="1"/>
  <c r="K4650" i="1"/>
  <c r="L4714" i="1"/>
  <c r="K4714" i="1"/>
  <c r="L4778" i="1"/>
  <c r="K4778" i="1"/>
  <c r="L4842" i="1"/>
  <c r="K4842" i="1"/>
  <c r="L4970" i="1"/>
  <c r="K4970" i="1"/>
  <c r="L437" i="1"/>
  <c r="K437" i="1"/>
  <c r="L3404" i="1"/>
  <c r="K3404" i="1"/>
  <c r="L3788" i="1"/>
  <c r="K3788" i="1"/>
  <c r="L941" i="1"/>
  <c r="K941" i="1"/>
  <c r="L1453" i="1"/>
  <c r="K1453" i="1"/>
  <c r="L4076" i="1"/>
  <c r="K4076" i="1"/>
  <c r="L4652" i="1"/>
  <c r="K4652" i="1"/>
  <c r="L4764" i="1"/>
  <c r="K4764" i="1"/>
  <c r="L3085" i="1"/>
  <c r="K3085" i="1"/>
  <c r="L4533" i="1"/>
  <c r="K4533" i="1"/>
  <c r="L238" i="1"/>
  <c r="K238" i="1"/>
  <c r="L4869" i="1"/>
  <c r="K4869" i="1"/>
  <c r="L423" i="1"/>
  <c r="K423" i="1"/>
  <c r="L1031" i="1"/>
  <c r="K1031" i="1"/>
  <c r="L1543" i="1"/>
  <c r="K1543" i="1"/>
  <c r="L2063" i="1"/>
  <c r="K2063" i="1"/>
  <c r="L1990" i="1"/>
  <c r="K1990" i="1"/>
  <c r="L2478" i="1"/>
  <c r="K2478" i="1"/>
  <c r="L2487" i="1"/>
  <c r="K2487" i="1"/>
  <c r="L2935" i="1"/>
  <c r="K2935" i="1"/>
  <c r="L3319" i="1"/>
  <c r="K3319" i="1"/>
  <c r="L3911" i="1"/>
  <c r="K3911" i="1"/>
  <c r="L4375" i="1"/>
  <c r="K4375" i="1"/>
  <c r="L4855" i="1"/>
  <c r="K4855" i="1"/>
  <c r="L3238" i="1"/>
  <c r="K3238" i="1"/>
  <c r="L3710" i="1"/>
  <c r="K3710" i="1"/>
  <c r="L1615" i="1"/>
  <c r="K1615" i="1"/>
  <c r="L1342" i="1"/>
  <c r="K1342" i="1"/>
  <c r="L1062" i="1"/>
  <c r="K1062" i="1"/>
  <c r="L4374" i="1"/>
  <c r="K4374" i="1"/>
  <c r="L4206" i="1"/>
  <c r="K4206" i="1"/>
  <c r="K4918" i="1"/>
  <c r="L4918" i="1"/>
  <c r="L4838" i="1"/>
  <c r="K4838" i="1"/>
  <c r="L920" i="1"/>
  <c r="K920" i="1"/>
  <c r="L1192" i="1"/>
  <c r="K1192" i="1"/>
  <c r="L1768" i="1"/>
  <c r="K1768" i="1"/>
  <c r="L2216" i="1"/>
  <c r="K2216" i="1"/>
  <c r="L2672" i="1"/>
  <c r="K2672" i="1"/>
  <c r="L3120" i="1"/>
  <c r="K3120" i="1"/>
  <c r="L969" i="1"/>
  <c r="K969" i="1"/>
  <c r="L1489" i="1"/>
  <c r="K1489" i="1"/>
  <c r="L2065" i="1"/>
  <c r="K2065" i="1"/>
  <c r="L2713" i="1"/>
  <c r="K2713" i="1"/>
  <c r="L2346" i="1"/>
  <c r="K2346" i="1"/>
  <c r="L69" i="1"/>
  <c r="K69" i="1"/>
  <c r="L533" i="1"/>
  <c r="K533" i="1"/>
  <c r="L3420" i="1"/>
  <c r="K3420" i="1"/>
  <c r="L957" i="1"/>
  <c r="K957" i="1"/>
  <c r="L1341" i="1"/>
  <c r="K1341" i="1"/>
  <c r="L1677" i="1"/>
  <c r="K1677" i="1"/>
  <c r="L2069" i="1"/>
  <c r="K2069" i="1"/>
  <c r="L4284" i="1"/>
  <c r="K4284" i="1"/>
  <c r="L4540" i="1"/>
  <c r="K4540" i="1"/>
  <c r="L2333" i="1"/>
  <c r="K2333" i="1"/>
  <c r="L4716" i="1"/>
  <c r="K4716" i="1"/>
  <c r="L2949" i="1"/>
  <c r="K2949" i="1"/>
  <c r="L3277" i="1"/>
  <c r="K3277" i="1"/>
  <c r="L3805" i="1"/>
  <c r="K3805" i="1"/>
  <c r="L4309" i="1"/>
  <c r="K4309" i="1"/>
  <c r="L4693" i="1"/>
  <c r="K4693" i="1"/>
  <c r="L262" i="1"/>
  <c r="K262" i="1"/>
  <c r="L614" i="1"/>
  <c r="K614" i="1"/>
  <c r="L103" i="1"/>
  <c r="K103" i="1"/>
  <c r="L511" i="1"/>
  <c r="K511" i="1"/>
  <c r="L791" i="1"/>
  <c r="K791" i="1"/>
  <c r="L1111" i="1"/>
  <c r="K1111" i="1"/>
  <c r="L1431" i="1"/>
  <c r="K1431" i="1"/>
  <c r="L1759" i="1"/>
  <c r="K1759" i="1"/>
  <c r="L1486" i="1"/>
  <c r="K1486" i="1"/>
  <c r="L1806" i="1"/>
  <c r="K1806" i="1"/>
  <c r="L2142" i="1"/>
  <c r="K2142" i="1"/>
  <c r="L2422" i="1"/>
  <c r="K2422" i="1"/>
  <c r="L2247" i="1"/>
  <c r="K2247" i="1"/>
  <c r="L2695" i="1"/>
  <c r="K2695" i="1"/>
  <c r="L2951" i="1"/>
  <c r="K2951" i="1"/>
  <c r="L3335" i="1"/>
  <c r="K3335" i="1"/>
  <c r="L3735" i="1"/>
  <c r="K3735" i="1"/>
  <c r="L4071" i="1"/>
  <c r="K4071" i="1"/>
  <c r="L4391" i="1"/>
  <c r="K4391" i="1"/>
  <c r="L4727" i="1"/>
  <c r="K4727" i="1"/>
  <c r="L2798" i="1"/>
  <c r="K2798" i="1"/>
  <c r="L3126" i="1"/>
  <c r="K3126" i="1"/>
  <c r="L3454" i="1"/>
  <c r="K3454" i="1"/>
  <c r="L3662" i="1"/>
  <c r="K3662" i="1"/>
  <c r="K4967" i="1"/>
  <c r="L4967" i="1"/>
  <c r="L1414" i="1"/>
  <c r="K1414" i="1"/>
  <c r="L1302" i="1"/>
  <c r="K1302" i="1"/>
  <c r="L4422" i="1"/>
  <c r="K4422" i="1"/>
  <c r="L1334" i="1"/>
  <c r="K1334" i="1"/>
  <c r="L4814" i="1"/>
  <c r="K4814" i="1"/>
  <c r="K4702" i="1"/>
  <c r="L4702" i="1"/>
  <c r="L4870" i="1"/>
  <c r="K4870" i="1"/>
  <c r="L14" i="1"/>
  <c r="K14" i="1"/>
  <c r="L1144" i="1"/>
  <c r="K1144" i="1"/>
  <c r="K1464" i="1"/>
  <c r="L1464" i="1"/>
  <c r="L1976" i="1"/>
  <c r="K1976" i="1"/>
  <c r="L2232" i="1"/>
  <c r="K2232" i="1"/>
  <c r="L2560" i="1"/>
  <c r="K2560" i="1"/>
  <c r="L2816" i="1"/>
  <c r="K2816" i="1"/>
  <c r="L25" i="1"/>
  <c r="K25" i="1"/>
  <c r="L409" i="1"/>
  <c r="K409" i="1"/>
  <c r="L793" i="1"/>
  <c r="K793" i="1"/>
  <c r="L1113" i="1"/>
  <c r="K1113" i="1"/>
  <c r="L1441" i="1"/>
  <c r="K1441" i="1"/>
  <c r="L1761" i="1"/>
  <c r="K1761" i="1"/>
  <c r="L2081" i="1"/>
  <c r="K2081" i="1"/>
  <c r="L2473" i="1"/>
  <c r="K2473" i="1"/>
  <c r="L2857" i="1"/>
  <c r="K2857" i="1"/>
  <c r="L3305" i="1"/>
  <c r="K3305" i="1"/>
  <c r="L3689" i="1"/>
  <c r="K3689" i="1"/>
  <c r="L186" i="1"/>
  <c r="K186" i="1"/>
  <c r="L570" i="1"/>
  <c r="K570" i="1"/>
  <c r="L954" i="1"/>
  <c r="K954" i="1"/>
  <c r="L1274" i="1"/>
  <c r="K1274" i="1"/>
  <c r="L1786" i="1"/>
  <c r="K1786" i="1"/>
  <c r="L4960" i="1"/>
  <c r="K4960" i="1"/>
  <c r="L29" i="1"/>
  <c r="K29" i="1"/>
  <c r="K285" i="1"/>
  <c r="L285" i="1"/>
  <c r="L485" i="1"/>
  <c r="K485" i="1"/>
  <c r="L629" i="1"/>
  <c r="K629" i="1"/>
  <c r="L757" i="1"/>
  <c r="K757" i="1"/>
  <c r="L3444" i="1"/>
  <c r="K3444" i="1"/>
  <c r="L3572" i="1"/>
  <c r="K3572" i="1"/>
  <c r="L3700" i="1"/>
  <c r="K3700" i="1"/>
  <c r="L3828" i="1"/>
  <c r="K3828" i="1"/>
  <c r="L3956" i="1"/>
  <c r="K3956" i="1"/>
  <c r="L981" i="1"/>
  <c r="K981" i="1"/>
  <c r="L1109" i="1"/>
  <c r="K1109" i="1"/>
  <c r="L1237" i="1"/>
  <c r="K1237" i="1"/>
  <c r="L1365" i="1"/>
  <c r="K1365" i="1"/>
  <c r="K1493" i="1"/>
  <c r="L1493" i="1"/>
  <c r="L1725" i="1"/>
  <c r="K1725" i="1"/>
  <c r="L1917" i="1"/>
  <c r="K1917" i="1"/>
  <c r="L7" i="1"/>
  <c r="K7" i="1"/>
  <c r="L4116" i="1"/>
  <c r="K4116" i="1"/>
  <c r="L4308" i="1"/>
  <c r="K4308" i="1"/>
  <c r="L4436" i="1"/>
  <c r="K4436" i="1"/>
  <c r="L4564" i="1"/>
  <c r="K4564" i="1"/>
  <c r="L4692" i="1"/>
  <c r="K4692" i="1"/>
  <c r="L2293" i="1"/>
  <c r="K2293" i="1"/>
  <c r="L2477" i="1"/>
  <c r="K2477" i="1"/>
  <c r="L2725" i="1"/>
  <c r="K2725" i="1"/>
  <c r="L4740" i="1"/>
  <c r="K4740" i="1"/>
  <c r="L4932" i="1"/>
  <c r="K4932" i="1"/>
  <c r="L2901" i="1"/>
  <c r="K2901" i="1"/>
  <c r="L2973" i="1"/>
  <c r="K2973" i="1"/>
  <c r="K3133" i="1"/>
  <c r="L3133" i="1"/>
  <c r="L3301" i="1"/>
  <c r="K3301" i="1"/>
  <c r="L3485" i="1"/>
  <c r="K3485" i="1"/>
  <c r="L3653" i="1"/>
  <c r="K3653" i="1"/>
  <c r="L3837" i="1"/>
  <c r="K3837" i="1"/>
  <c r="L4029" i="1"/>
  <c r="K4029" i="1"/>
  <c r="L4245" i="1"/>
  <c r="K4245" i="1"/>
  <c r="L4413" i="1"/>
  <c r="K4413" i="1"/>
  <c r="L4725" i="1"/>
  <c r="K4725" i="1"/>
  <c r="L4757" i="1"/>
  <c r="K4757" i="1"/>
  <c r="L4957" i="1"/>
  <c r="K4957" i="1"/>
  <c r="L134" i="1"/>
  <c r="K134" i="1"/>
  <c r="L294" i="1"/>
  <c r="K294" i="1"/>
  <c r="L430" i="1"/>
  <c r="K430" i="1"/>
  <c r="L574" i="1"/>
  <c r="K574" i="1"/>
  <c r="L710" i="1"/>
  <c r="K710" i="1"/>
  <c r="L398" i="1"/>
  <c r="K398" i="1"/>
  <c r="L63" i="1"/>
  <c r="K63" i="1"/>
  <c r="K199" i="1"/>
  <c r="L199" i="1"/>
  <c r="L399" i="1"/>
  <c r="K399" i="1"/>
  <c r="L535" i="1"/>
  <c r="K535" i="1"/>
  <c r="L663" i="1"/>
  <c r="K663" i="1"/>
  <c r="L751" i="1"/>
  <c r="K751" i="1"/>
  <c r="L879" i="1"/>
  <c r="K879" i="1"/>
  <c r="L1007" i="1"/>
  <c r="K1007" i="1"/>
  <c r="L1135" i="1"/>
  <c r="K1135" i="1"/>
  <c r="L1263" i="1"/>
  <c r="K1263" i="1"/>
  <c r="L1391" i="1"/>
  <c r="K1391" i="1"/>
  <c r="L1519" i="1"/>
  <c r="K1519" i="1"/>
  <c r="L1655" i="1"/>
  <c r="K1655" i="1"/>
  <c r="L1783" i="1"/>
  <c r="K1783" i="1"/>
  <c r="L1911" i="1"/>
  <c r="K1911" i="1"/>
  <c r="L2039" i="1"/>
  <c r="K2039" i="1"/>
  <c r="L1510" i="1"/>
  <c r="K1510" i="1"/>
  <c r="K1638" i="1"/>
  <c r="L1638" i="1"/>
  <c r="L1830" i="1"/>
  <c r="K1830" i="1"/>
  <c r="L2094" i="1"/>
  <c r="K2094" i="1"/>
  <c r="L2238" i="1"/>
  <c r="K2238" i="1"/>
  <c r="L2302" i="1"/>
  <c r="K2302" i="1"/>
  <c r="L2454" i="1"/>
  <c r="K2454" i="1"/>
  <c r="L2582" i="1"/>
  <c r="K2582" i="1"/>
  <c r="L2207" i="1"/>
  <c r="K2207" i="1"/>
  <c r="L2335" i="1"/>
  <c r="K2335" i="1"/>
  <c r="L2463" i="1"/>
  <c r="K2463" i="1"/>
  <c r="L2591" i="1"/>
  <c r="K2591" i="1"/>
  <c r="L2783" i="1"/>
  <c r="K2783" i="1"/>
  <c r="L2975" i="1"/>
  <c r="K2975" i="1"/>
  <c r="L3167" i="1"/>
  <c r="K3167" i="1"/>
  <c r="L3295" i="1"/>
  <c r="K3295" i="1"/>
  <c r="L3431" i="1"/>
  <c r="K3431" i="1"/>
  <c r="L3567" i="1"/>
  <c r="K3567" i="1"/>
  <c r="L3695" i="1"/>
  <c r="K3695" i="1"/>
  <c r="L3823" i="1"/>
  <c r="K3823" i="1"/>
  <c r="K4031" i="1"/>
  <c r="L4031" i="1"/>
  <c r="K4159" i="1"/>
  <c r="L4159" i="1"/>
  <c r="K4287" i="1"/>
  <c r="L4287" i="1"/>
  <c r="K4415" i="1"/>
  <c r="L4415" i="1"/>
  <c r="K4543" i="1"/>
  <c r="L4543" i="1"/>
  <c r="L4751" i="1"/>
  <c r="K4751" i="1"/>
  <c r="L1966" i="1"/>
  <c r="K1966" i="1"/>
  <c r="L2758" i="1"/>
  <c r="K2758" i="1"/>
  <c r="L2950" i="1"/>
  <c r="K2950" i="1"/>
  <c r="L3086" i="1"/>
  <c r="K3086" i="1"/>
  <c r="L3214" i="1"/>
  <c r="K3214" i="1"/>
  <c r="L3414" i="1"/>
  <c r="K3414" i="1"/>
  <c r="L3542" i="1"/>
  <c r="K3542" i="1"/>
  <c r="L3614" i="1"/>
  <c r="K3614" i="1"/>
  <c r="L3750" i="1"/>
  <c r="K3750" i="1"/>
  <c r="L3878" i="1"/>
  <c r="K3878" i="1"/>
  <c r="L4991" i="1"/>
  <c r="K4991" i="1"/>
  <c r="L1270" i="1"/>
  <c r="K1270" i="1"/>
  <c r="L4150" i="1"/>
  <c r="K4150" i="1"/>
  <c r="L4526" i="1"/>
  <c r="K4526" i="1"/>
  <c r="L1366" i="1"/>
  <c r="K1366" i="1"/>
  <c r="K4158" i="1"/>
  <c r="L4158" i="1"/>
  <c r="L4486" i="1"/>
  <c r="K4486" i="1"/>
  <c r="L1222" i="1"/>
  <c r="K1222" i="1"/>
  <c r="K4862" i="1"/>
  <c r="L4862" i="1"/>
  <c r="K4671" i="1"/>
  <c r="L4671" i="1"/>
  <c r="L1040" i="1"/>
  <c r="K1040" i="1"/>
  <c r="L1168" i="1"/>
  <c r="K1168" i="1"/>
  <c r="L1296" i="1"/>
  <c r="K1296" i="1"/>
  <c r="L1424" i="1"/>
  <c r="K1424" i="1"/>
  <c r="L1552" i="1"/>
  <c r="K1552" i="1"/>
  <c r="L1744" i="1"/>
  <c r="K1744" i="1"/>
  <c r="L1872" i="1"/>
  <c r="K1872" i="1"/>
  <c r="L2000" i="1"/>
  <c r="K2000" i="1"/>
  <c r="L2128" i="1"/>
  <c r="K2128" i="1"/>
  <c r="L2256" i="1"/>
  <c r="K2256" i="1"/>
  <c r="L2456" i="1"/>
  <c r="K2456" i="1"/>
  <c r="L2584" i="1"/>
  <c r="K2584" i="1"/>
  <c r="L2712" i="1"/>
  <c r="K2712" i="1"/>
  <c r="L2840" i="1"/>
  <c r="K2840" i="1"/>
  <c r="L2968" i="1"/>
  <c r="K2968" i="1"/>
  <c r="L3096" i="1"/>
  <c r="K3096" i="1"/>
  <c r="L113" i="1"/>
  <c r="K113" i="1"/>
  <c r="L241" i="1"/>
  <c r="K241" i="1"/>
  <c r="L433" i="1"/>
  <c r="K433" i="1"/>
  <c r="L561" i="1"/>
  <c r="K561" i="1"/>
  <c r="L689" i="1"/>
  <c r="K689" i="1"/>
  <c r="L817" i="1"/>
  <c r="K817" i="1"/>
  <c r="L945" i="1"/>
  <c r="K945" i="1"/>
  <c r="L1073" i="1"/>
  <c r="K1073" i="1"/>
  <c r="L1273" i="1"/>
  <c r="K1273" i="1"/>
  <c r="L1401" i="1"/>
  <c r="K1401" i="1"/>
  <c r="L1529" i="1"/>
  <c r="K1529" i="1"/>
  <c r="L1657" i="1"/>
  <c r="K1657" i="1"/>
  <c r="L1785" i="1"/>
  <c r="K1785" i="1"/>
  <c r="L1913" i="1"/>
  <c r="K1913" i="1"/>
  <c r="L2041" i="1"/>
  <c r="K2041" i="1"/>
  <c r="L2169" i="1"/>
  <c r="K2169" i="1"/>
  <c r="L2297" i="1"/>
  <c r="K2297" i="1"/>
  <c r="L2425" i="1"/>
  <c r="K2425" i="1"/>
  <c r="L2561" i="1"/>
  <c r="K2561" i="1"/>
  <c r="L2689" i="1"/>
  <c r="K2689" i="1"/>
  <c r="L2753" i="1"/>
  <c r="K2753" i="1"/>
  <c r="L2881" i="1"/>
  <c r="K2881" i="1"/>
  <c r="L3009" i="1"/>
  <c r="K3009" i="1"/>
  <c r="L3137" i="1"/>
  <c r="K3137" i="1"/>
  <c r="L3265" i="1"/>
  <c r="K3265" i="1"/>
  <c r="L3393" i="1"/>
  <c r="K3393" i="1"/>
  <c r="L3585" i="1"/>
  <c r="K3585" i="1"/>
  <c r="L3777" i="1"/>
  <c r="K3777" i="1"/>
  <c r="L18" i="1"/>
  <c r="K18" i="1"/>
  <c r="L146" i="1"/>
  <c r="K146" i="1"/>
  <c r="L274" i="1"/>
  <c r="K274" i="1"/>
  <c r="L402" i="1"/>
  <c r="K402" i="1"/>
  <c r="L530" i="1"/>
  <c r="K530" i="1"/>
  <c r="L594" i="1"/>
  <c r="K594" i="1"/>
  <c r="L722" i="1"/>
  <c r="K722" i="1"/>
  <c r="L914" i="1"/>
  <c r="K914" i="1"/>
  <c r="L1106" i="1"/>
  <c r="K1106" i="1"/>
  <c r="L1234" i="1"/>
  <c r="K1234" i="1"/>
  <c r="L1426" i="1"/>
  <c r="K1426" i="1"/>
  <c r="L1554" i="1"/>
  <c r="K1554" i="1"/>
  <c r="L1682" i="1"/>
  <c r="K1682" i="1"/>
  <c r="L1810" i="1"/>
  <c r="K1810" i="1"/>
  <c r="L1938" i="1"/>
  <c r="K1938" i="1"/>
  <c r="L2130" i="1"/>
  <c r="K2130" i="1"/>
  <c r="L2258" i="1"/>
  <c r="K2258" i="1"/>
  <c r="L2386" i="1"/>
  <c r="K2386" i="1"/>
  <c r="L2514" i="1"/>
  <c r="K2514" i="1"/>
  <c r="L2642" i="1"/>
  <c r="K2642" i="1"/>
  <c r="L2770" i="1"/>
  <c r="K2770" i="1"/>
  <c r="L2898" i="1"/>
  <c r="K2898" i="1"/>
  <c r="L3090" i="1"/>
  <c r="K3090" i="1"/>
  <c r="L45" i="1"/>
  <c r="K45" i="1"/>
  <c r="L141" i="1"/>
  <c r="K141" i="1"/>
  <c r="L229" i="1"/>
  <c r="K229" i="1"/>
  <c r="L309" i="1"/>
  <c r="K309" i="1"/>
  <c r="L429" i="1"/>
  <c r="K429" i="1"/>
  <c r="L509" i="1"/>
  <c r="K509" i="1"/>
  <c r="L573" i="1"/>
  <c r="K573" i="1"/>
  <c r="L645" i="1"/>
  <c r="K645" i="1"/>
  <c r="L773" i="1"/>
  <c r="K773" i="1"/>
  <c r="K837" i="1"/>
  <c r="L837" i="1"/>
  <c r="L3396" i="1"/>
  <c r="K3396" i="1"/>
  <c r="L3460" i="1"/>
  <c r="K3460" i="1"/>
  <c r="L3524" i="1"/>
  <c r="K3524" i="1"/>
  <c r="L3588" i="1"/>
  <c r="K3588" i="1"/>
  <c r="L3716" i="1"/>
  <c r="K3716" i="1"/>
  <c r="L3780" i="1"/>
  <c r="K3780" i="1"/>
  <c r="L3844" i="1"/>
  <c r="K3844" i="1"/>
  <c r="L3908" i="1"/>
  <c r="K3908" i="1"/>
  <c r="L3972" i="1"/>
  <c r="K3972" i="1"/>
  <c r="L869" i="1"/>
  <c r="K869" i="1"/>
  <c r="L933" i="1"/>
  <c r="K933" i="1"/>
  <c r="L997" i="1"/>
  <c r="K997" i="1"/>
  <c r="L1061" i="1"/>
  <c r="K1061" i="1"/>
  <c r="L1125" i="1"/>
  <c r="K1125" i="1"/>
  <c r="L1189" i="1"/>
  <c r="K1189" i="1"/>
  <c r="L1253" i="1"/>
  <c r="K1253" i="1"/>
  <c r="L1317" i="1"/>
  <c r="K1317" i="1"/>
  <c r="L1381" i="1"/>
  <c r="K1381" i="1"/>
  <c r="L1445" i="1"/>
  <c r="K1445" i="1"/>
  <c r="L1509" i="1"/>
  <c r="K1509" i="1"/>
  <c r="L1573" i="1"/>
  <c r="K1573" i="1"/>
  <c r="L1637" i="1"/>
  <c r="K1637" i="1"/>
  <c r="L1749" i="1"/>
  <c r="K1749" i="1"/>
  <c r="L1845" i="1"/>
  <c r="K1845" i="1"/>
  <c r="L1949" i="1"/>
  <c r="K1949" i="1"/>
  <c r="L2029" i="1"/>
  <c r="K2029" i="1"/>
  <c r="L9" i="1"/>
  <c r="K9" i="1"/>
  <c r="L4068" i="1"/>
  <c r="K4068" i="1"/>
  <c r="L4132" i="1"/>
  <c r="K4132" i="1"/>
  <c r="L4196" i="1"/>
  <c r="K4196" i="1"/>
  <c r="L4260" i="1"/>
  <c r="K4260" i="1"/>
  <c r="L4324" i="1"/>
  <c r="K4324" i="1"/>
  <c r="L4388" i="1"/>
  <c r="K4388" i="1"/>
  <c r="L4452" i="1"/>
  <c r="K4452" i="1"/>
  <c r="L4516" i="1"/>
  <c r="K4516" i="1"/>
  <c r="L4580" i="1"/>
  <c r="K4580" i="1"/>
  <c r="L4644" i="1"/>
  <c r="K4644" i="1"/>
  <c r="L2133" i="1"/>
  <c r="K2133" i="1"/>
  <c r="L2221" i="1"/>
  <c r="K2221" i="1"/>
  <c r="L2309" i="1"/>
  <c r="K2309" i="1"/>
  <c r="L2405" i="1"/>
  <c r="K2405" i="1"/>
  <c r="L2493" i="1"/>
  <c r="K2493" i="1"/>
  <c r="L2573" i="1"/>
  <c r="K2573" i="1"/>
  <c r="L2661" i="1"/>
  <c r="K2661" i="1"/>
  <c r="L2749" i="1"/>
  <c r="K2749" i="1"/>
  <c r="L2845" i="1"/>
  <c r="K2845" i="1"/>
  <c r="L4756" i="1"/>
  <c r="K4756" i="1"/>
  <c r="L4820" i="1"/>
  <c r="K4820" i="1"/>
  <c r="L4884" i="1"/>
  <c r="K4884" i="1"/>
  <c r="L4948" i="1"/>
  <c r="K4948" i="1"/>
  <c r="L2517" i="1"/>
  <c r="K2517" i="1"/>
  <c r="L2925" i="1"/>
  <c r="K2925" i="1"/>
  <c r="L2989" i="1"/>
  <c r="K2989" i="1"/>
  <c r="L3077" i="1"/>
  <c r="K3077" i="1"/>
  <c r="L3157" i="1"/>
  <c r="K3157" i="1"/>
  <c r="L3245" i="1"/>
  <c r="K3245" i="1"/>
  <c r="L3333" i="1"/>
  <c r="K3333" i="1"/>
  <c r="L3413" i="1"/>
  <c r="K3413" i="1"/>
  <c r="L3509" i="1"/>
  <c r="K3509" i="1"/>
  <c r="L3589" i="1"/>
  <c r="K3589" i="1"/>
  <c r="L3677" i="1"/>
  <c r="K3677" i="1"/>
  <c r="L3773" i="1"/>
  <c r="K3773" i="1"/>
  <c r="L3853" i="1"/>
  <c r="K3853" i="1"/>
  <c r="L3941" i="1"/>
  <c r="K3941" i="1"/>
  <c r="L4053" i="1"/>
  <c r="K4053" i="1"/>
  <c r="L4157" i="1"/>
  <c r="K4157" i="1"/>
  <c r="L4277" i="1"/>
  <c r="K4277" i="1"/>
  <c r="L4349" i="1"/>
  <c r="K4349" i="1"/>
  <c r="L4437" i="1"/>
  <c r="K4437" i="1"/>
  <c r="L4517" i="1"/>
  <c r="K4517" i="1"/>
  <c r="L4629" i="1"/>
  <c r="K4629" i="1"/>
  <c r="L4749" i="1"/>
  <c r="K4749" i="1"/>
  <c r="L3877" i="1"/>
  <c r="K3877" i="1"/>
  <c r="L4797" i="1"/>
  <c r="K4797" i="1"/>
  <c r="L4893" i="1"/>
  <c r="K4893" i="1"/>
  <c r="L4981" i="1"/>
  <c r="K4981" i="1"/>
  <c r="L78" i="1"/>
  <c r="K78" i="1"/>
  <c r="L150" i="1"/>
  <c r="K150" i="1"/>
  <c r="L230" i="1"/>
  <c r="K230" i="1"/>
  <c r="L310" i="1"/>
  <c r="K310" i="1"/>
  <c r="L374" i="1"/>
  <c r="K374" i="1"/>
  <c r="L446" i="1"/>
  <c r="K446" i="1"/>
  <c r="L526" i="1"/>
  <c r="K526" i="1"/>
  <c r="L590" i="1"/>
  <c r="K590" i="1"/>
  <c r="L654" i="1"/>
  <c r="K654" i="1"/>
  <c r="L726" i="1"/>
  <c r="K726" i="1"/>
  <c r="L4781" i="1"/>
  <c r="K4781" i="1"/>
  <c r="L790" i="1"/>
  <c r="K790" i="1"/>
  <c r="L854" i="1"/>
  <c r="K854" i="1"/>
  <c r="L79" i="1"/>
  <c r="K79" i="1"/>
  <c r="L151" i="1"/>
  <c r="K151" i="1"/>
  <c r="L223" i="1"/>
  <c r="K223" i="1"/>
  <c r="L287" i="1"/>
  <c r="K287" i="1"/>
  <c r="L351" i="1"/>
  <c r="K351" i="1"/>
  <c r="L415" i="1"/>
  <c r="K415" i="1"/>
  <c r="L487" i="1"/>
  <c r="K487" i="1"/>
  <c r="L551" i="1"/>
  <c r="K551" i="1"/>
  <c r="L615" i="1"/>
  <c r="K615" i="1"/>
  <c r="L679" i="1"/>
  <c r="K679" i="1"/>
  <c r="L878" i="1"/>
  <c r="K878" i="1"/>
  <c r="L767" i="1"/>
  <c r="K767" i="1"/>
  <c r="L831" i="1"/>
  <c r="K831" i="1"/>
  <c r="L895" i="1"/>
  <c r="K895" i="1"/>
  <c r="L959" i="1"/>
  <c r="K959" i="1"/>
  <c r="L1023" i="1"/>
  <c r="K1023" i="1"/>
  <c r="L1087" i="1"/>
  <c r="K1087" i="1"/>
  <c r="L1151" i="1"/>
  <c r="K1151" i="1"/>
  <c r="L1215" i="1"/>
  <c r="K1215" i="1"/>
  <c r="L1279" i="1"/>
  <c r="K1279" i="1"/>
  <c r="L1343" i="1"/>
  <c r="K1343" i="1"/>
  <c r="K1407" i="1"/>
  <c r="L1407" i="1"/>
  <c r="L1471" i="1"/>
  <c r="K1471" i="1"/>
  <c r="L1535" i="1"/>
  <c r="K1535" i="1"/>
  <c r="L1599" i="1"/>
  <c r="K1599" i="1"/>
  <c r="L1671" i="1"/>
  <c r="K1671" i="1"/>
  <c r="L1735" i="1"/>
  <c r="K1735" i="1"/>
  <c r="L1799" i="1"/>
  <c r="K1799" i="1"/>
  <c r="K1863" i="1"/>
  <c r="L1863" i="1"/>
  <c r="L1927" i="1"/>
  <c r="K1927" i="1"/>
  <c r="L1991" i="1"/>
  <c r="K1991" i="1"/>
  <c r="L2055" i="1"/>
  <c r="K2055" i="1"/>
  <c r="L1454" i="1"/>
  <c r="K1454" i="1"/>
  <c r="L1526" i="1"/>
  <c r="K1526" i="1"/>
  <c r="L1590" i="1"/>
  <c r="K1590" i="1"/>
  <c r="L1654" i="1"/>
  <c r="K1654" i="1"/>
  <c r="L1718" i="1"/>
  <c r="K1718" i="1"/>
  <c r="L1782" i="1"/>
  <c r="K1782" i="1"/>
  <c r="L1846" i="1"/>
  <c r="K1846" i="1"/>
  <c r="L1910" i="1"/>
  <c r="K1910" i="1"/>
  <c r="L1982" i="1"/>
  <c r="K1982" i="1"/>
  <c r="L2046" i="1"/>
  <c r="K2046" i="1"/>
  <c r="L2110" i="1"/>
  <c r="K2110" i="1"/>
  <c r="L2182" i="1"/>
  <c r="K2182" i="1"/>
  <c r="L2254" i="1"/>
  <c r="K2254" i="1"/>
  <c r="K2318" i="1"/>
  <c r="L2318" i="1"/>
  <c r="L2390" i="1"/>
  <c r="K2390" i="1"/>
  <c r="L2470" i="1"/>
  <c r="K2470" i="1"/>
  <c r="L2534" i="1"/>
  <c r="K2534" i="1"/>
  <c r="L2598" i="1"/>
  <c r="K2598" i="1"/>
  <c r="L2095" i="1"/>
  <c r="K2095" i="1"/>
  <c r="L2159" i="1"/>
  <c r="K2159" i="1"/>
  <c r="L2223" i="1"/>
  <c r="K2223" i="1"/>
  <c r="L2287" i="1"/>
  <c r="K2287" i="1"/>
  <c r="L2351" i="1"/>
  <c r="K2351" i="1"/>
  <c r="L2415" i="1"/>
  <c r="K2415" i="1"/>
  <c r="L2479" i="1"/>
  <c r="K2479" i="1"/>
  <c r="L2543" i="1"/>
  <c r="K2543" i="1"/>
  <c r="L2607" i="1"/>
  <c r="K2607" i="1"/>
  <c r="L2671" i="1"/>
  <c r="K2671" i="1"/>
  <c r="L2735" i="1"/>
  <c r="K2735" i="1"/>
  <c r="L2799" i="1"/>
  <c r="K2799" i="1"/>
  <c r="L2863" i="1"/>
  <c r="K2863" i="1"/>
  <c r="L2927" i="1"/>
  <c r="K2927" i="1"/>
  <c r="L2991" i="1"/>
  <c r="K2991" i="1"/>
  <c r="L3055" i="1"/>
  <c r="K3055" i="1"/>
  <c r="L3119" i="1"/>
  <c r="K3119" i="1"/>
  <c r="L3183" i="1"/>
  <c r="K3183" i="1"/>
  <c r="L3247" i="1"/>
  <c r="K3247" i="1"/>
  <c r="L3311" i="1"/>
  <c r="K3311" i="1"/>
  <c r="L3375" i="1"/>
  <c r="K3375" i="1"/>
  <c r="L3447" i="1"/>
  <c r="K3447" i="1"/>
  <c r="L3511" i="1"/>
  <c r="K3511" i="1"/>
  <c r="L3583" i="1"/>
  <c r="K3583" i="1"/>
  <c r="L3647" i="1"/>
  <c r="K3647" i="1"/>
  <c r="L3711" i="1"/>
  <c r="K3711" i="1"/>
  <c r="K3775" i="1"/>
  <c r="L3775" i="1"/>
  <c r="K3839" i="1"/>
  <c r="L3839" i="1"/>
  <c r="K3903" i="1"/>
  <c r="L3903" i="1"/>
  <c r="L3967" i="1"/>
  <c r="K3967" i="1"/>
  <c r="L4047" i="1"/>
  <c r="K4047" i="1"/>
  <c r="L4111" i="1"/>
  <c r="K4111" i="1"/>
  <c r="L4175" i="1"/>
  <c r="K4175" i="1"/>
  <c r="L4239" i="1"/>
  <c r="K4239" i="1"/>
  <c r="L4303" i="1"/>
  <c r="K4303" i="1"/>
  <c r="L4367" i="1"/>
  <c r="K4367" i="1"/>
  <c r="L4431" i="1"/>
  <c r="K4431" i="1"/>
  <c r="L4495" i="1"/>
  <c r="K4495" i="1"/>
  <c r="L4559" i="1"/>
  <c r="K4559" i="1"/>
  <c r="L4631" i="1"/>
  <c r="K4631" i="1"/>
  <c r="K4703" i="1"/>
  <c r="L4703" i="1"/>
  <c r="L4767" i="1"/>
  <c r="K4767" i="1"/>
  <c r="L4847" i="1"/>
  <c r="K4847" i="1"/>
  <c r="L2398" i="1"/>
  <c r="K2398" i="1"/>
  <c r="L2710" i="1"/>
  <c r="K2710" i="1"/>
  <c r="L2774" i="1"/>
  <c r="K2774" i="1"/>
  <c r="L2838" i="1"/>
  <c r="K2838" i="1"/>
  <c r="L2902" i="1"/>
  <c r="K2902" i="1"/>
  <c r="L2966" i="1"/>
  <c r="K2966" i="1"/>
  <c r="L3038" i="1"/>
  <c r="K3038" i="1"/>
  <c r="L3102" i="1"/>
  <c r="K3102" i="1"/>
  <c r="L3166" i="1"/>
  <c r="K3166" i="1"/>
  <c r="L3230" i="1"/>
  <c r="K3230" i="1"/>
  <c r="L3294" i="1"/>
  <c r="K3294" i="1"/>
  <c r="L3358" i="1"/>
  <c r="K3358" i="1"/>
  <c r="L3430" i="1"/>
  <c r="K3430" i="1"/>
  <c r="L3494" i="1"/>
  <c r="K3494" i="1"/>
  <c r="L3558" i="1"/>
  <c r="K3558" i="1"/>
  <c r="L3638" i="1"/>
  <c r="K3638" i="1"/>
  <c r="L3702" i="1"/>
  <c r="K3702" i="1"/>
  <c r="L3766" i="1"/>
  <c r="K3766" i="1"/>
  <c r="L3830" i="1"/>
  <c r="K3830" i="1"/>
  <c r="L3894" i="1"/>
  <c r="K3894" i="1"/>
  <c r="L4935" i="1"/>
  <c r="K4935" i="1"/>
  <c r="K455" i="1"/>
  <c r="L455" i="1"/>
  <c r="L958" i="1"/>
  <c r="K958" i="1"/>
  <c r="L1134" i="1"/>
  <c r="K1134" i="1"/>
  <c r="L1318" i="1"/>
  <c r="K1318" i="1"/>
  <c r="L4006" i="1"/>
  <c r="K4006" i="1"/>
  <c r="K4190" i="1"/>
  <c r="L4190" i="1"/>
  <c r="K4382" i="1"/>
  <c r="L4382" i="1"/>
  <c r="L4574" i="1"/>
  <c r="K4574" i="1"/>
  <c r="L1038" i="1"/>
  <c r="K1038" i="1"/>
  <c r="L1214" i="1"/>
  <c r="K1214" i="1"/>
  <c r="L1406" i="1"/>
  <c r="K1406" i="1"/>
  <c r="L4038" i="1"/>
  <c r="K4038" i="1"/>
  <c r="L4198" i="1"/>
  <c r="K4198" i="1"/>
  <c r="L4366" i="1"/>
  <c r="K4366" i="1"/>
  <c r="L4518" i="1"/>
  <c r="K4518" i="1"/>
  <c r="L1054" i="1"/>
  <c r="K1054" i="1"/>
  <c r="L1262" i="1"/>
  <c r="K1262" i="1"/>
  <c r="L3926" i="1"/>
  <c r="K3926" i="1"/>
  <c r="L4182" i="1"/>
  <c r="K4182" i="1"/>
  <c r="K4414" i="1"/>
  <c r="L4414" i="1"/>
  <c r="L4951" i="1"/>
  <c r="K4951" i="1"/>
  <c r="L4902" i="1"/>
  <c r="K4902" i="1"/>
  <c r="L4598" i="1"/>
  <c r="K4598" i="1"/>
  <c r="L237" i="1"/>
  <c r="K237" i="1"/>
  <c r="L781" i="1"/>
  <c r="K781" i="1"/>
  <c r="L3724" i="1"/>
  <c r="K3724" i="1"/>
  <c r="K1261" i="1"/>
  <c r="L1261" i="1"/>
  <c r="L1517" i="1"/>
  <c r="K1517" i="1"/>
  <c r="K2037" i="1"/>
  <c r="L2037" i="1"/>
  <c r="L4268" i="1"/>
  <c r="K4268" i="1"/>
  <c r="L2141" i="1"/>
  <c r="K2141" i="1"/>
  <c r="L2581" i="1"/>
  <c r="K2581" i="1"/>
  <c r="L4956" i="1"/>
  <c r="K4956" i="1"/>
  <c r="L3341" i="1"/>
  <c r="K3341" i="1"/>
  <c r="L3693" i="1"/>
  <c r="K3693" i="1"/>
  <c r="L4285" i="1"/>
  <c r="K4285" i="1"/>
  <c r="L4805" i="1"/>
  <c r="K4805" i="1"/>
  <c r="L318" i="1"/>
  <c r="K318" i="1"/>
  <c r="L662" i="1"/>
  <c r="K662" i="1"/>
  <c r="L159" i="1"/>
  <c r="K159" i="1"/>
  <c r="L687" i="1"/>
  <c r="K687" i="1"/>
  <c r="L839" i="1"/>
  <c r="K839" i="1"/>
  <c r="L1223" i="1"/>
  <c r="K1223" i="1"/>
  <c r="L1607" i="1"/>
  <c r="K1607" i="1"/>
  <c r="L1935" i="1"/>
  <c r="K1935" i="1"/>
  <c r="L1726" i="1"/>
  <c r="K1726" i="1"/>
  <c r="L2326" i="1"/>
  <c r="K2326" i="1"/>
  <c r="L2359" i="1"/>
  <c r="K2359" i="1"/>
  <c r="L2743" i="1"/>
  <c r="K2743" i="1"/>
  <c r="L3255" i="1"/>
  <c r="K3255" i="1"/>
  <c r="L3655" i="1"/>
  <c r="K3655" i="1"/>
  <c r="L4183" i="1"/>
  <c r="K4183" i="1"/>
  <c r="L4711" i="1"/>
  <c r="K4711" i="1"/>
  <c r="L2910" i="1"/>
  <c r="K2910" i="1"/>
  <c r="L3302" i="1"/>
  <c r="K3302" i="1"/>
  <c r="L3983" i="1"/>
  <c r="K3983" i="1"/>
  <c r="L4590" i="1"/>
  <c r="K4590" i="1"/>
  <c r="L1320" i="1"/>
  <c r="K1320" i="1"/>
  <c r="L1704" i="1"/>
  <c r="K1704" i="1"/>
  <c r="L2152" i="1"/>
  <c r="K2152" i="1"/>
  <c r="L2544" i="1"/>
  <c r="K2544" i="1"/>
  <c r="L2928" i="1"/>
  <c r="K2928" i="1"/>
  <c r="L137" i="1"/>
  <c r="K137" i="1"/>
  <c r="L649" i="1"/>
  <c r="K649" i="1"/>
  <c r="L1161" i="1"/>
  <c r="K1161" i="1"/>
  <c r="L1617" i="1"/>
  <c r="K1617" i="1"/>
  <c r="L2001" i="1"/>
  <c r="K2001" i="1"/>
  <c r="L2257" i="1"/>
  <c r="K2257" i="1"/>
  <c r="L2521" i="1"/>
  <c r="K2521" i="1"/>
  <c r="L2905" i="1"/>
  <c r="K2905" i="1"/>
  <c r="L3097" i="1"/>
  <c r="K3097" i="1"/>
  <c r="L3225" i="1"/>
  <c r="K3225" i="1"/>
  <c r="L3353" i="1"/>
  <c r="K3353" i="1"/>
  <c r="L3481" i="1"/>
  <c r="K3481" i="1"/>
  <c r="L3609" i="1"/>
  <c r="K3609" i="1"/>
  <c r="L3737" i="1"/>
  <c r="K3737" i="1"/>
  <c r="L3865" i="1"/>
  <c r="K3865" i="1"/>
  <c r="L106" i="1"/>
  <c r="K106" i="1"/>
  <c r="L234" i="1"/>
  <c r="K234" i="1"/>
  <c r="L362" i="1"/>
  <c r="K362" i="1"/>
  <c r="L490" i="1"/>
  <c r="K490" i="1"/>
  <c r="L618" i="1"/>
  <c r="K618" i="1"/>
  <c r="L746" i="1"/>
  <c r="K746" i="1"/>
  <c r="L874" i="1"/>
  <c r="K874" i="1"/>
  <c r="L1002" i="1"/>
  <c r="K1002" i="1"/>
  <c r="L1130" i="1"/>
  <c r="K1130" i="1"/>
  <c r="L1258" i="1"/>
  <c r="K1258" i="1"/>
  <c r="L1386" i="1"/>
  <c r="K1386" i="1"/>
  <c r="L1578" i="1"/>
  <c r="K1578" i="1"/>
  <c r="L1706" i="1"/>
  <c r="K1706" i="1"/>
  <c r="L1834" i="1"/>
  <c r="K1834" i="1"/>
  <c r="L1962" i="1"/>
  <c r="K1962" i="1"/>
  <c r="L2090" i="1"/>
  <c r="K2090" i="1"/>
  <c r="L2154" i="1"/>
  <c r="K2154" i="1"/>
  <c r="L2602" i="1"/>
  <c r="K2602" i="1"/>
  <c r="L2730" i="1"/>
  <c r="K2730" i="1"/>
  <c r="L2858" i="1"/>
  <c r="K2858" i="1"/>
  <c r="L2986" i="1"/>
  <c r="K2986" i="1"/>
  <c r="L3050" i="1"/>
  <c r="K3050" i="1"/>
  <c r="L3114" i="1"/>
  <c r="K3114" i="1"/>
  <c r="L2448" i="1"/>
  <c r="K2448" i="1"/>
  <c r="L3312" i="1"/>
  <c r="K3312" i="1"/>
  <c r="L3376" i="1"/>
  <c r="K3376" i="1"/>
  <c r="L3504" i="1"/>
  <c r="K3504" i="1"/>
  <c r="L3632" i="1"/>
  <c r="K3632" i="1"/>
  <c r="L3760" i="1"/>
  <c r="K3760" i="1"/>
  <c r="L3888" i="1"/>
  <c r="K3888" i="1"/>
  <c r="L3961" i="1"/>
  <c r="K3961" i="1"/>
  <c r="L4089" i="1"/>
  <c r="K4089" i="1"/>
  <c r="L4217" i="1"/>
  <c r="K4217" i="1"/>
  <c r="L4345" i="1"/>
  <c r="K4345" i="1"/>
  <c r="L4473" i="1"/>
  <c r="K4473" i="1"/>
  <c r="L4537" i="1"/>
  <c r="K4537" i="1"/>
  <c r="L4665" i="1"/>
  <c r="K4665" i="1"/>
  <c r="L4048" i="1"/>
  <c r="K4048" i="1"/>
  <c r="L4176" i="1"/>
  <c r="K4176" i="1"/>
  <c r="L4304" i="1"/>
  <c r="K4304" i="1"/>
  <c r="L4432" i="1"/>
  <c r="K4432" i="1"/>
  <c r="L4560" i="1"/>
  <c r="K4560" i="1"/>
  <c r="L4688" i="1"/>
  <c r="K4688" i="1"/>
  <c r="L4752" i="1"/>
  <c r="K4752" i="1"/>
  <c r="L4816" i="1"/>
  <c r="K4816" i="1"/>
  <c r="L4880" i="1"/>
  <c r="K4880" i="1"/>
  <c r="L4944" i="1"/>
  <c r="K4944" i="1"/>
  <c r="L4713" i="1"/>
  <c r="K4713" i="1"/>
  <c r="L3202" i="1"/>
  <c r="K3202" i="1"/>
  <c r="L3330" i="1"/>
  <c r="K3330" i="1"/>
  <c r="L3458" i="1"/>
  <c r="K3458" i="1"/>
  <c r="L3586" i="1"/>
  <c r="K3586" i="1"/>
  <c r="L3714" i="1"/>
  <c r="K3714" i="1"/>
  <c r="L3906" i="1"/>
  <c r="K3906" i="1"/>
  <c r="L4034" i="1"/>
  <c r="K4034" i="1"/>
  <c r="L4162" i="1"/>
  <c r="K4162" i="1"/>
  <c r="L4290" i="1"/>
  <c r="K4290" i="1"/>
  <c r="L4482" i="1"/>
  <c r="K4482" i="1"/>
  <c r="L4738" i="1"/>
  <c r="K4738" i="1"/>
  <c r="L653" i="1"/>
  <c r="K653" i="1"/>
  <c r="L3660" i="1"/>
  <c r="K3660" i="1"/>
  <c r="L1133" i="1"/>
  <c r="K1133" i="1"/>
  <c r="L1861" i="1"/>
  <c r="K1861" i="1"/>
  <c r="L4524" i="1"/>
  <c r="K4524" i="1"/>
  <c r="L2765" i="1"/>
  <c r="K2765" i="1"/>
  <c r="L3165" i="1"/>
  <c r="K3165" i="1"/>
  <c r="L3957" i="1"/>
  <c r="K3957" i="1"/>
  <c r="L4637" i="1"/>
  <c r="K4637" i="1"/>
  <c r="L166" i="1"/>
  <c r="K166" i="1"/>
  <c r="L734" i="1"/>
  <c r="K734" i="1"/>
  <c r="L295" i="1"/>
  <c r="K295" i="1"/>
  <c r="L775" i="1"/>
  <c r="K775" i="1"/>
  <c r="L1479" i="1"/>
  <c r="K1479" i="1"/>
  <c r="L1462" i="1"/>
  <c r="K1462" i="1"/>
  <c r="L2118" i="1"/>
  <c r="K2118" i="1"/>
  <c r="L2103" i="1"/>
  <c r="K2103" i="1"/>
  <c r="L2551" i="1"/>
  <c r="K2551" i="1"/>
  <c r="L2999" i="1"/>
  <c r="K2999" i="1"/>
  <c r="L3591" i="1"/>
  <c r="K3591" i="1"/>
  <c r="L4055" i="1"/>
  <c r="K4055" i="1"/>
  <c r="L4503" i="1"/>
  <c r="K4503" i="1"/>
  <c r="L2782" i="1"/>
  <c r="K2782" i="1"/>
  <c r="L3110" i="1"/>
  <c r="K3110" i="1"/>
  <c r="L3566" i="1"/>
  <c r="K3566" i="1"/>
  <c r="L974" i="1"/>
  <c r="K974" i="1"/>
  <c r="K1230" i="1"/>
  <c r="L1230" i="1"/>
  <c r="L1286" i="1"/>
  <c r="K1286" i="1"/>
  <c r="L4614" i="1"/>
  <c r="K4614" i="1"/>
  <c r="L1512" i="1"/>
  <c r="K1512" i="1"/>
  <c r="L2280" i="1"/>
  <c r="K2280" i="1"/>
  <c r="L2864" i="1"/>
  <c r="K2864" i="1"/>
  <c r="L265" i="1"/>
  <c r="K265" i="1"/>
  <c r="L777" i="1"/>
  <c r="K777" i="1"/>
  <c r="L1233" i="1"/>
  <c r="K1233" i="1"/>
  <c r="L1681" i="1"/>
  <c r="K1681" i="1"/>
  <c r="L2129" i="1"/>
  <c r="K2129" i="1"/>
  <c r="L2457" i="1"/>
  <c r="K2457" i="1"/>
  <c r="L2585" i="1"/>
  <c r="K2585" i="1"/>
  <c r="L2777" i="1"/>
  <c r="K2777" i="1"/>
  <c r="L3161" i="1"/>
  <c r="K3161" i="1"/>
  <c r="L3289" i="1"/>
  <c r="K3289" i="1"/>
  <c r="L3417" i="1"/>
  <c r="K3417" i="1"/>
  <c r="L3545" i="1"/>
  <c r="K3545" i="1"/>
  <c r="L3673" i="1"/>
  <c r="K3673" i="1"/>
  <c r="L3801" i="1"/>
  <c r="K3801" i="1"/>
  <c r="L42" i="1"/>
  <c r="K42" i="1"/>
  <c r="L298" i="1"/>
  <c r="K298" i="1"/>
  <c r="L426" i="1"/>
  <c r="K426" i="1"/>
  <c r="L554" i="1"/>
  <c r="K554" i="1"/>
  <c r="L682" i="1"/>
  <c r="K682" i="1"/>
  <c r="L810" i="1"/>
  <c r="K810" i="1"/>
  <c r="L938" i="1"/>
  <c r="K938" i="1"/>
  <c r="L1066" i="1"/>
  <c r="K1066" i="1"/>
  <c r="L1194" i="1"/>
  <c r="K1194" i="1"/>
  <c r="L1322" i="1"/>
  <c r="K1322" i="1"/>
  <c r="L1450" i="1"/>
  <c r="K1450" i="1"/>
  <c r="L1514" i="1"/>
  <c r="K1514" i="1"/>
  <c r="L1642" i="1"/>
  <c r="K1642" i="1"/>
  <c r="L1770" i="1"/>
  <c r="K1770" i="1"/>
  <c r="L1898" i="1"/>
  <c r="K1898" i="1"/>
  <c r="L2026" i="1"/>
  <c r="K2026" i="1"/>
  <c r="L2218" i="1"/>
  <c r="K2218" i="1"/>
  <c r="L2666" i="1"/>
  <c r="K2666" i="1"/>
  <c r="L2794" i="1"/>
  <c r="K2794" i="1"/>
  <c r="L3184" i="1"/>
  <c r="K3184" i="1"/>
  <c r="K3248" i="1"/>
  <c r="L3248" i="1"/>
  <c r="L3440" i="1"/>
  <c r="K3440" i="1"/>
  <c r="L3568" i="1"/>
  <c r="K3568" i="1"/>
  <c r="L3696" i="1"/>
  <c r="K3696" i="1"/>
  <c r="L3824" i="1"/>
  <c r="K3824" i="1"/>
  <c r="L3952" i="1"/>
  <c r="K3952" i="1"/>
  <c r="L4025" i="1"/>
  <c r="K4025" i="1"/>
  <c r="L4153" i="1"/>
  <c r="K4153" i="1"/>
  <c r="L4281" i="1"/>
  <c r="K4281" i="1"/>
  <c r="L4409" i="1"/>
  <c r="K4409" i="1"/>
  <c r="L4601" i="1"/>
  <c r="K4601" i="1"/>
  <c r="L3984" i="1"/>
  <c r="K3984" i="1"/>
  <c r="L4112" i="1"/>
  <c r="K4112" i="1"/>
  <c r="L4240" i="1"/>
  <c r="K4240" i="1"/>
  <c r="L4368" i="1"/>
  <c r="K4368" i="1"/>
  <c r="L4496" i="1"/>
  <c r="K4496" i="1"/>
  <c r="L4624" i="1"/>
  <c r="K4624" i="1"/>
  <c r="L4777" i="1"/>
  <c r="K4777" i="1"/>
  <c r="L4841" i="1"/>
  <c r="K4841" i="1"/>
  <c r="L4905" i="1"/>
  <c r="K4905" i="1"/>
  <c r="L4969" i="1"/>
  <c r="K4969" i="1"/>
  <c r="L3266" i="1"/>
  <c r="K3266" i="1"/>
  <c r="L3394" i="1"/>
  <c r="K3394" i="1"/>
  <c r="L3522" i="1"/>
  <c r="K3522" i="1"/>
  <c r="L3650" i="1"/>
  <c r="K3650" i="1"/>
  <c r="L3778" i="1"/>
  <c r="K3778" i="1"/>
  <c r="L3842" i="1"/>
  <c r="K3842" i="1"/>
  <c r="L3970" i="1"/>
  <c r="K3970" i="1"/>
  <c r="L4098" i="1"/>
  <c r="K4098" i="1"/>
  <c r="L4226" i="1"/>
  <c r="K4226" i="1"/>
  <c r="L4354" i="1"/>
  <c r="K4354" i="1"/>
  <c r="L4418" i="1"/>
  <c r="K4418" i="1"/>
  <c r="L4546" i="1"/>
  <c r="K4546" i="1"/>
  <c r="L4610" i="1"/>
  <c r="K4610" i="1"/>
  <c r="L4674" i="1"/>
  <c r="K4674" i="1"/>
  <c r="L4802" i="1"/>
  <c r="K4802" i="1"/>
  <c r="L4866" i="1"/>
  <c r="K4866" i="1"/>
  <c r="L4930" i="1"/>
  <c r="K4930" i="1"/>
  <c r="L4994" i="1"/>
  <c r="K4994" i="1"/>
  <c r="L61" i="1"/>
  <c r="K61" i="1"/>
  <c r="L165" i="1"/>
  <c r="K165" i="1"/>
  <c r="L245" i="1"/>
  <c r="K245" i="1"/>
  <c r="L325" i="1"/>
  <c r="K325" i="1"/>
  <c r="L445" i="1"/>
  <c r="K445" i="1"/>
  <c r="L525" i="1"/>
  <c r="K525" i="1"/>
  <c r="L589" i="1"/>
  <c r="K589" i="1"/>
  <c r="L661" i="1"/>
  <c r="K661" i="1"/>
  <c r="L725" i="1"/>
  <c r="K725" i="1"/>
  <c r="L789" i="1"/>
  <c r="K789" i="1"/>
  <c r="L3412" i="1"/>
  <c r="K3412" i="1"/>
  <c r="L3476" i="1"/>
  <c r="K3476" i="1"/>
  <c r="L3540" i="1"/>
  <c r="K3540" i="1"/>
  <c r="L3604" i="1"/>
  <c r="K3604" i="1"/>
  <c r="L3668" i="1"/>
  <c r="K3668" i="1"/>
  <c r="L3732" i="1"/>
  <c r="K3732" i="1"/>
  <c r="L3796" i="1"/>
  <c r="K3796" i="1"/>
  <c r="L3860" i="1"/>
  <c r="K3860" i="1"/>
  <c r="L3924" i="1"/>
  <c r="K3924" i="1"/>
  <c r="L3988" i="1"/>
  <c r="K3988" i="1"/>
  <c r="L885" i="1"/>
  <c r="K885" i="1"/>
  <c r="L949" i="1"/>
  <c r="K949" i="1"/>
  <c r="L1013" i="1"/>
  <c r="K1013" i="1"/>
  <c r="L1077" i="1"/>
  <c r="K1077" i="1"/>
  <c r="L1141" i="1"/>
  <c r="K1141" i="1"/>
  <c r="L1205" i="1"/>
  <c r="K1205" i="1"/>
  <c r="L1269" i="1"/>
  <c r="K1269" i="1"/>
  <c r="L1333" i="1"/>
  <c r="K1333" i="1"/>
  <c r="L1397" i="1"/>
  <c r="K1397" i="1"/>
  <c r="L1525" i="1"/>
  <c r="K1525" i="1"/>
  <c r="L1589" i="1"/>
  <c r="K1589" i="1"/>
  <c r="K1669" i="1"/>
  <c r="L1669" i="1"/>
  <c r="L1765" i="1"/>
  <c r="K1765" i="1"/>
  <c r="L1869" i="1"/>
  <c r="K1869" i="1"/>
  <c r="L1981" i="1"/>
  <c r="K1981" i="1"/>
  <c r="L2061" i="1"/>
  <c r="K2061" i="1"/>
  <c r="L4020" i="1"/>
  <c r="K4020" i="1"/>
  <c r="L4084" i="1"/>
  <c r="K4084" i="1"/>
  <c r="L4148" i="1"/>
  <c r="K4148" i="1"/>
  <c r="L4212" i="1"/>
  <c r="K4212" i="1"/>
  <c r="L4276" i="1"/>
  <c r="K4276" i="1"/>
  <c r="L4340" i="1"/>
  <c r="K4340" i="1"/>
  <c r="L4404" i="1"/>
  <c r="K4404" i="1"/>
  <c r="L4468" i="1"/>
  <c r="K4468" i="1"/>
  <c r="L4532" i="1"/>
  <c r="K4532" i="1"/>
  <c r="L4596" i="1"/>
  <c r="K4596" i="1"/>
  <c r="L4660" i="1"/>
  <c r="K4660" i="1"/>
  <c r="L2157" i="1"/>
  <c r="K2157" i="1"/>
  <c r="L2253" i="1"/>
  <c r="K2253" i="1"/>
  <c r="L2325" i="1"/>
  <c r="K2325" i="1"/>
  <c r="L2429" i="1"/>
  <c r="K2429" i="1"/>
  <c r="L2509" i="1"/>
  <c r="K2509" i="1"/>
  <c r="L2589" i="1"/>
  <c r="K2589" i="1"/>
  <c r="L2685" i="1"/>
  <c r="K2685" i="1"/>
  <c r="L2773" i="1"/>
  <c r="K2773" i="1"/>
  <c r="L4708" i="1"/>
  <c r="K4708" i="1"/>
  <c r="L4772" i="1"/>
  <c r="K4772" i="1"/>
  <c r="L4836" i="1"/>
  <c r="K4836" i="1"/>
  <c r="L4900" i="1"/>
  <c r="K4900" i="1"/>
  <c r="L4964" i="1"/>
  <c r="K4964" i="1"/>
  <c r="L2853" i="1"/>
  <c r="K2853" i="1"/>
  <c r="L2941" i="1"/>
  <c r="K2941" i="1"/>
  <c r="L3021" i="1"/>
  <c r="K3021" i="1"/>
  <c r="L3093" i="1"/>
  <c r="K3093" i="1"/>
  <c r="L3173" i="1"/>
  <c r="K3173" i="1"/>
  <c r="L3261" i="1"/>
  <c r="K3261" i="1"/>
  <c r="L3349" i="1"/>
  <c r="K3349" i="1"/>
  <c r="L3429" i="1"/>
  <c r="K3429" i="1"/>
  <c r="L3533" i="1"/>
  <c r="K3533" i="1"/>
  <c r="L3605" i="1"/>
  <c r="K3605" i="1"/>
  <c r="L3709" i="1"/>
  <c r="K3709" i="1"/>
  <c r="L3797" i="1"/>
  <c r="K3797" i="1"/>
  <c r="L3869" i="1"/>
  <c r="K3869" i="1"/>
  <c r="L3973" i="1"/>
  <c r="K3973" i="1"/>
  <c r="L4085" i="1"/>
  <c r="K4085" i="1"/>
  <c r="L4189" i="1"/>
  <c r="K4189" i="1"/>
  <c r="L4293" i="1"/>
  <c r="K4293" i="1"/>
  <c r="L4373" i="1"/>
  <c r="K4373" i="1"/>
  <c r="L4461" i="1"/>
  <c r="K4461" i="1"/>
  <c r="L4541" i="1"/>
  <c r="K4541" i="1"/>
  <c r="L4677" i="1"/>
  <c r="K4677" i="1"/>
  <c r="L3181" i="1"/>
  <c r="K3181" i="1"/>
  <c r="L4357" i="1"/>
  <c r="K4357" i="1"/>
  <c r="L4813" i="1"/>
  <c r="K4813" i="1"/>
  <c r="L4925" i="1"/>
  <c r="K4925" i="1"/>
  <c r="L2" i="1"/>
  <c r="K2" i="1"/>
  <c r="L94" i="1"/>
  <c r="K94" i="1"/>
  <c r="L174" i="1"/>
  <c r="K174" i="1"/>
  <c r="L246" i="1"/>
  <c r="K246" i="1"/>
  <c r="L326" i="1"/>
  <c r="K326" i="1"/>
  <c r="L390" i="1"/>
  <c r="K390" i="1"/>
  <c r="L470" i="1"/>
  <c r="K470" i="1"/>
  <c r="L542" i="1"/>
  <c r="K542" i="1"/>
  <c r="L606" i="1"/>
  <c r="K606" i="1"/>
  <c r="L670" i="1"/>
  <c r="K670" i="1"/>
  <c r="L742" i="1"/>
  <c r="K742" i="1"/>
  <c r="L30" i="1"/>
  <c r="K30" i="1"/>
  <c r="L806" i="1"/>
  <c r="K806" i="1"/>
  <c r="L23" i="1"/>
  <c r="K23" i="1"/>
  <c r="L95" i="1"/>
  <c r="K95" i="1"/>
  <c r="L167" i="1"/>
  <c r="K167" i="1"/>
  <c r="L239" i="1"/>
  <c r="K239" i="1"/>
  <c r="L303" i="1"/>
  <c r="K303" i="1"/>
  <c r="L367" i="1"/>
  <c r="K367" i="1"/>
  <c r="L431" i="1"/>
  <c r="K431" i="1"/>
  <c r="L503" i="1"/>
  <c r="K503" i="1"/>
  <c r="L567" i="1"/>
  <c r="K567" i="1"/>
  <c r="L631" i="1"/>
  <c r="K631" i="1"/>
  <c r="L695" i="1"/>
  <c r="K695" i="1"/>
  <c r="L894" i="1"/>
  <c r="K894" i="1"/>
  <c r="L783" i="1"/>
  <c r="K783" i="1"/>
  <c r="L847" i="1"/>
  <c r="K847" i="1"/>
  <c r="L911" i="1"/>
  <c r="K911" i="1"/>
  <c r="L975" i="1"/>
  <c r="K975" i="1"/>
  <c r="L1039" i="1"/>
  <c r="K1039" i="1"/>
  <c r="L1103" i="1"/>
  <c r="K1103" i="1"/>
  <c r="L1167" i="1"/>
  <c r="K1167" i="1"/>
  <c r="L1231" i="1"/>
  <c r="K1231" i="1"/>
  <c r="L1295" i="1"/>
  <c r="K1295" i="1"/>
  <c r="L1359" i="1"/>
  <c r="K1359" i="1"/>
  <c r="L1423" i="1"/>
  <c r="K1423" i="1"/>
  <c r="L1487" i="1"/>
  <c r="K1487" i="1"/>
  <c r="L1551" i="1"/>
  <c r="K1551" i="1"/>
  <c r="L1623" i="1"/>
  <c r="K1623" i="1"/>
  <c r="L1687" i="1"/>
  <c r="K1687" i="1"/>
  <c r="L1751" i="1"/>
  <c r="K1751" i="1"/>
  <c r="K1815" i="1"/>
  <c r="L1815" i="1"/>
  <c r="L1879" i="1"/>
  <c r="K1879" i="1"/>
  <c r="L1943" i="1"/>
  <c r="K1943" i="1"/>
  <c r="L2007" i="1"/>
  <c r="K2007" i="1"/>
  <c r="L2071" i="1"/>
  <c r="K2071" i="1"/>
  <c r="L1478" i="1"/>
  <c r="K1478" i="1"/>
  <c r="L1542" i="1"/>
  <c r="K1542" i="1"/>
  <c r="L1606" i="1"/>
  <c r="K1606" i="1"/>
  <c r="L1670" i="1"/>
  <c r="K1670" i="1"/>
  <c r="L1734" i="1"/>
  <c r="K1734" i="1"/>
  <c r="L1798" i="1"/>
  <c r="K1798" i="1"/>
  <c r="L1862" i="1"/>
  <c r="K1862" i="1"/>
  <c r="L1926" i="1"/>
  <c r="K1926" i="1"/>
  <c r="L1998" i="1"/>
  <c r="K1998" i="1"/>
  <c r="L2062" i="1"/>
  <c r="K2062" i="1"/>
  <c r="L2134" i="1"/>
  <c r="K2134" i="1"/>
  <c r="L2198" i="1"/>
  <c r="K2198" i="1"/>
  <c r="L2270" i="1"/>
  <c r="K2270" i="1"/>
  <c r="L2334" i="1"/>
  <c r="K2334" i="1"/>
  <c r="L2414" i="1"/>
  <c r="K2414" i="1"/>
  <c r="K2486" i="1"/>
  <c r="L2486" i="1"/>
  <c r="L2614" i="1"/>
  <c r="K2614" i="1"/>
  <c r="L2111" i="1"/>
  <c r="K2111" i="1"/>
  <c r="L2175" i="1"/>
  <c r="K2175" i="1"/>
  <c r="L2239" i="1"/>
  <c r="K2239" i="1"/>
  <c r="L2303" i="1"/>
  <c r="K2303" i="1"/>
  <c r="L2367" i="1"/>
  <c r="K2367" i="1"/>
  <c r="L2431" i="1"/>
  <c r="K2431" i="1"/>
  <c r="L2495" i="1"/>
  <c r="K2495" i="1"/>
  <c r="L2559" i="1"/>
  <c r="K2559" i="1"/>
  <c r="L2623" i="1"/>
  <c r="K2623" i="1"/>
  <c r="L2687" i="1"/>
  <c r="K2687" i="1"/>
  <c r="L2751" i="1"/>
  <c r="K2751" i="1"/>
  <c r="L2815" i="1"/>
  <c r="K2815" i="1"/>
  <c r="L2879" i="1"/>
  <c r="K2879" i="1"/>
  <c r="L2943" i="1"/>
  <c r="K2943" i="1"/>
  <c r="L3007" i="1"/>
  <c r="K3007" i="1"/>
  <c r="L3071" i="1"/>
  <c r="K3071" i="1"/>
  <c r="L3135" i="1"/>
  <c r="K3135" i="1"/>
  <c r="L3199" i="1"/>
  <c r="K3199" i="1"/>
  <c r="L3263" i="1"/>
  <c r="K3263" i="1"/>
  <c r="L3327" i="1"/>
  <c r="K3327" i="1"/>
  <c r="L3391" i="1"/>
  <c r="K3391" i="1"/>
  <c r="L3463" i="1"/>
  <c r="K3463" i="1"/>
  <c r="L3527" i="1"/>
  <c r="K3527" i="1"/>
  <c r="L3599" i="1"/>
  <c r="K3599" i="1"/>
  <c r="L3663" i="1"/>
  <c r="K3663" i="1"/>
  <c r="L3727" i="1"/>
  <c r="K3727" i="1"/>
  <c r="L3791" i="1"/>
  <c r="K3791" i="1"/>
  <c r="L3855" i="1"/>
  <c r="K3855" i="1"/>
  <c r="L3919" i="1"/>
  <c r="K3919" i="1"/>
  <c r="L3991" i="1"/>
  <c r="K3991" i="1"/>
  <c r="L4063" i="1"/>
  <c r="K4063" i="1"/>
  <c r="L4127" i="1"/>
  <c r="K4127" i="1"/>
  <c r="K4191" i="1"/>
  <c r="L4191" i="1"/>
  <c r="K4255" i="1"/>
  <c r="L4255" i="1"/>
  <c r="L4319" i="1"/>
  <c r="K4319" i="1"/>
  <c r="L4383" i="1"/>
  <c r="K4383" i="1"/>
  <c r="K4447" i="1"/>
  <c r="L4447" i="1"/>
  <c r="K4511" i="1"/>
  <c r="L4511" i="1"/>
  <c r="L4575" i="1"/>
  <c r="K4575" i="1"/>
  <c r="L4647" i="1"/>
  <c r="K4647" i="1"/>
  <c r="L4719" i="1"/>
  <c r="K4719" i="1"/>
  <c r="L4783" i="1"/>
  <c r="K4783" i="1"/>
  <c r="L4871" i="1"/>
  <c r="K4871" i="1"/>
  <c r="L2662" i="1"/>
  <c r="K2662" i="1"/>
  <c r="L2726" i="1"/>
  <c r="K2726" i="1"/>
  <c r="L2790" i="1"/>
  <c r="K2790" i="1"/>
  <c r="L2854" i="1"/>
  <c r="K2854" i="1"/>
  <c r="L2918" i="1"/>
  <c r="K2918" i="1"/>
  <c r="L2990" i="1"/>
  <c r="K2990" i="1"/>
  <c r="L3054" i="1"/>
  <c r="K3054" i="1"/>
  <c r="L3118" i="1"/>
  <c r="K3118" i="1"/>
  <c r="L3182" i="1"/>
  <c r="K3182" i="1"/>
  <c r="L3246" i="1"/>
  <c r="K3246" i="1"/>
  <c r="L3310" i="1"/>
  <c r="K3310" i="1"/>
  <c r="L3374" i="1"/>
  <c r="K3374" i="1"/>
  <c r="L3446" i="1"/>
  <c r="K3446" i="1"/>
  <c r="L3510" i="1"/>
  <c r="K3510" i="1"/>
  <c r="L3574" i="1"/>
  <c r="K3574" i="1"/>
  <c r="L3654" i="1"/>
  <c r="K3654" i="1"/>
  <c r="L3718" i="1"/>
  <c r="K3718" i="1"/>
  <c r="L3782" i="1"/>
  <c r="K3782" i="1"/>
  <c r="L3846" i="1"/>
  <c r="K3846" i="1"/>
  <c r="L4799" i="1"/>
  <c r="K4799" i="1"/>
  <c r="L4959" i="1"/>
  <c r="K4959" i="1"/>
  <c r="L3399" i="1"/>
  <c r="K3399" i="1"/>
  <c r="L998" i="1"/>
  <c r="K998" i="1"/>
  <c r="L1182" i="1"/>
  <c r="K1182" i="1"/>
  <c r="L1398" i="1"/>
  <c r="K1398" i="1"/>
  <c r="L4046" i="1"/>
  <c r="K4046" i="1"/>
  <c r="L4246" i="1"/>
  <c r="K4246" i="1"/>
  <c r="L4430" i="1"/>
  <c r="K4430" i="1"/>
  <c r="L902" i="1"/>
  <c r="K902" i="1"/>
  <c r="L1086" i="1"/>
  <c r="K1086" i="1"/>
  <c r="L1278" i="1"/>
  <c r="K1278" i="1"/>
  <c r="L3918" i="1"/>
  <c r="K3918" i="1"/>
  <c r="L4078" i="1"/>
  <c r="K4078" i="1"/>
  <c r="L4238" i="1"/>
  <c r="K4238" i="1"/>
  <c r="L4398" i="1"/>
  <c r="K4398" i="1"/>
  <c r="L4558" i="1"/>
  <c r="K4558" i="1"/>
  <c r="L1110" i="1"/>
  <c r="K1110" i="1"/>
  <c r="L1310" i="1"/>
  <c r="K1310" i="1"/>
  <c r="K3998" i="1"/>
  <c r="L3998" i="1"/>
  <c r="L4230" i="1"/>
  <c r="K4230" i="1"/>
  <c r="L4470" i="1"/>
  <c r="K4470" i="1"/>
  <c r="K4790" i="1"/>
  <c r="L4790" i="1"/>
  <c r="L4942" i="1"/>
  <c r="K4942" i="1"/>
  <c r="L4622" i="1"/>
  <c r="K4622" i="1"/>
  <c r="L4694" i="1"/>
  <c r="K4694" i="1"/>
  <c r="L4758" i="1"/>
  <c r="K4758" i="1"/>
  <c r="L4854" i="1"/>
  <c r="K4854" i="1"/>
  <c r="K4966" i="1"/>
  <c r="L4966" i="1"/>
  <c r="L864" i="1"/>
  <c r="K864" i="1"/>
  <c r="L928" i="1"/>
  <c r="K928" i="1"/>
  <c r="L1072" i="1"/>
  <c r="K1072" i="1"/>
  <c r="L1136" i="1"/>
  <c r="K1136" i="1"/>
  <c r="L1200" i="1"/>
  <c r="K1200" i="1"/>
  <c r="L1264" i="1"/>
  <c r="K1264" i="1"/>
  <c r="L1328" i="1"/>
  <c r="K1328" i="1"/>
  <c r="L1392" i="1"/>
  <c r="K1392" i="1"/>
  <c r="L1456" i="1"/>
  <c r="K1456" i="1"/>
  <c r="K1520" i="1"/>
  <c r="L1520" i="1"/>
  <c r="L1584" i="1"/>
  <c r="K1584" i="1"/>
  <c r="L1648" i="1"/>
  <c r="K1648" i="1"/>
  <c r="L1712" i="1"/>
  <c r="K1712" i="1"/>
  <c r="L1776" i="1"/>
  <c r="K1776" i="1"/>
  <c r="L1840" i="1"/>
  <c r="K1840" i="1"/>
  <c r="L1904" i="1"/>
  <c r="K1904" i="1"/>
  <c r="L1968" i="1"/>
  <c r="K1968" i="1"/>
  <c r="L2032" i="1"/>
  <c r="K2032" i="1"/>
  <c r="L2096" i="1"/>
  <c r="K2096" i="1"/>
  <c r="L2160" i="1"/>
  <c r="K2160" i="1"/>
  <c r="L2224" i="1"/>
  <c r="K2224" i="1"/>
  <c r="L2288" i="1"/>
  <c r="K2288" i="1"/>
  <c r="L2352" i="1"/>
  <c r="K2352" i="1"/>
  <c r="L2416" i="1"/>
  <c r="K2416" i="1"/>
  <c r="L2488" i="1"/>
  <c r="K2488" i="1"/>
  <c r="L2552" i="1"/>
  <c r="K2552" i="1"/>
  <c r="L2616" i="1"/>
  <c r="K2616" i="1"/>
  <c r="L2680" i="1"/>
  <c r="K2680" i="1"/>
  <c r="L2744" i="1"/>
  <c r="K2744" i="1"/>
  <c r="L2808" i="1"/>
  <c r="K2808" i="1"/>
  <c r="L2872" i="1"/>
  <c r="K2872" i="1"/>
  <c r="L2936" i="1"/>
  <c r="K2936" i="1"/>
  <c r="L3000" i="1"/>
  <c r="K3000" i="1"/>
  <c r="L3064" i="1"/>
  <c r="K3064" i="1"/>
  <c r="K17" i="1"/>
  <c r="L17" i="1"/>
  <c r="L81" i="1"/>
  <c r="K81" i="1"/>
  <c r="L145" i="1"/>
  <c r="K145" i="1"/>
  <c r="L209" i="1"/>
  <c r="K209" i="1"/>
  <c r="L273" i="1"/>
  <c r="K273" i="1"/>
  <c r="L337" i="1"/>
  <c r="K337" i="1"/>
  <c r="L401" i="1"/>
  <c r="K401" i="1"/>
  <c r="L465" i="1"/>
  <c r="K465" i="1"/>
  <c r="L529" i="1"/>
  <c r="K529" i="1"/>
  <c r="L593" i="1"/>
  <c r="K593" i="1"/>
  <c r="L657" i="1"/>
  <c r="K657" i="1"/>
  <c r="L721" i="1"/>
  <c r="K721" i="1"/>
  <c r="L785" i="1"/>
  <c r="K785" i="1"/>
  <c r="L849" i="1"/>
  <c r="K849" i="1"/>
  <c r="L913" i="1"/>
  <c r="K913" i="1"/>
  <c r="L977" i="1"/>
  <c r="K977" i="1"/>
  <c r="L1041" i="1"/>
  <c r="K1041" i="1"/>
  <c r="L1105" i="1"/>
  <c r="K1105" i="1"/>
  <c r="L1177" i="1"/>
  <c r="K1177" i="1"/>
  <c r="L1241" i="1"/>
  <c r="K1241" i="1"/>
  <c r="L1305" i="1"/>
  <c r="K1305" i="1"/>
  <c r="L1369" i="1"/>
  <c r="K1369" i="1"/>
  <c r="L1433" i="1"/>
  <c r="K1433" i="1"/>
  <c r="L1497" i="1"/>
  <c r="K1497" i="1"/>
  <c r="L1561" i="1"/>
  <c r="K1561" i="1"/>
  <c r="L1625" i="1"/>
  <c r="K1625" i="1"/>
  <c r="L1689" i="1"/>
  <c r="K1689" i="1"/>
  <c r="L1753" i="1"/>
  <c r="K1753" i="1"/>
  <c r="L1817" i="1"/>
  <c r="K1817" i="1"/>
  <c r="L1881" i="1"/>
  <c r="K1881" i="1"/>
  <c r="L1945" i="1"/>
  <c r="K1945" i="1"/>
  <c r="L2009" i="1"/>
  <c r="K2009" i="1"/>
  <c r="L2073" i="1"/>
  <c r="K2073" i="1"/>
  <c r="L2137" i="1"/>
  <c r="K2137" i="1"/>
  <c r="L2201" i="1"/>
  <c r="K2201" i="1"/>
  <c r="L2265" i="1"/>
  <c r="K2265" i="1"/>
  <c r="L2329" i="1"/>
  <c r="K2329" i="1"/>
  <c r="L2393" i="1"/>
  <c r="K2393" i="1"/>
  <c r="L2465" i="1"/>
  <c r="K2465" i="1"/>
  <c r="L2593" i="1"/>
  <c r="K2593" i="1"/>
  <c r="L2657" i="1"/>
  <c r="K2657" i="1"/>
  <c r="L2721" i="1"/>
  <c r="K2721" i="1"/>
  <c r="L2785" i="1"/>
  <c r="K2785" i="1"/>
  <c r="L2849" i="1"/>
  <c r="K2849" i="1"/>
  <c r="L2913" i="1"/>
  <c r="K2913" i="1"/>
  <c r="L2977" i="1"/>
  <c r="K2977" i="1"/>
  <c r="L3041" i="1"/>
  <c r="K3041" i="1"/>
  <c r="L3105" i="1"/>
  <c r="K3105" i="1"/>
  <c r="L3169" i="1"/>
  <c r="K3169" i="1"/>
  <c r="L3233" i="1"/>
  <c r="K3233" i="1"/>
  <c r="L3297" i="1"/>
  <c r="K3297" i="1"/>
  <c r="L3361" i="1"/>
  <c r="K3361" i="1"/>
  <c r="L3425" i="1"/>
  <c r="K3425" i="1"/>
  <c r="L3489" i="1"/>
  <c r="K3489" i="1"/>
  <c r="L3553" i="1"/>
  <c r="K3553" i="1"/>
  <c r="L3617" i="1"/>
  <c r="K3617" i="1"/>
  <c r="L3681" i="1"/>
  <c r="K3681" i="1"/>
  <c r="L3745" i="1"/>
  <c r="K3745" i="1"/>
  <c r="L3809" i="1"/>
  <c r="K3809" i="1"/>
  <c r="L3873" i="1"/>
  <c r="K3873" i="1"/>
  <c r="L50" i="1"/>
  <c r="K50" i="1"/>
  <c r="L517" i="1"/>
  <c r="K517" i="1"/>
  <c r="L3468" i="1"/>
  <c r="K3468" i="1"/>
  <c r="L3980" i="1"/>
  <c r="K3980" i="1"/>
  <c r="L1197" i="1"/>
  <c r="K1197" i="1"/>
  <c r="L1653" i="1"/>
  <c r="K1653" i="1"/>
  <c r="L4140" i="1"/>
  <c r="K4140" i="1"/>
  <c r="L4588" i="1"/>
  <c r="K4588" i="1"/>
  <c r="L2413" i="1"/>
  <c r="K2413" i="1"/>
  <c r="L4828" i="1"/>
  <c r="K4828" i="1"/>
  <c r="L3005" i="1"/>
  <c r="K3005" i="1"/>
  <c r="L3421" i="1"/>
  <c r="K3421" i="1"/>
  <c r="L4061" i="1"/>
  <c r="K4061" i="1"/>
  <c r="L4445" i="1"/>
  <c r="K4445" i="1"/>
  <c r="L4989" i="1"/>
  <c r="K4989" i="1"/>
  <c r="L598" i="1"/>
  <c r="K598" i="1"/>
  <c r="L231" i="1"/>
  <c r="K231" i="1"/>
  <c r="L623" i="1"/>
  <c r="K623" i="1"/>
  <c r="L903" i="1"/>
  <c r="K903" i="1"/>
  <c r="L1415" i="1"/>
  <c r="K1415" i="1"/>
  <c r="L1871" i="1"/>
  <c r="K1871" i="1"/>
  <c r="L1662" i="1"/>
  <c r="K1662" i="1"/>
  <c r="L1854" i="1"/>
  <c r="K1854" i="1"/>
  <c r="L2262" i="1"/>
  <c r="K2262" i="1"/>
  <c r="K2231" i="1"/>
  <c r="L2231" i="1"/>
  <c r="L2679" i="1"/>
  <c r="K2679" i="1"/>
  <c r="L3127" i="1"/>
  <c r="K3127" i="1"/>
  <c r="L3519" i="1"/>
  <c r="K3519" i="1"/>
  <c r="L3783" i="1"/>
  <c r="K3783" i="1"/>
  <c r="L4311" i="1"/>
  <c r="K4311" i="1"/>
  <c r="L4775" i="1"/>
  <c r="K4775" i="1"/>
  <c r="L2974" i="1"/>
  <c r="K2974" i="1"/>
  <c r="L3438" i="1"/>
  <c r="K3438" i="1"/>
  <c r="L4222" i="1"/>
  <c r="K4222" i="1"/>
  <c r="L3398" i="1"/>
  <c r="K3398" i="1"/>
  <c r="L3966" i="1"/>
  <c r="K3966" i="1"/>
  <c r="L4686" i="1"/>
  <c r="K4686" i="1"/>
  <c r="L4750" i="1"/>
  <c r="K4750" i="1"/>
  <c r="L1256" i="1"/>
  <c r="K1256" i="1"/>
  <c r="K1640" i="1"/>
  <c r="L1640" i="1"/>
  <c r="K1960" i="1"/>
  <c r="L1960" i="1"/>
  <c r="L2408" i="1"/>
  <c r="K2408" i="1"/>
  <c r="L2800" i="1"/>
  <c r="K2800" i="1"/>
  <c r="L201" i="1"/>
  <c r="K201" i="1"/>
  <c r="L585" i="1"/>
  <c r="K585" i="1"/>
  <c r="L1033" i="1"/>
  <c r="K1033" i="1"/>
  <c r="L1553" i="1"/>
  <c r="K1553" i="1"/>
  <c r="L1873" i="1"/>
  <c r="K1873" i="1"/>
  <c r="L2385" i="1"/>
  <c r="K2385" i="1"/>
  <c r="L3033" i="1"/>
  <c r="K3033" i="1"/>
  <c r="L2474" i="1"/>
  <c r="K2474" i="1"/>
  <c r="L261" i="1"/>
  <c r="K261" i="1"/>
  <c r="K669" i="1"/>
  <c r="L669" i="1"/>
  <c r="L3484" i="1"/>
  <c r="K3484" i="1"/>
  <c r="L3612" i="1"/>
  <c r="K3612" i="1"/>
  <c r="L3932" i="1"/>
  <c r="K3932" i="1"/>
  <c r="L1213" i="1"/>
  <c r="K1213" i="1"/>
  <c r="L1405" i="1"/>
  <c r="K1405" i="1"/>
  <c r="L1533" i="1"/>
  <c r="K1533" i="1"/>
  <c r="L1989" i="1"/>
  <c r="K1989" i="1"/>
  <c r="L4156" i="1"/>
  <c r="K4156" i="1"/>
  <c r="L4476" i="1"/>
  <c r="K4476" i="1"/>
  <c r="L2261" i="1"/>
  <c r="K2261" i="1"/>
  <c r="K2693" i="1"/>
  <c r="L2693" i="1"/>
  <c r="L4780" i="1"/>
  <c r="K4780" i="1"/>
  <c r="K2877" i="1"/>
  <c r="L2877" i="1"/>
  <c r="L3189" i="1"/>
  <c r="K3189" i="1"/>
  <c r="L3541" i="1"/>
  <c r="K3541" i="1"/>
  <c r="L3981" i="1"/>
  <c r="K3981" i="1"/>
  <c r="L4469" i="1"/>
  <c r="K4469" i="1"/>
  <c r="L3269" i="1"/>
  <c r="K3269" i="1"/>
  <c r="L22" i="1"/>
  <c r="K22" i="1"/>
  <c r="L334" i="1"/>
  <c r="K334" i="1"/>
  <c r="L750" i="1"/>
  <c r="K750" i="1"/>
  <c r="L175" i="1"/>
  <c r="K175" i="1"/>
  <c r="L375" i="1"/>
  <c r="K375" i="1"/>
  <c r="L703" i="1"/>
  <c r="K703" i="1"/>
  <c r="L919" i="1"/>
  <c r="K919" i="1"/>
  <c r="L1239" i="1"/>
  <c r="K1239" i="1"/>
  <c r="L1559" i="1"/>
  <c r="K1559" i="1"/>
  <c r="L1823" i="1"/>
  <c r="K1823" i="1"/>
  <c r="L1550" i="1"/>
  <c r="K1550" i="1"/>
  <c r="L1934" i="1"/>
  <c r="K1934" i="1"/>
  <c r="L2278" i="1"/>
  <c r="K2278" i="1"/>
  <c r="L2558" i="1"/>
  <c r="K2558" i="1"/>
  <c r="L2311" i="1"/>
  <c r="K2311" i="1"/>
  <c r="L2503" i="1"/>
  <c r="K2503" i="1"/>
  <c r="L2887" i="1"/>
  <c r="K2887" i="1"/>
  <c r="L3207" i="1"/>
  <c r="K3207" i="1"/>
  <c r="L3471" i="1"/>
  <c r="K3471" i="1"/>
  <c r="L3799" i="1"/>
  <c r="K3799" i="1"/>
  <c r="L4327" i="1"/>
  <c r="K4327" i="1"/>
  <c r="L4655" i="1"/>
  <c r="K4655" i="1"/>
  <c r="L2734" i="1"/>
  <c r="K2734" i="1"/>
  <c r="L3062" i="1"/>
  <c r="K3062" i="1"/>
  <c r="L3382" i="1"/>
  <c r="K3382" i="1"/>
  <c r="L3726" i="1"/>
  <c r="K3726" i="1"/>
  <c r="L3551" i="1"/>
  <c r="K3551" i="1"/>
  <c r="L4270" i="1"/>
  <c r="K4270" i="1"/>
  <c r="L1102" i="1"/>
  <c r="K1102" i="1"/>
  <c r="K4254" i="1"/>
  <c r="L4254" i="1"/>
  <c r="L4022" i="1"/>
  <c r="K4022" i="1"/>
  <c r="L4630" i="1"/>
  <c r="K4630" i="1"/>
  <c r="L1272" i="1"/>
  <c r="K1272" i="1"/>
  <c r="L1528" i="1"/>
  <c r="K1528" i="1"/>
  <c r="L1784" i="1"/>
  <c r="K1784" i="1"/>
  <c r="L2040" i="1"/>
  <c r="K2040" i="1"/>
  <c r="L2360" i="1"/>
  <c r="K2360" i="1"/>
  <c r="L2688" i="1"/>
  <c r="K2688" i="1"/>
  <c r="L3072" i="1"/>
  <c r="K3072" i="1"/>
  <c r="L153" i="1"/>
  <c r="K153" i="1"/>
  <c r="L473" i="1"/>
  <c r="K473" i="1"/>
  <c r="L729" i="1"/>
  <c r="K729" i="1"/>
  <c r="L1049" i="1"/>
  <c r="K1049" i="1"/>
  <c r="L1377" i="1"/>
  <c r="K1377" i="1"/>
  <c r="L1697" i="1"/>
  <c r="K1697" i="1"/>
  <c r="L1889" i="1"/>
  <c r="K1889" i="1"/>
  <c r="L2209" i="1"/>
  <c r="K2209" i="1"/>
  <c r="L2537" i="1"/>
  <c r="K2537" i="1"/>
  <c r="L2729" i="1"/>
  <c r="K2729" i="1"/>
  <c r="L2985" i="1"/>
  <c r="K2985" i="1"/>
  <c r="L3241" i="1"/>
  <c r="K3241" i="1"/>
  <c r="L3369" i="1"/>
  <c r="K3369" i="1"/>
  <c r="L3625" i="1"/>
  <c r="K3625" i="1"/>
  <c r="L122" i="1"/>
  <c r="K122" i="1"/>
  <c r="L378" i="1"/>
  <c r="K378" i="1"/>
  <c r="L634" i="1"/>
  <c r="K634" i="1"/>
  <c r="L890" i="1"/>
  <c r="K890" i="1"/>
  <c r="L1146" i="1"/>
  <c r="K1146" i="1"/>
  <c r="K1402" i="1"/>
  <c r="L1402" i="1"/>
  <c r="L1722" i="1"/>
  <c r="K1722" i="1"/>
  <c r="L2042" i="1"/>
  <c r="K2042" i="1"/>
  <c r="L2426" i="1"/>
  <c r="K2426" i="1"/>
  <c r="L3264" i="1"/>
  <c r="K3264" i="1"/>
  <c r="L3520" i="1"/>
  <c r="K3520" i="1"/>
  <c r="L3712" i="1"/>
  <c r="K3712" i="1"/>
  <c r="L3904" i="1"/>
  <c r="K3904" i="1"/>
  <c r="L4233" i="1"/>
  <c r="K4233" i="1"/>
  <c r="L4361" i="1"/>
  <c r="K4361" i="1"/>
  <c r="L4489" i="1"/>
  <c r="K4489" i="1"/>
  <c r="L4553" i="1"/>
  <c r="K4553" i="1"/>
  <c r="L4000" i="1"/>
  <c r="K4000" i="1"/>
  <c r="L4128" i="1"/>
  <c r="K4128" i="1"/>
  <c r="L4320" i="1"/>
  <c r="K4320" i="1"/>
  <c r="L4448" i="1"/>
  <c r="K4448" i="1"/>
  <c r="L4576" i="1"/>
  <c r="K4576" i="1"/>
  <c r="L4704" i="1"/>
  <c r="K4704" i="1"/>
  <c r="L4729" i="1"/>
  <c r="K4729" i="1"/>
  <c r="L4857" i="1"/>
  <c r="K4857" i="1"/>
  <c r="L4985" i="1"/>
  <c r="K4985" i="1"/>
  <c r="L3218" i="1"/>
  <c r="K3218" i="1"/>
  <c r="L3346" i="1"/>
  <c r="K3346" i="1"/>
  <c r="L3538" i="1"/>
  <c r="K3538" i="1"/>
  <c r="L3730" i="1"/>
  <c r="K3730" i="1"/>
  <c r="L3922" i="1"/>
  <c r="K3922" i="1"/>
  <c r="L4178" i="1"/>
  <c r="K4178" i="1"/>
  <c r="L4498" i="1"/>
  <c r="K4498" i="1"/>
  <c r="L317" i="1"/>
  <c r="K317" i="1"/>
  <c r="L845" i="1"/>
  <c r="K845" i="1"/>
  <c r="L3852" i="1"/>
  <c r="K3852" i="1"/>
  <c r="L1005" i="1"/>
  <c r="K1005" i="1"/>
  <c r="L1389" i="1"/>
  <c r="K1389" i="1"/>
  <c r="L1973" i="1"/>
  <c r="K1973" i="1"/>
  <c r="L4332" i="1"/>
  <c r="K4332" i="1"/>
  <c r="L2237" i="1"/>
  <c r="K2237" i="1"/>
  <c r="L2669" i="1"/>
  <c r="K2669" i="1"/>
  <c r="L2933" i="1"/>
  <c r="K2933" i="1"/>
  <c r="L3861" i="1"/>
  <c r="K3861" i="1"/>
  <c r="L4013" i="1"/>
  <c r="K4013" i="1"/>
  <c r="L382" i="1"/>
  <c r="K382" i="1"/>
  <c r="L15" i="1"/>
  <c r="K15" i="1"/>
  <c r="L559" i="1"/>
  <c r="K559" i="1"/>
  <c r="L1159" i="1"/>
  <c r="K1159" i="1"/>
  <c r="L1743" i="1"/>
  <c r="K1743" i="1"/>
  <c r="L1598" i="1"/>
  <c r="K1598" i="1"/>
  <c r="L2054" i="1"/>
  <c r="K2054" i="1"/>
  <c r="L2606" i="1"/>
  <c r="K2606" i="1"/>
  <c r="L2423" i="1"/>
  <c r="K2423" i="1"/>
  <c r="L2871" i="1"/>
  <c r="K2871" i="1"/>
  <c r="L3455" i="1"/>
  <c r="K3455" i="1"/>
  <c r="L3975" i="1"/>
  <c r="K3975" i="1"/>
  <c r="L4439" i="1"/>
  <c r="K4439" i="1"/>
  <c r="K2446" i="1"/>
  <c r="L2446" i="1"/>
  <c r="L3174" i="1"/>
  <c r="K3174" i="1"/>
  <c r="L3646" i="1"/>
  <c r="K3646" i="1"/>
  <c r="K4030" i="1"/>
  <c r="L4030" i="1"/>
  <c r="L4054" i="1"/>
  <c r="K4054" i="1"/>
  <c r="L1078" i="1"/>
  <c r="K1078" i="1"/>
  <c r="K4446" i="1"/>
  <c r="L4446" i="1"/>
  <c r="L4678" i="1"/>
  <c r="K4678" i="1"/>
  <c r="L4950" i="1"/>
  <c r="K4950" i="1"/>
  <c r="L856" i="1"/>
  <c r="K856" i="1"/>
  <c r="L1128" i="1"/>
  <c r="K1128" i="1"/>
  <c r="L1576" i="1"/>
  <c r="K1576" i="1"/>
  <c r="L2088" i="1"/>
  <c r="K2088" i="1"/>
  <c r="L2608" i="1"/>
  <c r="K2608" i="1"/>
  <c r="L3056" i="1"/>
  <c r="K3056" i="1"/>
  <c r="L393" i="1"/>
  <c r="K393" i="1"/>
  <c r="L841" i="1"/>
  <c r="K841" i="1"/>
  <c r="L1361" i="1"/>
  <c r="K1361" i="1"/>
  <c r="L1937" i="1"/>
  <c r="K1937" i="1"/>
  <c r="L2649" i="1"/>
  <c r="K2649" i="1"/>
  <c r="L2282" i="1"/>
  <c r="K2282" i="1"/>
  <c r="L341" i="1"/>
  <c r="K341" i="1"/>
  <c r="K797" i="1"/>
  <c r="L797" i="1"/>
  <c r="L3804" i="1"/>
  <c r="K3804" i="1"/>
  <c r="L1021" i="1"/>
  <c r="K1021" i="1"/>
  <c r="L1277" i="1"/>
  <c r="K1277" i="1"/>
  <c r="L1597" i="1"/>
  <c r="K1597" i="1"/>
  <c r="L4028" i="1"/>
  <c r="K4028" i="1"/>
  <c r="L4348" i="1"/>
  <c r="K4348" i="1"/>
  <c r="L4668" i="1"/>
  <c r="K4668" i="1"/>
  <c r="L2525" i="1"/>
  <c r="K2525" i="1"/>
  <c r="L4908" i="1"/>
  <c r="K4908" i="1"/>
  <c r="L3357" i="1"/>
  <c r="K3357" i="1"/>
  <c r="L3613" i="1"/>
  <c r="K3613" i="1"/>
  <c r="L4205" i="1"/>
  <c r="K4205" i="1"/>
  <c r="L4525" i="1"/>
  <c r="K4525" i="1"/>
  <c r="L182" i="1"/>
  <c r="K182" i="1"/>
  <c r="L550" i="1"/>
  <c r="K550" i="1"/>
  <c r="L110" i="1"/>
  <c r="K110" i="1"/>
  <c r="L247" i="1"/>
  <c r="K247" i="1"/>
  <c r="L639" i="1"/>
  <c r="K639" i="1"/>
  <c r="L1047" i="1"/>
  <c r="K1047" i="1"/>
  <c r="L1495" i="1"/>
  <c r="K1495" i="1"/>
  <c r="L1887" i="1"/>
  <c r="K1887" i="1"/>
  <c r="L1678" i="1"/>
  <c r="K1678" i="1"/>
  <c r="L2006" i="1"/>
  <c r="K2006" i="1"/>
  <c r="L2494" i="1"/>
  <c r="K2494" i="1"/>
  <c r="L2183" i="1"/>
  <c r="K2183" i="1"/>
  <c r="L2631" i="1"/>
  <c r="K2631" i="1"/>
  <c r="L3015" i="1"/>
  <c r="K3015" i="1"/>
  <c r="L3407" i="1"/>
  <c r="K3407" i="1"/>
  <c r="L3671" i="1"/>
  <c r="K3671" i="1"/>
  <c r="L4263" i="1"/>
  <c r="K4263" i="1"/>
  <c r="L4583" i="1"/>
  <c r="K4583" i="1"/>
  <c r="L2670" i="1"/>
  <c r="K2670" i="1"/>
  <c r="L2998" i="1"/>
  <c r="K2998" i="1"/>
  <c r="L3254" i="1"/>
  <c r="K3254" i="1"/>
  <c r="L3590" i="1"/>
  <c r="K3590" i="1"/>
  <c r="L4895" i="1"/>
  <c r="K4895" i="1"/>
  <c r="L1206" i="1"/>
  <c r="K1206" i="1"/>
  <c r="L926" i="1"/>
  <c r="K926" i="1"/>
  <c r="K4094" i="1"/>
  <c r="L4094" i="1"/>
  <c r="L4262" i="1"/>
  <c r="K4262" i="1"/>
  <c r="L4958" i="1"/>
  <c r="K4958" i="1"/>
  <c r="L4766" i="1"/>
  <c r="K4766" i="1"/>
  <c r="L4982" i="1"/>
  <c r="K4982" i="1"/>
  <c r="K872" i="1"/>
  <c r="L872" i="1"/>
  <c r="L936" i="1"/>
  <c r="K936" i="1"/>
  <c r="L1208" i="1"/>
  <c r="K1208" i="1"/>
  <c r="L1592" i="1"/>
  <c r="K1592" i="1"/>
  <c r="L1912" i="1"/>
  <c r="K1912" i="1"/>
  <c r="L2296" i="1"/>
  <c r="K2296" i="1"/>
  <c r="L2624" i="1"/>
  <c r="K2624" i="1"/>
  <c r="L2880" i="1"/>
  <c r="K2880" i="1"/>
  <c r="L217" i="1"/>
  <c r="K217" i="1"/>
  <c r="L537" i="1"/>
  <c r="K537" i="1"/>
  <c r="L921" i="1"/>
  <c r="K921" i="1"/>
  <c r="L1249" i="1"/>
  <c r="K1249" i="1"/>
  <c r="L1569" i="1"/>
  <c r="K1569" i="1"/>
  <c r="L1953" i="1"/>
  <c r="K1953" i="1"/>
  <c r="L2273" i="1"/>
  <c r="K2273" i="1"/>
  <c r="L2601" i="1"/>
  <c r="K2601" i="1"/>
  <c r="L2921" i="1"/>
  <c r="K2921" i="1"/>
  <c r="L3113" i="1"/>
  <c r="K3113" i="1"/>
  <c r="L3561" i="1"/>
  <c r="K3561" i="1"/>
  <c r="L3881" i="1"/>
  <c r="K3881" i="1"/>
  <c r="L314" i="1"/>
  <c r="K314" i="1"/>
  <c r="L698" i="1"/>
  <c r="K698" i="1"/>
  <c r="L1082" i="1"/>
  <c r="K1082" i="1"/>
  <c r="L1530" i="1"/>
  <c r="K1530" i="1"/>
  <c r="L1850" i="1"/>
  <c r="K1850" i="1"/>
  <c r="L2170" i="1"/>
  <c r="K2170" i="1"/>
  <c r="L2490" i="1"/>
  <c r="K2490" i="1"/>
  <c r="L2746" i="1"/>
  <c r="K2746" i="1"/>
  <c r="L2938" i="1"/>
  <c r="K2938" i="1"/>
  <c r="L3130" i="1"/>
  <c r="K3130" i="1"/>
  <c r="L1014" i="1"/>
  <c r="K1014" i="1"/>
  <c r="L3200" i="1"/>
  <c r="K3200" i="1"/>
  <c r="L3392" i="1"/>
  <c r="K3392" i="1"/>
  <c r="L3584" i="1"/>
  <c r="K3584" i="1"/>
  <c r="L3776" i="1"/>
  <c r="K3776" i="1"/>
  <c r="L3913" i="1"/>
  <c r="K3913" i="1"/>
  <c r="L4169" i="1"/>
  <c r="K4169" i="1"/>
  <c r="L4297" i="1"/>
  <c r="K4297" i="1"/>
  <c r="L4425" i="1"/>
  <c r="K4425" i="1"/>
  <c r="L4617" i="1"/>
  <c r="K4617" i="1"/>
  <c r="L4256" i="1"/>
  <c r="K4256" i="1"/>
  <c r="L4921" i="1"/>
  <c r="K4921" i="1"/>
  <c r="L3474" i="1"/>
  <c r="K3474" i="1"/>
  <c r="L3666" i="1"/>
  <c r="K3666" i="1"/>
  <c r="L3858" i="1"/>
  <c r="K3858" i="1"/>
  <c r="L4114" i="1"/>
  <c r="K4114" i="1"/>
  <c r="L4306" i="1"/>
  <c r="K4306" i="1"/>
  <c r="L4562" i="1"/>
  <c r="K4562" i="1"/>
  <c r="L77" i="1"/>
  <c r="K77" i="1"/>
  <c r="L269" i="1"/>
  <c r="K269" i="1"/>
  <c r="L461" i="1"/>
  <c r="K461" i="1"/>
  <c r="L613" i="1"/>
  <c r="K613" i="1"/>
  <c r="L741" i="1"/>
  <c r="K741" i="1"/>
  <c r="L3140" i="1"/>
  <c r="K3140" i="1"/>
  <c r="L3492" i="1"/>
  <c r="K3492" i="1"/>
  <c r="L3556" i="1"/>
  <c r="K3556" i="1"/>
  <c r="L3684" i="1"/>
  <c r="K3684" i="1"/>
  <c r="L3812" i="1"/>
  <c r="K3812" i="1"/>
  <c r="L3940" i="1"/>
  <c r="K3940" i="1"/>
  <c r="L901" i="1"/>
  <c r="K901" i="1"/>
  <c r="L1029" i="1"/>
  <c r="K1029" i="1"/>
  <c r="L1157" i="1"/>
  <c r="K1157" i="1"/>
  <c r="K1285" i="1"/>
  <c r="L1285" i="1"/>
  <c r="L1413" i="1"/>
  <c r="K1413" i="1"/>
  <c r="L1541" i="1"/>
  <c r="K1541" i="1"/>
  <c r="K1685" i="1"/>
  <c r="L1685" i="1"/>
  <c r="L1901" i="1"/>
  <c r="K1901" i="1"/>
  <c r="L2085" i="1"/>
  <c r="K2085" i="1"/>
  <c r="L4100" i="1"/>
  <c r="K4100" i="1"/>
  <c r="L4228" i="1"/>
  <c r="K4228" i="1"/>
  <c r="L4356" i="1"/>
  <c r="K4356" i="1"/>
  <c r="L4484" i="1"/>
  <c r="K4484" i="1"/>
  <c r="L4612" i="1"/>
  <c r="K4612" i="1"/>
  <c r="L2181" i="1"/>
  <c r="K2181" i="1"/>
  <c r="L2341" i="1"/>
  <c r="K2341" i="1"/>
  <c r="L2533" i="1"/>
  <c r="K2533" i="1"/>
  <c r="L2701" i="1"/>
  <c r="K2701" i="1"/>
  <c r="L4724" i="1"/>
  <c r="K4724" i="1"/>
  <c r="L4852" i="1"/>
  <c r="K4852" i="1"/>
  <c r="L4980" i="1"/>
  <c r="K4980" i="1"/>
  <c r="L2957" i="1"/>
  <c r="K2957" i="1"/>
  <c r="L3045" i="1"/>
  <c r="K3045" i="1"/>
  <c r="L3205" i="1"/>
  <c r="K3205" i="1"/>
  <c r="L3365" i="1"/>
  <c r="K3365" i="1"/>
  <c r="L3549" i="1"/>
  <c r="K3549" i="1"/>
  <c r="L3733" i="1"/>
  <c r="K3733" i="1"/>
  <c r="L3901" i="1"/>
  <c r="K3901" i="1"/>
  <c r="L4109" i="1"/>
  <c r="K4109" i="1"/>
  <c r="L4317" i="1"/>
  <c r="K4317" i="1"/>
  <c r="L4477" i="1"/>
  <c r="K4477" i="1"/>
  <c r="L4701" i="1"/>
  <c r="K4701" i="1"/>
  <c r="L4557" i="1"/>
  <c r="K4557" i="1"/>
  <c r="L4829" i="1"/>
  <c r="K4829" i="1"/>
  <c r="L38" i="1"/>
  <c r="K38" i="1"/>
  <c r="L190" i="1"/>
  <c r="K190" i="1"/>
  <c r="L342" i="1"/>
  <c r="K342" i="1"/>
  <c r="L486" i="1"/>
  <c r="K486" i="1"/>
  <c r="L622" i="1"/>
  <c r="K622" i="1"/>
  <c r="L758" i="1"/>
  <c r="K758" i="1"/>
  <c r="L822" i="1"/>
  <c r="K822" i="1"/>
  <c r="L111" i="1"/>
  <c r="K111" i="1"/>
  <c r="L255" i="1"/>
  <c r="K255" i="1"/>
  <c r="L383" i="1"/>
  <c r="K383" i="1"/>
  <c r="L519" i="1"/>
  <c r="K519" i="1"/>
  <c r="L647" i="1"/>
  <c r="K647" i="1"/>
  <c r="L735" i="1"/>
  <c r="K735" i="1"/>
  <c r="L863" i="1"/>
  <c r="K863" i="1"/>
  <c r="L991" i="1"/>
  <c r="K991" i="1"/>
  <c r="L1119" i="1"/>
  <c r="K1119" i="1"/>
  <c r="L1311" i="1"/>
  <c r="K1311" i="1"/>
  <c r="L1439" i="1"/>
  <c r="K1439" i="1"/>
  <c r="L1567" i="1"/>
  <c r="K1567" i="1"/>
  <c r="L1767" i="1"/>
  <c r="K1767" i="1"/>
  <c r="L1895" i="1"/>
  <c r="K1895" i="1"/>
  <c r="L2087" i="1"/>
  <c r="K2087" i="1"/>
  <c r="L1558" i="1"/>
  <c r="K1558" i="1"/>
  <c r="L1622" i="1"/>
  <c r="K1622" i="1"/>
  <c r="L1750" i="1"/>
  <c r="K1750" i="1"/>
  <c r="L1878" i="1"/>
  <c r="K1878" i="1"/>
  <c r="L2014" i="1"/>
  <c r="K2014" i="1"/>
  <c r="L2150" i="1"/>
  <c r="K2150" i="1"/>
  <c r="L2222" i="1"/>
  <c r="K2222" i="1"/>
  <c r="L2350" i="1"/>
  <c r="K2350" i="1"/>
  <c r="L2502" i="1"/>
  <c r="K2502" i="1"/>
  <c r="L2630" i="1"/>
  <c r="K2630" i="1"/>
  <c r="L2127" i="1"/>
  <c r="K2127" i="1"/>
  <c r="L2255" i="1"/>
  <c r="K2255" i="1"/>
  <c r="L2447" i="1"/>
  <c r="K2447" i="1"/>
  <c r="L2575" i="1"/>
  <c r="K2575" i="1"/>
  <c r="L2703" i="1"/>
  <c r="K2703" i="1"/>
  <c r="L2831" i="1"/>
  <c r="K2831" i="1"/>
  <c r="L2959" i="1"/>
  <c r="K2959" i="1"/>
  <c r="L3087" i="1"/>
  <c r="K3087" i="1"/>
  <c r="L3215" i="1"/>
  <c r="K3215" i="1"/>
  <c r="L3343" i="1"/>
  <c r="K3343" i="1"/>
  <c r="L3479" i="1"/>
  <c r="K3479" i="1"/>
  <c r="L3615" i="1"/>
  <c r="K3615" i="1"/>
  <c r="K3743" i="1"/>
  <c r="L3743" i="1"/>
  <c r="L3871" i="1"/>
  <c r="K3871" i="1"/>
  <c r="L4007" i="1"/>
  <c r="K4007" i="1"/>
  <c r="L4143" i="1"/>
  <c r="K4143" i="1"/>
  <c r="L4271" i="1"/>
  <c r="K4271" i="1"/>
  <c r="L4399" i="1"/>
  <c r="K4399" i="1"/>
  <c r="L4527" i="1"/>
  <c r="K4527" i="1"/>
  <c r="L4663" i="1"/>
  <c r="K4663" i="1"/>
  <c r="L4807" i="1"/>
  <c r="K4807" i="1"/>
  <c r="L2742" i="1"/>
  <c r="K2742" i="1"/>
  <c r="L2870" i="1"/>
  <c r="K2870" i="1"/>
  <c r="L2934" i="1"/>
  <c r="K2934" i="1"/>
  <c r="L3070" i="1"/>
  <c r="K3070" i="1"/>
  <c r="L3198" i="1"/>
  <c r="K3198" i="1"/>
  <c r="L3326" i="1"/>
  <c r="K3326" i="1"/>
  <c r="L3390" i="1"/>
  <c r="K3390" i="1"/>
  <c r="L3526" i="1"/>
  <c r="K3526" i="1"/>
  <c r="L3670" i="1"/>
  <c r="K3670" i="1"/>
  <c r="L3798" i="1"/>
  <c r="K3798" i="1"/>
  <c r="L4903" i="1"/>
  <c r="K4903" i="1"/>
  <c r="L4023" i="1"/>
  <c r="K4023" i="1"/>
  <c r="L1238" i="1"/>
  <c r="K1238" i="1"/>
  <c r="L4102" i="1"/>
  <c r="K4102" i="1"/>
  <c r="L4478" i="1"/>
  <c r="K4478" i="1"/>
  <c r="L1126" i="1"/>
  <c r="K1126" i="1"/>
  <c r="L3950" i="1"/>
  <c r="K3950" i="1"/>
  <c r="L4278" i="1"/>
  <c r="K4278" i="1"/>
  <c r="K4606" i="1"/>
  <c r="L4606" i="1"/>
  <c r="L1358" i="1"/>
  <c r="K1358" i="1"/>
  <c r="L4062" i="1"/>
  <c r="K4062" i="1"/>
  <c r="L4534" i="1"/>
  <c r="K4534" i="1"/>
  <c r="L4974" i="1"/>
  <c r="K4974" i="1"/>
  <c r="L4710" i="1"/>
  <c r="K4710" i="1"/>
  <c r="L4878" i="1"/>
  <c r="K4878" i="1"/>
  <c r="L135" i="1"/>
  <c r="K135" i="1"/>
  <c r="L816" i="1"/>
  <c r="K816" i="1"/>
  <c r="L1152" i="1"/>
  <c r="K1152" i="1"/>
  <c r="L2240" i="1"/>
  <c r="K2240" i="1"/>
  <c r="L450" i="1"/>
  <c r="K450" i="1"/>
  <c r="L3505" i="1"/>
  <c r="K3505" i="1"/>
  <c r="L3569" i="1"/>
  <c r="K3569" i="1"/>
  <c r="L3633" i="1"/>
  <c r="K3633" i="1"/>
  <c r="L3697" i="1"/>
  <c r="K3697" i="1"/>
  <c r="L3825" i="1"/>
  <c r="K3825" i="1"/>
  <c r="L3889" i="1"/>
  <c r="K3889" i="1"/>
  <c r="L66" i="1"/>
  <c r="K66" i="1"/>
  <c r="L130" i="1"/>
  <c r="K130" i="1"/>
  <c r="L194" i="1"/>
  <c r="K194" i="1"/>
  <c r="L258" i="1"/>
  <c r="K258" i="1"/>
  <c r="L322" i="1"/>
  <c r="K322" i="1"/>
  <c r="L386" i="1"/>
  <c r="K386" i="1"/>
  <c r="L514" i="1"/>
  <c r="K514" i="1"/>
  <c r="L578" i="1"/>
  <c r="K578" i="1"/>
  <c r="L642" i="1"/>
  <c r="K642" i="1"/>
  <c r="L706" i="1"/>
  <c r="K706" i="1"/>
  <c r="L770" i="1"/>
  <c r="K770" i="1"/>
  <c r="L834" i="1"/>
  <c r="K834" i="1"/>
  <c r="L898" i="1"/>
  <c r="K898" i="1"/>
  <c r="L962" i="1"/>
  <c r="K962" i="1"/>
  <c r="L1026" i="1"/>
  <c r="K1026" i="1"/>
  <c r="L1090" i="1"/>
  <c r="K1090" i="1"/>
  <c r="L1154" i="1"/>
  <c r="K1154" i="1"/>
  <c r="L1218" i="1"/>
  <c r="K1218" i="1"/>
  <c r="L1282" i="1"/>
  <c r="K1282" i="1"/>
  <c r="L1346" i="1"/>
  <c r="K1346" i="1"/>
  <c r="L1410" i="1"/>
  <c r="K1410" i="1"/>
  <c r="L1474" i="1"/>
  <c r="K1474" i="1"/>
  <c r="L1538" i="1"/>
  <c r="K1538" i="1"/>
  <c r="L1602" i="1"/>
  <c r="K1602" i="1"/>
  <c r="L1666" i="1"/>
  <c r="K1666" i="1"/>
  <c r="L1730" i="1"/>
  <c r="K1730" i="1"/>
  <c r="L1794" i="1"/>
  <c r="K1794" i="1"/>
  <c r="L1858" i="1"/>
  <c r="K1858" i="1"/>
  <c r="L1922" i="1"/>
  <c r="K1922" i="1"/>
  <c r="L1986" i="1"/>
  <c r="K1986" i="1"/>
  <c r="L2050" i="1"/>
  <c r="K2050" i="1"/>
  <c r="L2114" i="1"/>
  <c r="K2114" i="1"/>
  <c r="L2178" i="1"/>
  <c r="K2178" i="1"/>
  <c r="L2242" i="1"/>
  <c r="K2242" i="1"/>
  <c r="L2306" i="1"/>
  <c r="K2306" i="1"/>
  <c r="L2370" i="1"/>
  <c r="K2370" i="1"/>
  <c r="L2434" i="1"/>
  <c r="K2434" i="1"/>
  <c r="L2498" i="1"/>
  <c r="K2498" i="1"/>
  <c r="L2562" i="1"/>
  <c r="K2562" i="1"/>
  <c r="L2626" i="1"/>
  <c r="K2626" i="1"/>
  <c r="L21" i="1"/>
  <c r="K21" i="1"/>
  <c r="K93" i="1"/>
  <c r="L93" i="1"/>
  <c r="L189" i="1"/>
  <c r="K189" i="1"/>
  <c r="L277" i="1"/>
  <c r="K277" i="1"/>
  <c r="L469" i="1"/>
  <c r="K469" i="1"/>
  <c r="L549" i="1"/>
  <c r="K549" i="1"/>
  <c r="L621" i="1"/>
  <c r="K621" i="1"/>
  <c r="L685" i="1"/>
  <c r="K685" i="1"/>
  <c r="L749" i="1"/>
  <c r="K749" i="1"/>
  <c r="L813" i="1"/>
  <c r="K813" i="1"/>
  <c r="L3204" i="1"/>
  <c r="K3204" i="1"/>
  <c r="L3436" i="1"/>
  <c r="K3436" i="1"/>
  <c r="L3500" i="1"/>
  <c r="K3500" i="1"/>
  <c r="L3564" i="1"/>
  <c r="K3564" i="1"/>
  <c r="L3628" i="1"/>
  <c r="K3628" i="1"/>
  <c r="L3692" i="1"/>
  <c r="K3692" i="1"/>
  <c r="L3756" i="1"/>
  <c r="K3756" i="1"/>
  <c r="L3820" i="1"/>
  <c r="K3820" i="1"/>
  <c r="L3884" i="1"/>
  <c r="K3884" i="1"/>
  <c r="L3948" i="1"/>
  <c r="K3948" i="1"/>
  <c r="L4012" i="1"/>
  <c r="K4012" i="1"/>
  <c r="K909" i="1"/>
  <c r="L909" i="1"/>
  <c r="L973" i="1"/>
  <c r="K973" i="1"/>
  <c r="L1037" i="1"/>
  <c r="K1037" i="1"/>
  <c r="L1101" i="1"/>
  <c r="K1101" i="1"/>
  <c r="K1165" i="1"/>
  <c r="L1165" i="1"/>
  <c r="K1229" i="1"/>
  <c r="L1229" i="1"/>
  <c r="L1293" i="1"/>
  <c r="K1293" i="1"/>
  <c r="L1357" i="1"/>
  <c r="K1357" i="1"/>
  <c r="L1421" i="1"/>
  <c r="K1421" i="1"/>
  <c r="L1485" i="1"/>
  <c r="K1485" i="1"/>
  <c r="L1549" i="1"/>
  <c r="K1549" i="1"/>
  <c r="L1613" i="1"/>
  <c r="K1613" i="1"/>
  <c r="L1709" i="1"/>
  <c r="K1709" i="1"/>
  <c r="L1797" i="1"/>
  <c r="K1797" i="1"/>
  <c r="L1909" i="1"/>
  <c r="K1909" i="1"/>
  <c r="L2005" i="1"/>
  <c r="K2005" i="1"/>
  <c r="L2101" i="1"/>
  <c r="K2101" i="1"/>
  <c r="L4044" i="1"/>
  <c r="K4044" i="1"/>
  <c r="L4108" i="1"/>
  <c r="K4108" i="1"/>
  <c r="L4172" i="1"/>
  <c r="K4172" i="1"/>
  <c r="L4236" i="1"/>
  <c r="K4236" i="1"/>
  <c r="L4300" i="1"/>
  <c r="K4300" i="1"/>
  <c r="L4364" i="1"/>
  <c r="K4364" i="1"/>
  <c r="L4428" i="1"/>
  <c r="K4428" i="1"/>
  <c r="L4492" i="1"/>
  <c r="K4492" i="1"/>
  <c r="L4556" i="1"/>
  <c r="K4556" i="1"/>
  <c r="L4620" i="1"/>
  <c r="K4620" i="1"/>
  <c r="L4684" i="1"/>
  <c r="K4684" i="1"/>
  <c r="L2189" i="1"/>
  <c r="K2189" i="1"/>
  <c r="L2373" i="1"/>
  <c r="K2373" i="1"/>
  <c r="L2461" i="1"/>
  <c r="K2461" i="1"/>
  <c r="L2549" i="1"/>
  <c r="K2549" i="1"/>
  <c r="K2629" i="1"/>
  <c r="L2629" i="1"/>
  <c r="L2709" i="1"/>
  <c r="K2709" i="1"/>
  <c r="L2813" i="1"/>
  <c r="K2813" i="1"/>
  <c r="L4732" i="1"/>
  <c r="K4732" i="1"/>
  <c r="L4796" i="1"/>
  <c r="K4796" i="1"/>
  <c r="L4860" i="1"/>
  <c r="K4860" i="1"/>
  <c r="L4924" i="1"/>
  <c r="K4924" i="1"/>
  <c r="L4988" i="1"/>
  <c r="K4988" i="1"/>
  <c r="L2893" i="1"/>
  <c r="K2893" i="1"/>
  <c r="L2965" i="1"/>
  <c r="K2965" i="1"/>
  <c r="L3053" i="1"/>
  <c r="K3053" i="1"/>
  <c r="L3125" i="1"/>
  <c r="K3125" i="1"/>
  <c r="L3213" i="1"/>
  <c r="K3213" i="1"/>
  <c r="L3293" i="1"/>
  <c r="K3293" i="1"/>
  <c r="L3373" i="1"/>
  <c r="K3373" i="1"/>
  <c r="L3477" i="1"/>
  <c r="K3477" i="1"/>
  <c r="L3557" i="1"/>
  <c r="K3557" i="1"/>
  <c r="L3637" i="1"/>
  <c r="K3637" i="1"/>
  <c r="L3741" i="1"/>
  <c r="K3741" i="1"/>
  <c r="L3829" i="1"/>
  <c r="K3829" i="1"/>
  <c r="L3917" i="1"/>
  <c r="K3917" i="1"/>
  <c r="L3997" i="1"/>
  <c r="K3997" i="1"/>
  <c r="L4117" i="1"/>
  <c r="K4117" i="1"/>
  <c r="L4237" i="1"/>
  <c r="K4237" i="1"/>
  <c r="L4325" i="1"/>
  <c r="K4325" i="1"/>
  <c r="L4405" i="1"/>
  <c r="K4405" i="1"/>
  <c r="L4493" i="1"/>
  <c r="K4493" i="1"/>
  <c r="L4597" i="1"/>
  <c r="K4597" i="1"/>
  <c r="L4717" i="1"/>
  <c r="K4717" i="1"/>
  <c r="L3381" i="1"/>
  <c r="K3381" i="1"/>
  <c r="L4669" i="1"/>
  <c r="K4669" i="1"/>
  <c r="L4853" i="1"/>
  <c r="K4853" i="1"/>
  <c r="L4949" i="1"/>
  <c r="K4949" i="1"/>
  <c r="L54" i="1"/>
  <c r="K54" i="1"/>
  <c r="L126" i="1"/>
  <c r="K126" i="1"/>
  <c r="L206" i="1"/>
  <c r="K206" i="1"/>
  <c r="L286" i="1"/>
  <c r="K286" i="1"/>
  <c r="L350" i="1"/>
  <c r="K350" i="1"/>
  <c r="L422" i="1"/>
  <c r="K422" i="1"/>
  <c r="L494" i="1"/>
  <c r="K494" i="1"/>
  <c r="L566" i="1"/>
  <c r="K566" i="1"/>
  <c r="L630" i="1"/>
  <c r="K630" i="1"/>
  <c r="L702" i="1"/>
  <c r="K702" i="1"/>
  <c r="L766" i="1"/>
  <c r="K766" i="1"/>
  <c r="L278" i="1"/>
  <c r="K278" i="1"/>
  <c r="L830" i="1"/>
  <c r="K830" i="1"/>
  <c r="L55" i="1"/>
  <c r="K55" i="1"/>
  <c r="L119" i="1"/>
  <c r="K119" i="1"/>
  <c r="L191" i="1"/>
  <c r="K191" i="1"/>
  <c r="L263" i="1"/>
  <c r="K263" i="1"/>
  <c r="L327" i="1"/>
  <c r="K327" i="1"/>
  <c r="L391" i="1"/>
  <c r="K391" i="1"/>
  <c r="L463" i="1"/>
  <c r="K463" i="1"/>
  <c r="L527" i="1"/>
  <c r="K527" i="1"/>
  <c r="L591" i="1"/>
  <c r="K591" i="1"/>
  <c r="L655" i="1"/>
  <c r="K655" i="1"/>
  <c r="L719" i="1"/>
  <c r="K719" i="1"/>
  <c r="L743" i="1"/>
  <c r="K743" i="1"/>
  <c r="L807" i="1"/>
  <c r="K807" i="1"/>
  <c r="K871" i="1"/>
  <c r="L871" i="1"/>
  <c r="L935" i="1"/>
  <c r="K935" i="1"/>
  <c r="L999" i="1"/>
  <c r="K999" i="1"/>
  <c r="L1063" i="1"/>
  <c r="K1063" i="1"/>
  <c r="L1127" i="1"/>
  <c r="K1127" i="1"/>
  <c r="L1191" i="1"/>
  <c r="K1191" i="1"/>
  <c r="L1255" i="1"/>
  <c r="K1255" i="1"/>
  <c r="L1319" i="1"/>
  <c r="K1319" i="1"/>
  <c r="L1383" i="1"/>
  <c r="K1383" i="1"/>
  <c r="L1447" i="1"/>
  <c r="K1447" i="1"/>
  <c r="L1511" i="1"/>
  <c r="K1511" i="1"/>
  <c r="L1575" i="1"/>
  <c r="K1575" i="1"/>
  <c r="L1647" i="1"/>
  <c r="K1647" i="1"/>
  <c r="L1711" i="1"/>
  <c r="K1711" i="1"/>
  <c r="L1775" i="1"/>
  <c r="K1775" i="1"/>
  <c r="L1839" i="1"/>
  <c r="K1839" i="1"/>
  <c r="L1903" i="1"/>
  <c r="K1903" i="1"/>
  <c r="L1967" i="1"/>
  <c r="K1967" i="1"/>
  <c r="L2031" i="1"/>
  <c r="K2031" i="1"/>
  <c r="L1430" i="1"/>
  <c r="K1430" i="1"/>
  <c r="L1502" i="1"/>
  <c r="K1502" i="1"/>
  <c r="L1566" i="1"/>
  <c r="K1566" i="1"/>
  <c r="L1630" i="1"/>
  <c r="K1630" i="1"/>
  <c r="L1694" i="1"/>
  <c r="K1694" i="1"/>
  <c r="L1758" i="1"/>
  <c r="K1758" i="1"/>
  <c r="L1822" i="1"/>
  <c r="K1822" i="1"/>
  <c r="L1886" i="1"/>
  <c r="K1886" i="1"/>
  <c r="L1950" i="1"/>
  <c r="K1950" i="1"/>
  <c r="L2022" i="1"/>
  <c r="K2022" i="1"/>
  <c r="L2086" i="1"/>
  <c r="K2086" i="1"/>
  <c r="L2158" i="1"/>
  <c r="K2158" i="1"/>
  <c r="K2230" i="1"/>
  <c r="L2230" i="1"/>
  <c r="L2294" i="1"/>
  <c r="K2294" i="1"/>
  <c r="K2358" i="1"/>
  <c r="L2358" i="1"/>
  <c r="L2438" i="1"/>
  <c r="K2438" i="1"/>
  <c r="L2510" i="1"/>
  <c r="K2510" i="1"/>
  <c r="K2574" i="1"/>
  <c r="L2574" i="1"/>
  <c r="L2638" i="1"/>
  <c r="K2638" i="1"/>
  <c r="L2135" i="1"/>
  <c r="K2135" i="1"/>
  <c r="L2199" i="1"/>
  <c r="K2199" i="1"/>
  <c r="L2263" i="1"/>
  <c r="K2263" i="1"/>
  <c r="L2327" i="1"/>
  <c r="K2327" i="1"/>
  <c r="L2391" i="1"/>
  <c r="K2391" i="1"/>
  <c r="L2455" i="1"/>
  <c r="K2455" i="1"/>
  <c r="L2519" i="1"/>
  <c r="K2519" i="1"/>
  <c r="L2583" i="1"/>
  <c r="K2583" i="1"/>
  <c r="L2647" i="1"/>
  <c r="K2647" i="1"/>
  <c r="L2711" i="1"/>
  <c r="K2711" i="1"/>
  <c r="L2775" i="1"/>
  <c r="K2775" i="1"/>
  <c r="L2839" i="1"/>
  <c r="K2839" i="1"/>
  <c r="L2903" i="1"/>
  <c r="K2903" i="1"/>
  <c r="L2967" i="1"/>
  <c r="K2967" i="1"/>
  <c r="L3031" i="1"/>
  <c r="K3031" i="1"/>
  <c r="L3095" i="1"/>
  <c r="K3095" i="1"/>
  <c r="L3159" i="1"/>
  <c r="K3159" i="1"/>
  <c r="L3223" i="1"/>
  <c r="K3223" i="1"/>
  <c r="L3351" i="1"/>
  <c r="K3351" i="1"/>
  <c r="L3423" i="1"/>
  <c r="K3423" i="1"/>
  <c r="L3487" i="1"/>
  <c r="K3487" i="1"/>
  <c r="L3559" i="1"/>
  <c r="K3559" i="1"/>
  <c r="L3623" i="1"/>
  <c r="K3623" i="1"/>
  <c r="L3687" i="1"/>
  <c r="K3687" i="1"/>
  <c r="L3751" i="1"/>
  <c r="K3751" i="1"/>
  <c r="L3815" i="1"/>
  <c r="K3815" i="1"/>
  <c r="L3879" i="1"/>
  <c r="K3879" i="1"/>
  <c r="L4015" i="1"/>
  <c r="K4015" i="1"/>
  <c r="L4087" i="1"/>
  <c r="K4087" i="1"/>
  <c r="L4151" i="1"/>
  <c r="K4151" i="1"/>
  <c r="L4215" i="1"/>
  <c r="K4215" i="1"/>
  <c r="L4279" i="1"/>
  <c r="K4279" i="1"/>
  <c r="L4343" i="1"/>
  <c r="K4343" i="1"/>
  <c r="L4407" i="1"/>
  <c r="K4407" i="1"/>
  <c r="L4471" i="1"/>
  <c r="K4471" i="1"/>
  <c r="L4535" i="1"/>
  <c r="K4535" i="1"/>
  <c r="L4599" i="1"/>
  <c r="K4599" i="1"/>
  <c r="L4679" i="1"/>
  <c r="K4679" i="1"/>
  <c r="L4743" i="1"/>
  <c r="K4743" i="1"/>
  <c r="L4815" i="1"/>
  <c r="K4815" i="1"/>
  <c r="L1470" i="1"/>
  <c r="K1470" i="1"/>
  <c r="L2686" i="1"/>
  <c r="K2686" i="1"/>
  <c r="L2750" i="1"/>
  <c r="K2750" i="1"/>
  <c r="L2814" i="1"/>
  <c r="K2814" i="1"/>
  <c r="L2878" i="1"/>
  <c r="K2878" i="1"/>
  <c r="L2942" i="1"/>
  <c r="K2942" i="1"/>
  <c r="L3014" i="1"/>
  <c r="K3014" i="1"/>
  <c r="L3078" i="1"/>
  <c r="K3078" i="1"/>
  <c r="L3142" i="1"/>
  <c r="K3142" i="1"/>
  <c r="L3206" i="1"/>
  <c r="K3206" i="1"/>
  <c r="L3270" i="1"/>
  <c r="K3270" i="1"/>
  <c r="L3334" i="1"/>
  <c r="K3334" i="1"/>
  <c r="L3406" i="1"/>
  <c r="K3406" i="1"/>
  <c r="L3470" i="1"/>
  <c r="K3470" i="1"/>
  <c r="L3534" i="1"/>
  <c r="K3534" i="1"/>
  <c r="L3606" i="1"/>
  <c r="K3606" i="1"/>
  <c r="L3678" i="1"/>
  <c r="K3678" i="1"/>
  <c r="K3742" i="1"/>
  <c r="L3742" i="1"/>
  <c r="L3806" i="1"/>
  <c r="K3806" i="1"/>
  <c r="K3870" i="1"/>
  <c r="L3870" i="1"/>
  <c r="L4911" i="1"/>
  <c r="K4911" i="1"/>
  <c r="L4983" i="1"/>
  <c r="K4983" i="1"/>
  <c r="K4607" i="1"/>
  <c r="L4607" i="1"/>
  <c r="L1070" i="1"/>
  <c r="K1070" i="1"/>
  <c r="L1246" i="1"/>
  <c r="K1246" i="1"/>
  <c r="K3934" i="1"/>
  <c r="L3934" i="1"/>
  <c r="K4126" i="1"/>
  <c r="L4126" i="1"/>
  <c r="L4310" i="1"/>
  <c r="K4310" i="1"/>
  <c r="L4494" i="1"/>
  <c r="K4494" i="1"/>
  <c r="L1150" i="1"/>
  <c r="K1150" i="1"/>
  <c r="L1350" i="1"/>
  <c r="K1350" i="1"/>
  <c r="L3974" i="1"/>
  <c r="K3974" i="1"/>
  <c r="L4134" i="1"/>
  <c r="K4134" i="1"/>
  <c r="L4302" i="1"/>
  <c r="K4302" i="1"/>
  <c r="L4462" i="1"/>
  <c r="K4462" i="1"/>
  <c r="L918" i="1"/>
  <c r="K918" i="1"/>
  <c r="L1198" i="1"/>
  <c r="K1198" i="1"/>
  <c r="L1382" i="1"/>
  <c r="K1382" i="1"/>
  <c r="L4086" i="1"/>
  <c r="K4086" i="1"/>
  <c r="L4326" i="1"/>
  <c r="K4326" i="1"/>
  <c r="L4566" i="1"/>
  <c r="K4566" i="1"/>
  <c r="L4846" i="1"/>
  <c r="K4846" i="1"/>
  <c r="L966" i="1"/>
  <c r="K966" i="1"/>
  <c r="L4646" i="1"/>
  <c r="K4646" i="1"/>
  <c r="L4718" i="1"/>
  <c r="K4718" i="1"/>
  <c r="L4782" i="1"/>
  <c r="K4782" i="1"/>
  <c r="L4894" i="1"/>
  <c r="K4894" i="1"/>
  <c r="L215" i="1"/>
  <c r="K215" i="1"/>
  <c r="L824" i="1"/>
  <c r="K824" i="1"/>
  <c r="L888" i="1"/>
  <c r="K888" i="1"/>
  <c r="L1032" i="1"/>
  <c r="K1032" i="1"/>
  <c r="L1096" i="1"/>
  <c r="K1096" i="1"/>
  <c r="L1160" i="1"/>
  <c r="K1160" i="1"/>
  <c r="L1224" i="1"/>
  <c r="K1224" i="1"/>
  <c r="K1288" i="1"/>
  <c r="L1288" i="1"/>
  <c r="L1352" i="1"/>
  <c r="K1352" i="1"/>
  <c r="L1416" i="1"/>
  <c r="K1416" i="1"/>
  <c r="L1480" i="1"/>
  <c r="K1480" i="1"/>
  <c r="L1544" i="1"/>
  <c r="K1544" i="1"/>
  <c r="L1608" i="1"/>
  <c r="K1608" i="1"/>
  <c r="L1672" i="1"/>
  <c r="K1672" i="1"/>
  <c r="L1736" i="1"/>
  <c r="K1736" i="1"/>
  <c r="L1800" i="1"/>
  <c r="K1800" i="1"/>
  <c r="K1864" i="1"/>
  <c r="L1864" i="1"/>
  <c r="L1928" i="1"/>
  <c r="K1928" i="1"/>
  <c r="L1992" i="1"/>
  <c r="K1992" i="1"/>
  <c r="L2056" i="1"/>
  <c r="K2056" i="1"/>
  <c r="L2120" i="1"/>
  <c r="K2120" i="1"/>
  <c r="L2184" i="1"/>
  <c r="K2184" i="1"/>
  <c r="L2248" i="1"/>
  <c r="K2248" i="1"/>
  <c r="L2312" i="1"/>
  <c r="K2312" i="1"/>
  <c r="L2376" i="1"/>
  <c r="K2376" i="1"/>
  <c r="L2440" i="1"/>
  <c r="K2440" i="1"/>
  <c r="L2512" i="1"/>
  <c r="K2512" i="1"/>
  <c r="L2576" i="1"/>
  <c r="K2576" i="1"/>
  <c r="L2640" i="1"/>
  <c r="K2640" i="1"/>
  <c r="L2704" i="1"/>
  <c r="K2704" i="1"/>
  <c r="L2768" i="1"/>
  <c r="K2768" i="1"/>
  <c r="L2832" i="1"/>
  <c r="K2832" i="1"/>
  <c r="L2896" i="1"/>
  <c r="K2896" i="1"/>
  <c r="L2960" i="1"/>
  <c r="K2960" i="1"/>
  <c r="L3024" i="1"/>
  <c r="K3024" i="1"/>
  <c r="L3088" i="1"/>
  <c r="K3088" i="1"/>
  <c r="L41" i="1"/>
  <c r="K41" i="1"/>
  <c r="L105" i="1"/>
  <c r="K105" i="1"/>
  <c r="L169" i="1"/>
  <c r="K169" i="1"/>
  <c r="L233" i="1"/>
  <c r="K233" i="1"/>
  <c r="L297" i="1"/>
  <c r="K297" i="1"/>
  <c r="L361" i="1"/>
  <c r="K361" i="1"/>
  <c r="L425" i="1"/>
  <c r="K425" i="1"/>
  <c r="L489" i="1"/>
  <c r="K489" i="1"/>
  <c r="L553" i="1"/>
  <c r="K553" i="1"/>
  <c r="L617" i="1"/>
  <c r="K617" i="1"/>
  <c r="L681" i="1"/>
  <c r="K681" i="1"/>
  <c r="L745" i="1"/>
  <c r="K745" i="1"/>
  <c r="L809" i="1"/>
  <c r="K809" i="1"/>
  <c r="K873" i="1"/>
  <c r="L873" i="1"/>
  <c r="L937" i="1"/>
  <c r="K937" i="1"/>
  <c r="L1001" i="1"/>
  <c r="K1001" i="1"/>
  <c r="L1065" i="1"/>
  <c r="K1065" i="1"/>
  <c r="K1129" i="1"/>
  <c r="L1129" i="1"/>
  <c r="L1201" i="1"/>
  <c r="K1201" i="1"/>
  <c r="L1265" i="1"/>
  <c r="K1265" i="1"/>
  <c r="L1329" i="1"/>
  <c r="K1329" i="1"/>
  <c r="L1393" i="1"/>
  <c r="K1393" i="1"/>
  <c r="L1457" i="1"/>
  <c r="K1457" i="1"/>
  <c r="K1521" i="1"/>
  <c r="L1521" i="1"/>
  <c r="L1585" i="1"/>
  <c r="K1585" i="1"/>
  <c r="L1649" i="1"/>
  <c r="K1649" i="1"/>
  <c r="L1713" i="1"/>
  <c r="K1713" i="1"/>
  <c r="L1777" i="1"/>
  <c r="K1777" i="1"/>
  <c r="K1841" i="1"/>
  <c r="L1841" i="1"/>
  <c r="L1905" i="1"/>
  <c r="K1905" i="1"/>
  <c r="L1969" i="1"/>
  <c r="K1969" i="1"/>
  <c r="L2033" i="1"/>
  <c r="K2033" i="1"/>
  <c r="L2097" i="1"/>
  <c r="K2097" i="1"/>
  <c r="L2161" i="1"/>
  <c r="K2161" i="1"/>
  <c r="L2225" i="1"/>
  <c r="K2225" i="1"/>
  <c r="L2289" i="1"/>
  <c r="K2289" i="1"/>
  <c r="L2353" i="1"/>
  <c r="K2353" i="1"/>
  <c r="L2417" i="1"/>
  <c r="K2417" i="1"/>
  <c r="L2489" i="1"/>
  <c r="K2489" i="1"/>
  <c r="L2553" i="1"/>
  <c r="K2553" i="1"/>
  <c r="L2617" i="1"/>
  <c r="K2617" i="1"/>
  <c r="L2681" i="1"/>
  <c r="K2681" i="1"/>
  <c r="L2745" i="1"/>
  <c r="K2745" i="1"/>
  <c r="L2809" i="1"/>
  <c r="K2809" i="1"/>
  <c r="L2873" i="1"/>
  <c r="K2873" i="1"/>
  <c r="L2937" i="1"/>
  <c r="K2937" i="1"/>
  <c r="L3001" i="1"/>
  <c r="K3001" i="1"/>
  <c r="L3065" i="1"/>
  <c r="K3065" i="1"/>
  <c r="L3129" i="1"/>
  <c r="K3129" i="1"/>
  <c r="L3193" i="1"/>
  <c r="K3193" i="1"/>
  <c r="L3257" i="1"/>
  <c r="K3257" i="1"/>
  <c r="L3321" i="1"/>
  <c r="K3321" i="1"/>
  <c r="L3385" i="1"/>
  <c r="K3385" i="1"/>
  <c r="L3449" i="1"/>
  <c r="K3449" i="1"/>
  <c r="L3513" i="1"/>
  <c r="K3513" i="1"/>
  <c r="L3577" i="1"/>
  <c r="K3577" i="1"/>
  <c r="L3641" i="1"/>
  <c r="K3641" i="1"/>
  <c r="L3705" i="1"/>
  <c r="K3705" i="1"/>
  <c r="L3769" i="1"/>
  <c r="K3769" i="1"/>
  <c r="L3833" i="1"/>
  <c r="K3833" i="1"/>
  <c r="L3897" i="1"/>
  <c r="K3897" i="1"/>
  <c r="L74" i="1"/>
  <c r="K74" i="1"/>
  <c r="L138" i="1"/>
  <c r="K138" i="1"/>
  <c r="L202" i="1"/>
  <c r="K202" i="1"/>
  <c r="L266" i="1"/>
  <c r="K266" i="1"/>
  <c r="L330" i="1"/>
  <c r="K330" i="1"/>
  <c r="L394" i="1"/>
  <c r="K394" i="1"/>
  <c r="L458" i="1"/>
  <c r="K458" i="1"/>
  <c r="L522" i="1"/>
  <c r="K522" i="1"/>
  <c r="L586" i="1"/>
  <c r="K586" i="1"/>
  <c r="L650" i="1"/>
  <c r="K650" i="1"/>
  <c r="L714" i="1"/>
  <c r="K714" i="1"/>
  <c r="L778" i="1"/>
  <c r="K778" i="1"/>
  <c r="L842" i="1"/>
  <c r="K842" i="1"/>
  <c r="L906" i="1"/>
  <c r="K906" i="1"/>
  <c r="L970" i="1"/>
  <c r="K970" i="1"/>
  <c r="L1034" i="1"/>
  <c r="K1034" i="1"/>
  <c r="L1098" i="1"/>
  <c r="K1098" i="1"/>
  <c r="L1162" i="1"/>
  <c r="K1162" i="1"/>
  <c r="L1226" i="1"/>
  <c r="K1226" i="1"/>
  <c r="K1290" i="1"/>
  <c r="L1290" i="1"/>
  <c r="L1354" i="1"/>
  <c r="K1354" i="1"/>
  <c r="L1418" i="1"/>
  <c r="K1418" i="1"/>
  <c r="L1482" i="1"/>
  <c r="K1482" i="1"/>
  <c r="L1546" i="1"/>
  <c r="K1546" i="1"/>
  <c r="L1610" i="1"/>
  <c r="K1610" i="1"/>
  <c r="L1674" i="1"/>
  <c r="K1674" i="1"/>
  <c r="L1738" i="1"/>
  <c r="K1738" i="1"/>
  <c r="L1802" i="1"/>
  <c r="K1802" i="1"/>
  <c r="L1866" i="1"/>
  <c r="K1866" i="1"/>
  <c r="L1930" i="1"/>
  <c r="K1930" i="1"/>
  <c r="L1994" i="1"/>
  <c r="K1994" i="1"/>
  <c r="K2058" i="1"/>
  <c r="L2058" i="1"/>
  <c r="L2122" i="1"/>
  <c r="K2122" i="1"/>
  <c r="L2186" i="1"/>
  <c r="K2186" i="1"/>
  <c r="L2250" i="1"/>
  <c r="K2250" i="1"/>
  <c r="L2314" i="1"/>
  <c r="K2314" i="1"/>
  <c r="L2378" i="1"/>
  <c r="K2378" i="1"/>
  <c r="L2442" i="1"/>
  <c r="K2442" i="1"/>
  <c r="L2506" i="1"/>
  <c r="K2506" i="1"/>
  <c r="L2570" i="1"/>
  <c r="K2570" i="1"/>
  <c r="L2634" i="1"/>
  <c r="K2634" i="1"/>
  <c r="L2698" i="1"/>
  <c r="K2698" i="1"/>
  <c r="L2762" i="1"/>
  <c r="K2762" i="1"/>
  <c r="L2826" i="1"/>
  <c r="K2826" i="1"/>
  <c r="L2890" i="1"/>
  <c r="K2890" i="1"/>
  <c r="L2954" i="1"/>
  <c r="K2954" i="1"/>
  <c r="L3018" i="1"/>
  <c r="K3018" i="1"/>
  <c r="L3082" i="1"/>
  <c r="K3082" i="1"/>
  <c r="L3146" i="1"/>
  <c r="K3146" i="1"/>
  <c r="L3152" i="1"/>
  <c r="K3152" i="1"/>
  <c r="L3216" i="1"/>
  <c r="K3216" i="1"/>
  <c r="L3344" i="1"/>
  <c r="K3344" i="1"/>
  <c r="L3408" i="1"/>
  <c r="K3408" i="1"/>
  <c r="L3472" i="1"/>
  <c r="K3472" i="1"/>
  <c r="L3536" i="1"/>
  <c r="K3536" i="1"/>
  <c r="L3600" i="1"/>
  <c r="K3600" i="1"/>
  <c r="L3664" i="1"/>
  <c r="K3664" i="1"/>
  <c r="L3728" i="1"/>
  <c r="K3728" i="1"/>
  <c r="L3792" i="1"/>
  <c r="K3792" i="1"/>
  <c r="L3856" i="1"/>
  <c r="K3856" i="1"/>
  <c r="L3920" i="1"/>
  <c r="K3920" i="1"/>
  <c r="L3929" i="1"/>
  <c r="K3929" i="1"/>
  <c r="L3993" i="1"/>
  <c r="K3993" i="1"/>
  <c r="L4057" i="1"/>
  <c r="K4057" i="1"/>
  <c r="L4121" i="1"/>
  <c r="K4121" i="1"/>
  <c r="L4185" i="1"/>
  <c r="K4185" i="1"/>
  <c r="L4249" i="1"/>
  <c r="K4249" i="1"/>
  <c r="L4313" i="1"/>
  <c r="K4313" i="1"/>
  <c r="L4377" i="1"/>
  <c r="K4377" i="1"/>
  <c r="L4441" i="1"/>
  <c r="K4441" i="1"/>
  <c r="L4505" i="1"/>
  <c r="K4505" i="1"/>
  <c r="L4569" i="1"/>
  <c r="K4569" i="1"/>
  <c r="L4633" i="1"/>
  <c r="K4633" i="1"/>
  <c r="L4016" i="1"/>
  <c r="K4016" i="1"/>
  <c r="L4080" i="1"/>
  <c r="K4080" i="1"/>
  <c r="L4144" i="1"/>
  <c r="K4144" i="1"/>
  <c r="L4208" i="1"/>
  <c r="K4208" i="1"/>
  <c r="L4272" i="1"/>
  <c r="K4272" i="1"/>
  <c r="L4336" i="1"/>
  <c r="K4336" i="1"/>
  <c r="L4400" i="1"/>
  <c r="K4400" i="1"/>
  <c r="L4464" i="1"/>
  <c r="K4464" i="1"/>
  <c r="L4528" i="1"/>
  <c r="K4528" i="1"/>
  <c r="L4592" i="1"/>
  <c r="K4592" i="1"/>
  <c r="L4656" i="1"/>
  <c r="K4656" i="1"/>
  <c r="L4720" i="1"/>
  <c r="K4720" i="1"/>
  <c r="L4784" i="1"/>
  <c r="K4784" i="1"/>
  <c r="L4848" i="1"/>
  <c r="K4848" i="1"/>
  <c r="L4912" i="1"/>
  <c r="K4912" i="1"/>
  <c r="L4976" i="1"/>
  <c r="K4976" i="1"/>
  <c r="L4681" i="1"/>
  <c r="K4681" i="1"/>
  <c r="L4745" i="1"/>
  <c r="K4745" i="1"/>
  <c r="L4809" i="1"/>
  <c r="K4809" i="1"/>
  <c r="L4873" i="1"/>
  <c r="K4873" i="1"/>
  <c r="L4937" i="1"/>
  <c r="K4937" i="1"/>
  <c r="L3170" i="1"/>
  <c r="K3170" i="1"/>
  <c r="L3234" i="1"/>
  <c r="K3234" i="1"/>
  <c r="L3298" i="1"/>
  <c r="K3298" i="1"/>
  <c r="L3362" i="1"/>
  <c r="K3362" i="1"/>
  <c r="L3426" i="1"/>
  <c r="K3426" i="1"/>
  <c r="L3490" i="1"/>
  <c r="K3490" i="1"/>
  <c r="K3554" i="1"/>
  <c r="L3554" i="1"/>
  <c r="L3618" i="1"/>
  <c r="K3618" i="1"/>
  <c r="L3682" i="1"/>
  <c r="K3682" i="1"/>
  <c r="L3746" i="1"/>
  <c r="K3746" i="1"/>
  <c r="L3874" i="1"/>
  <c r="K3874" i="1"/>
  <c r="L3938" i="1"/>
  <c r="K3938" i="1"/>
  <c r="L4002" i="1"/>
  <c r="K4002" i="1"/>
  <c r="L4066" i="1"/>
  <c r="K4066" i="1"/>
  <c r="L4130" i="1"/>
  <c r="K4130" i="1"/>
  <c r="L4194" i="1"/>
  <c r="K4194" i="1"/>
  <c r="L4258" i="1"/>
  <c r="K4258" i="1"/>
  <c r="L4322" i="1"/>
  <c r="K4322" i="1"/>
  <c r="L4386" i="1"/>
  <c r="K4386" i="1"/>
  <c r="L4450" i="1"/>
  <c r="K4450" i="1"/>
  <c r="L4514" i="1"/>
  <c r="K4514" i="1"/>
  <c r="L4578" i="1"/>
  <c r="K4578" i="1"/>
  <c r="L4642" i="1"/>
  <c r="K4642" i="1"/>
  <c r="L4706" i="1"/>
  <c r="K4706" i="1"/>
  <c r="L4770" i="1"/>
  <c r="K4770" i="1"/>
  <c r="L4834" i="1"/>
  <c r="K4834" i="1"/>
  <c r="L4898" i="1"/>
  <c r="K4898" i="1"/>
  <c r="L4962" i="1"/>
  <c r="K4962" i="1"/>
  <c r="L37" i="1"/>
  <c r="K37" i="1"/>
  <c r="L117" i="1"/>
  <c r="K117" i="1"/>
  <c r="L221" i="1"/>
  <c r="K221" i="1"/>
  <c r="L301" i="1"/>
  <c r="K301" i="1"/>
  <c r="L405" i="1"/>
  <c r="K405" i="1"/>
  <c r="L493" i="1"/>
  <c r="K493" i="1"/>
  <c r="L565" i="1"/>
  <c r="K565" i="1"/>
  <c r="L637" i="1"/>
  <c r="K637" i="1"/>
  <c r="L701" i="1"/>
  <c r="K701" i="1"/>
  <c r="L765" i="1"/>
  <c r="K765" i="1"/>
  <c r="L829" i="1"/>
  <c r="K829" i="1"/>
  <c r="L3332" i="1"/>
  <c r="K3332" i="1"/>
  <c r="K3452" i="1"/>
  <c r="L3452" i="1"/>
  <c r="L3516" i="1"/>
  <c r="K3516" i="1"/>
  <c r="L3580" i="1"/>
  <c r="K3580" i="1"/>
  <c r="L3644" i="1"/>
  <c r="K3644" i="1"/>
  <c r="L3708" i="1"/>
  <c r="K3708" i="1"/>
  <c r="L3772" i="1"/>
  <c r="K3772" i="1"/>
  <c r="L3836" i="1"/>
  <c r="K3836" i="1"/>
  <c r="L3900" i="1"/>
  <c r="K3900" i="1"/>
  <c r="L3964" i="1"/>
  <c r="K3964" i="1"/>
  <c r="L861" i="1"/>
  <c r="K861" i="1"/>
  <c r="L925" i="1"/>
  <c r="K925" i="1"/>
  <c r="L989" i="1"/>
  <c r="K989" i="1"/>
  <c r="L1053" i="1"/>
  <c r="K1053" i="1"/>
  <c r="L1117" i="1"/>
  <c r="K1117" i="1"/>
  <c r="L1181" i="1"/>
  <c r="K1181" i="1"/>
  <c r="L1245" i="1"/>
  <c r="K1245" i="1"/>
  <c r="L1309" i="1"/>
  <c r="K1309" i="1"/>
  <c r="L1373" i="1"/>
  <c r="K1373" i="1"/>
  <c r="K1437" i="1"/>
  <c r="L1437" i="1"/>
  <c r="L1501" i="1"/>
  <c r="K1501" i="1"/>
  <c r="L1565" i="1"/>
  <c r="K1565" i="1"/>
  <c r="L1629" i="1"/>
  <c r="K1629" i="1"/>
  <c r="L1741" i="1"/>
  <c r="K1741" i="1"/>
  <c r="L1829" i="1"/>
  <c r="K1829" i="1"/>
  <c r="L1933" i="1"/>
  <c r="K1933" i="1"/>
  <c r="L2021" i="1"/>
  <c r="K2021" i="1"/>
  <c r="L8" i="1"/>
  <c r="K8" i="1"/>
  <c r="L4060" i="1"/>
  <c r="K4060" i="1"/>
  <c r="L4124" i="1"/>
  <c r="K4124" i="1"/>
  <c r="L4252" i="1"/>
  <c r="K4252" i="1"/>
  <c r="L4316" i="1"/>
  <c r="K4316" i="1"/>
  <c r="L4380" i="1"/>
  <c r="K4380" i="1"/>
  <c r="L4444" i="1"/>
  <c r="K4444" i="1"/>
  <c r="L4508" i="1"/>
  <c r="K4508" i="1"/>
  <c r="L4572" i="1"/>
  <c r="K4572" i="1"/>
  <c r="L4636" i="1"/>
  <c r="K4636" i="1"/>
  <c r="L2125" i="1"/>
  <c r="K2125" i="1"/>
  <c r="L2213" i="1"/>
  <c r="K2213" i="1"/>
  <c r="L2301" i="1"/>
  <c r="K2301" i="1"/>
  <c r="L2397" i="1"/>
  <c r="K2397" i="1"/>
  <c r="L2485" i="1"/>
  <c r="K2485" i="1"/>
  <c r="L2565" i="1"/>
  <c r="K2565" i="1"/>
  <c r="L2653" i="1"/>
  <c r="K2653" i="1"/>
  <c r="L2733" i="1"/>
  <c r="K2733" i="1"/>
  <c r="L2829" i="1"/>
  <c r="K2829" i="1"/>
  <c r="L4812" i="1"/>
  <c r="K4812" i="1"/>
  <c r="L4876" i="1"/>
  <c r="K4876" i="1"/>
  <c r="L4940" i="1"/>
  <c r="K4940" i="1"/>
  <c r="L2349" i="1"/>
  <c r="K2349" i="1"/>
  <c r="L2917" i="1"/>
  <c r="K2917" i="1"/>
  <c r="L2981" i="1"/>
  <c r="K2981" i="1"/>
  <c r="L3069" i="1"/>
  <c r="K3069" i="1"/>
  <c r="L3149" i="1"/>
  <c r="K3149" i="1"/>
  <c r="L3237" i="1"/>
  <c r="K3237" i="1"/>
  <c r="L3309" i="1"/>
  <c r="K3309" i="1"/>
  <c r="L3405" i="1"/>
  <c r="K3405" i="1"/>
  <c r="L3501" i="1"/>
  <c r="K3501" i="1"/>
  <c r="L3573" i="1"/>
  <c r="K3573" i="1"/>
  <c r="L3669" i="1"/>
  <c r="K3669" i="1"/>
  <c r="L3757" i="1"/>
  <c r="K3757" i="1"/>
  <c r="L3933" i="1"/>
  <c r="K3933" i="1"/>
  <c r="L4045" i="1"/>
  <c r="K4045" i="1"/>
  <c r="L4141" i="1"/>
  <c r="K4141" i="1"/>
  <c r="L4253" i="1"/>
  <c r="K4253" i="1"/>
  <c r="L4341" i="1"/>
  <c r="K4341" i="1"/>
  <c r="L4421" i="1"/>
  <c r="K4421" i="1"/>
  <c r="L4509" i="1"/>
  <c r="K4509" i="1"/>
  <c r="L4621" i="1"/>
  <c r="K4621" i="1"/>
  <c r="L4733" i="1"/>
  <c r="K4733" i="1"/>
  <c r="L3765" i="1"/>
  <c r="K3765" i="1"/>
  <c r="L4765" i="1"/>
  <c r="K4765" i="1"/>
  <c r="L4885" i="1"/>
  <c r="K4885" i="1"/>
  <c r="L4965" i="1"/>
  <c r="K4965" i="1"/>
  <c r="L70" i="1"/>
  <c r="K70" i="1"/>
  <c r="L142" i="1"/>
  <c r="K142" i="1"/>
  <c r="L222" i="1"/>
  <c r="K222" i="1"/>
  <c r="L302" i="1"/>
  <c r="K302" i="1"/>
  <c r="L366" i="1"/>
  <c r="K366" i="1"/>
  <c r="L438" i="1"/>
  <c r="K438" i="1"/>
  <c r="L510" i="1"/>
  <c r="K510" i="1"/>
  <c r="L582" i="1"/>
  <c r="K582" i="1"/>
  <c r="L646" i="1"/>
  <c r="K646" i="1"/>
  <c r="L718" i="1"/>
  <c r="K718" i="1"/>
  <c r="L782" i="1"/>
  <c r="K782" i="1"/>
  <c r="L518" i="1"/>
  <c r="K518" i="1"/>
  <c r="L846" i="1"/>
  <c r="K846" i="1"/>
  <c r="L71" i="1"/>
  <c r="K71" i="1"/>
  <c r="L143" i="1"/>
  <c r="K143" i="1"/>
  <c r="L207" i="1"/>
  <c r="K207" i="1"/>
  <c r="L279" i="1"/>
  <c r="K279" i="1"/>
  <c r="L343" i="1"/>
  <c r="K343" i="1"/>
  <c r="L407" i="1"/>
  <c r="K407" i="1"/>
  <c r="L479" i="1"/>
  <c r="K479" i="1"/>
  <c r="L543" i="1"/>
  <c r="K543" i="1"/>
  <c r="L607" i="1"/>
  <c r="K607" i="1"/>
  <c r="L671" i="1"/>
  <c r="K671" i="1"/>
  <c r="L870" i="1"/>
  <c r="K870" i="1"/>
  <c r="L759" i="1"/>
  <c r="K759" i="1"/>
  <c r="L823" i="1"/>
  <c r="K823" i="1"/>
  <c r="L887" i="1"/>
  <c r="K887" i="1"/>
  <c r="L951" i="1"/>
  <c r="K951" i="1"/>
  <c r="L1015" i="1"/>
  <c r="K1015" i="1"/>
  <c r="L1079" i="1"/>
  <c r="K1079" i="1"/>
  <c r="L1143" i="1"/>
  <c r="K1143" i="1"/>
  <c r="L1207" i="1"/>
  <c r="K1207" i="1"/>
  <c r="L1271" i="1"/>
  <c r="K1271" i="1"/>
  <c r="L1335" i="1"/>
  <c r="K1335" i="1"/>
  <c r="L1399" i="1"/>
  <c r="K1399" i="1"/>
  <c r="L1463" i="1"/>
  <c r="K1463" i="1"/>
  <c r="L1527" i="1"/>
  <c r="K1527" i="1"/>
  <c r="L1591" i="1"/>
  <c r="K1591" i="1"/>
  <c r="L1663" i="1"/>
  <c r="K1663" i="1"/>
  <c r="L1727" i="1"/>
  <c r="K1727" i="1"/>
  <c r="L1791" i="1"/>
  <c r="K1791" i="1"/>
  <c r="L1855" i="1"/>
  <c r="K1855" i="1"/>
  <c r="L1919" i="1"/>
  <c r="K1919" i="1"/>
  <c r="L1983" i="1"/>
  <c r="K1983" i="1"/>
  <c r="L2047" i="1"/>
  <c r="K2047" i="1"/>
  <c r="L1446" i="1"/>
  <c r="K1446" i="1"/>
  <c r="L1518" i="1"/>
  <c r="K1518" i="1"/>
  <c r="L1582" i="1"/>
  <c r="K1582" i="1"/>
  <c r="L1646" i="1"/>
  <c r="K1646" i="1"/>
  <c r="L1710" i="1"/>
  <c r="K1710" i="1"/>
  <c r="L1774" i="1"/>
  <c r="K1774" i="1"/>
  <c r="L1838" i="1"/>
  <c r="K1838" i="1"/>
  <c r="L1902" i="1"/>
  <c r="K1902" i="1"/>
  <c r="L1974" i="1"/>
  <c r="K1974" i="1"/>
  <c r="L2038" i="1"/>
  <c r="K2038" i="1"/>
  <c r="K2102" i="1"/>
  <c r="L2102" i="1"/>
  <c r="L2174" i="1"/>
  <c r="K2174" i="1"/>
  <c r="L2246" i="1"/>
  <c r="K2246" i="1"/>
  <c r="L2310" i="1"/>
  <c r="K2310" i="1"/>
  <c r="K2382" i="1"/>
  <c r="L2382" i="1"/>
  <c r="L2462" i="1"/>
  <c r="K2462" i="1"/>
  <c r="L2526" i="1"/>
  <c r="K2526" i="1"/>
  <c r="L2590" i="1"/>
  <c r="K2590" i="1"/>
  <c r="L2654" i="1"/>
  <c r="K2654" i="1"/>
  <c r="L2151" i="1"/>
  <c r="K2151" i="1"/>
  <c r="L2215" i="1"/>
  <c r="K2215" i="1"/>
  <c r="L2279" i="1"/>
  <c r="K2279" i="1"/>
  <c r="L2343" i="1"/>
  <c r="K2343" i="1"/>
  <c r="L2407" i="1"/>
  <c r="K2407" i="1"/>
  <c r="L2471" i="1"/>
  <c r="K2471" i="1"/>
  <c r="L2535" i="1"/>
  <c r="K2535" i="1"/>
  <c r="L2663" i="1"/>
  <c r="K2663" i="1"/>
  <c r="L2727" i="1"/>
  <c r="K2727" i="1"/>
  <c r="L2791" i="1"/>
  <c r="K2791" i="1"/>
  <c r="L2855" i="1"/>
  <c r="K2855" i="1"/>
  <c r="L2919" i="1"/>
  <c r="K2919" i="1"/>
  <c r="L2983" i="1"/>
  <c r="K2983" i="1"/>
  <c r="L3047" i="1"/>
  <c r="K3047" i="1"/>
  <c r="L3111" i="1"/>
  <c r="K3111" i="1"/>
  <c r="L3175" i="1"/>
  <c r="K3175" i="1"/>
  <c r="L3239" i="1"/>
  <c r="K3239" i="1"/>
  <c r="L3303" i="1"/>
  <c r="K3303" i="1"/>
  <c r="L3367" i="1"/>
  <c r="K3367" i="1"/>
  <c r="L3439" i="1"/>
  <c r="K3439" i="1"/>
  <c r="L3503" i="1"/>
  <c r="K3503" i="1"/>
  <c r="L3575" i="1"/>
  <c r="K3575" i="1"/>
  <c r="L3639" i="1"/>
  <c r="K3639" i="1"/>
  <c r="L3703" i="1"/>
  <c r="K3703" i="1"/>
  <c r="L3767" i="1"/>
  <c r="K3767" i="1"/>
  <c r="L3831" i="1"/>
  <c r="K3831" i="1"/>
  <c r="L3895" i="1"/>
  <c r="K3895" i="1"/>
  <c r="L3959" i="1"/>
  <c r="K3959" i="1"/>
  <c r="L4039" i="1"/>
  <c r="K4039" i="1"/>
  <c r="L4103" i="1"/>
  <c r="K4103" i="1"/>
  <c r="L4167" i="1"/>
  <c r="K4167" i="1"/>
  <c r="L4231" i="1"/>
  <c r="K4231" i="1"/>
  <c r="L4295" i="1"/>
  <c r="K4295" i="1"/>
  <c r="L4359" i="1"/>
  <c r="K4359" i="1"/>
  <c r="L4423" i="1"/>
  <c r="K4423" i="1"/>
  <c r="L4487" i="1"/>
  <c r="K4487" i="1"/>
  <c r="L4551" i="1"/>
  <c r="K4551" i="1"/>
  <c r="L4623" i="1"/>
  <c r="K4623" i="1"/>
  <c r="L4695" i="1"/>
  <c r="K4695" i="1"/>
  <c r="L4759" i="1"/>
  <c r="K4759" i="1"/>
  <c r="K4839" i="1"/>
  <c r="L4839" i="1"/>
  <c r="K2126" i="1"/>
  <c r="L2126" i="1"/>
  <c r="L2702" i="1"/>
  <c r="K2702" i="1"/>
  <c r="L2766" i="1"/>
  <c r="K2766" i="1"/>
  <c r="L2894" i="1"/>
  <c r="K2894" i="1"/>
  <c r="L2958" i="1"/>
  <c r="K2958" i="1"/>
  <c r="L3030" i="1"/>
  <c r="K3030" i="1"/>
  <c r="L3094" i="1"/>
  <c r="K3094" i="1"/>
  <c r="L3158" i="1"/>
  <c r="K3158" i="1"/>
  <c r="L3222" i="1"/>
  <c r="K3222" i="1"/>
  <c r="L3286" i="1"/>
  <c r="K3286" i="1"/>
  <c r="L3350" i="1"/>
  <c r="K3350" i="1"/>
  <c r="L3422" i="1"/>
  <c r="K3422" i="1"/>
  <c r="L3486" i="1"/>
  <c r="K3486" i="1"/>
  <c r="L3550" i="1"/>
  <c r="K3550" i="1"/>
  <c r="L3622" i="1"/>
  <c r="K3622" i="1"/>
  <c r="L3694" i="1"/>
  <c r="K3694" i="1"/>
  <c r="L3758" i="1"/>
  <c r="K3758" i="1"/>
  <c r="L3822" i="1"/>
  <c r="K3822" i="1"/>
  <c r="L3886" i="1"/>
  <c r="K3886" i="1"/>
  <c r="L4927" i="1"/>
  <c r="K4927" i="1"/>
  <c r="L39" i="1"/>
  <c r="K39" i="1"/>
  <c r="L934" i="1"/>
  <c r="K934" i="1"/>
  <c r="L1118" i="1"/>
  <c r="K1118" i="1"/>
  <c r="L1294" i="1"/>
  <c r="K1294" i="1"/>
  <c r="L3982" i="1"/>
  <c r="K3982" i="1"/>
  <c r="L4166" i="1"/>
  <c r="K4166" i="1"/>
  <c r="L4358" i="1"/>
  <c r="K4358" i="1"/>
  <c r="L4550" i="1"/>
  <c r="K4550" i="1"/>
  <c r="L1030" i="1"/>
  <c r="K1030" i="1"/>
  <c r="L1190" i="1"/>
  <c r="K1190" i="1"/>
  <c r="L1390" i="1"/>
  <c r="K1390" i="1"/>
  <c r="L4014" i="1"/>
  <c r="K4014" i="1"/>
  <c r="L4174" i="1"/>
  <c r="K4174" i="1"/>
  <c r="L4342" i="1"/>
  <c r="K4342" i="1"/>
  <c r="L4502" i="1"/>
  <c r="K4502" i="1"/>
  <c r="L990" i="1"/>
  <c r="K990" i="1"/>
  <c r="L1254" i="1"/>
  <c r="K1254" i="1"/>
  <c r="K3902" i="1"/>
  <c r="L3902" i="1"/>
  <c r="L4142" i="1"/>
  <c r="K4142" i="1"/>
  <c r="L4390" i="1"/>
  <c r="K4390" i="1"/>
  <c r="L4863" i="1"/>
  <c r="K4863" i="1"/>
  <c r="L4886" i="1"/>
  <c r="K4886" i="1"/>
  <c r="L3630" i="1"/>
  <c r="K3630" i="1"/>
  <c r="L4662" i="1"/>
  <c r="K4662" i="1"/>
  <c r="L4734" i="1"/>
  <c r="K4734" i="1"/>
  <c r="L4806" i="1"/>
  <c r="K4806" i="1"/>
  <c r="L4926" i="1"/>
  <c r="K4926" i="1"/>
  <c r="L4823" i="1"/>
  <c r="K4823" i="1"/>
  <c r="L840" i="1"/>
  <c r="K840" i="1"/>
  <c r="L904" i="1"/>
  <c r="K904" i="1"/>
  <c r="L1048" i="1"/>
  <c r="K1048" i="1"/>
  <c r="L1112" i="1"/>
  <c r="K1112" i="1"/>
  <c r="L1176" i="1"/>
  <c r="K1176" i="1"/>
  <c r="L1240" i="1"/>
  <c r="K1240" i="1"/>
  <c r="L1304" i="1"/>
  <c r="K1304" i="1"/>
  <c r="L1368" i="1"/>
  <c r="K1368" i="1"/>
  <c r="L1432" i="1"/>
  <c r="K1432" i="1"/>
  <c r="L1496" i="1"/>
  <c r="K1496" i="1"/>
  <c r="L1560" i="1"/>
  <c r="K1560" i="1"/>
  <c r="L1624" i="1"/>
  <c r="K1624" i="1"/>
  <c r="L1688" i="1"/>
  <c r="K1688" i="1"/>
  <c r="L1752" i="1"/>
  <c r="K1752" i="1"/>
  <c r="L1816" i="1"/>
  <c r="K1816" i="1"/>
  <c r="L1880" i="1"/>
  <c r="K1880" i="1"/>
  <c r="L1944" i="1"/>
  <c r="K1944" i="1"/>
  <c r="L2008" i="1"/>
  <c r="K2008" i="1"/>
  <c r="L2072" i="1"/>
  <c r="K2072" i="1"/>
  <c r="L2136" i="1"/>
  <c r="K2136" i="1"/>
  <c r="L2200" i="1"/>
  <c r="K2200" i="1"/>
  <c r="L2264" i="1"/>
  <c r="K2264" i="1"/>
  <c r="L2328" i="1"/>
  <c r="K2328" i="1"/>
  <c r="L2392" i="1"/>
  <c r="K2392" i="1"/>
  <c r="L2464" i="1"/>
  <c r="K2464" i="1"/>
  <c r="L2528" i="1"/>
  <c r="K2528" i="1"/>
  <c r="L2656" i="1"/>
  <c r="K2656" i="1"/>
  <c r="L2720" i="1"/>
  <c r="K2720" i="1"/>
  <c r="L2784" i="1"/>
  <c r="K2784" i="1"/>
  <c r="L2848" i="1"/>
  <c r="K2848" i="1"/>
  <c r="L2912" i="1"/>
  <c r="K2912" i="1"/>
  <c r="L2976" i="1"/>
  <c r="K2976" i="1"/>
  <c r="L3040" i="1"/>
  <c r="K3040" i="1"/>
  <c r="L3104" i="1"/>
  <c r="K3104" i="1"/>
  <c r="L57" i="1"/>
  <c r="K57" i="1"/>
  <c r="L185" i="1"/>
  <c r="K185" i="1"/>
  <c r="L249" i="1"/>
  <c r="K249" i="1"/>
  <c r="L313" i="1"/>
  <c r="K313" i="1"/>
  <c r="L377" i="1"/>
  <c r="K377" i="1"/>
  <c r="L441" i="1"/>
  <c r="K441" i="1"/>
  <c r="L505" i="1"/>
  <c r="K505" i="1"/>
  <c r="L569" i="1"/>
  <c r="K569" i="1"/>
  <c r="L633" i="1"/>
  <c r="K633" i="1"/>
  <c r="L697" i="1"/>
  <c r="K697" i="1"/>
  <c r="L761" i="1"/>
  <c r="K761" i="1"/>
  <c r="L825" i="1"/>
  <c r="K825" i="1"/>
  <c r="L889" i="1"/>
  <c r="K889" i="1"/>
  <c r="L953" i="1"/>
  <c r="K953" i="1"/>
  <c r="K1017" i="1"/>
  <c r="L1017" i="1"/>
  <c r="L1081" i="1"/>
  <c r="K1081" i="1"/>
  <c r="L1145" i="1"/>
  <c r="K1145" i="1"/>
  <c r="L1217" i="1"/>
  <c r="K1217" i="1"/>
  <c r="L1281" i="1"/>
  <c r="K1281" i="1"/>
  <c r="L1345" i="1"/>
  <c r="K1345" i="1"/>
  <c r="L1409" i="1"/>
  <c r="K1409" i="1"/>
  <c r="L1473" i="1"/>
  <c r="K1473" i="1"/>
  <c r="L1537" i="1"/>
  <c r="K1537" i="1"/>
  <c r="L1601" i="1"/>
  <c r="K1601" i="1"/>
  <c r="L1665" i="1"/>
  <c r="K1665" i="1"/>
  <c r="K1729" i="1"/>
  <c r="L1729" i="1"/>
  <c r="L1793" i="1"/>
  <c r="K1793" i="1"/>
  <c r="L1857" i="1"/>
  <c r="K1857" i="1"/>
  <c r="L1921" i="1"/>
  <c r="K1921" i="1"/>
  <c r="L1985" i="1"/>
  <c r="K1985" i="1"/>
  <c r="L2049" i="1"/>
  <c r="K2049" i="1"/>
  <c r="L2113" i="1"/>
  <c r="K2113" i="1"/>
  <c r="L2177" i="1"/>
  <c r="K2177" i="1"/>
  <c r="L2241" i="1"/>
  <c r="K2241" i="1"/>
  <c r="L2305" i="1"/>
  <c r="K2305" i="1"/>
  <c r="L2369" i="1"/>
  <c r="K2369" i="1"/>
  <c r="L2433" i="1"/>
  <c r="K2433" i="1"/>
  <c r="L2505" i="1"/>
  <c r="K2505" i="1"/>
  <c r="L2569" i="1"/>
  <c r="K2569" i="1"/>
  <c r="L2633" i="1"/>
  <c r="K2633" i="1"/>
  <c r="L2697" i="1"/>
  <c r="K2697" i="1"/>
  <c r="L2761" i="1"/>
  <c r="K2761" i="1"/>
  <c r="L2825" i="1"/>
  <c r="K2825" i="1"/>
  <c r="L2889" i="1"/>
  <c r="K2889" i="1"/>
  <c r="L2953" i="1"/>
  <c r="K2953" i="1"/>
  <c r="L3017" i="1"/>
  <c r="K3017" i="1"/>
  <c r="L3081" i="1"/>
  <c r="K3081" i="1"/>
  <c r="L3145" i="1"/>
  <c r="K3145" i="1"/>
  <c r="L3209" i="1"/>
  <c r="K3209" i="1"/>
  <c r="L3273" i="1"/>
  <c r="K3273" i="1"/>
  <c r="L3337" i="1"/>
  <c r="K3337" i="1"/>
  <c r="L3401" i="1"/>
  <c r="K3401" i="1"/>
  <c r="L3465" i="1"/>
  <c r="K3465" i="1"/>
  <c r="L3529" i="1"/>
  <c r="K3529" i="1"/>
  <c r="L3593" i="1"/>
  <c r="K3593" i="1"/>
  <c r="L3657" i="1"/>
  <c r="K3657" i="1"/>
  <c r="L3721" i="1"/>
  <c r="K3721" i="1"/>
  <c r="L3785" i="1"/>
  <c r="K3785" i="1"/>
  <c r="L3849" i="1"/>
  <c r="K3849" i="1"/>
  <c r="L26" i="1"/>
  <c r="K26" i="1"/>
  <c r="L90" i="1"/>
  <c r="K90" i="1"/>
  <c r="L154" i="1"/>
  <c r="K154" i="1"/>
  <c r="L218" i="1"/>
  <c r="K218" i="1"/>
  <c r="L282" i="1"/>
  <c r="K282" i="1"/>
  <c r="L346" i="1"/>
  <c r="K346" i="1"/>
  <c r="L410" i="1"/>
  <c r="K410" i="1"/>
  <c r="L474" i="1"/>
  <c r="K474" i="1"/>
  <c r="K538" i="1"/>
  <c r="L538" i="1"/>
  <c r="L602" i="1"/>
  <c r="K602" i="1"/>
  <c r="L666" i="1"/>
  <c r="K666" i="1"/>
  <c r="L794" i="1"/>
  <c r="K794" i="1"/>
  <c r="L858" i="1"/>
  <c r="K858" i="1"/>
  <c r="L922" i="1"/>
  <c r="K922" i="1"/>
  <c r="L986" i="1"/>
  <c r="K986" i="1"/>
  <c r="L1050" i="1"/>
  <c r="K1050" i="1"/>
  <c r="L1114" i="1"/>
  <c r="K1114" i="1"/>
  <c r="L1178" i="1"/>
  <c r="K1178" i="1"/>
  <c r="L1242" i="1"/>
  <c r="K1242" i="1"/>
  <c r="L1306" i="1"/>
  <c r="K1306" i="1"/>
  <c r="L1370" i="1"/>
  <c r="K1370" i="1"/>
  <c r="L1434" i="1"/>
  <c r="K1434" i="1"/>
  <c r="L1498" i="1"/>
  <c r="K1498" i="1"/>
  <c r="L1562" i="1"/>
  <c r="K1562" i="1"/>
  <c r="L1690" i="1"/>
  <c r="K1690" i="1"/>
  <c r="K1754" i="1"/>
  <c r="L1754" i="1"/>
  <c r="L1818" i="1"/>
  <c r="K1818" i="1"/>
  <c r="L1882" i="1"/>
  <c r="K1882" i="1"/>
  <c r="L1946" i="1"/>
  <c r="K1946" i="1"/>
  <c r="L2010" i="1"/>
  <c r="K2010" i="1"/>
  <c r="L2074" i="1"/>
  <c r="K2074" i="1"/>
  <c r="L2138" i="1"/>
  <c r="K2138" i="1"/>
  <c r="L2202" i="1"/>
  <c r="K2202" i="1"/>
  <c r="L2266" i="1"/>
  <c r="K2266" i="1"/>
  <c r="L2330" i="1"/>
  <c r="K2330" i="1"/>
  <c r="L2394" i="1"/>
  <c r="K2394" i="1"/>
  <c r="L2458" i="1"/>
  <c r="K2458" i="1"/>
  <c r="L2522" i="1"/>
  <c r="K2522" i="1"/>
  <c r="L2586" i="1"/>
  <c r="K2586" i="1"/>
  <c r="L2650" i="1"/>
  <c r="K2650" i="1"/>
  <c r="L2714" i="1"/>
  <c r="K2714" i="1"/>
  <c r="L2778" i="1"/>
  <c r="K2778" i="1"/>
  <c r="L2842" i="1"/>
  <c r="K2842" i="1"/>
  <c r="L2906" i="1"/>
  <c r="K2906" i="1"/>
  <c r="L2970" i="1"/>
  <c r="K2970" i="1"/>
  <c r="L3034" i="1"/>
  <c r="K3034" i="1"/>
  <c r="L3098" i="1"/>
  <c r="K3098" i="1"/>
  <c r="L3162" i="1"/>
  <c r="K3162" i="1"/>
  <c r="L3168" i="1"/>
  <c r="K3168" i="1"/>
  <c r="L3232" i="1"/>
  <c r="K3232" i="1"/>
  <c r="L3296" i="1"/>
  <c r="K3296" i="1"/>
  <c r="L3360" i="1"/>
  <c r="K3360" i="1"/>
  <c r="L3424" i="1"/>
  <c r="K3424" i="1"/>
  <c r="L3488" i="1"/>
  <c r="K3488" i="1"/>
  <c r="L3552" i="1"/>
  <c r="K3552" i="1"/>
  <c r="L3616" i="1"/>
  <c r="K3616" i="1"/>
  <c r="L3680" i="1"/>
  <c r="K3680" i="1"/>
  <c r="L3744" i="1"/>
  <c r="K3744" i="1"/>
  <c r="L3808" i="1"/>
  <c r="K3808" i="1"/>
  <c r="L3872" i="1"/>
  <c r="K3872" i="1"/>
  <c r="L3936" i="1"/>
  <c r="K3936" i="1"/>
  <c r="L3945" i="1"/>
  <c r="K3945" i="1"/>
  <c r="L4009" i="1"/>
  <c r="K4009" i="1"/>
  <c r="L4073" i="1"/>
  <c r="K4073" i="1"/>
  <c r="L4137" i="1"/>
  <c r="K4137" i="1"/>
  <c r="L4201" i="1"/>
  <c r="K4201" i="1"/>
  <c r="L4265" i="1"/>
  <c r="K4265" i="1"/>
  <c r="L4329" i="1"/>
  <c r="K4329" i="1"/>
  <c r="L4393" i="1"/>
  <c r="K4393" i="1"/>
  <c r="L4457" i="1"/>
  <c r="K4457" i="1"/>
  <c r="L4521" i="1"/>
  <c r="K4521" i="1"/>
  <c r="L4585" i="1"/>
  <c r="K4585" i="1"/>
  <c r="L4649" i="1"/>
  <c r="K4649" i="1"/>
  <c r="L3968" i="1"/>
  <c r="K3968" i="1"/>
  <c r="L4032" i="1"/>
  <c r="K4032" i="1"/>
  <c r="L4096" i="1"/>
  <c r="K4096" i="1"/>
  <c r="L4160" i="1"/>
  <c r="K4160" i="1"/>
  <c r="L4224" i="1"/>
  <c r="K4224" i="1"/>
  <c r="L4288" i="1"/>
  <c r="K4288" i="1"/>
  <c r="L4352" i="1"/>
  <c r="K4352" i="1"/>
  <c r="L4416" i="1"/>
  <c r="K4416" i="1"/>
  <c r="L4480" i="1"/>
  <c r="K4480" i="1"/>
  <c r="L4544" i="1"/>
  <c r="K4544" i="1"/>
  <c r="L4608" i="1"/>
  <c r="K4608" i="1"/>
  <c r="L4672" i="1"/>
  <c r="K4672" i="1"/>
  <c r="L4736" i="1"/>
  <c r="K4736" i="1"/>
  <c r="L4800" i="1"/>
  <c r="K4800" i="1"/>
  <c r="L4864" i="1"/>
  <c r="K4864" i="1"/>
  <c r="L4928" i="1"/>
  <c r="K4928" i="1"/>
  <c r="L4992" i="1"/>
  <c r="K4992" i="1"/>
  <c r="L4697" i="1"/>
  <c r="K4697" i="1"/>
  <c r="L4761" i="1"/>
  <c r="K4761" i="1"/>
  <c r="L4825" i="1"/>
  <c r="K4825" i="1"/>
  <c r="L4889" i="1"/>
  <c r="K4889" i="1"/>
  <c r="L4953" i="1"/>
  <c r="K4953" i="1"/>
  <c r="L3186" i="1"/>
  <c r="K3186" i="1"/>
  <c r="L3250" i="1"/>
  <c r="K3250" i="1"/>
  <c r="L3314" i="1"/>
  <c r="K3314" i="1"/>
  <c r="L3378" i="1"/>
  <c r="K3378" i="1"/>
  <c r="L3442" i="1"/>
  <c r="K3442" i="1"/>
  <c r="L3506" i="1"/>
  <c r="K3506" i="1"/>
  <c r="L3570" i="1"/>
  <c r="K3570" i="1"/>
  <c r="L3634" i="1"/>
  <c r="K3634" i="1"/>
  <c r="L3698" i="1"/>
  <c r="K3698" i="1"/>
  <c r="L3762" i="1"/>
  <c r="K3762" i="1"/>
  <c r="L3826" i="1"/>
  <c r="K3826" i="1"/>
  <c r="L3890" i="1"/>
  <c r="K3890" i="1"/>
  <c r="L3954" i="1"/>
  <c r="K3954" i="1"/>
  <c r="L4082" i="1"/>
  <c r="K4082" i="1"/>
  <c r="L4146" i="1"/>
  <c r="K4146" i="1"/>
  <c r="L4210" i="1"/>
  <c r="K4210" i="1"/>
  <c r="L4274" i="1"/>
  <c r="K4274" i="1"/>
  <c r="L4338" i="1"/>
  <c r="K4338" i="1"/>
  <c r="L4402" i="1"/>
  <c r="K4402" i="1"/>
  <c r="L4466" i="1"/>
  <c r="K4466" i="1"/>
  <c r="L4530" i="1"/>
  <c r="K4530" i="1"/>
  <c r="L4594" i="1"/>
  <c r="K4594" i="1"/>
  <c r="L4658" i="1"/>
  <c r="K4658" i="1"/>
  <c r="L4722" i="1"/>
  <c r="K4722" i="1"/>
  <c r="L4786" i="1"/>
  <c r="K4786" i="1"/>
  <c r="L4850" i="1"/>
  <c r="K4850" i="1"/>
  <c r="L4914" i="1"/>
  <c r="K4914" i="1"/>
  <c r="L4978" i="1"/>
  <c r="K4978" i="1"/>
  <c r="K4670" i="1"/>
  <c r="L4670" i="1"/>
  <c r="L4742" i="1"/>
  <c r="K4742" i="1"/>
  <c r="L4822" i="1"/>
  <c r="K4822" i="1"/>
  <c r="L4934" i="1"/>
  <c r="K4934" i="1"/>
  <c r="L848" i="1"/>
  <c r="K848" i="1"/>
  <c r="L912" i="1"/>
  <c r="K912" i="1"/>
  <c r="K1056" i="1"/>
  <c r="L1056" i="1"/>
  <c r="L1120" i="1"/>
  <c r="K1120" i="1"/>
  <c r="L1184" i="1"/>
  <c r="K1184" i="1"/>
  <c r="L1248" i="1"/>
  <c r="K1248" i="1"/>
  <c r="L1312" i="1"/>
  <c r="K1312" i="1"/>
  <c r="K1376" i="1"/>
  <c r="L1376" i="1"/>
  <c r="L1440" i="1"/>
  <c r="K1440" i="1"/>
  <c r="L1504" i="1"/>
  <c r="K1504" i="1"/>
  <c r="L1568" i="1"/>
  <c r="K1568" i="1"/>
  <c r="L1632" i="1"/>
  <c r="K1632" i="1"/>
  <c r="K1696" i="1"/>
  <c r="L1696" i="1"/>
  <c r="L1760" i="1"/>
  <c r="K1760" i="1"/>
  <c r="L1824" i="1"/>
  <c r="K1824" i="1"/>
  <c r="L1888" i="1"/>
  <c r="K1888" i="1"/>
  <c r="L1952" i="1"/>
  <c r="K1952" i="1"/>
  <c r="L2016" i="1"/>
  <c r="K2016" i="1"/>
  <c r="L2080" i="1"/>
  <c r="K2080" i="1"/>
  <c r="L2144" i="1"/>
  <c r="K2144" i="1"/>
  <c r="L2208" i="1"/>
  <c r="K2208" i="1"/>
  <c r="L2272" i="1"/>
  <c r="K2272" i="1"/>
  <c r="L2336" i="1"/>
  <c r="K2336" i="1"/>
  <c r="L2400" i="1"/>
  <c r="K2400" i="1"/>
  <c r="L2472" i="1"/>
  <c r="K2472" i="1"/>
  <c r="L2536" i="1"/>
  <c r="K2536" i="1"/>
  <c r="L2600" i="1"/>
  <c r="K2600" i="1"/>
  <c r="L2664" i="1"/>
  <c r="K2664" i="1"/>
  <c r="L2728" i="1"/>
  <c r="K2728" i="1"/>
  <c r="L2792" i="1"/>
  <c r="K2792" i="1"/>
  <c r="L2856" i="1"/>
  <c r="K2856" i="1"/>
  <c r="L2920" i="1"/>
  <c r="K2920" i="1"/>
  <c r="L2984" i="1"/>
  <c r="K2984" i="1"/>
  <c r="L3048" i="1"/>
  <c r="K3048" i="1"/>
  <c r="L3112" i="1"/>
  <c r="K3112" i="1"/>
  <c r="L65" i="1"/>
  <c r="K65" i="1"/>
  <c r="L129" i="1"/>
  <c r="K129" i="1"/>
  <c r="L193" i="1"/>
  <c r="K193" i="1"/>
  <c r="L257" i="1"/>
  <c r="K257" i="1"/>
  <c r="L321" i="1"/>
  <c r="K321" i="1"/>
  <c r="L385" i="1"/>
  <c r="K385" i="1"/>
  <c r="L449" i="1"/>
  <c r="K449" i="1"/>
  <c r="L577" i="1"/>
  <c r="K577" i="1"/>
  <c r="L641" i="1"/>
  <c r="K641" i="1"/>
  <c r="L705" i="1"/>
  <c r="K705" i="1"/>
  <c r="L769" i="1"/>
  <c r="K769" i="1"/>
  <c r="L833" i="1"/>
  <c r="K833" i="1"/>
  <c r="L897" i="1"/>
  <c r="K897" i="1"/>
  <c r="L961" i="1"/>
  <c r="K961" i="1"/>
  <c r="L1025" i="1"/>
  <c r="K1025" i="1"/>
  <c r="L1089" i="1"/>
  <c r="K1089" i="1"/>
  <c r="L1153" i="1"/>
  <c r="K1153" i="1"/>
  <c r="L1225" i="1"/>
  <c r="K1225" i="1"/>
  <c r="L1289" i="1"/>
  <c r="K1289" i="1"/>
  <c r="L1353" i="1"/>
  <c r="K1353" i="1"/>
  <c r="L1417" i="1"/>
  <c r="K1417" i="1"/>
  <c r="L1481" i="1"/>
  <c r="K1481" i="1"/>
  <c r="L1545" i="1"/>
  <c r="K1545" i="1"/>
  <c r="L1609" i="1"/>
  <c r="K1609" i="1"/>
  <c r="L1673" i="1"/>
  <c r="K1673" i="1"/>
  <c r="L1737" i="1"/>
  <c r="K1737" i="1"/>
  <c r="L1801" i="1"/>
  <c r="K1801" i="1"/>
  <c r="L1865" i="1"/>
  <c r="K1865" i="1"/>
  <c r="L1929" i="1"/>
  <c r="K1929" i="1"/>
  <c r="L1993" i="1"/>
  <c r="K1993" i="1"/>
  <c r="L2057" i="1"/>
  <c r="K2057" i="1"/>
  <c r="L2121" i="1"/>
  <c r="K2121" i="1"/>
  <c r="L2185" i="1"/>
  <c r="K2185" i="1"/>
  <c r="L2249" i="1"/>
  <c r="K2249" i="1"/>
  <c r="L2313" i="1"/>
  <c r="K2313" i="1"/>
  <c r="L2377" i="1"/>
  <c r="K2377" i="1"/>
  <c r="L2441" i="1"/>
  <c r="K2441" i="1"/>
  <c r="L2513" i="1"/>
  <c r="K2513" i="1"/>
  <c r="L2577" i="1"/>
  <c r="K2577" i="1"/>
  <c r="L2641" i="1"/>
  <c r="K2641" i="1"/>
  <c r="L2705" i="1"/>
  <c r="K2705" i="1"/>
  <c r="L2769" i="1"/>
  <c r="K2769" i="1"/>
  <c r="L2833" i="1"/>
  <c r="K2833" i="1"/>
  <c r="L2897" i="1"/>
  <c r="K2897" i="1"/>
  <c r="L2961" i="1"/>
  <c r="K2961" i="1"/>
  <c r="L3025" i="1"/>
  <c r="K3025" i="1"/>
  <c r="L3089" i="1"/>
  <c r="K3089" i="1"/>
  <c r="L3153" i="1"/>
  <c r="K3153" i="1"/>
  <c r="L3217" i="1"/>
  <c r="K3217" i="1"/>
  <c r="L3281" i="1"/>
  <c r="K3281" i="1"/>
  <c r="L3345" i="1"/>
  <c r="K3345" i="1"/>
  <c r="L3409" i="1"/>
  <c r="K3409" i="1"/>
  <c r="L3473" i="1"/>
  <c r="K3473" i="1"/>
  <c r="L3537" i="1"/>
  <c r="K3537" i="1"/>
  <c r="L3601" i="1"/>
  <c r="K3601" i="1"/>
  <c r="L3665" i="1"/>
  <c r="K3665" i="1"/>
  <c r="L3729" i="1"/>
  <c r="K3729" i="1"/>
  <c r="L3793" i="1"/>
  <c r="K3793" i="1"/>
  <c r="L3857" i="1"/>
  <c r="K3857" i="1"/>
  <c r="L34" i="1"/>
  <c r="K34" i="1"/>
  <c r="L98" i="1"/>
  <c r="K98" i="1"/>
  <c r="L162" i="1"/>
  <c r="K162" i="1"/>
  <c r="L226" i="1"/>
  <c r="K226" i="1"/>
  <c r="L290" i="1"/>
  <c r="K290" i="1"/>
  <c r="L354" i="1"/>
  <c r="K354" i="1"/>
  <c r="L418" i="1"/>
  <c r="K418" i="1"/>
  <c r="L482" i="1"/>
  <c r="K482" i="1"/>
  <c r="L546" i="1"/>
  <c r="K546" i="1"/>
  <c r="L610" i="1"/>
  <c r="K610" i="1"/>
  <c r="L674" i="1"/>
  <c r="K674" i="1"/>
  <c r="L738" i="1"/>
  <c r="K738" i="1"/>
  <c r="L802" i="1"/>
  <c r="K802" i="1"/>
  <c r="L866" i="1"/>
  <c r="K866" i="1"/>
  <c r="L930" i="1"/>
  <c r="K930" i="1"/>
  <c r="L994" i="1"/>
  <c r="K994" i="1"/>
  <c r="L1058" i="1"/>
  <c r="K1058" i="1"/>
  <c r="L1122" i="1"/>
  <c r="K1122" i="1"/>
  <c r="L1186" i="1"/>
  <c r="K1186" i="1"/>
  <c r="L1250" i="1"/>
  <c r="K1250" i="1"/>
  <c r="L1314" i="1"/>
  <c r="K1314" i="1"/>
  <c r="L1378" i="1"/>
  <c r="K1378" i="1"/>
  <c r="L1442" i="1"/>
  <c r="K1442" i="1"/>
  <c r="L1506" i="1"/>
  <c r="K1506" i="1"/>
  <c r="L1570" i="1"/>
  <c r="K1570" i="1"/>
  <c r="L1634" i="1"/>
  <c r="K1634" i="1"/>
  <c r="L1698" i="1"/>
  <c r="K1698" i="1"/>
  <c r="L1762" i="1"/>
  <c r="K1762" i="1"/>
  <c r="L1826" i="1"/>
  <c r="K1826" i="1"/>
  <c r="L1890" i="1"/>
  <c r="K1890" i="1"/>
  <c r="L1954" i="1"/>
  <c r="K1954" i="1"/>
  <c r="L2018" i="1"/>
  <c r="K2018" i="1"/>
  <c r="L2082" i="1"/>
  <c r="K2082" i="1"/>
  <c r="K2146" i="1"/>
  <c r="L2146" i="1"/>
  <c r="L2210" i="1"/>
  <c r="K2210" i="1"/>
  <c r="L2274" i="1"/>
  <c r="K2274" i="1"/>
  <c r="L2338" i="1"/>
  <c r="K2338" i="1"/>
  <c r="K2402" i="1"/>
  <c r="L2402" i="1"/>
  <c r="L2466" i="1"/>
  <c r="K2466" i="1"/>
  <c r="L2530" i="1"/>
  <c r="K2530" i="1"/>
  <c r="L2594" i="1"/>
  <c r="K2594" i="1"/>
  <c r="L2658" i="1"/>
  <c r="K2658" i="1"/>
  <c r="L2722" i="1"/>
  <c r="K2722" i="1"/>
  <c r="L2786" i="1"/>
  <c r="K2786" i="1"/>
  <c r="L2850" i="1"/>
  <c r="K2850" i="1"/>
  <c r="L2914" i="1"/>
  <c r="K2914" i="1"/>
  <c r="L2978" i="1"/>
  <c r="K2978" i="1"/>
  <c r="L3042" i="1"/>
  <c r="K3042" i="1"/>
  <c r="L3106" i="1"/>
  <c r="K3106" i="1"/>
  <c r="L3176" i="1"/>
  <c r="K3176" i="1"/>
  <c r="L3240" i="1"/>
  <c r="K3240" i="1"/>
  <c r="L3304" i="1"/>
  <c r="K3304" i="1"/>
  <c r="L3368" i="1"/>
  <c r="K3368" i="1"/>
  <c r="L3432" i="1"/>
  <c r="K3432" i="1"/>
  <c r="L3496" i="1"/>
  <c r="K3496" i="1"/>
  <c r="L3560" i="1"/>
  <c r="K3560" i="1"/>
  <c r="L3624" i="1"/>
  <c r="K3624" i="1"/>
  <c r="L3688" i="1"/>
  <c r="K3688" i="1"/>
  <c r="L3816" i="1"/>
  <c r="K3816" i="1"/>
  <c r="L3880" i="1"/>
  <c r="K3880" i="1"/>
  <c r="L3944" i="1"/>
  <c r="K3944" i="1"/>
  <c r="L3953" i="1"/>
  <c r="K3953" i="1"/>
  <c r="L4017" i="1"/>
  <c r="K4017" i="1"/>
  <c r="L4081" i="1"/>
  <c r="K4081" i="1"/>
  <c r="L4145" i="1"/>
  <c r="K4145" i="1"/>
  <c r="L4209" i="1"/>
  <c r="K4209" i="1"/>
  <c r="L4273" i="1"/>
  <c r="K4273" i="1"/>
  <c r="L4337" i="1"/>
  <c r="K4337" i="1"/>
  <c r="L4401" i="1"/>
  <c r="K4401" i="1"/>
  <c r="L4465" i="1"/>
  <c r="K4465" i="1"/>
  <c r="L4529" i="1"/>
  <c r="K4529" i="1"/>
  <c r="L4593" i="1"/>
  <c r="K4593" i="1"/>
  <c r="L4657" i="1"/>
  <c r="K4657" i="1"/>
  <c r="L3976" i="1"/>
  <c r="K3976" i="1"/>
  <c r="L4040" i="1"/>
  <c r="K4040" i="1"/>
  <c r="L4104" i="1"/>
  <c r="K4104" i="1"/>
  <c r="L4168" i="1"/>
  <c r="K4168" i="1"/>
  <c r="L4232" i="1"/>
  <c r="K4232" i="1"/>
  <c r="L4296" i="1"/>
  <c r="K4296" i="1"/>
  <c r="L4360" i="1"/>
  <c r="K4360" i="1"/>
  <c r="L4424" i="1"/>
  <c r="K4424" i="1"/>
  <c r="L4488" i="1"/>
  <c r="K4488" i="1"/>
  <c r="L4552" i="1"/>
  <c r="K4552" i="1"/>
  <c r="L4616" i="1"/>
  <c r="K4616" i="1"/>
  <c r="L4680" i="1"/>
  <c r="K4680" i="1"/>
  <c r="L4744" i="1"/>
  <c r="K4744" i="1"/>
  <c r="L4808" i="1"/>
  <c r="K4808" i="1"/>
  <c r="L4872" i="1"/>
  <c r="K4872" i="1"/>
  <c r="L4936" i="1"/>
  <c r="K4936" i="1"/>
  <c r="L4705" i="1"/>
  <c r="K4705" i="1"/>
  <c r="L4769" i="1"/>
  <c r="K4769" i="1"/>
  <c r="L4833" i="1"/>
  <c r="K4833" i="1"/>
  <c r="L4897" i="1"/>
  <c r="K4897" i="1"/>
  <c r="L4961" i="1"/>
  <c r="K4961" i="1"/>
  <c r="L3194" i="1"/>
  <c r="K3194" i="1"/>
  <c r="L3258" i="1"/>
  <c r="K3258" i="1"/>
  <c r="L3322" i="1"/>
  <c r="K3322" i="1"/>
  <c r="L3386" i="1"/>
  <c r="K3386" i="1"/>
  <c r="L3450" i="1"/>
  <c r="K3450" i="1"/>
  <c r="L3514" i="1"/>
  <c r="K3514" i="1"/>
  <c r="L3578" i="1"/>
  <c r="K3578" i="1"/>
  <c r="L3642" i="1"/>
  <c r="K3642" i="1"/>
  <c r="L3706" i="1"/>
  <c r="K3706" i="1"/>
  <c r="L3770" i="1"/>
  <c r="K3770" i="1"/>
  <c r="L3834" i="1"/>
  <c r="K3834" i="1"/>
  <c r="L3898" i="1"/>
  <c r="K3898" i="1"/>
  <c r="L3962" i="1"/>
  <c r="K3962" i="1"/>
  <c r="L4026" i="1"/>
  <c r="K4026" i="1"/>
  <c r="L4090" i="1"/>
  <c r="K4090" i="1"/>
  <c r="L4154" i="1"/>
  <c r="K4154" i="1"/>
  <c r="L4218" i="1"/>
  <c r="K4218" i="1"/>
  <c r="L4282" i="1"/>
  <c r="K4282" i="1"/>
  <c r="L4346" i="1"/>
  <c r="K4346" i="1"/>
  <c r="L4410" i="1"/>
  <c r="K4410" i="1"/>
  <c r="L4474" i="1"/>
  <c r="K4474" i="1"/>
  <c r="L4538" i="1"/>
  <c r="K4538" i="1"/>
  <c r="L4602" i="1"/>
  <c r="K4602" i="1"/>
  <c r="L4666" i="1"/>
  <c r="K4666" i="1"/>
  <c r="L4730" i="1"/>
  <c r="K4730" i="1"/>
  <c r="L4794" i="1"/>
  <c r="K4794" i="1"/>
  <c r="L4858" i="1"/>
  <c r="K4858" i="1"/>
  <c r="L4922" i="1"/>
  <c r="K4922" i="1"/>
  <c r="L4986" i="1"/>
  <c r="K4986" i="1"/>
  <c r="L178" i="1"/>
  <c r="K178" i="1"/>
  <c r="L242" i="1"/>
  <c r="K242" i="1"/>
  <c r="L306" i="1"/>
  <c r="K306" i="1"/>
  <c r="L370" i="1"/>
  <c r="K370" i="1"/>
  <c r="L434" i="1"/>
  <c r="K434" i="1"/>
  <c r="K498" i="1"/>
  <c r="L498" i="1"/>
  <c r="L626" i="1"/>
  <c r="K626" i="1"/>
  <c r="L690" i="1"/>
  <c r="K690" i="1"/>
  <c r="L754" i="1"/>
  <c r="K754" i="1"/>
  <c r="L818" i="1"/>
  <c r="K818" i="1"/>
  <c r="L882" i="1"/>
  <c r="K882" i="1"/>
  <c r="L946" i="1"/>
  <c r="K946" i="1"/>
  <c r="L1010" i="1"/>
  <c r="K1010" i="1"/>
  <c r="L1074" i="1"/>
  <c r="K1074" i="1"/>
  <c r="L1138" i="1"/>
  <c r="K1138" i="1"/>
  <c r="L1202" i="1"/>
  <c r="K1202" i="1"/>
  <c r="L1266" i="1"/>
  <c r="K1266" i="1"/>
  <c r="L1330" i="1"/>
  <c r="K1330" i="1"/>
  <c r="L1394" i="1"/>
  <c r="K1394" i="1"/>
  <c r="L1458" i="1"/>
  <c r="K1458" i="1"/>
  <c r="K1522" i="1"/>
  <c r="L1522" i="1"/>
  <c r="L1586" i="1"/>
  <c r="K1586" i="1"/>
  <c r="L1650" i="1"/>
  <c r="K1650" i="1"/>
  <c r="L1714" i="1"/>
  <c r="K1714" i="1"/>
  <c r="L1778" i="1"/>
  <c r="K1778" i="1"/>
  <c r="L1842" i="1"/>
  <c r="K1842" i="1"/>
  <c r="L1906" i="1"/>
  <c r="K1906" i="1"/>
  <c r="L1970" i="1"/>
  <c r="K1970" i="1"/>
  <c r="L2034" i="1"/>
  <c r="K2034" i="1"/>
  <c r="L2098" i="1"/>
  <c r="K2098" i="1"/>
  <c r="L2162" i="1"/>
  <c r="K2162" i="1"/>
  <c r="L2226" i="1"/>
  <c r="K2226" i="1"/>
  <c r="L2290" i="1"/>
  <c r="K2290" i="1"/>
  <c r="L2354" i="1"/>
  <c r="K2354" i="1"/>
  <c r="L2418" i="1"/>
  <c r="K2418" i="1"/>
  <c r="L2482" i="1"/>
  <c r="K2482" i="1"/>
  <c r="L2546" i="1"/>
  <c r="K2546" i="1"/>
  <c r="L2610" i="1"/>
  <c r="K2610" i="1"/>
  <c r="L2674" i="1"/>
  <c r="K2674" i="1"/>
  <c r="L2738" i="1"/>
  <c r="K2738" i="1"/>
  <c r="L2802" i="1"/>
  <c r="K2802" i="1"/>
  <c r="L2866" i="1"/>
  <c r="K2866" i="1"/>
  <c r="L2930" i="1"/>
  <c r="K2930" i="1"/>
  <c r="L2994" i="1"/>
  <c r="K2994" i="1"/>
  <c r="L3058" i="1"/>
  <c r="K3058" i="1"/>
  <c r="L3122" i="1"/>
  <c r="K3122" i="1"/>
  <c r="L158" i="1"/>
  <c r="K158" i="1"/>
  <c r="L3128" i="1"/>
  <c r="K3128" i="1"/>
  <c r="L3192" i="1"/>
  <c r="K3192" i="1"/>
  <c r="L3256" i="1"/>
  <c r="K3256" i="1"/>
  <c r="L3320" i="1"/>
  <c r="K3320" i="1"/>
  <c r="L3384" i="1"/>
  <c r="K3384" i="1"/>
  <c r="L3448" i="1"/>
  <c r="K3448" i="1"/>
  <c r="L3512" i="1"/>
  <c r="K3512" i="1"/>
  <c r="L3576" i="1"/>
  <c r="K3576" i="1"/>
  <c r="L3640" i="1"/>
  <c r="K3640" i="1"/>
  <c r="L3704" i="1"/>
  <c r="K3704" i="1"/>
  <c r="L3768" i="1"/>
  <c r="K3768" i="1"/>
  <c r="L3832" i="1"/>
  <c r="K3832" i="1"/>
  <c r="L3896" i="1"/>
  <c r="K3896" i="1"/>
  <c r="L3905" i="1"/>
  <c r="K3905" i="1"/>
  <c r="L3969" i="1"/>
  <c r="K3969" i="1"/>
  <c r="L4033" i="1"/>
  <c r="K4033" i="1"/>
  <c r="L4097" i="1"/>
  <c r="K4097" i="1"/>
  <c r="L4161" i="1"/>
  <c r="K4161" i="1"/>
  <c r="L4225" i="1"/>
  <c r="K4225" i="1"/>
  <c r="L4289" i="1"/>
  <c r="K4289" i="1"/>
  <c r="L4353" i="1"/>
  <c r="K4353" i="1"/>
  <c r="L4417" i="1"/>
  <c r="K4417" i="1"/>
  <c r="L4481" i="1"/>
  <c r="K4481" i="1"/>
  <c r="L4545" i="1"/>
  <c r="K4545" i="1"/>
  <c r="L4609" i="1"/>
  <c r="K4609" i="1"/>
  <c r="L3992" i="1"/>
  <c r="K3992" i="1"/>
  <c r="L4056" i="1"/>
  <c r="K4056" i="1"/>
  <c r="K4120" i="1"/>
  <c r="L4120" i="1"/>
  <c r="L4184" i="1"/>
  <c r="K4184" i="1"/>
  <c r="L4248" i="1"/>
  <c r="K4248" i="1"/>
  <c r="L4312" i="1"/>
  <c r="K4312" i="1"/>
  <c r="K4376" i="1"/>
  <c r="L4376" i="1"/>
  <c r="L4440" i="1"/>
  <c r="K4440" i="1"/>
  <c r="L4504" i="1"/>
  <c r="K4504" i="1"/>
  <c r="L4568" i="1"/>
  <c r="K4568" i="1"/>
  <c r="L4632" i="1"/>
  <c r="K4632" i="1"/>
  <c r="L4696" i="1"/>
  <c r="K4696" i="1"/>
  <c r="L4760" i="1"/>
  <c r="K4760" i="1"/>
  <c r="L4824" i="1"/>
  <c r="K4824" i="1"/>
  <c r="L4888" i="1"/>
  <c r="K4888" i="1"/>
  <c r="L4952" i="1"/>
  <c r="K4952" i="1"/>
  <c r="L4721" i="1"/>
  <c r="K4721" i="1"/>
  <c r="L4785" i="1"/>
  <c r="K4785" i="1"/>
  <c r="L4849" i="1"/>
  <c r="K4849" i="1"/>
  <c r="L4913" i="1"/>
  <c r="K4913" i="1"/>
  <c r="L4977" i="1"/>
  <c r="K4977" i="1"/>
  <c r="L3210" i="1"/>
  <c r="K3210" i="1"/>
  <c r="L3274" i="1"/>
  <c r="K3274" i="1"/>
  <c r="L3338" i="1"/>
  <c r="K3338" i="1"/>
  <c r="K3402" i="1"/>
  <c r="L3402" i="1"/>
  <c r="L3466" i="1"/>
  <c r="K3466" i="1"/>
  <c r="L3530" i="1"/>
  <c r="K3530" i="1"/>
  <c r="L3594" i="1"/>
  <c r="K3594" i="1"/>
  <c r="K3658" i="1"/>
  <c r="L3658" i="1"/>
  <c r="L3722" i="1"/>
  <c r="K3722" i="1"/>
  <c r="L3786" i="1"/>
  <c r="K3786" i="1"/>
  <c r="L3850" i="1"/>
  <c r="K3850" i="1"/>
  <c r="L3914" i="1"/>
  <c r="K3914" i="1"/>
  <c r="L3978" i="1"/>
  <c r="K3978" i="1"/>
  <c r="L4042" i="1"/>
  <c r="K4042" i="1"/>
  <c r="L4106" i="1"/>
  <c r="K4106" i="1"/>
  <c r="L4170" i="1"/>
  <c r="K4170" i="1"/>
  <c r="L4234" i="1"/>
  <c r="K4234" i="1"/>
  <c r="L4298" i="1"/>
  <c r="K4298" i="1"/>
  <c r="L4362" i="1"/>
  <c r="K4362" i="1"/>
  <c r="L4426" i="1"/>
  <c r="K4426" i="1"/>
  <c r="L4490" i="1"/>
  <c r="K4490" i="1"/>
  <c r="L4554" i="1"/>
  <c r="K4554" i="1"/>
  <c r="L4618" i="1"/>
  <c r="K4618" i="1"/>
  <c r="L4682" i="1"/>
  <c r="K4682" i="1"/>
  <c r="L4746" i="1"/>
  <c r="K4746" i="1"/>
  <c r="L4810" i="1"/>
  <c r="K4810" i="1"/>
  <c r="L4874" i="1"/>
  <c r="K4874" i="1"/>
  <c r="L4938" i="1"/>
  <c r="K4938" i="1"/>
  <c r="L2690" i="1"/>
  <c r="K2690" i="1"/>
  <c r="L2754" i="1"/>
  <c r="K2754" i="1"/>
  <c r="L2818" i="1"/>
  <c r="K2818" i="1"/>
  <c r="L2882" i="1"/>
  <c r="K2882" i="1"/>
  <c r="L2946" i="1"/>
  <c r="K2946" i="1"/>
  <c r="L3010" i="1"/>
  <c r="K3010" i="1"/>
  <c r="L3074" i="1"/>
  <c r="K3074" i="1"/>
  <c r="L3138" i="1"/>
  <c r="K3138" i="1"/>
  <c r="L1374" i="1"/>
  <c r="K1374" i="1"/>
  <c r="K3144" i="1"/>
  <c r="L3144" i="1"/>
  <c r="L3208" i="1"/>
  <c r="K3208" i="1"/>
  <c r="L3272" i="1"/>
  <c r="K3272" i="1"/>
  <c r="L3336" i="1"/>
  <c r="K3336" i="1"/>
  <c r="K3400" i="1"/>
  <c r="L3400" i="1"/>
  <c r="L3464" i="1"/>
  <c r="K3464" i="1"/>
  <c r="L3528" i="1"/>
  <c r="K3528" i="1"/>
  <c r="L3592" i="1"/>
  <c r="K3592" i="1"/>
  <c r="L3656" i="1"/>
  <c r="K3656" i="1"/>
  <c r="L3720" i="1"/>
  <c r="K3720" i="1"/>
  <c r="L3784" i="1"/>
  <c r="K3784" i="1"/>
  <c r="L3848" i="1"/>
  <c r="K3848" i="1"/>
  <c r="L3912" i="1"/>
  <c r="K3912" i="1"/>
  <c r="L3921" i="1"/>
  <c r="K3921" i="1"/>
  <c r="L4049" i="1"/>
  <c r="K4049" i="1"/>
  <c r="L4113" i="1"/>
  <c r="K4113" i="1"/>
  <c r="L4177" i="1"/>
  <c r="K4177" i="1"/>
  <c r="L4241" i="1"/>
  <c r="K4241" i="1"/>
  <c r="L4305" i="1"/>
  <c r="K4305" i="1"/>
  <c r="L4369" i="1"/>
  <c r="K4369" i="1"/>
  <c r="L4433" i="1"/>
  <c r="K4433" i="1"/>
  <c r="L4497" i="1"/>
  <c r="K4497" i="1"/>
  <c r="L4561" i="1"/>
  <c r="K4561" i="1"/>
  <c r="L4625" i="1"/>
  <c r="K4625" i="1"/>
  <c r="L4008" i="1"/>
  <c r="K4008" i="1"/>
  <c r="L4072" i="1"/>
  <c r="K4072" i="1"/>
  <c r="L4136" i="1"/>
  <c r="K4136" i="1"/>
  <c r="L4200" i="1"/>
  <c r="K4200" i="1"/>
  <c r="L4264" i="1"/>
  <c r="K4264" i="1"/>
  <c r="L4328" i="1"/>
  <c r="K4328" i="1"/>
  <c r="L4392" i="1"/>
  <c r="K4392" i="1"/>
  <c r="L4456" i="1"/>
  <c r="K4456" i="1"/>
  <c r="L4520" i="1"/>
  <c r="K4520" i="1"/>
  <c r="L4584" i="1"/>
  <c r="K4584" i="1"/>
  <c r="L4648" i="1"/>
  <c r="K4648" i="1"/>
  <c r="L4712" i="1"/>
  <c r="K4712" i="1"/>
  <c r="L4776" i="1"/>
  <c r="K4776" i="1"/>
  <c r="L4840" i="1"/>
  <c r="K4840" i="1"/>
  <c r="L4904" i="1"/>
  <c r="K4904" i="1"/>
  <c r="L4968" i="1"/>
  <c r="K4968" i="1"/>
  <c r="L4673" i="1"/>
  <c r="K4673" i="1"/>
  <c r="L4737" i="1"/>
  <c r="K4737" i="1"/>
  <c r="L4801" i="1"/>
  <c r="K4801" i="1"/>
  <c r="L4865" i="1"/>
  <c r="K4865" i="1"/>
  <c r="L4929" i="1"/>
  <c r="K4929" i="1"/>
  <c r="L4993" i="1"/>
  <c r="K4993" i="1"/>
  <c r="L3226" i="1"/>
  <c r="K3226" i="1"/>
  <c r="L3290" i="1"/>
  <c r="K3290" i="1"/>
  <c r="L3354" i="1"/>
  <c r="K3354" i="1"/>
  <c r="L3418" i="1"/>
  <c r="K3418" i="1"/>
  <c r="L3482" i="1"/>
  <c r="K3482" i="1"/>
  <c r="L3546" i="1"/>
  <c r="K3546" i="1"/>
  <c r="L3610" i="1"/>
  <c r="K3610" i="1"/>
  <c r="L3674" i="1"/>
  <c r="K3674" i="1"/>
  <c r="L3738" i="1"/>
  <c r="K3738" i="1"/>
  <c r="L3802" i="1"/>
  <c r="K3802" i="1"/>
  <c r="L3930" i="1"/>
  <c r="K3930" i="1"/>
  <c r="L3994" i="1"/>
  <c r="K3994" i="1"/>
  <c r="L4058" i="1"/>
  <c r="K4058" i="1"/>
  <c r="L4122" i="1"/>
  <c r="K4122" i="1"/>
  <c r="L4186" i="1"/>
  <c r="K4186" i="1"/>
  <c r="L4250" i="1"/>
  <c r="K4250" i="1"/>
  <c r="L4378" i="1"/>
  <c r="K4378" i="1"/>
  <c r="L4442" i="1"/>
  <c r="K4442" i="1"/>
  <c r="L4506" i="1"/>
  <c r="K4506" i="1"/>
  <c r="L4570" i="1"/>
  <c r="K4570" i="1"/>
  <c r="L4634" i="1"/>
  <c r="K4634" i="1"/>
  <c r="L4698" i="1"/>
  <c r="K4698" i="1"/>
  <c r="L4762" i="1"/>
  <c r="K4762" i="1"/>
  <c r="L4826" i="1"/>
  <c r="K4826" i="1"/>
  <c r="L4890" i="1"/>
  <c r="K4890" i="1"/>
  <c r="L4954" i="1"/>
  <c r="K4954" i="1"/>
</calcChain>
</file>

<file path=xl/sharedStrings.xml><?xml version="1.0" encoding="utf-8"?>
<sst xmlns="http://schemas.openxmlformats.org/spreadsheetml/2006/main" count="29963" uniqueCount="70">
  <si>
    <t>AÑO DESPACHO</t>
  </si>
  <si>
    <t>MES DESPACHO</t>
  </si>
  <si>
    <t>DIA DESPACHO</t>
  </si>
  <si>
    <t>ACPM</t>
  </si>
  <si>
    <t>GASOLINA CORRIENTE</t>
  </si>
  <si>
    <t>GASOLINA EXTRA</t>
  </si>
  <si>
    <t>2010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</si>
  <si>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</si>
  <si>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</si>
  <si>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</si>
  <si>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</si>
  <si>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</si>
  <si>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</si>
  <si>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</si>
  <si>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</si>
  <si>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</si>
  <si>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</si>
  <si>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</si>
  <si>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</si>
  <si>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</si>
  <si>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</si>
  <si>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</si>
  <si>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</si>
  <si>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</si>
  <si>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</si>
  <si>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</si>
  <si>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</si>
  <si>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</si>
  <si>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</si>
  <si>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</si>
  <si>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</si>
  <si>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</si>
  <si>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</si>
  <si>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</si>
  <si>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</si>
  <si>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</si>
  <si>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</si>
  <si>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17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</si>
  <si>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</si>
  <si>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</si>
  <si>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</si>
  <si>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</si>
  <si>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</si>
  <si>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</si>
  <si>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</si>
  <si>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</si>
  <si>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</si>
  <si>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</si>
  <si>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</si>
  <si>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</si>
  <si>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</si>
  <si>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VOLUMEN DESPACHADO gls</t>
  </si>
  <si>
    <t>DESCRIPCION PRODUCTO</t>
  </si>
  <si>
    <t>Total general</t>
  </si>
  <si>
    <t>MesTex</t>
  </si>
  <si>
    <t>DíaTex</t>
  </si>
  <si>
    <t>FECHA</t>
  </si>
  <si>
    <t>ACPM_MINORISTA</t>
  </si>
  <si>
    <t>GASOLINA CORRIENTE_MINORISTA</t>
  </si>
  <si>
    <t>GASOLINA EXTRA_MINORISTA</t>
  </si>
  <si>
    <t>ACPM_GC</t>
  </si>
  <si>
    <t>GASOLINA CORRIENTE_GC</t>
  </si>
  <si>
    <t>Fecha.date</t>
  </si>
  <si>
    <t>PRECIO CORRIENTE</t>
  </si>
  <si>
    <t>PRECIO DIESEL</t>
  </si>
  <si>
    <t>PIB</t>
  </si>
  <si>
    <t>Fecha</t>
  </si>
  <si>
    <t>CORRIENTE_TOTAL</t>
  </si>
  <si>
    <t>Inflación</t>
  </si>
  <si>
    <t>DIESEL_TOTAL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</si>
</sst>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0.0"/>
    <numFmt numFmtId="165" formatCode="#,##0.00_ ;[Red]\-#,##0.00\ "/>
    <numFmt numFmtId="166" formatCode="#,##0.0_ ;[Red]\-#,##0.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44" fontId="0" fillId="0" borderId="0" xfId="1" applyFont="1"/>
    <xf numFmtId="164" fontId="2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4" fontId="2" fillId="0" borderId="2" xfId="0" applyNumberFormat="1" applyFont="1" applyBorder="1" applyAlignment="1">
      <alignment horizontal="center" vertical="center"/>
    </xf>
    <xf numFmtId="49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BAEF-1EE0-4B98-8617-F6882F2A94DD}">
  <dimension ref="A1:I82"/>
  <sheetViews>
    <sheetView tabSelected="1" topLeftCell="A58" workbookViewId="0">
      <selection activeCell="I82" sqref="A82:I82"/>
    </sheetView>
  </sheetViews>
  <sheetFormatPr baseColWidth="10" defaultRowHeight="14.4" x14ac:dyDescent="0.3"/>
  <cols>
    <col min="4" max="4" width="17.109375" customWidth="1"/>
    <col min="5" max="5" width="15.6640625" customWidth="1"/>
    <col min="8" max="8" width="21.109375" customWidth="1"/>
    <col min="9" max="9" width="19" customWidth="1"/>
  </cols>
  <sheetData>
    <row r="1" spans="1:9" x14ac:dyDescent="0.3">
      <c r="A1">
        <v>0</v>
      </c>
      <c r="B1" t="s">
        <v>1</v>
      </c>
      <c r="C1" t="s">
        <v>66</v>
      </c>
      <c r="D1" t="s">
        <v>69</v>
      </c>
      <c r="E1" s="1" t="s">
        <v>67</v>
      </c>
      <c r="F1" t="s">
        <v>65</v>
      </c>
      <c r="G1" s="1" t="s">
        <v>68</v>
      </c>
      <c r="H1" s="1" t="s">
        <v>63</v>
      </c>
      <c r="I1" t="s">
        <v>64</v>
      </c>
    </row>
    <row r="2" spans="1:9" x14ac:dyDescent="0.3">
      <c r="A2" t="s">
        <v>44</v>
      </c>
      <c r="B2" t="s">
        <v>7</v>
      </c>
      <c r="C2" s="3">
        <f t="shared" ref="C2:C13" si="0">+DATE(A2,B2,1)</f>
        <v>42736</v>
      </c>
      <c r="D2" s="7">
        <v>158857436.22999999</v>
      </c>
      <c r="E2" s="6">
        <v>143995727.56</v>
      </c>
      <c r="F2" s="5">
        <v>102.48687900858772</v>
      </c>
      <c r="G2">
        <v>5.47</v>
      </c>
      <c r="H2" s="4">
        <v>7833.1605456105508</v>
      </c>
      <c r="I2" s="4">
        <v>7445.7905160267537</v>
      </c>
    </row>
    <row r="3" spans="1:9" x14ac:dyDescent="0.3">
      <c r="A3" t="s">
        <v>44</v>
      </c>
      <c r="B3" t="s">
        <v>8</v>
      </c>
      <c r="C3" s="3">
        <f t="shared" si="0"/>
        <v>42767</v>
      </c>
      <c r="D3" s="7">
        <v>163162040.63</v>
      </c>
      <c r="E3" s="6">
        <v>135992593.05000001</v>
      </c>
      <c r="F3" s="5">
        <v>103.19360324570745</v>
      </c>
      <c r="G3">
        <v>4.37</v>
      </c>
      <c r="H3" s="4">
        <v>7872.9869256377951</v>
      </c>
      <c r="I3" s="4">
        <v>7485.6034108400008</v>
      </c>
    </row>
    <row r="4" spans="1:9" x14ac:dyDescent="0.3">
      <c r="A4" t="s">
        <v>44</v>
      </c>
      <c r="B4" t="s">
        <v>9</v>
      </c>
      <c r="C4" s="3">
        <f t="shared" si="0"/>
        <v>42795</v>
      </c>
      <c r="D4" s="7">
        <v>169512416.91999999</v>
      </c>
      <c r="E4" s="6">
        <v>144109629.44999999</v>
      </c>
      <c r="F4" s="5">
        <v>102.47456935394092</v>
      </c>
      <c r="G4">
        <v>3.99</v>
      </c>
      <c r="H4" s="4">
        <v>7937.7651301372061</v>
      </c>
      <c r="I4" s="4">
        <v>9757.3084815065249</v>
      </c>
    </row>
    <row r="5" spans="1:9" x14ac:dyDescent="0.3">
      <c r="A5" t="s">
        <v>44</v>
      </c>
      <c r="B5" t="s">
        <v>10</v>
      </c>
      <c r="C5" s="3">
        <f t="shared" si="0"/>
        <v>42826</v>
      </c>
      <c r="D5" s="7">
        <v>158566473.00999999</v>
      </c>
      <c r="E5" s="6">
        <v>144474293.06999999</v>
      </c>
      <c r="F5" s="5">
        <v>103.4647060574285</v>
      </c>
      <c r="G5">
        <v>3.4</v>
      </c>
      <c r="H5" s="4">
        <v>8030.754585601725</v>
      </c>
      <c r="I5" s="4">
        <v>9950.1349981613021</v>
      </c>
    </row>
    <row r="6" spans="1:9" x14ac:dyDescent="0.3">
      <c r="A6" t="s">
        <v>44</v>
      </c>
      <c r="B6" t="s">
        <v>11</v>
      </c>
      <c r="C6" s="3">
        <f t="shared" si="0"/>
        <v>42856</v>
      </c>
      <c r="D6" s="7">
        <v>161589854.04000002</v>
      </c>
      <c r="E6" s="6">
        <v>143748245.64999998</v>
      </c>
      <c r="F6" s="5">
        <v>103.14999091017967</v>
      </c>
      <c r="G6">
        <v>3.87</v>
      </c>
      <c r="H6" s="4">
        <v>8156.159855636628</v>
      </c>
      <c r="I6" s="4">
        <v>7465.4219326061539</v>
      </c>
    </row>
    <row r="7" spans="1:9" x14ac:dyDescent="0.3">
      <c r="A7" t="s">
        <v>44</v>
      </c>
      <c r="B7" t="s">
        <v>12</v>
      </c>
      <c r="C7" s="3">
        <f t="shared" si="0"/>
        <v>42887</v>
      </c>
      <c r="D7" s="7">
        <v>162069165.01999998</v>
      </c>
      <c r="E7" s="6">
        <v>144265731.03999999</v>
      </c>
      <c r="F7" s="5">
        <v>104.36337535645117</v>
      </c>
      <c r="G7">
        <v>3.97</v>
      </c>
      <c r="H7" s="4">
        <v>8175.6362261227814</v>
      </c>
      <c r="I7" s="4">
        <v>7484.8207079907716</v>
      </c>
    </row>
    <row r="8" spans="1:9" x14ac:dyDescent="0.3">
      <c r="A8" t="s">
        <v>44</v>
      </c>
      <c r="B8" t="s">
        <v>13</v>
      </c>
      <c r="C8" s="3">
        <f t="shared" si="0"/>
        <v>42917</v>
      </c>
      <c r="D8" s="7">
        <v>167438313.09999999</v>
      </c>
      <c r="E8" s="6">
        <v>147775700.75</v>
      </c>
      <c r="F8" s="5">
        <v>102.96893096949714</v>
      </c>
      <c r="G8">
        <v>4.05</v>
      </c>
      <c r="H8" s="4">
        <v>8173.017430816888</v>
      </c>
      <c r="I8" s="4">
        <v>7499.2622464523074</v>
      </c>
    </row>
    <row r="9" spans="1:9" x14ac:dyDescent="0.3">
      <c r="A9" t="s">
        <v>44</v>
      </c>
      <c r="B9" t="s">
        <v>14</v>
      </c>
      <c r="C9" s="3">
        <f t="shared" si="0"/>
        <v>42948</v>
      </c>
      <c r="D9" s="7">
        <v>169990257.94</v>
      </c>
      <c r="E9" s="6">
        <v>151830619.19999999</v>
      </c>
      <c r="F9" s="5">
        <v>104.13376204450906</v>
      </c>
      <c r="G9">
        <v>4.12</v>
      </c>
      <c r="H9" s="4">
        <v>8269.9498894989301</v>
      </c>
      <c r="I9" s="4">
        <v>7592.1365467353853</v>
      </c>
    </row>
    <row r="10" spans="1:9" x14ac:dyDescent="0.3">
      <c r="A10" t="s">
        <v>44</v>
      </c>
      <c r="B10" t="s">
        <v>15</v>
      </c>
      <c r="C10" s="3">
        <f t="shared" si="0"/>
        <v>42979</v>
      </c>
      <c r="D10" s="7">
        <v>173962825.67000002</v>
      </c>
      <c r="E10" s="6">
        <v>146399151.37</v>
      </c>
      <c r="F10" s="5">
        <v>103.98506790006772</v>
      </c>
      <c r="G10">
        <v>4.09</v>
      </c>
      <c r="H10" s="4">
        <v>8357.986687585184</v>
      </c>
      <c r="I10" s="4">
        <v>7722.7303545046161</v>
      </c>
    </row>
    <row r="11" spans="1:9" x14ac:dyDescent="0.3">
      <c r="A11" t="s">
        <v>44</v>
      </c>
      <c r="B11" t="s">
        <v>16</v>
      </c>
      <c r="C11" s="3">
        <f t="shared" si="0"/>
        <v>43009</v>
      </c>
      <c r="D11" s="7">
        <v>170358099.66999999</v>
      </c>
      <c r="E11" s="6">
        <v>150120242.27000001</v>
      </c>
      <c r="F11" s="5">
        <v>103.44251553404587</v>
      </c>
      <c r="G11">
        <v>5.18</v>
      </c>
      <c r="H11" s="4">
        <v>8466.542613921185</v>
      </c>
      <c r="I11" s="4">
        <v>7722.7303545046161</v>
      </c>
    </row>
    <row r="12" spans="1:9" x14ac:dyDescent="0.3">
      <c r="A12" t="s">
        <v>44</v>
      </c>
      <c r="B12" t="s">
        <v>17</v>
      </c>
      <c r="C12" s="3">
        <f t="shared" si="0"/>
        <v>43040</v>
      </c>
      <c r="D12" s="7">
        <v>160766075.65000001</v>
      </c>
      <c r="E12" s="6">
        <v>148613562.64000002</v>
      </c>
      <c r="F12" s="5">
        <v>104.02952154249043</v>
      </c>
      <c r="G12">
        <v>4.6900000000000004</v>
      </c>
      <c r="H12" s="4">
        <v>8359.3757268492318</v>
      </c>
      <c r="I12" s="4">
        <v>7724.3689141138457</v>
      </c>
    </row>
    <row r="13" spans="1:9" x14ac:dyDescent="0.3">
      <c r="A13" t="s">
        <v>44</v>
      </c>
      <c r="B13" t="s">
        <v>18</v>
      </c>
      <c r="C13" s="3">
        <f t="shared" si="0"/>
        <v>43070</v>
      </c>
      <c r="D13" s="7">
        <v>176008010.24999997</v>
      </c>
      <c r="E13" s="6">
        <v>167208814.95999998</v>
      </c>
      <c r="F13" s="5">
        <v>105.56038417954181</v>
      </c>
      <c r="G13">
        <v>4.66</v>
      </c>
      <c r="H13" s="4">
        <v>8495.461538461539</v>
      </c>
      <c r="I13" s="4">
        <v>7878.0769230769229</v>
      </c>
    </row>
    <row r="14" spans="1:9" x14ac:dyDescent="0.3">
      <c r="A14" t="s">
        <v>45</v>
      </c>
      <c r="B14" t="s">
        <v>7</v>
      </c>
      <c r="C14" s="3">
        <f t="shared" ref="C14:C45" si="1">+DATE(A14,B14,1)</f>
        <v>43101</v>
      </c>
      <c r="D14" s="7">
        <v>162327274.78</v>
      </c>
      <c r="E14" s="6">
        <v>151764717.98000002</v>
      </c>
      <c r="F14" s="5">
        <v>104.08495953189272</v>
      </c>
      <c r="G14">
        <v>3.68</v>
      </c>
      <c r="H14" s="4">
        <v>8493.8461538461543</v>
      </c>
      <c r="I14" s="4">
        <v>7863.1538461538457</v>
      </c>
    </row>
    <row r="15" spans="1:9" x14ac:dyDescent="0.3">
      <c r="A15" t="s">
        <v>45</v>
      </c>
      <c r="B15" t="s">
        <v>8</v>
      </c>
      <c r="C15" s="3">
        <f t="shared" si="1"/>
        <v>43132</v>
      </c>
      <c r="D15" s="7">
        <v>157798639.44</v>
      </c>
      <c r="E15" s="6">
        <v>137212801.47</v>
      </c>
      <c r="F15" s="5">
        <v>104.83410170581185</v>
      </c>
      <c r="G15">
        <v>3.16</v>
      </c>
      <c r="H15" s="4">
        <v>8622.1538461538457</v>
      </c>
      <c r="I15" s="4">
        <v>7995</v>
      </c>
    </row>
    <row r="16" spans="1:9" x14ac:dyDescent="0.3">
      <c r="A16" t="s">
        <v>45</v>
      </c>
      <c r="B16" t="s">
        <v>9</v>
      </c>
      <c r="C16" s="3">
        <f t="shared" si="1"/>
        <v>43160</v>
      </c>
      <c r="D16" s="7">
        <v>174535160.63999999</v>
      </c>
      <c r="E16" s="6">
        <v>156786927.98000002</v>
      </c>
      <c r="F16" s="5">
        <v>106.41648347522752</v>
      </c>
      <c r="G16">
        <v>3.2</v>
      </c>
      <c r="H16" s="4">
        <v>8621.3076923076915</v>
      </c>
      <c r="I16" s="4">
        <v>7997.5384615384619</v>
      </c>
    </row>
    <row r="17" spans="1:9" x14ac:dyDescent="0.3">
      <c r="A17" t="s">
        <v>45</v>
      </c>
      <c r="B17" t="s">
        <v>10</v>
      </c>
      <c r="C17" s="3">
        <f t="shared" si="1"/>
        <v>43191</v>
      </c>
      <c r="D17" s="7">
        <v>169996321.12</v>
      </c>
      <c r="E17" s="6">
        <v>146671925.06</v>
      </c>
      <c r="F17" s="5">
        <v>105.11167262026704</v>
      </c>
      <c r="G17">
        <v>3.12</v>
      </c>
      <c r="H17" s="4">
        <v>8621.3076923076915</v>
      </c>
      <c r="I17" s="4">
        <v>7997.5384615384619</v>
      </c>
    </row>
    <row r="18" spans="1:9" x14ac:dyDescent="0.3">
      <c r="A18" t="s">
        <v>45</v>
      </c>
      <c r="B18" t="s">
        <v>11</v>
      </c>
      <c r="C18" s="3">
        <f t="shared" si="1"/>
        <v>43221</v>
      </c>
      <c r="D18" s="7">
        <v>161449823.27000001</v>
      </c>
      <c r="E18" s="6">
        <v>151229352.00999999</v>
      </c>
      <c r="F18" s="5">
        <v>105.45772189145228</v>
      </c>
      <c r="G18">
        <v>3.1</v>
      </c>
      <c r="H18" s="4">
        <v>8720.6923076923085</v>
      </c>
      <c r="I18" s="4">
        <v>8082.3846153846152</v>
      </c>
    </row>
    <row r="19" spans="1:9" x14ac:dyDescent="0.3">
      <c r="A19" t="s">
        <v>45</v>
      </c>
      <c r="B19" t="s">
        <v>12</v>
      </c>
      <c r="C19" s="3">
        <f t="shared" si="1"/>
        <v>43252</v>
      </c>
      <c r="D19" s="7">
        <v>172591078.69999999</v>
      </c>
      <c r="E19" s="6">
        <v>150273018.69</v>
      </c>
      <c r="F19" s="5">
        <v>106.13301496403945</v>
      </c>
      <c r="G19">
        <v>3.23</v>
      </c>
      <c r="H19" s="4">
        <v>8881.9230769230762</v>
      </c>
      <c r="I19" s="4">
        <v>8236</v>
      </c>
    </row>
    <row r="20" spans="1:9" x14ac:dyDescent="0.3">
      <c r="A20" t="s">
        <v>45</v>
      </c>
      <c r="B20" t="s">
        <v>13</v>
      </c>
      <c r="C20" s="3">
        <f t="shared" si="1"/>
        <v>43282</v>
      </c>
      <c r="D20" s="7">
        <v>170180484.94999999</v>
      </c>
      <c r="E20" s="6">
        <v>150368849.01999998</v>
      </c>
      <c r="F20" s="5">
        <v>105.96335091740228</v>
      </c>
      <c r="G20">
        <v>3.33</v>
      </c>
      <c r="H20" s="4">
        <v>8881.9230769230762</v>
      </c>
      <c r="I20" s="4">
        <v>8236</v>
      </c>
    </row>
    <row r="21" spans="1:9" x14ac:dyDescent="0.3">
      <c r="A21" t="s">
        <v>45</v>
      </c>
      <c r="B21" t="s">
        <v>14</v>
      </c>
      <c r="C21" s="3">
        <f t="shared" si="1"/>
        <v>43313</v>
      </c>
      <c r="D21" s="7">
        <v>180062338.33000001</v>
      </c>
      <c r="E21" s="6">
        <v>156307261.97999999</v>
      </c>
      <c r="F21" s="5">
        <v>107.5011743722679</v>
      </c>
      <c r="G21">
        <v>3.27</v>
      </c>
      <c r="H21" s="4">
        <v>8881.9230769230762</v>
      </c>
      <c r="I21" s="4">
        <v>8236</v>
      </c>
    </row>
    <row r="22" spans="1:9" x14ac:dyDescent="0.3">
      <c r="A22" t="s">
        <v>45</v>
      </c>
      <c r="B22" t="s">
        <v>15</v>
      </c>
      <c r="C22" s="3">
        <f t="shared" si="1"/>
        <v>43344</v>
      </c>
      <c r="D22" s="7">
        <v>173665709.28</v>
      </c>
      <c r="E22" s="6">
        <v>148832590.98000002</v>
      </c>
      <c r="F22" s="5">
        <v>106.83898837548702</v>
      </c>
      <c r="G22">
        <v>3.18</v>
      </c>
      <c r="H22" s="4">
        <v>8918.2307692307695</v>
      </c>
      <c r="I22" s="4">
        <v>8336.538461538461</v>
      </c>
    </row>
    <row r="23" spans="1:9" x14ac:dyDescent="0.3">
      <c r="A23" t="s">
        <v>45</v>
      </c>
      <c r="B23" t="s">
        <v>16</v>
      </c>
      <c r="C23" s="3">
        <f t="shared" si="1"/>
        <v>43374</v>
      </c>
      <c r="D23" s="7">
        <v>178826797.25</v>
      </c>
      <c r="E23" s="6">
        <v>158693451.66</v>
      </c>
      <c r="F23" s="5">
        <v>107.09461523052455</v>
      </c>
      <c r="G23">
        <v>3.37</v>
      </c>
      <c r="H23" s="4">
        <v>9037.6153846153848</v>
      </c>
      <c r="I23" s="4">
        <v>8440.3076923076915</v>
      </c>
    </row>
    <row r="24" spans="1:9" x14ac:dyDescent="0.3">
      <c r="A24" t="s">
        <v>45</v>
      </c>
      <c r="B24" t="s">
        <v>17</v>
      </c>
      <c r="C24" s="3">
        <f t="shared" si="1"/>
        <v>43405</v>
      </c>
      <c r="D24" s="7">
        <v>175843314.53</v>
      </c>
      <c r="E24" s="6">
        <v>153623494.57999998</v>
      </c>
      <c r="F24" s="5">
        <v>107.62688098575062</v>
      </c>
      <c r="G24">
        <v>3.14</v>
      </c>
      <c r="H24" s="4">
        <v>9133</v>
      </c>
      <c r="I24" s="4">
        <v>8530.3076923076915</v>
      </c>
    </row>
    <row r="25" spans="1:9" x14ac:dyDescent="0.3">
      <c r="A25" t="s">
        <v>45</v>
      </c>
      <c r="B25" t="s">
        <v>18</v>
      </c>
      <c r="C25" s="3">
        <f t="shared" si="1"/>
        <v>43435</v>
      </c>
      <c r="D25" s="7">
        <v>176693632.84999999</v>
      </c>
      <c r="E25" s="6">
        <v>176745105.91999999</v>
      </c>
      <c r="F25" s="5">
        <v>107.45421014138894</v>
      </c>
      <c r="G25">
        <v>3.13</v>
      </c>
      <c r="H25" s="4">
        <v>9133</v>
      </c>
      <c r="I25" s="4">
        <v>8530.3076923076915</v>
      </c>
    </row>
    <row r="26" spans="1:9" x14ac:dyDescent="0.3">
      <c r="A26" t="s">
        <v>46</v>
      </c>
      <c r="B26" t="s">
        <v>7</v>
      </c>
      <c r="C26" s="3">
        <f t="shared" si="1"/>
        <v>43466</v>
      </c>
      <c r="D26" s="7">
        <v>168768923.72000003</v>
      </c>
      <c r="E26" s="6">
        <v>155687131.59</v>
      </c>
      <c r="F26" s="5">
        <v>107.92259598646372</v>
      </c>
      <c r="G26">
        <v>3.15</v>
      </c>
      <c r="H26" s="4">
        <v>9068.3846153846152</v>
      </c>
      <c r="I26" s="4">
        <v>8480.6923076923085</v>
      </c>
    </row>
    <row r="27" spans="1:9" x14ac:dyDescent="0.3">
      <c r="A27" t="s">
        <v>46</v>
      </c>
      <c r="B27" t="s">
        <v>8</v>
      </c>
      <c r="C27" s="3">
        <f t="shared" si="1"/>
        <v>43497</v>
      </c>
      <c r="D27" s="7">
        <v>167826647.22</v>
      </c>
      <c r="E27" s="6">
        <v>141925924.03</v>
      </c>
      <c r="F27" s="5">
        <v>108.74962488871864</v>
      </c>
      <c r="G27">
        <v>3.31</v>
      </c>
      <c r="H27" s="4">
        <v>9107.538461538461</v>
      </c>
      <c r="I27" s="4">
        <v>8585.0769230769238</v>
      </c>
    </row>
    <row r="28" spans="1:9" x14ac:dyDescent="0.3">
      <c r="A28" t="s">
        <v>46</v>
      </c>
      <c r="B28" t="s">
        <v>9</v>
      </c>
      <c r="C28" s="3">
        <f t="shared" si="1"/>
        <v>43525</v>
      </c>
      <c r="D28" s="7">
        <v>176099232.34</v>
      </c>
      <c r="E28" s="6">
        <v>153736221.96000001</v>
      </c>
      <c r="F28" s="5">
        <v>107.50860583085</v>
      </c>
      <c r="G28">
        <v>3.43</v>
      </c>
      <c r="H28" s="4">
        <v>9152.3846153846152</v>
      </c>
      <c r="I28" s="4">
        <v>8673.6923076923085</v>
      </c>
    </row>
    <row r="29" spans="1:9" x14ac:dyDescent="0.3">
      <c r="A29" t="s">
        <v>46</v>
      </c>
      <c r="B29" t="s">
        <v>10</v>
      </c>
      <c r="C29" s="3">
        <f t="shared" si="1"/>
        <v>43556</v>
      </c>
      <c r="D29" s="7">
        <v>169685435.43000001</v>
      </c>
      <c r="E29" s="6">
        <v>158070557.01999998</v>
      </c>
      <c r="F29" s="5">
        <v>109.6970590201134</v>
      </c>
      <c r="G29">
        <v>3.79</v>
      </c>
      <c r="H29" s="4">
        <v>9152.3846153846152</v>
      </c>
      <c r="I29" s="4">
        <v>8673.6923076923085</v>
      </c>
    </row>
    <row r="30" spans="1:9" x14ac:dyDescent="0.3">
      <c r="A30" t="s">
        <v>46</v>
      </c>
      <c r="B30" t="s">
        <v>11</v>
      </c>
      <c r="C30" s="3">
        <f t="shared" si="1"/>
        <v>43586</v>
      </c>
      <c r="D30" s="7">
        <v>178187914.34</v>
      </c>
      <c r="E30" s="6">
        <v>161549819.98000002</v>
      </c>
      <c r="F30" s="5">
        <v>109.9111972725279</v>
      </c>
      <c r="G30">
        <v>3.75</v>
      </c>
      <c r="H30" s="4">
        <v>9152.3846153846152</v>
      </c>
      <c r="I30" s="4">
        <v>8674.3076923076915</v>
      </c>
    </row>
    <row r="31" spans="1:9" x14ac:dyDescent="0.3">
      <c r="A31" t="s">
        <v>46</v>
      </c>
      <c r="B31" t="s">
        <v>12</v>
      </c>
      <c r="C31" s="3">
        <f t="shared" si="1"/>
        <v>43617</v>
      </c>
      <c r="D31" s="7">
        <v>166564251.49999997</v>
      </c>
      <c r="E31" s="6">
        <v>161565722</v>
      </c>
      <c r="F31" s="5">
        <v>108.71989328043664</v>
      </c>
      <c r="G31">
        <v>3.82</v>
      </c>
      <c r="H31" s="4">
        <v>9152.3846153846152</v>
      </c>
      <c r="I31" s="4">
        <v>8674.3076923076915</v>
      </c>
    </row>
    <row r="32" spans="1:9" x14ac:dyDescent="0.3">
      <c r="A32" t="s">
        <v>46</v>
      </c>
      <c r="B32" t="s">
        <v>13</v>
      </c>
      <c r="C32" s="3">
        <f t="shared" si="1"/>
        <v>43647</v>
      </c>
      <c r="D32" s="7">
        <v>178521506.44999999</v>
      </c>
      <c r="E32" s="6">
        <v>165856679.98000002</v>
      </c>
      <c r="F32" s="5">
        <v>110.57028698732306</v>
      </c>
      <c r="G32">
        <v>3.86</v>
      </c>
      <c r="H32" s="4">
        <v>9301.9230769230762</v>
      </c>
      <c r="I32" s="4">
        <v>8824.1538461538457</v>
      </c>
    </row>
    <row r="33" spans="1:9" x14ac:dyDescent="0.3">
      <c r="A33" t="s">
        <v>46</v>
      </c>
      <c r="B33" t="s">
        <v>14</v>
      </c>
      <c r="C33" s="3">
        <f t="shared" si="1"/>
        <v>43678</v>
      </c>
      <c r="D33" s="7">
        <v>183080584.91</v>
      </c>
      <c r="E33" s="6">
        <v>169784333.12</v>
      </c>
      <c r="F33" s="5">
        <v>110.46697701737116</v>
      </c>
      <c r="G33">
        <v>3.84</v>
      </c>
      <c r="H33" s="4">
        <v>9302.3846153846152</v>
      </c>
      <c r="I33" s="4">
        <v>8824.461538461539</v>
      </c>
    </row>
    <row r="34" spans="1:9" x14ac:dyDescent="0.3">
      <c r="A34" t="s">
        <v>46</v>
      </c>
      <c r="B34" t="s">
        <v>15</v>
      </c>
      <c r="C34" s="3">
        <f t="shared" si="1"/>
        <v>43709</v>
      </c>
      <c r="D34" s="7">
        <v>173608005.50999999</v>
      </c>
      <c r="E34" s="6">
        <v>158755909.49000001</v>
      </c>
      <c r="F34" s="5">
        <v>109.08842193606642</v>
      </c>
      <c r="G34">
        <v>3.8</v>
      </c>
      <c r="H34" s="4">
        <v>9300.2307692307695</v>
      </c>
      <c r="I34" s="4">
        <v>8917.8461538461543</v>
      </c>
    </row>
    <row r="35" spans="1:9" x14ac:dyDescent="0.3">
      <c r="A35" t="s">
        <v>46</v>
      </c>
      <c r="B35" t="s">
        <v>16</v>
      </c>
      <c r="C35" s="3">
        <f t="shared" si="1"/>
        <v>43739</v>
      </c>
      <c r="D35" s="7">
        <v>177994407.19999999</v>
      </c>
      <c r="E35" s="6">
        <v>172078407.91999999</v>
      </c>
      <c r="F35" s="5">
        <v>110.31719332158028</v>
      </c>
      <c r="G35">
        <v>3.01</v>
      </c>
      <c r="H35" s="4">
        <v>9299.538461538461</v>
      </c>
      <c r="I35" s="4">
        <v>8878.538461538461</v>
      </c>
    </row>
    <row r="36" spans="1:9" x14ac:dyDescent="0.3">
      <c r="A36" t="s">
        <v>46</v>
      </c>
      <c r="B36" t="s">
        <v>17</v>
      </c>
      <c r="C36" s="3">
        <f t="shared" si="1"/>
        <v>43770</v>
      </c>
      <c r="D36" s="7">
        <v>172661083.19</v>
      </c>
      <c r="E36" s="6">
        <v>163769421.94</v>
      </c>
      <c r="F36" s="5">
        <v>110.04682852079281</v>
      </c>
      <c r="G36">
        <v>3.21</v>
      </c>
      <c r="H36" s="4">
        <v>9269.2307692307695</v>
      </c>
      <c r="I36" s="4">
        <v>8874.8461538461543</v>
      </c>
    </row>
    <row r="37" spans="1:9" x14ac:dyDescent="0.3">
      <c r="A37" t="s">
        <v>46</v>
      </c>
      <c r="B37" t="s">
        <v>18</v>
      </c>
      <c r="C37" s="3">
        <f t="shared" si="1"/>
        <v>43800</v>
      </c>
      <c r="D37" s="7">
        <v>180308226.5</v>
      </c>
      <c r="E37" s="6">
        <v>184786312.96000001</v>
      </c>
      <c r="F37" s="5">
        <v>110.62255383887883</v>
      </c>
      <c r="G37">
        <v>3.25</v>
      </c>
      <c r="H37" s="4">
        <v>9268.7692307692305</v>
      </c>
      <c r="I37" s="4">
        <v>8871.0769230769238</v>
      </c>
    </row>
    <row r="38" spans="1:9" x14ac:dyDescent="0.3">
      <c r="A38" t="s">
        <v>47</v>
      </c>
      <c r="B38" t="s">
        <v>7</v>
      </c>
      <c r="C38" s="3">
        <f t="shared" si="1"/>
        <v>43831</v>
      </c>
      <c r="D38" s="7">
        <v>169250582.00999999</v>
      </c>
      <c r="E38" s="6">
        <v>170104857.84</v>
      </c>
      <c r="F38" s="5">
        <v>112.06052701472946</v>
      </c>
      <c r="G38">
        <v>3.62</v>
      </c>
      <c r="H38" s="4">
        <v>9268.6923076923085</v>
      </c>
      <c r="I38" s="4">
        <v>9056.3076923076915</v>
      </c>
    </row>
    <row r="39" spans="1:9" x14ac:dyDescent="0.3">
      <c r="A39" t="s">
        <v>47</v>
      </c>
      <c r="B39" t="s">
        <v>8</v>
      </c>
      <c r="C39" s="3">
        <f t="shared" si="1"/>
        <v>43862</v>
      </c>
      <c r="D39" s="7">
        <v>168789869.61000001</v>
      </c>
      <c r="E39" s="6">
        <v>157220961.34999999</v>
      </c>
      <c r="F39" s="5">
        <v>111.64065987165215</v>
      </c>
      <c r="G39">
        <v>2.85</v>
      </c>
      <c r="H39" s="4">
        <v>9277.8461538461543</v>
      </c>
      <c r="I39" s="4">
        <v>9067</v>
      </c>
    </row>
    <row r="40" spans="1:9" x14ac:dyDescent="0.3">
      <c r="A40" t="s">
        <v>47</v>
      </c>
      <c r="B40" t="s">
        <v>9</v>
      </c>
      <c r="C40" s="3">
        <f t="shared" si="1"/>
        <v>43891</v>
      </c>
      <c r="D40" s="7">
        <v>144164595.19</v>
      </c>
      <c r="E40" s="6">
        <v>123957190.28</v>
      </c>
      <c r="F40" s="5">
        <v>100.7342424898291</v>
      </c>
      <c r="G40">
        <v>2.19</v>
      </c>
      <c r="H40" s="4">
        <v>9170.7692307692305</v>
      </c>
      <c r="I40" s="4">
        <v>8962.9230769230762</v>
      </c>
    </row>
    <row r="41" spans="1:9" x14ac:dyDescent="0.3">
      <c r="A41" t="s">
        <v>47</v>
      </c>
      <c r="B41" t="s">
        <v>10</v>
      </c>
      <c r="C41" s="3">
        <f t="shared" si="1"/>
        <v>43922</v>
      </c>
      <c r="D41" s="7">
        <v>87475586.150000006</v>
      </c>
      <c r="E41" s="6">
        <v>63253549</v>
      </c>
      <c r="F41" s="5">
        <v>87.365672588430925</v>
      </c>
      <c r="G41">
        <v>1.97</v>
      </c>
      <c r="H41" s="4">
        <v>7969.6153846153848</v>
      </c>
      <c r="I41" s="4">
        <v>8163.0769230769229</v>
      </c>
    </row>
    <row r="42" spans="1:9" x14ac:dyDescent="0.3">
      <c r="A42" t="s">
        <v>47</v>
      </c>
      <c r="B42" t="s">
        <v>11</v>
      </c>
      <c r="C42" s="3">
        <f t="shared" si="1"/>
        <v>43952</v>
      </c>
      <c r="D42" s="7">
        <v>117400282.58</v>
      </c>
      <c r="E42" s="6">
        <v>93838023</v>
      </c>
      <c r="F42" s="5">
        <v>90.574160743137725</v>
      </c>
      <c r="G42">
        <v>1.88</v>
      </c>
      <c r="H42" s="4">
        <v>7969.6153846153848</v>
      </c>
      <c r="I42" s="4">
        <v>8163.0769230769229</v>
      </c>
    </row>
    <row r="43" spans="1:9" x14ac:dyDescent="0.3">
      <c r="A43" t="s">
        <v>47</v>
      </c>
      <c r="B43" t="s">
        <v>12</v>
      </c>
      <c r="C43" s="3">
        <f t="shared" si="1"/>
        <v>43983</v>
      </c>
      <c r="D43" s="7">
        <v>129738758.23999999</v>
      </c>
      <c r="E43" s="6">
        <v>116693133.02</v>
      </c>
      <c r="F43" s="5">
        <v>95.144789523866038</v>
      </c>
      <c r="G43">
        <v>1.97</v>
      </c>
      <c r="H43" s="4">
        <v>7969.6153846153848</v>
      </c>
      <c r="I43" s="4">
        <v>8163.0769230769229</v>
      </c>
    </row>
    <row r="44" spans="1:9" x14ac:dyDescent="0.3">
      <c r="A44" t="s">
        <v>47</v>
      </c>
      <c r="B44" t="s">
        <v>13</v>
      </c>
      <c r="C44" s="3">
        <f t="shared" si="1"/>
        <v>44013</v>
      </c>
      <c r="D44" s="7">
        <v>145492180.09999999</v>
      </c>
      <c r="E44" s="6">
        <v>129641119</v>
      </c>
      <c r="F44" s="5">
        <v>98.906980758989988</v>
      </c>
      <c r="G44">
        <v>1.75</v>
      </c>
      <c r="H44" s="4">
        <v>7997.6923076923076</v>
      </c>
      <c r="I44" s="4">
        <v>8034.6153846153848</v>
      </c>
    </row>
    <row r="45" spans="1:9" x14ac:dyDescent="0.3">
      <c r="A45" t="s">
        <v>47</v>
      </c>
      <c r="B45" t="s">
        <v>14</v>
      </c>
      <c r="C45" s="3">
        <f t="shared" si="1"/>
        <v>44044</v>
      </c>
      <c r="D45" s="7">
        <v>145009573.56999999</v>
      </c>
      <c r="E45" s="6">
        <v>130216619.50999999</v>
      </c>
      <c r="F45" s="5">
        <v>99.22163335200986</v>
      </c>
      <c r="G45">
        <v>1.49</v>
      </c>
      <c r="H45" s="4">
        <v>7971.8461538461543</v>
      </c>
      <c r="I45" s="4">
        <v>8035.6923076923076</v>
      </c>
    </row>
    <row r="46" spans="1:9" x14ac:dyDescent="0.3">
      <c r="A46" t="s">
        <v>47</v>
      </c>
      <c r="B46" t="s">
        <v>15</v>
      </c>
      <c r="C46" s="3">
        <f t="shared" ref="C46:C77" si="2">+DATE(A46,B46,1)</f>
        <v>44075</v>
      </c>
      <c r="D46" s="7">
        <v>151105148.46000001</v>
      </c>
      <c r="E46" s="6">
        <v>157661985.92000002</v>
      </c>
      <c r="F46" s="5">
        <v>102.18539035083671</v>
      </c>
      <c r="G46">
        <v>1.61</v>
      </c>
      <c r="H46" s="4">
        <v>7971.8461538461543</v>
      </c>
      <c r="I46" s="4">
        <v>8035.5384615384619</v>
      </c>
    </row>
    <row r="47" spans="1:9" x14ac:dyDescent="0.3">
      <c r="A47" t="s">
        <v>47</v>
      </c>
      <c r="B47" t="s">
        <v>16</v>
      </c>
      <c r="C47" s="3">
        <f t="shared" si="2"/>
        <v>44105</v>
      </c>
      <c r="D47" s="7">
        <v>159072507</v>
      </c>
      <c r="E47" s="6">
        <v>172962539.00999999</v>
      </c>
      <c r="F47" s="5">
        <v>105.01871657557025</v>
      </c>
      <c r="G47">
        <v>3.72</v>
      </c>
      <c r="H47" s="4">
        <v>7918.6153846153848</v>
      </c>
      <c r="I47" s="4">
        <v>8031.7692307692305</v>
      </c>
    </row>
    <row r="48" spans="1:9" x14ac:dyDescent="0.3">
      <c r="A48" t="s">
        <v>47</v>
      </c>
      <c r="B48" t="s">
        <v>17</v>
      </c>
      <c r="C48" s="3">
        <f t="shared" si="2"/>
        <v>44136</v>
      </c>
      <c r="D48" s="7">
        <v>148817968.59999999</v>
      </c>
      <c r="E48" s="6">
        <v>161870886.46000001</v>
      </c>
      <c r="F48" s="5">
        <v>105.89877426479106</v>
      </c>
      <c r="G48">
        <v>3.86</v>
      </c>
      <c r="H48" s="4">
        <v>7918.6153846153848</v>
      </c>
      <c r="I48" s="4">
        <v>8029.9230769230771</v>
      </c>
    </row>
    <row r="49" spans="1:9" x14ac:dyDescent="0.3">
      <c r="A49" t="s">
        <v>47</v>
      </c>
      <c r="B49" t="s">
        <v>18</v>
      </c>
      <c r="C49" s="3">
        <f t="shared" si="2"/>
        <v>44166</v>
      </c>
      <c r="D49" s="7">
        <v>163942140.5</v>
      </c>
      <c r="E49" s="6">
        <v>192825566</v>
      </c>
      <c r="F49" s="5">
        <v>108.03925054375173</v>
      </c>
      <c r="G49">
        <v>3.51</v>
      </c>
      <c r="H49" s="4">
        <v>8018.3076923076924</v>
      </c>
      <c r="I49" s="4">
        <v>8023.8461538461543</v>
      </c>
    </row>
    <row r="50" spans="1:9" x14ac:dyDescent="0.3">
      <c r="A50" t="s">
        <v>48</v>
      </c>
      <c r="B50" t="s">
        <v>7</v>
      </c>
      <c r="C50" s="3">
        <f t="shared" si="2"/>
        <v>44197</v>
      </c>
      <c r="D50" s="7">
        <v>151636458.01999998</v>
      </c>
      <c r="E50" s="6">
        <v>153893431.98000002</v>
      </c>
      <c r="F50" s="5">
        <v>108.18422193417365</v>
      </c>
      <c r="G50">
        <v>1.6</v>
      </c>
      <c r="H50" s="4">
        <v>8128.6153846153848</v>
      </c>
      <c r="I50" s="4">
        <v>8149</v>
      </c>
    </row>
    <row r="51" spans="1:9" x14ac:dyDescent="0.3">
      <c r="A51" t="s">
        <v>48</v>
      </c>
      <c r="B51" t="s">
        <v>8</v>
      </c>
      <c r="C51" s="3">
        <f t="shared" si="2"/>
        <v>44228</v>
      </c>
      <c r="D51" s="7">
        <v>149883005</v>
      </c>
      <c r="E51" s="6">
        <v>157903254.56999999</v>
      </c>
      <c r="F51" s="5">
        <v>109.87933885797609</v>
      </c>
      <c r="G51">
        <v>3.3</v>
      </c>
      <c r="H51" s="4">
        <v>8326.9230769230762</v>
      </c>
      <c r="I51" s="4">
        <v>8294.1538461538457</v>
      </c>
    </row>
    <row r="52" spans="1:9" x14ac:dyDescent="0.3">
      <c r="A52" t="s">
        <v>48</v>
      </c>
      <c r="B52" t="s">
        <v>9</v>
      </c>
      <c r="C52" s="3">
        <f t="shared" si="2"/>
        <v>44256</v>
      </c>
      <c r="D52" s="7">
        <v>184411378.15000001</v>
      </c>
      <c r="E52" s="6">
        <v>186133768.03999999</v>
      </c>
      <c r="F52" s="5">
        <v>113.48742890767687</v>
      </c>
      <c r="G52">
        <v>3.63</v>
      </c>
      <c r="H52" s="4">
        <v>8525.0769230769238</v>
      </c>
      <c r="I52" s="4">
        <v>8443.1538461538457</v>
      </c>
    </row>
    <row r="53" spans="1:9" x14ac:dyDescent="0.3">
      <c r="A53" t="s">
        <v>48</v>
      </c>
      <c r="B53" t="s">
        <v>10</v>
      </c>
      <c r="C53" s="3">
        <f t="shared" si="2"/>
        <v>44287</v>
      </c>
      <c r="D53" s="7">
        <v>157642788.05000001</v>
      </c>
      <c r="E53" s="6">
        <v>152211057</v>
      </c>
      <c r="F53" s="5">
        <v>108.24115597927162</v>
      </c>
      <c r="G53">
        <v>3.97</v>
      </c>
      <c r="H53" s="4">
        <v>8525</v>
      </c>
      <c r="I53" s="4">
        <v>8409</v>
      </c>
    </row>
    <row r="54" spans="1:9" x14ac:dyDescent="0.3">
      <c r="A54" t="s">
        <v>48</v>
      </c>
      <c r="B54" t="s">
        <v>11</v>
      </c>
      <c r="C54" s="3">
        <f t="shared" si="2"/>
        <v>44317</v>
      </c>
      <c r="D54" s="7">
        <v>128161311</v>
      </c>
      <c r="E54" s="6">
        <v>152244063.95999998</v>
      </c>
      <c r="F54" s="5">
        <v>103.09269110466448</v>
      </c>
      <c r="G54">
        <v>4.4400000000000004</v>
      </c>
      <c r="H54" s="4">
        <v>8525</v>
      </c>
      <c r="I54" s="4">
        <v>8409</v>
      </c>
    </row>
    <row r="55" spans="1:9" x14ac:dyDescent="0.3">
      <c r="A55" t="s">
        <v>48</v>
      </c>
      <c r="B55" t="s">
        <v>12</v>
      </c>
      <c r="C55" s="3">
        <f t="shared" si="2"/>
        <v>44348</v>
      </c>
      <c r="D55" s="7">
        <v>165599081.95999998</v>
      </c>
      <c r="E55" s="6">
        <v>172520717.70999998</v>
      </c>
      <c r="F55" s="5">
        <v>110.0715811824569</v>
      </c>
      <c r="G55">
        <v>4.51</v>
      </c>
      <c r="H55" s="4">
        <v>8524.9230769230762</v>
      </c>
      <c r="I55" s="4">
        <v>8394.3846153846152</v>
      </c>
    </row>
    <row r="56" spans="1:9" x14ac:dyDescent="0.3">
      <c r="A56" t="s">
        <v>48</v>
      </c>
      <c r="B56" t="s">
        <v>13</v>
      </c>
      <c r="C56" s="3">
        <f t="shared" si="2"/>
        <v>44378</v>
      </c>
      <c r="D56" s="7">
        <v>179633502.02000001</v>
      </c>
      <c r="E56" s="6">
        <v>187248772.82999998</v>
      </c>
      <c r="F56" s="5">
        <v>112.04069979201057</v>
      </c>
      <c r="G56">
        <v>4.58</v>
      </c>
      <c r="H56" s="4">
        <v>8525.3076923076915</v>
      </c>
      <c r="I56" s="4">
        <v>8393.9230769230762</v>
      </c>
    </row>
    <row r="57" spans="1:9" x14ac:dyDescent="0.3">
      <c r="A57" t="s">
        <v>48</v>
      </c>
      <c r="B57" t="s">
        <v>14</v>
      </c>
      <c r="C57" s="3">
        <f t="shared" si="2"/>
        <v>44409</v>
      </c>
      <c r="D57" s="7">
        <v>175613372.03</v>
      </c>
      <c r="E57" s="6">
        <v>189218210.01999998</v>
      </c>
      <c r="F57" s="5">
        <v>111.41642565204417</v>
      </c>
      <c r="G57">
        <v>5.26</v>
      </c>
      <c r="H57" s="4">
        <v>8525.7692307692305</v>
      </c>
      <c r="I57" s="4">
        <v>8388</v>
      </c>
    </row>
    <row r="58" spans="1:9" x14ac:dyDescent="0.3">
      <c r="A58" t="s">
        <v>48</v>
      </c>
      <c r="B58" t="s">
        <v>15</v>
      </c>
      <c r="C58" s="3">
        <f t="shared" si="2"/>
        <v>44440</v>
      </c>
      <c r="D58" s="7">
        <v>181035630.86000001</v>
      </c>
      <c r="E58" s="6">
        <v>189010902.05000001</v>
      </c>
      <c r="F58" s="5">
        <v>116.17131040152377</v>
      </c>
      <c r="G58">
        <v>5.62</v>
      </c>
      <c r="H58" s="4">
        <v>8671.7692307692305</v>
      </c>
      <c r="I58" s="4">
        <v>8538</v>
      </c>
    </row>
    <row r="59" spans="1:9" x14ac:dyDescent="0.3">
      <c r="A59" t="s">
        <v>48</v>
      </c>
      <c r="B59" t="s">
        <v>16</v>
      </c>
      <c r="C59" s="3">
        <f t="shared" si="2"/>
        <v>44470</v>
      </c>
      <c r="D59" s="7">
        <v>182268623.06</v>
      </c>
      <c r="E59" s="6">
        <v>198321858.63999999</v>
      </c>
      <c r="F59" s="5">
        <v>115.88641614180708</v>
      </c>
      <c r="G59">
        <v>1.56</v>
      </c>
      <c r="H59" s="4">
        <v>8671.7692307692305</v>
      </c>
      <c r="I59" s="4">
        <v>8538</v>
      </c>
    </row>
    <row r="60" spans="1:9" x14ac:dyDescent="0.3">
      <c r="A60" t="s">
        <v>48</v>
      </c>
      <c r="B60" t="s">
        <v>17</v>
      </c>
      <c r="C60" s="3">
        <f t="shared" si="2"/>
        <v>44501</v>
      </c>
      <c r="D60" s="7">
        <v>182465068.05000001</v>
      </c>
      <c r="E60" s="6">
        <v>193080089.56</v>
      </c>
      <c r="F60" s="5">
        <v>117.51726575265241</v>
      </c>
      <c r="G60">
        <v>1.51</v>
      </c>
      <c r="H60" s="4">
        <v>8671.7692307692305</v>
      </c>
      <c r="I60" s="4">
        <v>8538</v>
      </c>
    </row>
    <row r="61" spans="1:9" x14ac:dyDescent="0.3">
      <c r="A61" t="s">
        <v>48</v>
      </c>
      <c r="B61" t="s">
        <v>18</v>
      </c>
      <c r="C61" s="3">
        <f t="shared" si="2"/>
        <v>44531</v>
      </c>
      <c r="D61" s="7">
        <v>188244818.46000001</v>
      </c>
      <c r="E61" s="6">
        <v>220888414.03999999</v>
      </c>
      <c r="F61" s="5">
        <v>119.22345044650871</v>
      </c>
      <c r="G61">
        <v>1.95</v>
      </c>
      <c r="H61" s="4">
        <v>8871.3846153846152</v>
      </c>
      <c r="I61" s="4">
        <v>8718</v>
      </c>
    </row>
    <row r="62" spans="1:9" x14ac:dyDescent="0.3">
      <c r="A62" t="s">
        <v>49</v>
      </c>
      <c r="B62" t="s">
        <v>7</v>
      </c>
      <c r="C62" s="3">
        <f t="shared" si="2"/>
        <v>44562</v>
      </c>
      <c r="D62" s="7">
        <v>171327291.09</v>
      </c>
      <c r="E62" s="6">
        <v>187543968.37</v>
      </c>
      <c r="F62" s="5">
        <v>117.35212725178184</v>
      </c>
      <c r="G62">
        <v>6.94</v>
      </c>
      <c r="H62" s="4">
        <v>9047.7692307692305</v>
      </c>
      <c r="I62" s="4">
        <v>8883.8461538461543</v>
      </c>
    </row>
    <row r="63" spans="1:9" x14ac:dyDescent="0.3">
      <c r="A63" t="s">
        <v>49</v>
      </c>
      <c r="B63" t="s">
        <v>8</v>
      </c>
      <c r="C63" s="3">
        <f t="shared" si="2"/>
        <v>44593</v>
      </c>
      <c r="D63" s="7">
        <v>174503564.50999999</v>
      </c>
      <c r="E63" s="6">
        <v>180365688.97</v>
      </c>
      <c r="F63" s="5">
        <v>118.2558988243571</v>
      </c>
      <c r="G63">
        <v>9.07</v>
      </c>
      <c r="H63" s="4">
        <v>9045.538461538461</v>
      </c>
      <c r="I63" s="4">
        <v>8871</v>
      </c>
    </row>
    <row r="64" spans="1:9" x14ac:dyDescent="0.3">
      <c r="A64" t="s">
        <v>49</v>
      </c>
      <c r="B64" t="s">
        <v>9</v>
      </c>
      <c r="C64" s="3">
        <f t="shared" si="2"/>
        <v>44621</v>
      </c>
      <c r="D64" s="7">
        <v>194322657.30000001</v>
      </c>
      <c r="E64" s="6">
        <v>203317214.03</v>
      </c>
      <c r="F64" s="5">
        <v>119.8081106179431</v>
      </c>
      <c r="G64">
        <v>9.67</v>
      </c>
      <c r="H64" s="4">
        <v>9030.461538461539</v>
      </c>
      <c r="I64" s="4">
        <v>8867.7692307692305</v>
      </c>
    </row>
    <row r="65" spans="1:9" x14ac:dyDescent="0.3">
      <c r="A65" t="s">
        <v>49</v>
      </c>
      <c r="B65" t="s">
        <v>10</v>
      </c>
      <c r="C65" s="3">
        <f t="shared" si="2"/>
        <v>44652</v>
      </c>
      <c r="D65" s="7">
        <v>178875408.12</v>
      </c>
      <c r="E65" s="6">
        <v>198398264.65000001</v>
      </c>
      <c r="F65" s="5">
        <v>121.34724420397606</v>
      </c>
      <c r="G65">
        <v>10.210000000000001</v>
      </c>
      <c r="H65" s="4">
        <v>9030.461538461539</v>
      </c>
      <c r="I65" s="4">
        <v>8867.7692307692305</v>
      </c>
    </row>
    <row r="66" spans="1:9" x14ac:dyDescent="0.3">
      <c r="A66" t="s">
        <v>49</v>
      </c>
      <c r="B66" t="s">
        <v>11</v>
      </c>
      <c r="C66" s="3">
        <f t="shared" si="2"/>
        <v>44682</v>
      </c>
      <c r="D66" s="7">
        <v>175828141.14999998</v>
      </c>
      <c r="E66" s="6">
        <v>197773702.82999998</v>
      </c>
      <c r="F66" s="5">
        <v>120.68358143739675</v>
      </c>
      <c r="G66">
        <v>10.84</v>
      </c>
      <c r="H66" s="4">
        <v>9030.461538461539</v>
      </c>
      <c r="I66" s="4">
        <v>8867.7692307692305</v>
      </c>
    </row>
    <row r="67" spans="1:9" x14ac:dyDescent="0.3">
      <c r="A67" t="s">
        <v>49</v>
      </c>
      <c r="B67" t="s">
        <v>12</v>
      </c>
      <c r="C67" s="3">
        <f t="shared" si="2"/>
        <v>44713</v>
      </c>
      <c r="D67" s="7">
        <v>187686701.86000001</v>
      </c>
      <c r="E67" s="6">
        <v>195173238.00999999</v>
      </c>
      <c r="F67" s="5">
        <v>119.60414402118198</v>
      </c>
      <c r="G67">
        <v>11.44</v>
      </c>
      <c r="H67" s="4">
        <v>9075.7692307692305</v>
      </c>
      <c r="I67" s="4">
        <v>8912.9230769230762</v>
      </c>
    </row>
    <row r="68" spans="1:9" x14ac:dyDescent="0.3">
      <c r="A68" t="s">
        <v>49</v>
      </c>
      <c r="B68" t="s">
        <v>13</v>
      </c>
      <c r="C68" s="3">
        <f t="shared" si="2"/>
        <v>44743</v>
      </c>
      <c r="D68" s="7">
        <v>177641992.94999999</v>
      </c>
      <c r="E68" s="6">
        <v>200842966.25</v>
      </c>
      <c r="F68" s="5">
        <v>119.90333015621144</v>
      </c>
      <c r="G68">
        <v>12.22</v>
      </c>
      <c r="H68" s="4">
        <v>9180.461538461539</v>
      </c>
      <c r="I68" s="4">
        <v>9017.7692307692305</v>
      </c>
    </row>
    <row r="69" spans="1:9" x14ac:dyDescent="0.3">
      <c r="A69" t="s">
        <v>49</v>
      </c>
      <c r="B69" t="s">
        <v>14</v>
      </c>
      <c r="C69" s="3">
        <f t="shared" si="2"/>
        <v>44774</v>
      </c>
      <c r="D69" s="7">
        <v>202237262.47000003</v>
      </c>
      <c r="E69" s="6">
        <v>209834903.00999999</v>
      </c>
      <c r="F69" s="5">
        <v>121.69059913097426</v>
      </c>
      <c r="G69">
        <v>12.53</v>
      </c>
      <c r="H69" s="4">
        <v>9180.461538461539</v>
      </c>
      <c r="I69" s="4">
        <v>9017.7692307692305</v>
      </c>
    </row>
    <row r="70" spans="1:9" x14ac:dyDescent="0.3">
      <c r="A70" t="s">
        <v>49</v>
      </c>
      <c r="B70" t="s">
        <v>15</v>
      </c>
      <c r="C70" s="3">
        <f t="shared" si="2"/>
        <v>44805</v>
      </c>
      <c r="D70" s="7">
        <v>192060252.55000001</v>
      </c>
      <c r="E70" s="6">
        <v>206467773.55000001</v>
      </c>
      <c r="F70" s="5">
        <v>121.64211204468816</v>
      </c>
      <c r="G70">
        <v>13.12</v>
      </c>
      <c r="H70" s="4">
        <v>9180.461538461539</v>
      </c>
      <c r="I70" s="4">
        <v>9017.7692307692305</v>
      </c>
    </row>
    <row r="71" spans="1:9" x14ac:dyDescent="0.3">
      <c r="A71" t="s">
        <v>49</v>
      </c>
      <c r="B71" t="s">
        <v>16</v>
      </c>
      <c r="C71" s="3">
        <f t="shared" si="2"/>
        <v>44835</v>
      </c>
      <c r="D71" s="7">
        <v>187959842.05000001</v>
      </c>
      <c r="E71" s="6">
        <v>202470765.06999999</v>
      </c>
      <c r="F71" s="5">
        <v>120.0408963997476</v>
      </c>
      <c r="G71">
        <v>8.01</v>
      </c>
      <c r="H71" s="4">
        <v>9379.6923076923085</v>
      </c>
      <c r="I71" s="4">
        <v>9017.8461538461543</v>
      </c>
    </row>
    <row r="72" spans="1:9" x14ac:dyDescent="0.3">
      <c r="A72" t="s">
        <v>49</v>
      </c>
      <c r="B72" t="s">
        <v>17</v>
      </c>
      <c r="C72" s="3">
        <f t="shared" si="2"/>
        <v>44866</v>
      </c>
      <c r="D72" s="7">
        <v>178457055</v>
      </c>
      <c r="E72" s="6">
        <v>199900648</v>
      </c>
      <c r="F72" s="5">
        <v>118.0435344666638</v>
      </c>
      <c r="G72">
        <v>8.5299999999999994</v>
      </c>
      <c r="H72" s="4">
        <v>9579</v>
      </c>
      <c r="I72" s="4">
        <v>9011.1538461538457</v>
      </c>
    </row>
    <row r="73" spans="1:9" x14ac:dyDescent="0.3">
      <c r="A73" t="s">
        <v>49</v>
      </c>
      <c r="B73" t="s">
        <v>18</v>
      </c>
      <c r="C73" s="3">
        <f t="shared" si="2"/>
        <v>44896</v>
      </c>
      <c r="D73" s="7">
        <v>199896448.56</v>
      </c>
      <c r="E73" s="6">
        <v>220378704.59</v>
      </c>
      <c r="F73" s="5">
        <v>120.28196285058968</v>
      </c>
      <c r="G73">
        <v>9.23</v>
      </c>
      <c r="H73" s="4">
        <v>9778.3846153846152</v>
      </c>
      <c r="I73" s="4">
        <v>9008.0769230769238</v>
      </c>
    </row>
    <row r="74" spans="1:9" x14ac:dyDescent="0.3">
      <c r="A74" t="s">
        <v>50</v>
      </c>
      <c r="B74" t="s">
        <v>7</v>
      </c>
      <c r="C74" s="3">
        <f t="shared" si="2"/>
        <v>44927</v>
      </c>
      <c r="D74" s="7">
        <v>178253940.23000002</v>
      </c>
      <c r="E74" s="6">
        <v>200593608.26999998</v>
      </c>
      <c r="F74" s="5">
        <v>123.14393785874449</v>
      </c>
      <c r="G74">
        <v>13.25</v>
      </c>
      <c r="H74" s="4">
        <v>10167</v>
      </c>
      <c r="I74" s="4">
        <v>9064.6153846153848</v>
      </c>
    </row>
    <row r="75" spans="1:9" x14ac:dyDescent="0.3">
      <c r="A75" t="s">
        <v>50</v>
      </c>
      <c r="B75" t="s">
        <v>8</v>
      </c>
      <c r="C75" s="3">
        <f t="shared" si="2"/>
        <v>44958</v>
      </c>
      <c r="D75" s="7">
        <v>180428507.24000001</v>
      </c>
      <c r="E75" s="6">
        <v>181962915.30000001</v>
      </c>
      <c r="F75" s="5">
        <v>121.2829586792292</v>
      </c>
      <c r="G75">
        <v>13.28</v>
      </c>
      <c r="H75" s="4">
        <v>10398.846153846154</v>
      </c>
      <c r="I75" s="4">
        <v>9064.6153846153848</v>
      </c>
    </row>
    <row r="76" spans="1:9" x14ac:dyDescent="0.3">
      <c r="A76" t="s">
        <v>50</v>
      </c>
      <c r="B76" t="s">
        <v>9</v>
      </c>
      <c r="C76" s="3">
        <f t="shared" si="2"/>
        <v>44986</v>
      </c>
      <c r="D76" s="7">
        <v>192323052.67000002</v>
      </c>
      <c r="E76" s="6">
        <v>202670780.64999998</v>
      </c>
      <c r="F76" s="5">
        <v>121.34691078922364</v>
      </c>
      <c r="G76">
        <v>13.34</v>
      </c>
      <c r="H76" s="4">
        <v>10766.076923076924</v>
      </c>
      <c r="I76" s="4">
        <v>9064.6153846153848</v>
      </c>
    </row>
    <row r="77" spans="1:9" x14ac:dyDescent="0.3">
      <c r="A77" t="s">
        <v>50</v>
      </c>
      <c r="B77" t="s">
        <v>10</v>
      </c>
      <c r="C77" s="3">
        <f t="shared" si="2"/>
        <v>45017</v>
      </c>
      <c r="D77" s="7">
        <v>178957050.53999999</v>
      </c>
      <c r="E77" s="6">
        <v>194363573.68000001</v>
      </c>
      <c r="F77" s="5">
        <v>120.21220190714104</v>
      </c>
      <c r="G77">
        <v>12.82</v>
      </c>
      <c r="H77" s="4">
        <v>11167.076923076924</v>
      </c>
      <c r="I77" s="4">
        <v>9064.6153846153848</v>
      </c>
    </row>
    <row r="78" spans="1:9" x14ac:dyDescent="0.3">
      <c r="A78" t="s">
        <v>50</v>
      </c>
      <c r="B78" t="s">
        <v>11</v>
      </c>
      <c r="C78" s="3">
        <f t="shared" ref="C78:C82" si="3">+DATE(A78,B78,1)</f>
        <v>45047</v>
      </c>
      <c r="D78" s="7">
        <v>190127306.88</v>
      </c>
      <c r="E78" s="6">
        <v>203173514.49000001</v>
      </c>
      <c r="F78" s="5">
        <v>120.79096852661668</v>
      </c>
      <c r="G78">
        <v>12.36</v>
      </c>
      <c r="H78" s="4">
        <v>11760.846153846154</v>
      </c>
      <c r="I78" s="4">
        <v>9064.6153846153848</v>
      </c>
    </row>
    <row r="79" spans="1:9" x14ac:dyDescent="0.3">
      <c r="A79" t="s">
        <v>50</v>
      </c>
      <c r="B79" t="s">
        <v>12</v>
      </c>
      <c r="C79" s="3">
        <f t="shared" si="3"/>
        <v>45078</v>
      </c>
      <c r="D79" s="7">
        <v>183206553.25</v>
      </c>
      <c r="E79" s="6">
        <v>194434038.99000001</v>
      </c>
      <c r="F79" s="5">
        <v>121.72739990636047</v>
      </c>
      <c r="G79">
        <v>12.13</v>
      </c>
      <c r="H79" s="4">
        <v>12363.76923076923</v>
      </c>
      <c r="I79" s="4">
        <v>9064.6153846153848</v>
      </c>
    </row>
    <row r="80" spans="1:9" x14ac:dyDescent="0.3">
      <c r="A80" t="s">
        <v>50</v>
      </c>
      <c r="B80" t="s">
        <v>13</v>
      </c>
      <c r="C80" s="3">
        <f t="shared" si="3"/>
        <v>45108</v>
      </c>
      <c r="D80" s="7">
        <v>187477593.13999999</v>
      </c>
      <c r="E80" s="6">
        <v>198539699.98000002</v>
      </c>
      <c r="F80" s="5">
        <v>120.31360716207951</v>
      </c>
      <c r="G80">
        <v>11.78</v>
      </c>
      <c r="H80" s="4">
        <v>12963.76923076923</v>
      </c>
      <c r="I80" s="4">
        <v>9064.6153846153848</v>
      </c>
    </row>
    <row r="81" spans="1:9" x14ac:dyDescent="0.3">
      <c r="A81" t="s">
        <v>50</v>
      </c>
      <c r="B81" t="s">
        <v>14</v>
      </c>
      <c r="C81" s="3">
        <f t="shared" si="3"/>
        <v>45139</v>
      </c>
      <c r="D81" s="7">
        <v>194443066.75</v>
      </c>
      <c r="E81" s="6">
        <v>198506397.75</v>
      </c>
      <c r="F81" s="5">
        <v>121.27652470291268</v>
      </c>
      <c r="G81">
        <v>11.43</v>
      </c>
      <c r="H81" s="4">
        <v>13563.846153846154</v>
      </c>
      <c r="I81" s="4">
        <v>9064.6153846153848</v>
      </c>
    </row>
    <row r="82" spans="1:9" x14ac:dyDescent="0.3">
      <c r="A82" t="s">
        <v>50</v>
      </c>
      <c r="B82" s="9">
        <v>9</v>
      </c>
      <c r="C82" s="3">
        <f t="shared" si="3"/>
        <v>45170</v>
      </c>
      <c r="D82" s="7">
        <v>187663895.43000001</v>
      </c>
      <c r="E82" s="6">
        <v>190819050.44</v>
      </c>
      <c r="F82" s="8">
        <v>121.41870980444</v>
      </c>
      <c r="G82">
        <v>10.99</v>
      </c>
      <c r="H82" s="4">
        <v>13964</v>
      </c>
      <c r="I82" s="4">
        <v>9064.6153846153848</v>
      </c>
    </row>
  </sheetData>
  <autoFilter ref="A1:I79" xr:uid="{9BAABAEF-1EE0-4B98-8617-F6882F2A94DD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4B5F-1D88-4AFF-8D67-6D800F116B0C}">
  <dimension ref="A1:L4996"/>
  <sheetViews>
    <sheetView topLeftCell="A201" workbookViewId="0">
      <selection sqref="A1:L4996"/>
    </sheetView>
  </sheetViews>
  <sheetFormatPr baseColWidth="10" defaultRowHeight="14.4" x14ac:dyDescent="0.3"/>
  <sheetData>
    <row r="1" spans="1:12" x14ac:dyDescent="0.3">
      <c r="A1" t="s">
        <v>62</v>
      </c>
      <c r="B1" t="s">
        <v>56</v>
      </c>
      <c r="C1" t="s">
        <v>0</v>
      </c>
      <c r="D1" t="s">
        <v>1</v>
      </c>
      <c r="E1" t="s">
        <v>54</v>
      </c>
      <c r="F1" t="s">
        <v>2</v>
      </c>
      <c r="G1" t="s">
        <v>55</v>
      </c>
      <c r="H1" s="1" t="s">
        <v>57</v>
      </c>
      <c r="I1" s="1" t="s">
        <v>58</v>
      </c>
      <c r="J1" s="1" t="s">
        <v>59</v>
      </c>
      <c r="K1" s="2" t="s">
        <v>60</v>
      </c>
      <c r="L1" s="2" t="s">
        <v>61</v>
      </c>
    </row>
    <row r="2" spans="1:12" x14ac:dyDescent="0.3">
      <c r="A2" s="3">
        <f>+DATE(C2,D2,F2)</f>
        <v>40180</v>
      </c>
      <c r="B2" t="str">
        <f>C2&amp;E2&amp;G2</f>
        <v>20100102</v>
      </c>
      <c r="C2" t="s">
        <v>6</v>
      </c>
      <c r="D2" t="s">
        <v>7</v>
      </c>
      <c r="E2" t="str">
        <f>+TEXT(D2,"00")</f>
        <v>01</v>
      </c>
      <c r="F2" t="s">
        <v>8</v>
      </c>
      <c r="G2" t="str">
        <f>+TEXT(F2,"00")</f>
        <v>02</v>
      </c>
      <c r="H2">
        <v>841156</v>
      </c>
      <c r="I2">
        <v>1167370</v>
      </c>
      <c r="J2">
        <v>120480</v>
      </c>
      <c r="K2">
        <f>+VLOOKUP(B2,'Gran Consumidor'!A:I,7,FALSE)</f>
        <v>144450</v>
      </c>
      <c r="L2">
        <f>+VLOOKUP(B2,'Gran Consumidor'!A:I,8,FALSE)</f>
        <v>0</v>
      </c>
    </row>
    <row r="3" spans="1:12" x14ac:dyDescent="0.3">
      <c r="A3" s="3">
        <f t="shared" ref="A3:A66" si="0">+DATE(C3,D3,F3)</f>
        <v>40181</v>
      </c>
      <c r="B3" t="str">
        <f t="shared" ref="B3:B66" si="1">C3&amp;E3&amp;G3</f>
        <v>20100103</v>
      </c>
      <c r="C3" t="s">
        <v>6</v>
      </c>
      <c r="D3" t="s">
        <v>7</v>
      </c>
      <c r="E3" t="str">
        <f t="shared" ref="E3:E66" si="2">+TEXT(D3,"00")</f>
        <v>01</v>
      </c>
      <c r="F3" t="s">
        <v>9</v>
      </c>
      <c r="G3" t="str">
        <f t="shared" ref="G3:G66" si="3">+TEXT(F3,"00")</f>
        <v>03</v>
      </c>
      <c r="H3">
        <v>8210</v>
      </c>
      <c r="I3">
        <v>3320</v>
      </c>
      <c r="J3">
        <v>1350</v>
      </c>
      <c r="K3">
        <v>0</v>
      </c>
      <c r="L3">
        <v>0</v>
      </c>
    </row>
    <row r="4" spans="1:12" x14ac:dyDescent="0.3">
      <c r="A4" s="3">
        <f t="shared" si="0"/>
        <v>40182</v>
      </c>
      <c r="B4" t="str">
        <f t="shared" si="1"/>
        <v>20100104</v>
      </c>
      <c r="C4" t="s">
        <v>6</v>
      </c>
      <c r="D4" t="s">
        <v>7</v>
      </c>
      <c r="E4" t="str">
        <f t="shared" si="2"/>
        <v>01</v>
      </c>
      <c r="F4" t="s">
        <v>10</v>
      </c>
      <c r="G4" t="str">
        <f t="shared" si="3"/>
        <v>04</v>
      </c>
      <c r="H4">
        <v>1129593</v>
      </c>
      <c r="I4">
        <v>1435799</v>
      </c>
      <c r="J4">
        <v>136218</v>
      </c>
      <c r="K4">
        <f>+VLOOKUP(B4,'Gran Consumidor'!A:I,7,FALSE)</f>
        <v>190148</v>
      </c>
      <c r="L4">
        <f>+VLOOKUP(B4,'Gran Consumidor'!A:I,8,FALSE)</f>
        <v>74455</v>
      </c>
    </row>
    <row r="5" spans="1:12" x14ac:dyDescent="0.3">
      <c r="A5" s="3">
        <f t="shared" si="0"/>
        <v>40183</v>
      </c>
      <c r="B5" t="str">
        <f t="shared" si="1"/>
        <v>20100105</v>
      </c>
      <c r="C5" t="s">
        <v>6</v>
      </c>
      <c r="D5" t="s">
        <v>7</v>
      </c>
      <c r="E5" t="str">
        <f t="shared" si="2"/>
        <v>01</v>
      </c>
      <c r="F5" t="s">
        <v>11</v>
      </c>
      <c r="G5" t="str">
        <f t="shared" si="3"/>
        <v>05</v>
      </c>
      <c r="H5">
        <v>1610509</v>
      </c>
      <c r="I5">
        <v>1765908</v>
      </c>
      <c r="J5">
        <v>160429</v>
      </c>
      <c r="K5">
        <f>+VLOOKUP(B5,'Gran Consumidor'!A:I,7,FALSE)</f>
        <v>160952</v>
      </c>
      <c r="L5">
        <f>+VLOOKUP(B5,'Gran Consumidor'!A:I,8,FALSE)</f>
        <v>16165</v>
      </c>
    </row>
    <row r="6" spans="1:12" x14ac:dyDescent="0.3">
      <c r="A6" s="3">
        <f t="shared" si="0"/>
        <v>40184</v>
      </c>
      <c r="B6" t="str">
        <f t="shared" si="1"/>
        <v>20100106</v>
      </c>
      <c r="C6" t="s">
        <v>6</v>
      </c>
      <c r="D6" t="s">
        <v>7</v>
      </c>
      <c r="E6" t="str">
        <f t="shared" si="2"/>
        <v>01</v>
      </c>
      <c r="F6" t="s">
        <v>12</v>
      </c>
      <c r="G6" t="str">
        <f t="shared" si="3"/>
        <v>06</v>
      </c>
      <c r="H6">
        <v>1415319</v>
      </c>
      <c r="I6">
        <v>1358255</v>
      </c>
      <c r="J6">
        <v>147078</v>
      </c>
      <c r="K6">
        <f>+VLOOKUP(B6,'Gran Consumidor'!A:I,7,FALSE)</f>
        <v>195982</v>
      </c>
      <c r="L6">
        <f>+VLOOKUP(B6,'Gran Consumidor'!A:I,8,FALSE)</f>
        <v>11089</v>
      </c>
    </row>
    <row r="7" spans="1:12" x14ac:dyDescent="0.3">
      <c r="A7" s="3">
        <f t="shared" si="0"/>
        <v>40185</v>
      </c>
      <c r="B7" t="str">
        <f t="shared" si="1"/>
        <v>20100107</v>
      </c>
      <c r="C7" t="s">
        <v>6</v>
      </c>
      <c r="D7" t="s">
        <v>7</v>
      </c>
      <c r="E7" t="str">
        <f t="shared" si="2"/>
        <v>01</v>
      </c>
      <c r="F7" t="s">
        <v>13</v>
      </c>
      <c r="G7" t="str">
        <f t="shared" si="3"/>
        <v>07</v>
      </c>
      <c r="H7">
        <v>1494015</v>
      </c>
      <c r="I7">
        <v>1254680</v>
      </c>
      <c r="J7">
        <v>118242</v>
      </c>
      <c r="K7">
        <f>+VLOOKUP(B7,'Gran Consumidor'!A:I,7,FALSE)</f>
        <v>148062</v>
      </c>
      <c r="L7">
        <f>+VLOOKUP(B7,'Gran Consumidor'!A:I,8,FALSE)</f>
        <v>6500</v>
      </c>
    </row>
    <row r="8" spans="1:12" x14ac:dyDescent="0.3">
      <c r="A8" s="3">
        <f t="shared" si="0"/>
        <v>40186</v>
      </c>
      <c r="B8" t="str">
        <f t="shared" si="1"/>
        <v>20100108</v>
      </c>
      <c r="C8" t="s">
        <v>6</v>
      </c>
      <c r="D8" t="s">
        <v>7</v>
      </c>
      <c r="E8" t="str">
        <f t="shared" si="2"/>
        <v>01</v>
      </c>
      <c r="F8" t="s">
        <v>14</v>
      </c>
      <c r="G8" t="str">
        <f t="shared" si="3"/>
        <v>08</v>
      </c>
      <c r="H8">
        <v>1533868</v>
      </c>
      <c r="I8">
        <v>1191528</v>
      </c>
      <c r="J8">
        <v>108410</v>
      </c>
      <c r="K8">
        <f>+VLOOKUP(B8,'Gran Consumidor'!A:I,7,FALSE)</f>
        <v>199732</v>
      </c>
      <c r="L8">
        <f>+VLOOKUP(B8,'Gran Consumidor'!A:I,8,FALSE)</f>
        <v>0</v>
      </c>
    </row>
    <row r="9" spans="1:12" x14ac:dyDescent="0.3">
      <c r="A9" s="3">
        <f t="shared" si="0"/>
        <v>40187</v>
      </c>
      <c r="B9" t="str">
        <f t="shared" si="1"/>
        <v>20100109</v>
      </c>
      <c r="C9" t="s">
        <v>6</v>
      </c>
      <c r="D9" t="s">
        <v>7</v>
      </c>
      <c r="E9" t="str">
        <f t="shared" si="2"/>
        <v>01</v>
      </c>
      <c r="F9" t="s">
        <v>15</v>
      </c>
      <c r="G9" t="str">
        <f t="shared" si="3"/>
        <v>09</v>
      </c>
      <c r="H9">
        <v>1348904</v>
      </c>
      <c r="I9">
        <v>1568467</v>
      </c>
      <c r="J9">
        <v>109139</v>
      </c>
      <c r="K9">
        <f>+VLOOKUP(B9,'Gran Consumidor'!A:I,7,FALSE)</f>
        <v>97971</v>
      </c>
      <c r="L9">
        <f>+VLOOKUP(B9,'Gran Consumidor'!A:I,8,FALSE)</f>
        <v>14300</v>
      </c>
    </row>
    <row r="10" spans="1:12" x14ac:dyDescent="0.3">
      <c r="A10" s="3">
        <f t="shared" si="0"/>
        <v>40188</v>
      </c>
      <c r="B10" t="str">
        <f t="shared" si="1"/>
        <v>20100110</v>
      </c>
      <c r="C10" t="s">
        <v>6</v>
      </c>
      <c r="D10" t="s">
        <v>7</v>
      </c>
      <c r="E10" t="str">
        <f t="shared" si="2"/>
        <v>01</v>
      </c>
      <c r="F10" t="s">
        <v>16</v>
      </c>
      <c r="G10" t="str">
        <f t="shared" si="3"/>
        <v>10</v>
      </c>
      <c r="H10">
        <v>302910</v>
      </c>
      <c r="I10">
        <v>291262</v>
      </c>
      <c r="J10">
        <v>9105</v>
      </c>
      <c r="K10">
        <f>+VLOOKUP(B10,'Gran Consumidor'!A:I,7,FALSE)</f>
        <v>57292</v>
      </c>
      <c r="L10">
        <f>+VLOOKUP(B10,'Gran Consumidor'!A:I,8,FALSE)</f>
        <v>0</v>
      </c>
    </row>
    <row r="11" spans="1:12" x14ac:dyDescent="0.3">
      <c r="A11" s="3">
        <f t="shared" si="0"/>
        <v>40189</v>
      </c>
      <c r="B11" t="str">
        <f t="shared" si="1"/>
        <v>20100111</v>
      </c>
      <c r="C11" t="s">
        <v>6</v>
      </c>
      <c r="D11" t="s">
        <v>7</v>
      </c>
      <c r="E11" t="str">
        <f t="shared" si="2"/>
        <v>01</v>
      </c>
      <c r="F11" t="s">
        <v>17</v>
      </c>
      <c r="G11" t="str">
        <f t="shared" si="3"/>
        <v>11</v>
      </c>
      <c r="H11">
        <v>480979</v>
      </c>
      <c r="I11">
        <v>538458</v>
      </c>
      <c r="J11">
        <v>68805</v>
      </c>
      <c r="K11">
        <f>+VLOOKUP(B11,'Gran Consumidor'!A:I,7,FALSE)</f>
        <v>147920</v>
      </c>
      <c r="L11">
        <f>+VLOOKUP(B11,'Gran Consumidor'!A:I,8,FALSE)</f>
        <v>0</v>
      </c>
    </row>
    <row r="12" spans="1:12" x14ac:dyDescent="0.3">
      <c r="A12" s="3">
        <f t="shared" si="0"/>
        <v>40190</v>
      </c>
      <c r="B12" t="str">
        <f t="shared" si="1"/>
        <v>20100112</v>
      </c>
      <c r="C12" t="s">
        <v>6</v>
      </c>
      <c r="D12" t="s">
        <v>7</v>
      </c>
      <c r="E12" t="str">
        <f t="shared" si="2"/>
        <v>01</v>
      </c>
      <c r="F12" t="s">
        <v>18</v>
      </c>
      <c r="G12" t="str">
        <f t="shared" si="3"/>
        <v>12</v>
      </c>
      <c r="H12">
        <v>1400402</v>
      </c>
      <c r="I12">
        <v>1236800</v>
      </c>
      <c r="J12">
        <v>78073</v>
      </c>
      <c r="K12">
        <f>+VLOOKUP(B12,'Gran Consumidor'!A:I,7,FALSE)</f>
        <v>212602</v>
      </c>
      <c r="L12">
        <f>+VLOOKUP(B12,'Gran Consumidor'!A:I,8,FALSE)</f>
        <v>14300</v>
      </c>
    </row>
    <row r="13" spans="1:12" x14ac:dyDescent="0.3">
      <c r="A13" s="3">
        <f t="shared" si="0"/>
        <v>40191</v>
      </c>
      <c r="B13" t="str">
        <f t="shared" si="1"/>
        <v>20100113</v>
      </c>
      <c r="C13" t="s">
        <v>6</v>
      </c>
      <c r="D13" t="s">
        <v>7</v>
      </c>
      <c r="E13" t="str">
        <f t="shared" si="2"/>
        <v>01</v>
      </c>
      <c r="F13" t="s">
        <v>19</v>
      </c>
      <c r="G13" t="str">
        <f t="shared" si="3"/>
        <v>13</v>
      </c>
      <c r="H13">
        <v>1824514</v>
      </c>
      <c r="I13">
        <v>1438670</v>
      </c>
      <c r="J13">
        <v>105785</v>
      </c>
      <c r="K13">
        <f>+VLOOKUP(B13,'Gran Consumidor'!A:I,7,FALSE)</f>
        <v>202243</v>
      </c>
      <c r="L13">
        <f>+VLOOKUP(B13,'Gran Consumidor'!A:I,8,FALSE)</f>
        <v>11300</v>
      </c>
    </row>
    <row r="14" spans="1:12" x14ac:dyDescent="0.3">
      <c r="A14" s="3">
        <f t="shared" si="0"/>
        <v>40192</v>
      </c>
      <c r="B14" t="str">
        <f t="shared" si="1"/>
        <v>20100114</v>
      </c>
      <c r="C14" t="s">
        <v>6</v>
      </c>
      <c r="D14" t="s">
        <v>7</v>
      </c>
      <c r="E14" t="str">
        <f t="shared" si="2"/>
        <v>01</v>
      </c>
      <c r="F14" t="s">
        <v>20</v>
      </c>
      <c r="G14" t="str">
        <f t="shared" si="3"/>
        <v>14</v>
      </c>
      <c r="H14">
        <v>1286568</v>
      </c>
      <c r="I14">
        <v>1208894</v>
      </c>
      <c r="J14">
        <v>139664</v>
      </c>
      <c r="K14">
        <f>+VLOOKUP(B14,'Gran Consumidor'!A:I,7,FALSE)</f>
        <v>182435</v>
      </c>
      <c r="L14">
        <f>+VLOOKUP(B14,'Gran Consumidor'!A:I,8,FALSE)</f>
        <v>6192</v>
      </c>
    </row>
    <row r="15" spans="1:12" x14ac:dyDescent="0.3">
      <c r="A15" s="3">
        <f t="shared" si="0"/>
        <v>40193</v>
      </c>
      <c r="B15" t="str">
        <f t="shared" si="1"/>
        <v>20100115</v>
      </c>
      <c r="C15" t="s">
        <v>6</v>
      </c>
      <c r="D15" t="s">
        <v>7</v>
      </c>
      <c r="E15" t="str">
        <f t="shared" si="2"/>
        <v>01</v>
      </c>
      <c r="F15" t="s">
        <v>21</v>
      </c>
      <c r="G15" t="str">
        <f t="shared" si="3"/>
        <v>15</v>
      </c>
      <c r="H15">
        <v>1616607</v>
      </c>
      <c r="I15">
        <v>1260567</v>
      </c>
      <c r="J15">
        <v>114802</v>
      </c>
      <c r="K15">
        <f>+VLOOKUP(B15,'Gran Consumidor'!A:I,7,FALSE)</f>
        <v>142481</v>
      </c>
      <c r="L15">
        <f>+VLOOKUP(B15,'Gran Consumidor'!A:I,8,FALSE)</f>
        <v>21905</v>
      </c>
    </row>
    <row r="16" spans="1:12" x14ac:dyDescent="0.3">
      <c r="A16" s="3">
        <f t="shared" si="0"/>
        <v>40194</v>
      </c>
      <c r="B16" t="str">
        <f t="shared" si="1"/>
        <v>20100116</v>
      </c>
      <c r="C16" t="s">
        <v>6</v>
      </c>
      <c r="D16" t="s">
        <v>7</v>
      </c>
      <c r="E16" t="str">
        <f t="shared" si="2"/>
        <v>01</v>
      </c>
      <c r="F16" t="s">
        <v>22</v>
      </c>
      <c r="G16" t="str">
        <f t="shared" si="3"/>
        <v>16</v>
      </c>
      <c r="H16">
        <v>1543646</v>
      </c>
      <c r="I16">
        <v>1354332</v>
      </c>
      <c r="J16">
        <v>144666</v>
      </c>
      <c r="K16">
        <f>+VLOOKUP(B16,'Gran Consumidor'!A:I,7,FALSE)</f>
        <v>100000</v>
      </c>
      <c r="L16">
        <f>+VLOOKUP(B16,'Gran Consumidor'!A:I,8,FALSE)</f>
        <v>10000</v>
      </c>
    </row>
    <row r="17" spans="1:12" x14ac:dyDescent="0.3">
      <c r="A17" s="3">
        <f t="shared" si="0"/>
        <v>40196</v>
      </c>
      <c r="B17" t="str">
        <f t="shared" si="1"/>
        <v>20100118</v>
      </c>
      <c r="C17" t="s">
        <v>6</v>
      </c>
      <c r="D17" t="s">
        <v>7</v>
      </c>
      <c r="E17" t="str">
        <f t="shared" si="2"/>
        <v>01</v>
      </c>
      <c r="F17" t="s">
        <v>23</v>
      </c>
      <c r="G17" t="str">
        <f t="shared" si="3"/>
        <v>18</v>
      </c>
      <c r="H17">
        <v>1759849</v>
      </c>
      <c r="I17">
        <v>1251093</v>
      </c>
      <c r="J17">
        <v>126661</v>
      </c>
      <c r="K17">
        <f>+VLOOKUP(B17,'Gran Consumidor'!A:I,7,FALSE)</f>
        <v>183110</v>
      </c>
      <c r="L17">
        <f>+VLOOKUP(B17,'Gran Consumidor'!A:I,8,FALSE)</f>
        <v>15200</v>
      </c>
    </row>
    <row r="18" spans="1:12" x14ac:dyDescent="0.3">
      <c r="A18" s="3">
        <f t="shared" si="0"/>
        <v>40197</v>
      </c>
      <c r="B18" t="str">
        <f t="shared" si="1"/>
        <v>20100119</v>
      </c>
      <c r="C18" t="s">
        <v>6</v>
      </c>
      <c r="D18" t="s">
        <v>7</v>
      </c>
      <c r="E18" t="str">
        <f t="shared" si="2"/>
        <v>01</v>
      </c>
      <c r="F18" t="s">
        <v>24</v>
      </c>
      <c r="G18" t="str">
        <f t="shared" si="3"/>
        <v>19</v>
      </c>
      <c r="H18">
        <v>1717707</v>
      </c>
      <c r="I18">
        <v>1394313</v>
      </c>
      <c r="J18">
        <v>131645</v>
      </c>
      <c r="K18">
        <f>+VLOOKUP(B18,'Gran Consumidor'!A:I,7,FALSE)</f>
        <v>187128</v>
      </c>
      <c r="L18">
        <f>+VLOOKUP(B18,'Gran Consumidor'!A:I,8,FALSE)</f>
        <v>73024</v>
      </c>
    </row>
    <row r="19" spans="1:12" x14ac:dyDescent="0.3">
      <c r="A19" s="3">
        <f t="shared" si="0"/>
        <v>40198</v>
      </c>
      <c r="B19" t="str">
        <f t="shared" si="1"/>
        <v>20100120</v>
      </c>
      <c r="C19" t="s">
        <v>6</v>
      </c>
      <c r="D19" t="s">
        <v>7</v>
      </c>
      <c r="E19" t="str">
        <f t="shared" si="2"/>
        <v>01</v>
      </c>
      <c r="F19" t="s">
        <v>25</v>
      </c>
      <c r="G19" t="str">
        <f t="shared" si="3"/>
        <v>20</v>
      </c>
      <c r="H19">
        <v>2082395</v>
      </c>
      <c r="I19">
        <v>1707750</v>
      </c>
      <c r="J19">
        <v>113752</v>
      </c>
      <c r="K19">
        <f>+VLOOKUP(B19,'Gran Consumidor'!A:I,7,FALSE)</f>
        <v>289222</v>
      </c>
      <c r="L19">
        <f>+VLOOKUP(B19,'Gran Consumidor'!A:I,8,FALSE)</f>
        <v>4003</v>
      </c>
    </row>
    <row r="20" spans="1:12" x14ac:dyDescent="0.3">
      <c r="A20" s="3">
        <f t="shared" si="0"/>
        <v>40199</v>
      </c>
      <c r="B20" t="str">
        <f t="shared" si="1"/>
        <v>20100121</v>
      </c>
      <c r="C20" t="s">
        <v>6</v>
      </c>
      <c r="D20" t="s">
        <v>7</v>
      </c>
      <c r="E20" t="str">
        <f t="shared" si="2"/>
        <v>01</v>
      </c>
      <c r="F20" t="s">
        <v>26</v>
      </c>
      <c r="G20" t="str">
        <f t="shared" si="3"/>
        <v>21</v>
      </c>
      <c r="H20">
        <v>2546042</v>
      </c>
      <c r="I20">
        <v>2059473</v>
      </c>
      <c r="J20">
        <v>145504</v>
      </c>
      <c r="K20">
        <f>+VLOOKUP(B20,'Gran Consumidor'!A:I,7,FALSE)</f>
        <v>180877</v>
      </c>
      <c r="L20">
        <f>+VLOOKUP(B20,'Gran Consumidor'!A:I,8,FALSE)</f>
        <v>17813</v>
      </c>
    </row>
    <row r="21" spans="1:12" x14ac:dyDescent="0.3">
      <c r="A21" s="3">
        <f t="shared" si="0"/>
        <v>40200</v>
      </c>
      <c r="B21" t="str">
        <f t="shared" si="1"/>
        <v>20100122</v>
      </c>
      <c r="C21" t="s">
        <v>6</v>
      </c>
      <c r="D21" t="s">
        <v>7</v>
      </c>
      <c r="E21" t="str">
        <f t="shared" si="2"/>
        <v>01</v>
      </c>
      <c r="F21" t="s">
        <v>27</v>
      </c>
      <c r="G21" t="str">
        <f t="shared" si="3"/>
        <v>22</v>
      </c>
      <c r="H21">
        <v>2571294.6</v>
      </c>
      <c r="I21">
        <v>2168993</v>
      </c>
      <c r="J21">
        <v>120916</v>
      </c>
      <c r="K21">
        <f>+VLOOKUP(B21,'Gran Consumidor'!A:I,7,FALSE)</f>
        <v>346948</v>
      </c>
      <c r="L21">
        <f>+VLOOKUP(B21,'Gran Consumidor'!A:I,8,FALSE)</f>
        <v>5800</v>
      </c>
    </row>
    <row r="22" spans="1:12" x14ac:dyDescent="0.3">
      <c r="A22" s="3">
        <f t="shared" si="0"/>
        <v>40201</v>
      </c>
      <c r="B22" t="str">
        <f t="shared" si="1"/>
        <v>20100123</v>
      </c>
      <c r="C22" t="s">
        <v>6</v>
      </c>
      <c r="D22" t="s">
        <v>7</v>
      </c>
      <c r="E22" t="str">
        <f t="shared" si="2"/>
        <v>01</v>
      </c>
      <c r="F22" t="s">
        <v>28</v>
      </c>
      <c r="G22" t="str">
        <f t="shared" si="3"/>
        <v>23</v>
      </c>
      <c r="H22">
        <v>2762934</v>
      </c>
      <c r="I22">
        <v>2124759</v>
      </c>
      <c r="J22">
        <v>124548</v>
      </c>
      <c r="K22">
        <f>+VLOOKUP(B22,'Gran Consumidor'!A:I,7,FALSE)</f>
        <v>228541</v>
      </c>
      <c r="L22">
        <f>+VLOOKUP(B22,'Gran Consumidor'!A:I,8,FALSE)</f>
        <v>1300</v>
      </c>
    </row>
    <row r="23" spans="1:12" x14ac:dyDescent="0.3">
      <c r="A23" s="3">
        <f t="shared" si="0"/>
        <v>40202</v>
      </c>
      <c r="B23" t="str">
        <f t="shared" si="1"/>
        <v>20100124</v>
      </c>
      <c r="C23" t="s">
        <v>6</v>
      </c>
      <c r="D23" t="s">
        <v>7</v>
      </c>
      <c r="E23" t="str">
        <f t="shared" si="2"/>
        <v>01</v>
      </c>
      <c r="F23" t="s">
        <v>29</v>
      </c>
      <c r="G23" t="str">
        <f t="shared" si="3"/>
        <v>24</v>
      </c>
      <c r="H23">
        <v>186809</v>
      </c>
      <c r="I23">
        <v>163713</v>
      </c>
      <c r="J23">
        <v>1630</v>
      </c>
      <c r="K23">
        <f>+VLOOKUP(B23,'Gran Consumidor'!A:I,7,FALSE)</f>
        <v>103810</v>
      </c>
      <c r="L23">
        <f>+VLOOKUP(B23,'Gran Consumidor'!A:I,8,FALSE)</f>
        <v>0</v>
      </c>
    </row>
    <row r="24" spans="1:12" x14ac:dyDescent="0.3">
      <c r="A24" s="3">
        <f t="shared" si="0"/>
        <v>40203</v>
      </c>
      <c r="B24" t="str">
        <f t="shared" si="1"/>
        <v>20100125</v>
      </c>
      <c r="C24" t="s">
        <v>6</v>
      </c>
      <c r="D24" t="s">
        <v>7</v>
      </c>
      <c r="E24" t="str">
        <f t="shared" si="2"/>
        <v>01</v>
      </c>
      <c r="F24" t="s">
        <v>30</v>
      </c>
      <c r="G24" t="str">
        <f t="shared" si="3"/>
        <v>25</v>
      </c>
      <c r="H24">
        <v>2708122</v>
      </c>
      <c r="I24">
        <v>2587764</v>
      </c>
      <c r="J24">
        <v>151625</v>
      </c>
      <c r="K24">
        <f>+VLOOKUP(B24,'Gran Consumidor'!A:I,7,FALSE)</f>
        <v>251701</v>
      </c>
      <c r="L24">
        <f>+VLOOKUP(B24,'Gran Consumidor'!A:I,8,FALSE)</f>
        <v>17700</v>
      </c>
    </row>
    <row r="25" spans="1:12" x14ac:dyDescent="0.3">
      <c r="A25" s="3">
        <f t="shared" si="0"/>
        <v>40204</v>
      </c>
      <c r="B25" t="str">
        <f t="shared" si="1"/>
        <v>20100126</v>
      </c>
      <c r="C25" t="s">
        <v>6</v>
      </c>
      <c r="D25" t="s">
        <v>7</v>
      </c>
      <c r="E25" t="str">
        <f t="shared" si="2"/>
        <v>01</v>
      </c>
      <c r="F25" t="s">
        <v>31</v>
      </c>
      <c r="G25" t="str">
        <f t="shared" si="3"/>
        <v>26</v>
      </c>
      <c r="H25">
        <v>2994597</v>
      </c>
      <c r="I25">
        <v>2660302</v>
      </c>
      <c r="J25">
        <v>190101</v>
      </c>
      <c r="K25">
        <f>+VLOOKUP(B25,'Gran Consumidor'!A:I,7,FALSE)</f>
        <v>317525</v>
      </c>
      <c r="L25">
        <f>+VLOOKUP(B25,'Gran Consumidor'!A:I,8,FALSE)</f>
        <v>4210</v>
      </c>
    </row>
    <row r="26" spans="1:12" x14ac:dyDescent="0.3">
      <c r="A26" s="3">
        <f t="shared" si="0"/>
        <v>40205</v>
      </c>
      <c r="B26" t="str">
        <f t="shared" si="1"/>
        <v>20100127</v>
      </c>
      <c r="C26" t="s">
        <v>6</v>
      </c>
      <c r="D26" t="s">
        <v>7</v>
      </c>
      <c r="E26" t="str">
        <f t="shared" si="2"/>
        <v>01</v>
      </c>
      <c r="F26" t="s">
        <v>32</v>
      </c>
      <c r="G26" t="str">
        <f t="shared" si="3"/>
        <v>27</v>
      </c>
      <c r="H26">
        <v>2347143.6</v>
      </c>
      <c r="I26">
        <v>2026469</v>
      </c>
      <c r="J26">
        <v>132073</v>
      </c>
      <c r="K26">
        <f>+VLOOKUP(B26,'Gran Consumidor'!A:I,7,FALSE)</f>
        <v>209141</v>
      </c>
      <c r="L26">
        <f>+VLOOKUP(B26,'Gran Consumidor'!A:I,8,FALSE)</f>
        <v>26500</v>
      </c>
    </row>
    <row r="27" spans="1:12" x14ac:dyDescent="0.3">
      <c r="A27" s="3">
        <f t="shared" si="0"/>
        <v>40206</v>
      </c>
      <c r="B27" t="str">
        <f t="shared" si="1"/>
        <v>20100128</v>
      </c>
      <c r="C27" t="s">
        <v>6</v>
      </c>
      <c r="D27" t="s">
        <v>7</v>
      </c>
      <c r="E27" t="str">
        <f t="shared" si="2"/>
        <v>01</v>
      </c>
      <c r="F27" t="s">
        <v>33</v>
      </c>
      <c r="G27" t="str">
        <f t="shared" si="3"/>
        <v>28</v>
      </c>
      <c r="H27">
        <v>3005186</v>
      </c>
      <c r="I27">
        <v>2333880</v>
      </c>
      <c r="J27">
        <v>111969</v>
      </c>
      <c r="K27">
        <f>+VLOOKUP(B27,'Gran Consumidor'!A:I,7,FALSE)</f>
        <v>335142</v>
      </c>
      <c r="L27">
        <f>+VLOOKUP(B27,'Gran Consumidor'!A:I,8,FALSE)</f>
        <v>7105</v>
      </c>
    </row>
    <row r="28" spans="1:12" x14ac:dyDescent="0.3">
      <c r="A28" s="3">
        <f t="shared" si="0"/>
        <v>40207</v>
      </c>
      <c r="B28" t="str">
        <f t="shared" si="1"/>
        <v>20100129</v>
      </c>
      <c r="C28" t="s">
        <v>6</v>
      </c>
      <c r="D28" t="s">
        <v>7</v>
      </c>
      <c r="E28" t="str">
        <f t="shared" si="2"/>
        <v>01</v>
      </c>
      <c r="F28" t="s">
        <v>34</v>
      </c>
      <c r="G28" t="str">
        <f t="shared" si="3"/>
        <v>29</v>
      </c>
      <c r="H28">
        <v>2480029</v>
      </c>
      <c r="I28">
        <v>2362381</v>
      </c>
      <c r="J28">
        <v>155303</v>
      </c>
      <c r="K28">
        <f>+VLOOKUP(B28,'Gran Consumidor'!A:I,7,FALSE)</f>
        <v>262710</v>
      </c>
      <c r="L28">
        <f>+VLOOKUP(B28,'Gran Consumidor'!A:I,8,FALSE)</f>
        <v>3900</v>
      </c>
    </row>
    <row r="29" spans="1:12" x14ac:dyDescent="0.3">
      <c r="A29" s="3">
        <f t="shared" si="0"/>
        <v>40208</v>
      </c>
      <c r="B29" t="str">
        <f t="shared" si="1"/>
        <v>20100130</v>
      </c>
      <c r="C29" t="s">
        <v>6</v>
      </c>
      <c r="D29" t="s">
        <v>7</v>
      </c>
      <c r="E29" t="str">
        <f t="shared" si="2"/>
        <v>01</v>
      </c>
      <c r="F29" t="s">
        <v>35</v>
      </c>
      <c r="G29" t="str">
        <f t="shared" si="3"/>
        <v>30</v>
      </c>
      <c r="H29">
        <v>3115934</v>
      </c>
      <c r="I29">
        <v>2743643</v>
      </c>
      <c r="J29">
        <v>179368</v>
      </c>
      <c r="K29">
        <f>+VLOOKUP(B29,'Gran Consumidor'!A:I,7,FALSE)</f>
        <v>205075</v>
      </c>
      <c r="L29">
        <f>+VLOOKUP(B29,'Gran Consumidor'!A:I,8,FALSE)</f>
        <v>12300</v>
      </c>
    </row>
    <row r="30" spans="1:12" x14ac:dyDescent="0.3">
      <c r="A30" s="3">
        <f t="shared" si="0"/>
        <v>40209</v>
      </c>
      <c r="B30" t="str">
        <f t="shared" si="1"/>
        <v>20100131</v>
      </c>
      <c r="C30" t="s">
        <v>6</v>
      </c>
      <c r="D30" t="s">
        <v>7</v>
      </c>
      <c r="E30" t="str">
        <f t="shared" si="2"/>
        <v>01</v>
      </c>
      <c r="F30" t="s">
        <v>36</v>
      </c>
      <c r="G30" t="str">
        <f t="shared" si="3"/>
        <v>31</v>
      </c>
      <c r="H30">
        <v>584120</v>
      </c>
      <c r="I30">
        <v>659152</v>
      </c>
      <c r="J30">
        <v>9929</v>
      </c>
      <c r="K30">
        <f>+VLOOKUP(B30,'Gran Consumidor'!A:I,7,FALSE)</f>
        <v>82126</v>
      </c>
      <c r="L30">
        <f>+VLOOKUP(B30,'Gran Consumidor'!A:I,8,FALSE)</f>
        <v>40465</v>
      </c>
    </row>
    <row r="31" spans="1:12" x14ac:dyDescent="0.3">
      <c r="A31" s="3">
        <f t="shared" si="0"/>
        <v>40210</v>
      </c>
      <c r="B31" t="str">
        <f t="shared" si="1"/>
        <v>20100201</v>
      </c>
      <c r="C31" t="s">
        <v>6</v>
      </c>
      <c r="D31" t="s">
        <v>8</v>
      </c>
      <c r="E31" t="str">
        <f t="shared" si="2"/>
        <v>02</v>
      </c>
      <c r="F31" t="s">
        <v>7</v>
      </c>
      <c r="G31" t="str">
        <f t="shared" si="3"/>
        <v>01</v>
      </c>
      <c r="H31">
        <v>2987645</v>
      </c>
      <c r="I31">
        <v>2912399</v>
      </c>
      <c r="J31">
        <v>191771</v>
      </c>
      <c r="K31">
        <f>+VLOOKUP(B31,'Gran Consumidor'!A:I,7,FALSE)</f>
        <v>318137</v>
      </c>
      <c r="L31">
        <f>+VLOOKUP(B31,'Gran Consumidor'!A:I,8,FALSE)</f>
        <v>3000</v>
      </c>
    </row>
    <row r="32" spans="1:12" x14ac:dyDescent="0.3">
      <c r="A32" s="3">
        <f t="shared" si="0"/>
        <v>40211</v>
      </c>
      <c r="B32" t="str">
        <f t="shared" si="1"/>
        <v>20100202</v>
      </c>
      <c r="C32" t="s">
        <v>6</v>
      </c>
      <c r="D32" t="s">
        <v>8</v>
      </c>
      <c r="E32" t="str">
        <f t="shared" si="2"/>
        <v>02</v>
      </c>
      <c r="F32" t="s">
        <v>8</v>
      </c>
      <c r="G32" t="str">
        <f t="shared" si="3"/>
        <v>02</v>
      </c>
      <c r="H32">
        <v>2400826</v>
      </c>
      <c r="I32">
        <v>1873631</v>
      </c>
      <c r="J32">
        <v>87139</v>
      </c>
      <c r="K32">
        <f>+VLOOKUP(B32,'Gran Consumidor'!A:I,7,FALSE)</f>
        <v>284652</v>
      </c>
      <c r="L32">
        <f>+VLOOKUP(B32,'Gran Consumidor'!A:I,8,FALSE)</f>
        <v>16603</v>
      </c>
    </row>
    <row r="33" spans="1:12" x14ac:dyDescent="0.3">
      <c r="A33" s="3">
        <f t="shared" si="0"/>
        <v>40212</v>
      </c>
      <c r="B33" t="str">
        <f t="shared" si="1"/>
        <v>20100203</v>
      </c>
      <c r="C33" t="s">
        <v>6</v>
      </c>
      <c r="D33" t="s">
        <v>8</v>
      </c>
      <c r="E33" t="str">
        <f t="shared" si="2"/>
        <v>02</v>
      </c>
      <c r="F33" t="s">
        <v>9</v>
      </c>
      <c r="G33" t="str">
        <f t="shared" si="3"/>
        <v>03</v>
      </c>
      <c r="H33">
        <v>2656159</v>
      </c>
      <c r="I33">
        <v>2137491</v>
      </c>
      <c r="J33">
        <v>112134</v>
      </c>
      <c r="K33">
        <f>+VLOOKUP(B33,'Gran Consumidor'!A:I,7,FALSE)</f>
        <v>229750</v>
      </c>
      <c r="L33">
        <f>+VLOOKUP(B33,'Gran Consumidor'!A:I,8,FALSE)</f>
        <v>4605</v>
      </c>
    </row>
    <row r="34" spans="1:12" x14ac:dyDescent="0.3">
      <c r="A34" s="3">
        <f t="shared" si="0"/>
        <v>40213</v>
      </c>
      <c r="B34" t="str">
        <f t="shared" si="1"/>
        <v>20100204</v>
      </c>
      <c r="C34" t="s">
        <v>6</v>
      </c>
      <c r="D34" t="s">
        <v>8</v>
      </c>
      <c r="E34" t="str">
        <f t="shared" si="2"/>
        <v>02</v>
      </c>
      <c r="F34" t="s">
        <v>10</v>
      </c>
      <c r="G34" t="str">
        <f t="shared" si="3"/>
        <v>04</v>
      </c>
      <c r="H34">
        <v>2524569</v>
      </c>
      <c r="I34">
        <v>2002498</v>
      </c>
      <c r="J34">
        <v>173733</v>
      </c>
      <c r="K34">
        <f>+VLOOKUP(B34,'Gran Consumidor'!A:I,7,FALSE)</f>
        <v>255779</v>
      </c>
      <c r="L34">
        <f>+VLOOKUP(B34,'Gran Consumidor'!A:I,8,FALSE)</f>
        <v>12953</v>
      </c>
    </row>
    <row r="35" spans="1:12" x14ac:dyDescent="0.3">
      <c r="A35" s="3">
        <f t="shared" si="0"/>
        <v>40214</v>
      </c>
      <c r="B35" t="str">
        <f t="shared" si="1"/>
        <v>20100205</v>
      </c>
      <c r="C35" t="s">
        <v>6</v>
      </c>
      <c r="D35" t="s">
        <v>8</v>
      </c>
      <c r="E35" t="str">
        <f t="shared" si="2"/>
        <v>02</v>
      </c>
      <c r="F35" t="s">
        <v>11</v>
      </c>
      <c r="G35" t="str">
        <f t="shared" si="3"/>
        <v>05</v>
      </c>
      <c r="H35">
        <v>2634696</v>
      </c>
      <c r="I35">
        <v>2046693</v>
      </c>
      <c r="J35">
        <v>134676</v>
      </c>
      <c r="K35">
        <f>+VLOOKUP(B35,'Gran Consumidor'!A:I,7,FALSE)</f>
        <v>389742</v>
      </c>
      <c r="L35">
        <f>+VLOOKUP(B35,'Gran Consumidor'!A:I,8,FALSE)</f>
        <v>22443</v>
      </c>
    </row>
    <row r="36" spans="1:12" x14ac:dyDescent="0.3">
      <c r="A36" s="3">
        <f t="shared" si="0"/>
        <v>40215</v>
      </c>
      <c r="B36" t="str">
        <f t="shared" si="1"/>
        <v>20100206</v>
      </c>
      <c r="C36" t="s">
        <v>6</v>
      </c>
      <c r="D36" t="s">
        <v>8</v>
      </c>
      <c r="E36" t="str">
        <f t="shared" si="2"/>
        <v>02</v>
      </c>
      <c r="F36" t="s">
        <v>12</v>
      </c>
      <c r="G36" t="str">
        <f t="shared" si="3"/>
        <v>06</v>
      </c>
      <c r="H36">
        <v>2208231</v>
      </c>
      <c r="I36">
        <v>1625416</v>
      </c>
      <c r="J36">
        <v>89463</v>
      </c>
      <c r="K36">
        <f>+VLOOKUP(B36,'Gran Consumidor'!A:I,7,FALSE)</f>
        <v>268829</v>
      </c>
      <c r="L36">
        <f>+VLOOKUP(B36,'Gran Consumidor'!A:I,8,FALSE)</f>
        <v>3500</v>
      </c>
    </row>
    <row r="37" spans="1:12" x14ac:dyDescent="0.3">
      <c r="A37" s="3">
        <f t="shared" si="0"/>
        <v>40216</v>
      </c>
      <c r="B37" t="str">
        <f t="shared" si="1"/>
        <v>20100207</v>
      </c>
      <c r="C37" t="s">
        <v>6</v>
      </c>
      <c r="D37" t="s">
        <v>8</v>
      </c>
      <c r="E37" t="str">
        <f t="shared" si="2"/>
        <v>02</v>
      </c>
      <c r="F37" t="s">
        <v>13</v>
      </c>
      <c r="G37" t="str">
        <f t="shared" si="3"/>
        <v>07</v>
      </c>
      <c r="H37">
        <v>293317</v>
      </c>
      <c r="I37">
        <v>349415</v>
      </c>
      <c r="J37">
        <v>25563</v>
      </c>
      <c r="K37">
        <f>+VLOOKUP(B37,'Gran Consumidor'!A:I,7,FALSE)</f>
        <v>55000</v>
      </c>
      <c r="L37">
        <f>+VLOOKUP(B37,'Gran Consumidor'!A:I,8,FALSE)</f>
        <v>0</v>
      </c>
    </row>
    <row r="38" spans="1:12" x14ac:dyDescent="0.3">
      <c r="A38" s="3">
        <f t="shared" si="0"/>
        <v>40217</v>
      </c>
      <c r="B38" t="str">
        <f t="shared" si="1"/>
        <v>20100208</v>
      </c>
      <c r="C38" t="s">
        <v>6</v>
      </c>
      <c r="D38" t="s">
        <v>8</v>
      </c>
      <c r="E38" t="str">
        <f t="shared" si="2"/>
        <v>02</v>
      </c>
      <c r="F38" t="s">
        <v>14</v>
      </c>
      <c r="G38" t="str">
        <f t="shared" si="3"/>
        <v>08</v>
      </c>
      <c r="H38">
        <v>3428041</v>
      </c>
      <c r="I38">
        <v>2877318</v>
      </c>
      <c r="J38">
        <v>163588</v>
      </c>
      <c r="K38">
        <f>+VLOOKUP(B38,'Gran Consumidor'!A:I,7,FALSE)</f>
        <v>260877</v>
      </c>
      <c r="L38">
        <f>+VLOOKUP(B38,'Gran Consumidor'!A:I,8,FALSE)</f>
        <v>120165</v>
      </c>
    </row>
    <row r="39" spans="1:12" x14ac:dyDescent="0.3">
      <c r="A39" s="3">
        <f t="shared" si="0"/>
        <v>40218</v>
      </c>
      <c r="B39" t="str">
        <f t="shared" si="1"/>
        <v>20100209</v>
      </c>
      <c r="C39" t="s">
        <v>6</v>
      </c>
      <c r="D39" t="s">
        <v>8</v>
      </c>
      <c r="E39" t="str">
        <f t="shared" si="2"/>
        <v>02</v>
      </c>
      <c r="F39" t="s">
        <v>15</v>
      </c>
      <c r="G39" t="str">
        <f t="shared" si="3"/>
        <v>09</v>
      </c>
      <c r="H39">
        <v>2317848</v>
      </c>
      <c r="I39">
        <v>1914427</v>
      </c>
      <c r="J39">
        <v>122198</v>
      </c>
      <c r="K39">
        <f>+VLOOKUP(B39,'Gran Consumidor'!A:I,7,FALSE)</f>
        <v>320593</v>
      </c>
      <c r="L39">
        <f>+VLOOKUP(B39,'Gran Consumidor'!A:I,8,FALSE)</f>
        <v>0</v>
      </c>
    </row>
    <row r="40" spans="1:12" x14ac:dyDescent="0.3">
      <c r="A40" s="3">
        <f t="shared" si="0"/>
        <v>40219</v>
      </c>
      <c r="B40" t="str">
        <f t="shared" si="1"/>
        <v>20100210</v>
      </c>
      <c r="C40" t="s">
        <v>6</v>
      </c>
      <c r="D40" t="s">
        <v>8</v>
      </c>
      <c r="E40" t="str">
        <f t="shared" si="2"/>
        <v>02</v>
      </c>
      <c r="F40" t="s">
        <v>16</v>
      </c>
      <c r="G40" t="str">
        <f t="shared" si="3"/>
        <v>10</v>
      </c>
      <c r="H40">
        <v>2601248</v>
      </c>
      <c r="I40">
        <v>2303821</v>
      </c>
      <c r="J40">
        <v>124128</v>
      </c>
      <c r="K40">
        <f>+VLOOKUP(B40,'Gran Consumidor'!A:I,7,FALSE)</f>
        <v>376403</v>
      </c>
      <c r="L40">
        <f>+VLOOKUP(B40,'Gran Consumidor'!A:I,8,FALSE)</f>
        <v>10016</v>
      </c>
    </row>
    <row r="41" spans="1:12" x14ac:dyDescent="0.3">
      <c r="A41" s="3">
        <f t="shared" si="0"/>
        <v>40220</v>
      </c>
      <c r="B41" t="str">
        <f t="shared" si="1"/>
        <v>20100211</v>
      </c>
      <c r="C41" t="s">
        <v>6</v>
      </c>
      <c r="D41" t="s">
        <v>8</v>
      </c>
      <c r="E41" t="str">
        <f t="shared" si="2"/>
        <v>02</v>
      </c>
      <c r="F41" t="s">
        <v>17</v>
      </c>
      <c r="G41" t="str">
        <f t="shared" si="3"/>
        <v>11</v>
      </c>
      <c r="H41">
        <v>2452576</v>
      </c>
      <c r="I41">
        <v>1933061</v>
      </c>
      <c r="J41">
        <v>113283</v>
      </c>
      <c r="K41">
        <f>+VLOOKUP(B41,'Gran Consumidor'!A:I,7,FALSE)</f>
        <v>312262</v>
      </c>
      <c r="L41">
        <f>+VLOOKUP(B41,'Gran Consumidor'!A:I,8,FALSE)</f>
        <v>18600</v>
      </c>
    </row>
    <row r="42" spans="1:12" x14ac:dyDescent="0.3">
      <c r="A42" s="3">
        <f t="shared" si="0"/>
        <v>40221</v>
      </c>
      <c r="B42" t="str">
        <f t="shared" si="1"/>
        <v>20100212</v>
      </c>
      <c r="C42" t="s">
        <v>6</v>
      </c>
      <c r="D42" t="s">
        <v>8</v>
      </c>
      <c r="E42" t="str">
        <f t="shared" si="2"/>
        <v>02</v>
      </c>
      <c r="F42" t="s">
        <v>18</v>
      </c>
      <c r="G42" t="str">
        <f t="shared" si="3"/>
        <v>12</v>
      </c>
      <c r="H42">
        <v>2673319</v>
      </c>
      <c r="I42">
        <v>2069394</v>
      </c>
      <c r="J42">
        <v>149744</v>
      </c>
      <c r="K42">
        <f>+VLOOKUP(B42,'Gran Consumidor'!A:I,7,FALSE)</f>
        <v>343287</v>
      </c>
      <c r="L42">
        <f>+VLOOKUP(B42,'Gran Consumidor'!A:I,8,FALSE)</f>
        <v>5213</v>
      </c>
    </row>
    <row r="43" spans="1:12" x14ac:dyDescent="0.3">
      <c r="A43" s="3">
        <f t="shared" si="0"/>
        <v>40222</v>
      </c>
      <c r="B43" t="str">
        <f t="shared" si="1"/>
        <v>20100213</v>
      </c>
      <c r="C43" t="s">
        <v>6</v>
      </c>
      <c r="D43" t="s">
        <v>8</v>
      </c>
      <c r="E43" t="str">
        <f t="shared" si="2"/>
        <v>02</v>
      </c>
      <c r="F43" t="s">
        <v>19</v>
      </c>
      <c r="G43" t="str">
        <f t="shared" si="3"/>
        <v>13</v>
      </c>
      <c r="H43">
        <v>2499405.9699999997</v>
      </c>
      <c r="I43">
        <v>2164370.02</v>
      </c>
      <c r="J43">
        <v>115633</v>
      </c>
      <c r="K43">
        <f>+VLOOKUP(B43,'Gran Consumidor'!A:I,7,FALSE)</f>
        <v>286040</v>
      </c>
      <c r="L43">
        <f>+VLOOKUP(B43,'Gran Consumidor'!A:I,8,FALSE)</f>
        <v>18400</v>
      </c>
    </row>
    <row r="44" spans="1:12" x14ac:dyDescent="0.3">
      <c r="A44" s="3">
        <f t="shared" si="0"/>
        <v>40223</v>
      </c>
      <c r="B44" t="str">
        <f t="shared" si="1"/>
        <v>20100214</v>
      </c>
      <c r="C44" t="s">
        <v>6</v>
      </c>
      <c r="D44" t="s">
        <v>8</v>
      </c>
      <c r="E44" t="str">
        <f t="shared" si="2"/>
        <v>02</v>
      </c>
      <c r="F44" t="s">
        <v>20</v>
      </c>
      <c r="G44" t="str">
        <f t="shared" si="3"/>
        <v>14</v>
      </c>
      <c r="H44">
        <v>109196</v>
      </c>
      <c r="I44">
        <v>108896</v>
      </c>
      <c r="J44">
        <v>2149</v>
      </c>
      <c r="K44">
        <f>+VLOOKUP(B44,'Gran Consumidor'!A:I,7,FALSE)</f>
        <v>67306</v>
      </c>
      <c r="L44">
        <f>+VLOOKUP(B44,'Gran Consumidor'!A:I,8,FALSE)</f>
        <v>0</v>
      </c>
    </row>
    <row r="45" spans="1:12" x14ac:dyDescent="0.3">
      <c r="A45" s="3">
        <f t="shared" si="0"/>
        <v>40224</v>
      </c>
      <c r="B45" t="str">
        <f t="shared" si="1"/>
        <v>20100215</v>
      </c>
      <c r="C45" t="s">
        <v>6</v>
      </c>
      <c r="D45" t="s">
        <v>8</v>
      </c>
      <c r="E45" t="str">
        <f t="shared" si="2"/>
        <v>02</v>
      </c>
      <c r="F45" t="s">
        <v>21</v>
      </c>
      <c r="G45" t="str">
        <f t="shared" si="3"/>
        <v>15</v>
      </c>
      <c r="H45">
        <v>3143419</v>
      </c>
      <c r="I45">
        <v>2791059</v>
      </c>
      <c r="J45">
        <v>147172</v>
      </c>
      <c r="K45">
        <f>+VLOOKUP(B45,'Gran Consumidor'!A:I,7,FALSE)</f>
        <v>227025</v>
      </c>
      <c r="L45">
        <f>+VLOOKUP(B45,'Gran Consumidor'!A:I,8,FALSE)</f>
        <v>7000</v>
      </c>
    </row>
    <row r="46" spans="1:12" x14ac:dyDescent="0.3">
      <c r="A46" s="3">
        <f t="shared" si="0"/>
        <v>40225</v>
      </c>
      <c r="B46" t="str">
        <f t="shared" si="1"/>
        <v>20100216</v>
      </c>
      <c r="C46" t="s">
        <v>6</v>
      </c>
      <c r="D46" t="s">
        <v>8</v>
      </c>
      <c r="E46" t="str">
        <f t="shared" si="2"/>
        <v>02</v>
      </c>
      <c r="F46" t="s">
        <v>22</v>
      </c>
      <c r="G46" t="str">
        <f t="shared" si="3"/>
        <v>16</v>
      </c>
      <c r="H46">
        <v>2347960</v>
      </c>
      <c r="I46">
        <v>2171832</v>
      </c>
      <c r="J46">
        <v>105023</v>
      </c>
      <c r="K46">
        <f>+VLOOKUP(B46,'Gran Consumidor'!A:I,7,FALSE)</f>
        <v>238113</v>
      </c>
      <c r="L46">
        <f>+VLOOKUP(B46,'Gran Consumidor'!A:I,8,FALSE)</f>
        <v>13190</v>
      </c>
    </row>
    <row r="47" spans="1:12" x14ac:dyDescent="0.3">
      <c r="A47" s="3">
        <f t="shared" si="0"/>
        <v>40226</v>
      </c>
      <c r="B47" t="str">
        <f t="shared" si="1"/>
        <v>20100217</v>
      </c>
      <c r="C47" t="s">
        <v>6</v>
      </c>
      <c r="D47" t="s">
        <v>8</v>
      </c>
      <c r="E47" t="str">
        <f t="shared" si="2"/>
        <v>02</v>
      </c>
      <c r="F47" t="s">
        <v>37</v>
      </c>
      <c r="G47" t="str">
        <f t="shared" si="3"/>
        <v>17</v>
      </c>
      <c r="H47">
        <v>3140226</v>
      </c>
      <c r="I47">
        <v>2905390</v>
      </c>
      <c r="J47">
        <v>149698</v>
      </c>
      <c r="K47">
        <f>+VLOOKUP(B47,'Gran Consumidor'!A:I,7,FALSE)</f>
        <v>437433</v>
      </c>
      <c r="L47">
        <f>+VLOOKUP(B47,'Gran Consumidor'!A:I,8,FALSE)</f>
        <v>13943</v>
      </c>
    </row>
    <row r="48" spans="1:12" x14ac:dyDescent="0.3">
      <c r="A48" s="3">
        <f t="shared" si="0"/>
        <v>40227</v>
      </c>
      <c r="B48" t="str">
        <f t="shared" si="1"/>
        <v>20100218</v>
      </c>
      <c r="C48" t="s">
        <v>6</v>
      </c>
      <c r="D48" t="s">
        <v>8</v>
      </c>
      <c r="E48" t="str">
        <f t="shared" si="2"/>
        <v>02</v>
      </c>
      <c r="F48" t="s">
        <v>23</v>
      </c>
      <c r="G48" t="str">
        <f t="shared" si="3"/>
        <v>18</v>
      </c>
      <c r="H48">
        <v>2819703</v>
      </c>
      <c r="I48">
        <v>2527775</v>
      </c>
      <c r="J48">
        <v>126706</v>
      </c>
      <c r="K48">
        <f>+VLOOKUP(B48,'Gran Consumidor'!A:I,7,FALSE)</f>
        <v>349682</v>
      </c>
      <c r="L48">
        <f>+VLOOKUP(B48,'Gran Consumidor'!A:I,8,FALSE)</f>
        <v>10931</v>
      </c>
    </row>
    <row r="49" spans="1:12" x14ac:dyDescent="0.3">
      <c r="A49" s="3">
        <f t="shared" si="0"/>
        <v>40228</v>
      </c>
      <c r="B49" t="str">
        <f t="shared" si="1"/>
        <v>20100219</v>
      </c>
      <c r="C49" t="s">
        <v>6</v>
      </c>
      <c r="D49" t="s">
        <v>8</v>
      </c>
      <c r="E49" t="str">
        <f t="shared" si="2"/>
        <v>02</v>
      </c>
      <c r="F49" t="s">
        <v>24</v>
      </c>
      <c r="G49" t="str">
        <f t="shared" si="3"/>
        <v>19</v>
      </c>
      <c r="H49">
        <v>3373738</v>
      </c>
      <c r="I49">
        <v>2601503</v>
      </c>
      <c r="J49">
        <v>145686</v>
      </c>
      <c r="K49">
        <f>+VLOOKUP(B49,'Gran Consumidor'!A:I,7,FALSE)</f>
        <v>334340</v>
      </c>
      <c r="L49">
        <f>+VLOOKUP(B49,'Gran Consumidor'!A:I,8,FALSE)</f>
        <v>11174</v>
      </c>
    </row>
    <row r="50" spans="1:12" x14ac:dyDescent="0.3">
      <c r="A50" s="3">
        <f t="shared" si="0"/>
        <v>40229</v>
      </c>
      <c r="B50" t="str">
        <f t="shared" si="1"/>
        <v>20100220</v>
      </c>
      <c r="C50" t="s">
        <v>6</v>
      </c>
      <c r="D50" t="s">
        <v>8</v>
      </c>
      <c r="E50" t="str">
        <f t="shared" si="2"/>
        <v>02</v>
      </c>
      <c r="F50" t="s">
        <v>25</v>
      </c>
      <c r="G50" t="str">
        <f t="shared" si="3"/>
        <v>20</v>
      </c>
      <c r="H50">
        <v>2911066</v>
      </c>
      <c r="I50">
        <v>2482612</v>
      </c>
      <c r="J50">
        <v>139943</v>
      </c>
      <c r="K50">
        <f>+VLOOKUP(B50,'Gran Consumidor'!A:I,7,FALSE)</f>
        <v>299741</v>
      </c>
      <c r="L50">
        <f>+VLOOKUP(B50,'Gran Consumidor'!A:I,8,FALSE)</f>
        <v>15500</v>
      </c>
    </row>
    <row r="51" spans="1:12" x14ac:dyDescent="0.3">
      <c r="A51" s="3">
        <f t="shared" si="0"/>
        <v>40230</v>
      </c>
      <c r="B51" t="str">
        <f t="shared" si="1"/>
        <v>20100221</v>
      </c>
      <c r="C51" t="s">
        <v>6</v>
      </c>
      <c r="D51" t="s">
        <v>8</v>
      </c>
      <c r="E51" t="str">
        <f t="shared" si="2"/>
        <v>02</v>
      </c>
      <c r="F51" t="s">
        <v>26</v>
      </c>
      <c r="G51" t="str">
        <f t="shared" si="3"/>
        <v>21</v>
      </c>
      <c r="H51">
        <v>107827</v>
      </c>
      <c r="I51">
        <v>81322</v>
      </c>
      <c r="J51">
        <v>4260</v>
      </c>
      <c r="K51">
        <f>+VLOOKUP(B51,'Gran Consumidor'!A:I,7,FALSE)</f>
        <v>64203</v>
      </c>
      <c r="L51">
        <f>+VLOOKUP(B51,'Gran Consumidor'!A:I,8,FALSE)</f>
        <v>0</v>
      </c>
    </row>
    <row r="52" spans="1:12" x14ac:dyDescent="0.3">
      <c r="A52" s="3">
        <f t="shared" si="0"/>
        <v>40231</v>
      </c>
      <c r="B52" t="str">
        <f t="shared" si="1"/>
        <v>20100222</v>
      </c>
      <c r="C52" t="s">
        <v>6</v>
      </c>
      <c r="D52" t="s">
        <v>8</v>
      </c>
      <c r="E52" t="str">
        <f t="shared" si="2"/>
        <v>02</v>
      </c>
      <c r="F52" t="s">
        <v>27</v>
      </c>
      <c r="G52" t="str">
        <f t="shared" si="3"/>
        <v>22</v>
      </c>
      <c r="H52">
        <v>3622412</v>
      </c>
      <c r="I52">
        <v>3175291</v>
      </c>
      <c r="J52">
        <v>161686</v>
      </c>
      <c r="K52">
        <f>+VLOOKUP(B52,'Gran Consumidor'!A:I,7,FALSE)</f>
        <v>377227</v>
      </c>
      <c r="L52">
        <f>+VLOOKUP(B52,'Gran Consumidor'!A:I,8,FALSE)</f>
        <v>13400</v>
      </c>
    </row>
    <row r="53" spans="1:12" x14ac:dyDescent="0.3">
      <c r="A53" s="3">
        <f t="shared" si="0"/>
        <v>40232</v>
      </c>
      <c r="B53" t="str">
        <f t="shared" si="1"/>
        <v>20100223</v>
      </c>
      <c r="C53" t="s">
        <v>6</v>
      </c>
      <c r="D53" t="s">
        <v>8</v>
      </c>
      <c r="E53" t="str">
        <f t="shared" si="2"/>
        <v>02</v>
      </c>
      <c r="F53" t="s">
        <v>28</v>
      </c>
      <c r="G53" t="str">
        <f t="shared" si="3"/>
        <v>23</v>
      </c>
      <c r="H53">
        <v>2924097</v>
      </c>
      <c r="I53">
        <v>2553777</v>
      </c>
      <c r="J53">
        <v>156497</v>
      </c>
      <c r="K53">
        <f>+VLOOKUP(B53,'Gran Consumidor'!A:I,7,FALSE)</f>
        <v>398790</v>
      </c>
      <c r="L53">
        <f>+VLOOKUP(B53,'Gran Consumidor'!A:I,8,FALSE)</f>
        <v>17100</v>
      </c>
    </row>
    <row r="54" spans="1:12" x14ac:dyDescent="0.3">
      <c r="A54" s="3">
        <f t="shared" si="0"/>
        <v>40233</v>
      </c>
      <c r="B54" t="str">
        <f t="shared" si="1"/>
        <v>20100224</v>
      </c>
      <c r="C54" t="s">
        <v>6</v>
      </c>
      <c r="D54" t="s">
        <v>8</v>
      </c>
      <c r="E54" t="str">
        <f t="shared" si="2"/>
        <v>02</v>
      </c>
      <c r="F54" t="s">
        <v>29</v>
      </c>
      <c r="G54" t="str">
        <f t="shared" si="3"/>
        <v>24</v>
      </c>
      <c r="H54">
        <v>3875263</v>
      </c>
      <c r="I54">
        <v>2902761</v>
      </c>
      <c r="J54">
        <v>157616</v>
      </c>
      <c r="K54">
        <f>+VLOOKUP(B54,'Gran Consumidor'!A:I,7,FALSE)</f>
        <v>495571</v>
      </c>
      <c r="L54">
        <f>+VLOOKUP(B54,'Gran Consumidor'!A:I,8,FALSE)</f>
        <v>1280</v>
      </c>
    </row>
    <row r="55" spans="1:12" x14ac:dyDescent="0.3">
      <c r="A55" s="3">
        <f t="shared" si="0"/>
        <v>40234</v>
      </c>
      <c r="B55" t="str">
        <f t="shared" si="1"/>
        <v>20100225</v>
      </c>
      <c r="C55" t="s">
        <v>6</v>
      </c>
      <c r="D55" t="s">
        <v>8</v>
      </c>
      <c r="E55" t="str">
        <f t="shared" si="2"/>
        <v>02</v>
      </c>
      <c r="F55" t="s">
        <v>30</v>
      </c>
      <c r="G55" t="str">
        <f t="shared" si="3"/>
        <v>25</v>
      </c>
      <c r="H55">
        <v>3039417</v>
      </c>
      <c r="I55">
        <v>2400928</v>
      </c>
      <c r="J55">
        <v>116418</v>
      </c>
      <c r="K55">
        <f>+VLOOKUP(B55,'Gran Consumidor'!A:I,7,FALSE)</f>
        <v>320759</v>
      </c>
      <c r="L55">
        <f>+VLOOKUP(B55,'Gran Consumidor'!A:I,8,FALSE)</f>
        <v>0</v>
      </c>
    </row>
    <row r="56" spans="1:12" x14ac:dyDescent="0.3">
      <c r="A56" s="3">
        <f t="shared" si="0"/>
        <v>40235</v>
      </c>
      <c r="B56" t="str">
        <f t="shared" si="1"/>
        <v>20100226</v>
      </c>
      <c r="C56" t="s">
        <v>6</v>
      </c>
      <c r="D56" t="s">
        <v>8</v>
      </c>
      <c r="E56" t="str">
        <f t="shared" si="2"/>
        <v>02</v>
      </c>
      <c r="F56" t="s">
        <v>31</v>
      </c>
      <c r="G56" t="str">
        <f t="shared" si="3"/>
        <v>26</v>
      </c>
      <c r="H56">
        <v>3267475</v>
      </c>
      <c r="I56">
        <v>2667428</v>
      </c>
      <c r="J56">
        <v>141028</v>
      </c>
      <c r="K56">
        <f>+VLOOKUP(B56,'Gran Consumidor'!A:I,7,FALSE)</f>
        <v>373178.02</v>
      </c>
      <c r="L56">
        <f>+VLOOKUP(B56,'Gran Consumidor'!A:I,8,FALSE)</f>
        <v>32705</v>
      </c>
    </row>
    <row r="57" spans="1:12" x14ac:dyDescent="0.3">
      <c r="A57" s="3">
        <f t="shared" si="0"/>
        <v>40236</v>
      </c>
      <c r="B57" t="str">
        <f t="shared" si="1"/>
        <v>20100227</v>
      </c>
      <c r="C57" t="s">
        <v>6</v>
      </c>
      <c r="D57" t="s">
        <v>8</v>
      </c>
      <c r="E57" t="str">
        <f t="shared" si="2"/>
        <v>02</v>
      </c>
      <c r="F57" t="s">
        <v>32</v>
      </c>
      <c r="G57" t="str">
        <f t="shared" si="3"/>
        <v>27</v>
      </c>
      <c r="H57">
        <v>3406040</v>
      </c>
      <c r="I57">
        <v>2774299</v>
      </c>
      <c r="J57">
        <v>170509</v>
      </c>
      <c r="K57">
        <f>+VLOOKUP(B57,'Gran Consumidor'!A:I,7,FALSE)</f>
        <v>236848</v>
      </c>
      <c r="L57">
        <f>+VLOOKUP(B57,'Gran Consumidor'!A:I,8,FALSE)</f>
        <v>0</v>
      </c>
    </row>
    <row r="58" spans="1:12" x14ac:dyDescent="0.3">
      <c r="A58" s="3">
        <f t="shared" si="0"/>
        <v>40237</v>
      </c>
      <c r="B58" t="str">
        <f t="shared" si="1"/>
        <v>20100228</v>
      </c>
      <c r="C58" t="s">
        <v>6</v>
      </c>
      <c r="D58" t="s">
        <v>8</v>
      </c>
      <c r="E58" t="str">
        <f t="shared" si="2"/>
        <v>02</v>
      </c>
      <c r="F58" t="s">
        <v>33</v>
      </c>
      <c r="G58" t="str">
        <f t="shared" si="3"/>
        <v>28</v>
      </c>
      <c r="H58">
        <v>403799</v>
      </c>
      <c r="I58">
        <v>344926</v>
      </c>
      <c r="J58">
        <v>5354</v>
      </c>
      <c r="K58">
        <f>+VLOOKUP(B58,'Gran Consumidor'!A:I,7,FALSE)</f>
        <v>70860</v>
      </c>
      <c r="L58">
        <f>+VLOOKUP(B58,'Gran Consumidor'!A:I,8,FALSE)</f>
        <v>0</v>
      </c>
    </row>
    <row r="59" spans="1:12" x14ac:dyDescent="0.3">
      <c r="A59" s="3">
        <f t="shared" si="0"/>
        <v>40238</v>
      </c>
      <c r="B59" t="str">
        <f t="shared" si="1"/>
        <v>20100301</v>
      </c>
      <c r="C59" t="s">
        <v>6</v>
      </c>
      <c r="D59" t="s">
        <v>9</v>
      </c>
      <c r="E59" t="str">
        <f t="shared" si="2"/>
        <v>03</v>
      </c>
      <c r="F59" t="s">
        <v>7</v>
      </c>
      <c r="G59" t="str">
        <f t="shared" si="3"/>
        <v>01</v>
      </c>
      <c r="H59">
        <v>2669502</v>
      </c>
      <c r="I59">
        <v>2405951</v>
      </c>
      <c r="J59">
        <v>165943</v>
      </c>
      <c r="K59">
        <f>+VLOOKUP(B59,'Gran Consumidor'!A:I,7,FALSE)</f>
        <v>374781</v>
      </c>
      <c r="L59">
        <f>+VLOOKUP(B59,'Gran Consumidor'!A:I,8,FALSE)</f>
        <v>32835</v>
      </c>
    </row>
    <row r="60" spans="1:12" x14ac:dyDescent="0.3">
      <c r="A60" s="3">
        <f t="shared" si="0"/>
        <v>40239</v>
      </c>
      <c r="B60" t="str">
        <f t="shared" si="1"/>
        <v>20100302</v>
      </c>
      <c r="C60" t="s">
        <v>6</v>
      </c>
      <c r="D60" t="s">
        <v>9</v>
      </c>
      <c r="E60" t="str">
        <f t="shared" si="2"/>
        <v>03</v>
      </c>
      <c r="F60" t="s">
        <v>8</v>
      </c>
      <c r="G60" t="str">
        <f t="shared" si="3"/>
        <v>02</v>
      </c>
      <c r="H60">
        <v>2877425</v>
      </c>
      <c r="I60">
        <v>2777252</v>
      </c>
      <c r="J60">
        <v>147642</v>
      </c>
      <c r="K60">
        <f>+VLOOKUP(B60,'Gran Consumidor'!A:I,7,FALSE)</f>
        <v>388495</v>
      </c>
      <c r="L60">
        <f>+VLOOKUP(B60,'Gran Consumidor'!A:I,8,FALSE)</f>
        <v>7750</v>
      </c>
    </row>
    <row r="61" spans="1:12" x14ac:dyDescent="0.3">
      <c r="A61" s="3">
        <f t="shared" si="0"/>
        <v>40240</v>
      </c>
      <c r="B61" t="str">
        <f t="shared" si="1"/>
        <v>20100303</v>
      </c>
      <c r="C61" t="s">
        <v>6</v>
      </c>
      <c r="D61" t="s">
        <v>9</v>
      </c>
      <c r="E61" t="str">
        <f t="shared" si="2"/>
        <v>03</v>
      </c>
      <c r="F61" t="s">
        <v>9</v>
      </c>
      <c r="G61" t="str">
        <f t="shared" si="3"/>
        <v>03</v>
      </c>
      <c r="H61">
        <v>3240218</v>
      </c>
      <c r="I61">
        <v>3029947</v>
      </c>
      <c r="J61">
        <v>152160</v>
      </c>
      <c r="K61">
        <f>+VLOOKUP(B61,'Gran Consumidor'!A:I,7,FALSE)</f>
        <v>262709</v>
      </c>
      <c r="L61">
        <f>+VLOOKUP(B61,'Gran Consumidor'!A:I,8,FALSE)</f>
        <v>15195</v>
      </c>
    </row>
    <row r="62" spans="1:12" x14ac:dyDescent="0.3">
      <c r="A62" s="3">
        <f t="shared" si="0"/>
        <v>40241</v>
      </c>
      <c r="B62" t="str">
        <f t="shared" si="1"/>
        <v>20100304</v>
      </c>
      <c r="C62" t="s">
        <v>6</v>
      </c>
      <c r="D62" t="s">
        <v>9</v>
      </c>
      <c r="E62" t="str">
        <f t="shared" si="2"/>
        <v>03</v>
      </c>
      <c r="F62" t="s">
        <v>10</v>
      </c>
      <c r="G62" t="str">
        <f t="shared" si="3"/>
        <v>04</v>
      </c>
      <c r="H62">
        <v>3726027</v>
      </c>
      <c r="I62">
        <v>3341209</v>
      </c>
      <c r="J62">
        <v>181544</v>
      </c>
      <c r="K62">
        <f>+VLOOKUP(B62,'Gran Consumidor'!A:I,7,FALSE)</f>
        <v>469547</v>
      </c>
      <c r="L62">
        <f>+VLOOKUP(B62,'Gran Consumidor'!A:I,8,FALSE)</f>
        <v>54193</v>
      </c>
    </row>
    <row r="63" spans="1:12" x14ac:dyDescent="0.3">
      <c r="A63" s="3">
        <f t="shared" si="0"/>
        <v>40242</v>
      </c>
      <c r="B63" t="str">
        <f t="shared" si="1"/>
        <v>20100305</v>
      </c>
      <c r="C63" t="s">
        <v>6</v>
      </c>
      <c r="D63" t="s">
        <v>9</v>
      </c>
      <c r="E63" t="str">
        <f t="shared" si="2"/>
        <v>03</v>
      </c>
      <c r="F63" t="s">
        <v>11</v>
      </c>
      <c r="G63" t="str">
        <f t="shared" si="3"/>
        <v>05</v>
      </c>
      <c r="H63">
        <v>3479148.01</v>
      </c>
      <c r="I63">
        <v>3559061</v>
      </c>
      <c r="J63">
        <v>136073</v>
      </c>
      <c r="K63">
        <f>+VLOOKUP(B63,'Gran Consumidor'!A:I,7,FALSE)</f>
        <v>746097</v>
      </c>
      <c r="L63">
        <f>+VLOOKUP(B63,'Gran Consumidor'!A:I,8,FALSE)</f>
        <v>21480</v>
      </c>
    </row>
    <row r="64" spans="1:12" x14ac:dyDescent="0.3">
      <c r="A64" s="3">
        <f t="shared" si="0"/>
        <v>40243</v>
      </c>
      <c r="B64" t="str">
        <f t="shared" si="1"/>
        <v>20100306</v>
      </c>
      <c r="C64" t="s">
        <v>6</v>
      </c>
      <c r="D64" t="s">
        <v>9</v>
      </c>
      <c r="E64" t="str">
        <f t="shared" si="2"/>
        <v>03</v>
      </c>
      <c r="F64" t="s">
        <v>12</v>
      </c>
      <c r="G64" t="str">
        <f t="shared" si="3"/>
        <v>06</v>
      </c>
      <c r="H64">
        <v>3669732</v>
      </c>
      <c r="I64">
        <v>3256276</v>
      </c>
      <c r="J64">
        <v>165784</v>
      </c>
      <c r="K64">
        <f>+VLOOKUP(B64,'Gran Consumidor'!A:I,7,FALSE)</f>
        <v>438938</v>
      </c>
      <c r="L64">
        <f>+VLOOKUP(B64,'Gran Consumidor'!A:I,8,FALSE)</f>
        <v>6055</v>
      </c>
    </row>
    <row r="65" spans="1:12" x14ac:dyDescent="0.3">
      <c r="A65" s="3">
        <f t="shared" si="0"/>
        <v>40244</v>
      </c>
      <c r="B65" t="str">
        <f t="shared" si="1"/>
        <v>20100307</v>
      </c>
      <c r="C65" t="s">
        <v>6</v>
      </c>
      <c r="D65" t="s">
        <v>9</v>
      </c>
      <c r="E65" t="str">
        <f t="shared" si="2"/>
        <v>03</v>
      </c>
      <c r="F65" t="s">
        <v>13</v>
      </c>
      <c r="G65" t="str">
        <f t="shared" si="3"/>
        <v>07</v>
      </c>
      <c r="H65">
        <v>293011</v>
      </c>
      <c r="I65">
        <v>210547</v>
      </c>
      <c r="J65">
        <v>4080</v>
      </c>
      <c r="K65">
        <f>+VLOOKUP(B65,'Gran Consumidor'!A:I,7,FALSE)</f>
        <v>30141</v>
      </c>
      <c r="L65">
        <f>+VLOOKUP(B65,'Gran Consumidor'!A:I,8,FALSE)</f>
        <v>0</v>
      </c>
    </row>
    <row r="66" spans="1:12" x14ac:dyDescent="0.3">
      <c r="A66" s="3">
        <f t="shared" si="0"/>
        <v>40245</v>
      </c>
      <c r="B66" t="str">
        <f t="shared" si="1"/>
        <v>20100308</v>
      </c>
      <c r="C66" t="s">
        <v>6</v>
      </c>
      <c r="D66" t="s">
        <v>9</v>
      </c>
      <c r="E66" t="str">
        <f t="shared" si="2"/>
        <v>03</v>
      </c>
      <c r="F66" t="s">
        <v>14</v>
      </c>
      <c r="G66" t="str">
        <f t="shared" si="3"/>
        <v>08</v>
      </c>
      <c r="H66">
        <v>4021649</v>
      </c>
      <c r="I66">
        <v>3998842</v>
      </c>
      <c r="J66">
        <v>192806</v>
      </c>
      <c r="K66">
        <f>+VLOOKUP(B66,'Gran Consumidor'!A:I,7,FALSE)</f>
        <v>393474</v>
      </c>
      <c r="L66">
        <f>+VLOOKUP(B66,'Gran Consumidor'!A:I,8,FALSE)</f>
        <v>12230</v>
      </c>
    </row>
    <row r="67" spans="1:12" x14ac:dyDescent="0.3">
      <c r="A67" s="3">
        <f t="shared" ref="A67:A130" si="4">+DATE(C67,D67,F67)</f>
        <v>40246</v>
      </c>
      <c r="B67" t="str">
        <f t="shared" ref="B67:B130" si="5">C67&amp;E67&amp;G67</f>
        <v>20100309</v>
      </c>
      <c r="C67" t="s">
        <v>6</v>
      </c>
      <c r="D67" t="s">
        <v>9</v>
      </c>
      <c r="E67" t="str">
        <f t="shared" ref="E67:E130" si="6">+TEXT(D67,"00")</f>
        <v>03</v>
      </c>
      <c r="F67" t="s">
        <v>15</v>
      </c>
      <c r="G67" t="str">
        <f t="shared" ref="G67:G130" si="7">+TEXT(F67,"00")</f>
        <v>09</v>
      </c>
      <c r="H67">
        <v>3897145</v>
      </c>
      <c r="I67">
        <v>3820303</v>
      </c>
      <c r="J67">
        <v>165828</v>
      </c>
      <c r="K67">
        <f>+VLOOKUP(B67,'Gran Consumidor'!A:I,7,FALSE)</f>
        <v>471233</v>
      </c>
      <c r="L67">
        <f>+VLOOKUP(B67,'Gran Consumidor'!A:I,8,FALSE)</f>
        <v>71592</v>
      </c>
    </row>
    <row r="68" spans="1:12" x14ac:dyDescent="0.3">
      <c r="A68" s="3">
        <f t="shared" si="4"/>
        <v>40247</v>
      </c>
      <c r="B68" t="str">
        <f t="shared" si="5"/>
        <v>20100310</v>
      </c>
      <c r="C68" t="s">
        <v>6</v>
      </c>
      <c r="D68" t="s">
        <v>9</v>
      </c>
      <c r="E68" t="str">
        <f t="shared" si="6"/>
        <v>03</v>
      </c>
      <c r="F68" t="s">
        <v>16</v>
      </c>
      <c r="G68" t="str">
        <f t="shared" si="7"/>
        <v>10</v>
      </c>
      <c r="H68">
        <v>3750480.95</v>
      </c>
      <c r="I68">
        <v>3436113</v>
      </c>
      <c r="J68">
        <v>195659</v>
      </c>
      <c r="K68">
        <f>+VLOOKUP(B68,'Gran Consumidor'!A:I,7,FALSE)</f>
        <v>1472884</v>
      </c>
      <c r="L68">
        <f>+VLOOKUP(B68,'Gran Consumidor'!A:I,8,FALSE)</f>
        <v>34310</v>
      </c>
    </row>
    <row r="69" spans="1:12" x14ac:dyDescent="0.3">
      <c r="A69" s="3">
        <f t="shared" si="4"/>
        <v>40248</v>
      </c>
      <c r="B69" t="str">
        <f t="shared" si="5"/>
        <v>20100311</v>
      </c>
      <c r="C69" t="s">
        <v>6</v>
      </c>
      <c r="D69" t="s">
        <v>9</v>
      </c>
      <c r="E69" t="str">
        <f t="shared" si="6"/>
        <v>03</v>
      </c>
      <c r="F69" t="s">
        <v>17</v>
      </c>
      <c r="G69" t="str">
        <f t="shared" si="7"/>
        <v>11</v>
      </c>
      <c r="H69">
        <v>3476495</v>
      </c>
      <c r="I69">
        <v>3047687</v>
      </c>
      <c r="J69">
        <v>177255</v>
      </c>
      <c r="K69">
        <f>+VLOOKUP(B69,'Gran Consumidor'!A:I,7,FALSE)</f>
        <v>506632</v>
      </c>
      <c r="L69">
        <f>+VLOOKUP(B69,'Gran Consumidor'!A:I,8,FALSE)</f>
        <v>25890</v>
      </c>
    </row>
    <row r="70" spans="1:12" x14ac:dyDescent="0.3">
      <c r="A70" s="3">
        <f t="shared" si="4"/>
        <v>40249</v>
      </c>
      <c r="B70" t="str">
        <f t="shared" si="5"/>
        <v>20100312</v>
      </c>
      <c r="C70" t="s">
        <v>6</v>
      </c>
      <c r="D70" t="s">
        <v>9</v>
      </c>
      <c r="E70" t="str">
        <f t="shared" si="6"/>
        <v>03</v>
      </c>
      <c r="F70" t="s">
        <v>18</v>
      </c>
      <c r="G70" t="str">
        <f t="shared" si="7"/>
        <v>12</v>
      </c>
      <c r="H70">
        <v>3302663.99</v>
      </c>
      <c r="I70">
        <v>3055202</v>
      </c>
      <c r="J70">
        <v>121948</v>
      </c>
      <c r="K70">
        <f>+VLOOKUP(B70,'Gran Consumidor'!A:I,7,FALSE)</f>
        <v>784432</v>
      </c>
      <c r="L70">
        <f>+VLOOKUP(B70,'Gran Consumidor'!A:I,8,FALSE)</f>
        <v>19557</v>
      </c>
    </row>
    <row r="71" spans="1:12" x14ac:dyDescent="0.3">
      <c r="A71" s="3">
        <f t="shared" si="4"/>
        <v>40250</v>
      </c>
      <c r="B71" t="str">
        <f t="shared" si="5"/>
        <v>20100313</v>
      </c>
      <c r="C71" t="s">
        <v>6</v>
      </c>
      <c r="D71" t="s">
        <v>9</v>
      </c>
      <c r="E71" t="str">
        <f t="shared" si="6"/>
        <v>03</v>
      </c>
      <c r="F71" t="s">
        <v>19</v>
      </c>
      <c r="G71" t="str">
        <f t="shared" si="7"/>
        <v>13</v>
      </c>
      <c r="H71">
        <v>4125291</v>
      </c>
      <c r="I71">
        <v>3433382.98</v>
      </c>
      <c r="J71">
        <v>135543</v>
      </c>
      <c r="K71">
        <f>+VLOOKUP(B71,'Gran Consumidor'!A:I,7,FALSE)</f>
        <v>348907</v>
      </c>
      <c r="L71">
        <f>+VLOOKUP(B71,'Gran Consumidor'!A:I,8,FALSE)</f>
        <v>15700</v>
      </c>
    </row>
    <row r="72" spans="1:12" x14ac:dyDescent="0.3">
      <c r="A72" s="3">
        <f t="shared" si="4"/>
        <v>40251</v>
      </c>
      <c r="B72" t="str">
        <f t="shared" si="5"/>
        <v>20100314</v>
      </c>
      <c r="C72" t="s">
        <v>6</v>
      </c>
      <c r="D72" t="s">
        <v>9</v>
      </c>
      <c r="E72" t="str">
        <f t="shared" si="6"/>
        <v>03</v>
      </c>
      <c r="F72" t="s">
        <v>20</v>
      </c>
      <c r="G72" t="str">
        <f t="shared" si="7"/>
        <v>14</v>
      </c>
      <c r="H72">
        <v>239322</v>
      </c>
      <c r="I72">
        <v>242277</v>
      </c>
      <c r="J72">
        <v>4238</v>
      </c>
      <c r="K72">
        <f>+VLOOKUP(B72,'Gran Consumidor'!A:I,7,FALSE)</f>
        <v>22788</v>
      </c>
      <c r="L72">
        <f>+VLOOKUP(B72,'Gran Consumidor'!A:I,8,FALSE)</f>
        <v>4000</v>
      </c>
    </row>
    <row r="73" spans="1:12" x14ac:dyDescent="0.3">
      <c r="A73" s="3">
        <f t="shared" si="4"/>
        <v>40252</v>
      </c>
      <c r="B73" t="str">
        <f t="shared" si="5"/>
        <v>20100315</v>
      </c>
      <c r="C73" t="s">
        <v>6</v>
      </c>
      <c r="D73" t="s">
        <v>9</v>
      </c>
      <c r="E73" t="str">
        <f t="shared" si="6"/>
        <v>03</v>
      </c>
      <c r="F73" t="s">
        <v>21</v>
      </c>
      <c r="G73" t="str">
        <f t="shared" si="7"/>
        <v>15</v>
      </c>
      <c r="H73">
        <v>4128297</v>
      </c>
      <c r="I73">
        <v>3935959</v>
      </c>
      <c r="J73">
        <v>191282</v>
      </c>
      <c r="K73">
        <f>+VLOOKUP(B73,'Gran Consumidor'!A:I,7,FALSE)</f>
        <v>360053</v>
      </c>
      <c r="L73">
        <f>+VLOOKUP(B73,'Gran Consumidor'!A:I,8,FALSE)</f>
        <v>16700</v>
      </c>
    </row>
    <row r="74" spans="1:12" x14ac:dyDescent="0.3">
      <c r="A74" s="3">
        <f t="shared" si="4"/>
        <v>40253</v>
      </c>
      <c r="B74" t="str">
        <f t="shared" si="5"/>
        <v>20100316</v>
      </c>
      <c r="C74" t="s">
        <v>6</v>
      </c>
      <c r="D74" t="s">
        <v>9</v>
      </c>
      <c r="E74" t="str">
        <f t="shared" si="6"/>
        <v>03</v>
      </c>
      <c r="F74" t="s">
        <v>22</v>
      </c>
      <c r="G74" t="str">
        <f t="shared" si="7"/>
        <v>16</v>
      </c>
      <c r="H74">
        <v>3507862</v>
      </c>
      <c r="I74">
        <v>3186057</v>
      </c>
      <c r="J74">
        <v>138455</v>
      </c>
      <c r="K74">
        <f>+VLOOKUP(B74,'Gran Consumidor'!A:I,7,FALSE)</f>
        <v>426662</v>
      </c>
      <c r="L74">
        <f>+VLOOKUP(B74,'Gran Consumidor'!A:I,8,FALSE)</f>
        <v>32077</v>
      </c>
    </row>
    <row r="75" spans="1:12" x14ac:dyDescent="0.3">
      <c r="A75" s="3">
        <f t="shared" si="4"/>
        <v>40254</v>
      </c>
      <c r="B75" t="str">
        <f t="shared" si="5"/>
        <v>20100317</v>
      </c>
      <c r="C75" t="s">
        <v>6</v>
      </c>
      <c r="D75" t="s">
        <v>9</v>
      </c>
      <c r="E75" t="str">
        <f t="shared" si="6"/>
        <v>03</v>
      </c>
      <c r="F75" t="s">
        <v>37</v>
      </c>
      <c r="G75" t="str">
        <f t="shared" si="7"/>
        <v>17</v>
      </c>
      <c r="H75">
        <v>3794050</v>
      </c>
      <c r="I75">
        <v>3384018</v>
      </c>
      <c r="J75">
        <v>182882</v>
      </c>
      <c r="K75">
        <f>+VLOOKUP(B75,'Gran Consumidor'!A:I,7,FALSE)</f>
        <v>432008</v>
      </c>
      <c r="L75">
        <f>+VLOOKUP(B75,'Gran Consumidor'!A:I,8,FALSE)</f>
        <v>11775</v>
      </c>
    </row>
    <row r="76" spans="1:12" x14ac:dyDescent="0.3">
      <c r="A76" s="3">
        <f t="shared" si="4"/>
        <v>40255</v>
      </c>
      <c r="B76" t="str">
        <f t="shared" si="5"/>
        <v>20100318</v>
      </c>
      <c r="C76" t="s">
        <v>6</v>
      </c>
      <c r="D76" t="s">
        <v>9</v>
      </c>
      <c r="E76" t="str">
        <f t="shared" si="6"/>
        <v>03</v>
      </c>
      <c r="F76" t="s">
        <v>23</v>
      </c>
      <c r="G76" t="str">
        <f t="shared" si="7"/>
        <v>18</v>
      </c>
      <c r="H76">
        <v>4108944</v>
      </c>
      <c r="I76">
        <v>3599794</v>
      </c>
      <c r="J76">
        <v>156251</v>
      </c>
      <c r="K76">
        <f>+VLOOKUP(B76,'Gran Consumidor'!A:I,7,FALSE)</f>
        <v>407024</v>
      </c>
      <c r="L76">
        <f>+VLOOKUP(B76,'Gran Consumidor'!A:I,8,FALSE)</f>
        <v>73605</v>
      </c>
    </row>
    <row r="77" spans="1:12" x14ac:dyDescent="0.3">
      <c r="A77" s="3">
        <f t="shared" si="4"/>
        <v>40256</v>
      </c>
      <c r="B77" t="str">
        <f t="shared" si="5"/>
        <v>20100319</v>
      </c>
      <c r="C77" t="s">
        <v>6</v>
      </c>
      <c r="D77" t="s">
        <v>9</v>
      </c>
      <c r="E77" t="str">
        <f t="shared" si="6"/>
        <v>03</v>
      </c>
      <c r="F77" t="s">
        <v>24</v>
      </c>
      <c r="G77" t="str">
        <f t="shared" si="7"/>
        <v>19</v>
      </c>
      <c r="H77">
        <v>4152622</v>
      </c>
      <c r="I77">
        <v>3682972</v>
      </c>
      <c r="J77">
        <v>178646</v>
      </c>
      <c r="K77">
        <f>+VLOOKUP(B77,'Gran Consumidor'!A:I,7,FALSE)</f>
        <v>647597</v>
      </c>
      <c r="L77">
        <f>+VLOOKUP(B77,'Gran Consumidor'!A:I,8,FALSE)</f>
        <v>17800</v>
      </c>
    </row>
    <row r="78" spans="1:12" x14ac:dyDescent="0.3">
      <c r="A78" s="3">
        <f t="shared" si="4"/>
        <v>40257</v>
      </c>
      <c r="B78" t="str">
        <f t="shared" si="5"/>
        <v>20100320</v>
      </c>
      <c r="C78" t="s">
        <v>6</v>
      </c>
      <c r="D78" t="s">
        <v>9</v>
      </c>
      <c r="E78" t="str">
        <f t="shared" si="6"/>
        <v>03</v>
      </c>
      <c r="F78" t="s">
        <v>25</v>
      </c>
      <c r="G78" t="str">
        <f t="shared" si="7"/>
        <v>20</v>
      </c>
      <c r="H78">
        <v>3527525</v>
      </c>
      <c r="I78">
        <v>3677063</v>
      </c>
      <c r="J78">
        <v>178582</v>
      </c>
      <c r="K78">
        <f>+VLOOKUP(B78,'Gran Consumidor'!A:I,7,FALSE)</f>
        <v>422773</v>
      </c>
      <c r="L78">
        <f>+VLOOKUP(B78,'Gran Consumidor'!A:I,8,FALSE)</f>
        <v>11975</v>
      </c>
    </row>
    <row r="79" spans="1:12" x14ac:dyDescent="0.3">
      <c r="A79" s="3">
        <f t="shared" si="4"/>
        <v>40258</v>
      </c>
      <c r="B79" t="str">
        <f t="shared" si="5"/>
        <v>20100321</v>
      </c>
      <c r="C79" t="s">
        <v>6</v>
      </c>
      <c r="D79" t="s">
        <v>9</v>
      </c>
      <c r="E79" t="str">
        <f t="shared" si="6"/>
        <v>03</v>
      </c>
      <c r="F79" t="s">
        <v>26</v>
      </c>
      <c r="G79" t="str">
        <f t="shared" si="7"/>
        <v>21</v>
      </c>
      <c r="H79">
        <v>655747</v>
      </c>
      <c r="I79">
        <v>595671</v>
      </c>
      <c r="J79">
        <v>16404</v>
      </c>
      <c r="K79">
        <f>+VLOOKUP(B79,'Gran Consumidor'!A:I,7,FALSE)</f>
        <v>139632</v>
      </c>
      <c r="L79">
        <f>+VLOOKUP(B79,'Gran Consumidor'!A:I,8,FALSE)</f>
        <v>250</v>
      </c>
    </row>
    <row r="80" spans="1:12" x14ac:dyDescent="0.3">
      <c r="A80" s="3">
        <f t="shared" si="4"/>
        <v>40259</v>
      </c>
      <c r="B80" t="str">
        <f t="shared" si="5"/>
        <v>20100322</v>
      </c>
      <c r="C80" t="s">
        <v>6</v>
      </c>
      <c r="D80" t="s">
        <v>9</v>
      </c>
      <c r="E80" t="str">
        <f t="shared" si="6"/>
        <v>03</v>
      </c>
      <c r="F80" t="s">
        <v>27</v>
      </c>
      <c r="G80" t="str">
        <f t="shared" si="7"/>
        <v>22</v>
      </c>
      <c r="H80">
        <v>1732535</v>
      </c>
      <c r="I80">
        <v>1661958</v>
      </c>
      <c r="J80">
        <v>107489</v>
      </c>
      <c r="K80">
        <f>+VLOOKUP(B80,'Gran Consumidor'!A:I,7,FALSE)</f>
        <v>119098</v>
      </c>
      <c r="L80">
        <f>+VLOOKUP(B80,'Gran Consumidor'!A:I,8,FALSE)</f>
        <v>11300</v>
      </c>
    </row>
    <row r="81" spans="1:12" x14ac:dyDescent="0.3">
      <c r="A81" s="3">
        <f t="shared" si="4"/>
        <v>40260</v>
      </c>
      <c r="B81" t="str">
        <f t="shared" si="5"/>
        <v>20100323</v>
      </c>
      <c r="C81" t="s">
        <v>6</v>
      </c>
      <c r="D81" t="s">
        <v>9</v>
      </c>
      <c r="E81" t="str">
        <f t="shared" si="6"/>
        <v>03</v>
      </c>
      <c r="F81" t="s">
        <v>28</v>
      </c>
      <c r="G81" t="str">
        <f t="shared" si="7"/>
        <v>23</v>
      </c>
      <c r="H81">
        <v>3819409.0300000003</v>
      </c>
      <c r="I81">
        <v>3653258.01</v>
      </c>
      <c r="J81">
        <v>162365</v>
      </c>
      <c r="K81">
        <f>+VLOOKUP(B81,'Gran Consumidor'!A:I,7,FALSE)</f>
        <v>466487</v>
      </c>
      <c r="L81">
        <f>+VLOOKUP(B81,'Gran Consumidor'!A:I,8,FALSE)</f>
        <v>10074</v>
      </c>
    </row>
    <row r="82" spans="1:12" x14ac:dyDescent="0.3">
      <c r="A82" s="3">
        <f t="shared" si="4"/>
        <v>40261</v>
      </c>
      <c r="B82" t="str">
        <f t="shared" si="5"/>
        <v>20100324</v>
      </c>
      <c r="C82" t="s">
        <v>6</v>
      </c>
      <c r="D82" t="s">
        <v>9</v>
      </c>
      <c r="E82" t="str">
        <f t="shared" si="6"/>
        <v>03</v>
      </c>
      <c r="F82" t="s">
        <v>29</v>
      </c>
      <c r="G82" t="str">
        <f t="shared" si="7"/>
        <v>24</v>
      </c>
      <c r="H82">
        <v>4309085</v>
      </c>
      <c r="I82">
        <v>4086970</v>
      </c>
      <c r="J82">
        <v>186244</v>
      </c>
      <c r="K82">
        <f>+VLOOKUP(B82,'Gran Consumidor'!A:I,7,FALSE)</f>
        <v>578096</v>
      </c>
      <c r="L82">
        <f>+VLOOKUP(B82,'Gran Consumidor'!A:I,8,FALSE)</f>
        <v>22235</v>
      </c>
    </row>
    <row r="83" spans="1:12" x14ac:dyDescent="0.3">
      <c r="A83" s="3">
        <f t="shared" si="4"/>
        <v>40262</v>
      </c>
      <c r="B83" t="str">
        <f t="shared" si="5"/>
        <v>20100325</v>
      </c>
      <c r="C83" t="s">
        <v>6</v>
      </c>
      <c r="D83" t="s">
        <v>9</v>
      </c>
      <c r="E83" t="str">
        <f t="shared" si="6"/>
        <v>03</v>
      </c>
      <c r="F83" t="s">
        <v>30</v>
      </c>
      <c r="G83" t="str">
        <f t="shared" si="7"/>
        <v>25</v>
      </c>
      <c r="H83">
        <v>4049581</v>
      </c>
      <c r="I83">
        <v>3829150</v>
      </c>
      <c r="J83">
        <v>193328</v>
      </c>
      <c r="K83">
        <f>+VLOOKUP(B83,'Gran Consumidor'!A:I,7,FALSE)</f>
        <v>1352868</v>
      </c>
      <c r="L83">
        <f>+VLOOKUP(B83,'Gran Consumidor'!A:I,8,FALSE)</f>
        <v>38870</v>
      </c>
    </row>
    <row r="84" spans="1:12" x14ac:dyDescent="0.3">
      <c r="A84" s="3">
        <f t="shared" si="4"/>
        <v>40263</v>
      </c>
      <c r="B84" t="str">
        <f t="shared" si="5"/>
        <v>20100326</v>
      </c>
      <c r="C84" t="s">
        <v>6</v>
      </c>
      <c r="D84" t="s">
        <v>9</v>
      </c>
      <c r="E84" t="str">
        <f t="shared" si="6"/>
        <v>03</v>
      </c>
      <c r="F84" t="s">
        <v>31</v>
      </c>
      <c r="G84" t="str">
        <f t="shared" si="7"/>
        <v>26</v>
      </c>
      <c r="H84">
        <v>4380918</v>
      </c>
      <c r="I84">
        <v>3791215</v>
      </c>
      <c r="J84">
        <v>219172</v>
      </c>
      <c r="K84">
        <f>+VLOOKUP(B84,'Gran Consumidor'!A:I,7,FALSE)</f>
        <v>556717</v>
      </c>
      <c r="L84">
        <f>+VLOOKUP(B84,'Gran Consumidor'!A:I,8,FALSE)</f>
        <v>24792</v>
      </c>
    </row>
    <row r="85" spans="1:12" x14ac:dyDescent="0.3">
      <c r="A85" s="3">
        <f t="shared" si="4"/>
        <v>40264</v>
      </c>
      <c r="B85" t="str">
        <f t="shared" si="5"/>
        <v>20100327</v>
      </c>
      <c r="C85" t="s">
        <v>6</v>
      </c>
      <c r="D85" t="s">
        <v>9</v>
      </c>
      <c r="E85" t="str">
        <f t="shared" si="6"/>
        <v>03</v>
      </c>
      <c r="F85" t="s">
        <v>32</v>
      </c>
      <c r="G85" t="str">
        <f t="shared" si="7"/>
        <v>27</v>
      </c>
      <c r="H85">
        <v>3328235</v>
      </c>
      <c r="I85">
        <v>3181567</v>
      </c>
      <c r="J85">
        <v>189396</v>
      </c>
      <c r="K85">
        <f>+VLOOKUP(B85,'Gran Consumidor'!A:I,7,FALSE)</f>
        <v>471386</v>
      </c>
      <c r="L85">
        <f>+VLOOKUP(B85,'Gran Consumidor'!A:I,8,FALSE)</f>
        <v>17300</v>
      </c>
    </row>
    <row r="86" spans="1:12" x14ac:dyDescent="0.3">
      <c r="A86" s="3">
        <f t="shared" si="4"/>
        <v>40265</v>
      </c>
      <c r="B86" t="str">
        <f t="shared" si="5"/>
        <v>20100328</v>
      </c>
      <c r="C86" t="s">
        <v>6</v>
      </c>
      <c r="D86" t="s">
        <v>9</v>
      </c>
      <c r="E86" t="str">
        <f t="shared" si="6"/>
        <v>03</v>
      </c>
      <c r="F86" t="s">
        <v>33</v>
      </c>
      <c r="G86" t="str">
        <f t="shared" si="7"/>
        <v>28</v>
      </c>
      <c r="H86">
        <v>371069</v>
      </c>
      <c r="I86">
        <v>367518</v>
      </c>
      <c r="J86">
        <v>11423</v>
      </c>
      <c r="K86">
        <f>+VLOOKUP(B86,'Gran Consumidor'!A:I,7,FALSE)</f>
        <v>66796</v>
      </c>
      <c r="L86">
        <f>+VLOOKUP(B86,'Gran Consumidor'!A:I,8,FALSE)</f>
        <v>0</v>
      </c>
    </row>
    <row r="87" spans="1:12" x14ac:dyDescent="0.3">
      <c r="A87" s="3">
        <f t="shared" si="4"/>
        <v>40266</v>
      </c>
      <c r="B87" t="str">
        <f t="shared" si="5"/>
        <v>20100329</v>
      </c>
      <c r="C87" t="s">
        <v>6</v>
      </c>
      <c r="D87" t="s">
        <v>9</v>
      </c>
      <c r="E87" t="str">
        <f t="shared" si="6"/>
        <v>03</v>
      </c>
      <c r="F87" t="s">
        <v>34</v>
      </c>
      <c r="G87" t="str">
        <f t="shared" si="7"/>
        <v>29</v>
      </c>
      <c r="H87">
        <v>5124049</v>
      </c>
      <c r="I87">
        <v>5131381.03</v>
      </c>
      <c r="J87">
        <v>241917</v>
      </c>
      <c r="K87">
        <f>+VLOOKUP(B87,'Gran Consumidor'!A:I,7,FALSE)</f>
        <v>612377</v>
      </c>
      <c r="L87">
        <f>+VLOOKUP(B87,'Gran Consumidor'!A:I,8,FALSE)</f>
        <v>21400</v>
      </c>
    </row>
    <row r="88" spans="1:12" x14ac:dyDescent="0.3">
      <c r="A88" s="3">
        <f t="shared" si="4"/>
        <v>40267</v>
      </c>
      <c r="B88" t="str">
        <f t="shared" si="5"/>
        <v>20100330</v>
      </c>
      <c r="C88" t="s">
        <v>6</v>
      </c>
      <c r="D88" t="s">
        <v>9</v>
      </c>
      <c r="E88" t="str">
        <f t="shared" si="6"/>
        <v>03</v>
      </c>
      <c r="F88" t="s">
        <v>35</v>
      </c>
      <c r="G88" t="str">
        <f t="shared" si="7"/>
        <v>30</v>
      </c>
      <c r="H88">
        <v>4545994</v>
      </c>
      <c r="I88">
        <v>4486127</v>
      </c>
      <c r="J88">
        <v>247703</v>
      </c>
      <c r="K88">
        <f>+VLOOKUP(B88,'Gran Consumidor'!A:I,7,FALSE)</f>
        <v>938720</v>
      </c>
      <c r="L88">
        <f>+VLOOKUP(B88,'Gran Consumidor'!A:I,8,FALSE)</f>
        <v>21500</v>
      </c>
    </row>
    <row r="89" spans="1:12" x14ac:dyDescent="0.3">
      <c r="A89" s="3">
        <f t="shared" si="4"/>
        <v>40268</v>
      </c>
      <c r="B89" t="str">
        <f t="shared" si="5"/>
        <v>20100331</v>
      </c>
      <c r="C89" t="s">
        <v>6</v>
      </c>
      <c r="D89" t="s">
        <v>9</v>
      </c>
      <c r="E89" t="str">
        <f t="shared" si="6"/>
        <v>03</v>
      </c>
      <c r="F89" t="s">
        <v>36</v>
      </c>
      <c r="G89" t="str">
        <f t="shared" si="7"/>
        <v>31</v>
      </c>
      <c r="H89">
        <v>4993262.0199999996</v>
      </c>
      <c r="I89">
        <v>6063768.9800000004</v>
      </c>
      <c r="J89">
        <v>289325</v>
      </c>
      <c r="K89">
        <f>+VLOOKUP(B89,'Gran Consumidor'!A:I,7,FALSE)</f>
        <v>588196</v>
      </c>
      <c r="L89">
        <f>+VLOOKUP(B89,'Gran Consumidor'!A:I,8,FALSE)</f>
        <v>15298</v>
      </c>
    </row>
    <row r="90" spans="1:12" x14ac:dyDescent="0.3">
      <c r="A90" s="3">
        <f t="shared" si="4"/>
        <v>40269</v>
      </c>
      <c r="B90" t="str">
        <f t="shared" si="5"/>
        <v>20100401</v>
      </c>
      <c r="C90" t="s">
        <v>6</v>
      </c>
      <c r="D90" t="s">
        <v>10</v>
      </c>
      <c r="E90" t="str">
        <f t="shared" si="6"/>
        <v>04</v>
      </c>
      <c r="F90" t="s">
        <v>7</v>
      </c>
      <c r="G90" t="str">
        <f t="shared" si="7"/>
        <v>01</v>
      </c>
      <c r="H90">
        <v>1575457</v>
      </c>
      <c r="I90">
        <v>1935591</v>
      </c>
      <c r="J90">
        <v>110115</v>
      </c>
      <c r="K90">
        <f>+VLOOKUP(B90,'Gran Consumidor'!A:I,7,FALSE)</f>
        <v>281240</v>
      </c>
      <c r="L90">
        <f>+VLOOKUP(B90,'Gran Consumidor'!A:I,8,FALSE)</f>
        <v>3000</v>
      </c>
    </row>
    <row r="91" spans="1:12" x14ac:dyDescent="0.3">
      <c r="A91" s="3">
        <f t="shared" si="4"/>
        <v>40270</v>
      </c>
      <c r="B91" t="str">
        <f t="shared" si="5"/>
        <v>20100402</v>
      </c>
      <c r="C91" t="s">
        <v>6</v>
      </c>
      <c r="D91" t="s">
        <v>10</v>
      </c>
      <c r="E91" t="str">
        <f t="shared" si="6"/>
        <v>04</v>
      </c>
      <c r="F91" t="s">
        <v>8</v>
      </c>
      <c r="G91" t="str">
        <f t="shared" si="7"/>
        <v>02</v>
      </c>
      <c r="H91">
        <v>290221</v>
      </c>
      <c r="I91">
        <v>378270</v>
      </c>
      <c r="J91">
        <v>3736</v>
      </c>
      <c r="K91">
        <f>+VLOOKUP(B91,'Gran Consumidor'!A:I,7,FALSE)</f>
        <v>109599</v>
      </c>
      <c r="L91">
        <f>+VLOOKUP(B91,'Gran Consumidor'!A:I,8,FALSE)</f>
        <v>54159</v>
      </c>
    </row>
    <row r="92" spans="1:12" x14ac:dyDescent="0.3">
      <c r="A92" s="3">
        <f t="shared" si="4"/>
        <v>40271</v>
      </c>
      <c r="B92" t="str">
        <f t="shared" si="5"/>
        <v>20100403</v>
      </c>
      <c r="C92" t="s">
        <v>6</v>
      </c>
      <c r="D92" t="s">
        <v>10</v>
      </c>
      <c r="E92" t="str">
        <f t="shared" si="6"/>
        <v>04</v>
      </c>
      <c r="F92" t="s">
        <v>9</v>
      </c>
      <c r="G92" t="str">
        <f t="shared" si="7"/>
        <v>03</v>
      </c>
      <c r="H92">
        <v>1853948</v>
      </c>
      <c r="I92">
        <v>2329136</v>
      </c>
      <c r="J92">
        <v>101351</v>
      </c>
      <c r="K92">
        <f>+VLOOKUP(B92,'Gran Consumidor'!A:I,7,FALSE)</f>
        <v>269997</v>
      </c>
      <c r="L92">
        <f>+VLOOKUP(B92,'Gran Consumidor'!A:I,8,FALSE)</f>
        <v>31641</v>
      </c>
    </row>
    <row r="93" spans="1:12" x14ac:dyDescent="0.3">
      <c r="A93" s="3">
        <f t="shared" si="4"/>
        <v>40272</v>
      </c>
      <c r="B93" t="str">
        <f t="shared" si="5"/>
        <v>20100404</v>
      </c>
      <c r="C93" t="s">
        <v>6</v>
      </c>
      <c r="D93" t="s">
        <v>10</v>
      </c>
      <c r="E93" t="str">
        <f t="shared" si="6"/>
        <v>04</v>
      </c>
      <c r="F93" t="s">
        <v>10</v>
      </c>
      <c r="G93" t="str">
        <f t="shared" si="7"/>
        <v>04</v>
      </c>
      <c r="H93">
        <v>256752</v>
      </c>
      <c r="I93">
        <v>277214</v>
      </c>
      <c r="J93">
        <v>3180</v>
      </c>
      <c r="K93">
        <f>+VLOOKUP(B93,'Gran Consumidor'!A:I,7,FALSE)</f>
        <v>20999</v>
      </c>
      <c r="L93">
        <f>+VLOOKUP(B93,'Gran Consumidor'!A:I,8,FALSE)</f>
        <v>0</v>
      </c>
    </row>
    <row r="94" spans="1:12" x14ac:dyDescent="0.3">
      <c r="A94" s="3">
        <f t="shared" si="4"/>
        <v>40273</v>
      </c>
      <c r="B94" t="str">
        <f t="shared" si="5"/>
        <v>20100405</v>
      </c>
      <c r="C94" t="s">
        <v>6</v>
      </c>
      <c r="D94" t="s">
        <v>10</v>
      </c>
      <c r="E94" t="str">
        <f t="shared" si="6"/>
        <v>04</v>
      </c>
      <c r="F94" t="s">
        <v>11</v>
      </c>
      <c r="G94" t="str">
        <f t="shared" si="7"/>
        <v>05</v>
      </c>
      <c r="H94">
        <v>3557063</v>
      </c>
      <c r="I94">
        <v>4242267</v>
      </c>
      <c r="J94">
        <v>189617</v>
      </c>
      <c r="K94">
        <f>+VLOOKUP(B94,'Gran Consumidor'!A:I,7,FALSE)</f>
        <v>468745</v>
      </c>
      <c r="L94">
        <f>+VLOOKUP(B94,'Gran Consumidor'!A:I,8,FALSE)</f>
        <v>43596</v>
      </c>
    </row>
    <row r="95" spans="1:12" x14ac:dyDescent="0.3">
      <c r="A95" s="3">
        <f t="shared" si="4"/>
        <v>40274</v>
      </c>
      <c r="B95" t="str">
        <f t="shared" si="5"/>
        <v>20100406</v>
      </c>
      <c r="C95" t="s">
        <v>6</v>
      </c>
      <c r="D95" t="s">
        <v>10</v>
      </c>
      <c r="E95" t="str">
        <f t="shared" si="6"/>
        <v>04</v>
      </c>
      <c r="F95" t="s">
        <v>12</v>
      </c>
      <c r="G95" t="str">
        <f t="shared" si="7"/>
        <v>06</v>
      </c>
      <c r="H95">
        <v>3482888</v>
      </c>
      <c r="I95">
        <v>3728993</v>
      </c>
      <c r="J95">
        <v>200965</v>
      </c>
      <c r="K95">
        <f>+VLOOKUP(B95,'Gran Consumidor'!A:I,7,FALSE)</f>
        <v>401621</v>
      </c>
      <c r="L95">
        <f>+VLOOKUP(B95,'Gran Consumidor'!A:I,8,FALSE)</f>
        <v>13450</v>
      </c>
    </row>
    <row r="96" spans="1:12" x14ac:dyDescent="0.3">
      <c r="A96" s="3">
        <f t="shared" si="4"/>
        <v>40275</v>
      </c>
      <c r="B96" t="str">
        <f t="shared" si="5"/>
        <v>20100407</v>
      </c>
      <c r="C96" t="s">
        <v>6</v>
      </c>
      <c r="D96" t="s">
        <v>10</v>
      </c>
      <c r="E96" t="str">
        <f t="shared" si="6"/>
        <v>04</v>
      </c>
      <c r="F96" t="s">
        <v>13</v>
      </c>
      <c r="G96" t="str">
        <f t="shared" si="7"/>
        <v>07</v>
      </c>
      <c r="H96">
        <v>3492643</v>
      </c>
      <c r="I96">
        <v>3147815</v>
      </c>
      <c r="J96">
        <v>155951</v>
      </c>
      <c r="K96">
        <f>+VLOOKUP(B96,'Gran Consumidor'!A:I,7,FALSE)</f>
        <v>593083</v>
      </c>
      <c r="L96">
        <f>+VLOOKUP(B96,'Gran Consumidor'!A:I,8,FALSE)</f>
        <v>21650</v>
      </c>
    </row>
    <row r="97" spans="1:12" x14ac:dyDescent="0.3">
      <c r="A97" s="3">
        <f t="shared" si="4"/>
        <v>40276</v>
      </c>
      <c r="B97" t="str">
        <f t="shared" si="5"/>
        <v>20100408</v>
      </c>
      <c r="C97" t="s">
        <v>6</v>
      </c>
      <c r="D97" t="s">
        <v>10</v>
      </c>
      <c r="E97" t="str">
        <f t="shared" si="6"/>
        <v>04</v>
      </c>
      <c r="F97" t="s">
        <v>14</v>
      </c>
      <c r="G97" t="str">
        <f t="shared" si="7"/>
        <v>08</v>
      </c>
      <c r="H97">
        <v>3638128</v>
      </c>
      <c r="I97">
        <v>3213704</v>
      </c>
      <c r="J97">
        <v>209582</v>
      </c>
      <c r="K97">
        <f>+VLOOKUP(B97,'Gran Consumidor'!A:I,7,FALSE)</f>
        <v>426937</v>
      </c>
      <c r="L97">
        <f>+VLOOKUP(B97,'Gran Consumidor'!A:I,8,FALSE)</f>
        <v>23730</v>
      </c>
    </row>
    <row r="98" spans="1:12" x14ac:dyDescent="0.3">
      <c r="A98" s="3">
        <f t="shared" si="4"/>
        <v>40277</v>
      </c>
      <c r="B98" t="str">
        <f t="shared" si="5"/>
        <v>20100409</v>
      </c>
      <c r="C98" t="s">
        <v>6</v>
      </c>
      <c r="D98" t="s">
        <v>10</v>
      </c>
      <c r="E98" t="str">
        <f t="shared" si="6"/>
        <v>04</v>
      </c>
      <c r="F98" t="s">
        <v>15</v>
      </c>
      <c r="G98" t="str">
        <f t="shared" si="7"/>
        <v>09</v>
      </c>
      <c r="H98">
        <v>3921436</v>
      </c>
      <c r="I98">
        <v>3262442</v>
      </c>
      <c r="J98">
        <v>160162</v>
      </c>
      <c r="K98">
        <f>+VLOOKUP(B98,'Gran Consumidor'!A:I,7,FALSE)</f>
        <v>460699.98</v>
      </c>
      <c r="L98">
        <f>+VLOOKUP(B98,'Gran Consumidor'!A:I,8,FALSE)</f>
        <v>24257</v>
      </c>
    </row>
    <row r="99" spans="1:12" x14ac:dyDescent="0.3">
      <c r="A99" s="3">
        <f t="shared" si="4"/>
        <v>40278</v>
      </c>
      <c r="B99" t="str">
        <f t="shared" si="5"/>
        <v>20100410</v>
      </c>
      <c r="C99" t="s">
        <v>6</v>
      </c>
      <c r="D99" t="s">
        <v>10</v>
      </c>
      <c r="E99" t="str">
        <f t="shared" si="6"/>
        <v>04</v>
      </c>
      <c r="F99" t="s">
        <v>16</v>
      </c>
      <c r="G99" t="str">
        <f t="shared" si="7"/>
        <v>10</v>
      </c>
      <c r="H99">
        <v>3561097</v>
      </c>
      <c r="I99">
        <v>3146682</v>
      </c>
      <c r="J99">
        <v>158255</v>
      </c>
      <c r="K99">
        <f>+VLOOKUP(B99,'Gran Consumidor'!A:I,7,FALSE)</f>
        <v>352712.5</v>
      </c>
      <c r="L99">
        <f>+VLOOKUP(B99,'Gran Consumidor'!A:I,8,FALSE)</f>
        <v>80910</v>
      </c>
    </row>
    <row r="100" spans="1:12" x14ac:dyDescent="0.3">
      <c r="A100" s="3">
        <f t="shared" si="4"/>
        <v>40279</v>
      </c>
      <c r="B100" t="str">
        <f t="shared" si="5"/>
        <v>20100411</v>
      </c>
      <c r="C100" t="s">
        <v>6</v>
      </c>
      <c r="D100" t="s">
        <v>10</v>
      </c>
      <c r="E100" t="str">
        <f t="shared" si="6"/>
        <v>04</v>
      </c>
      <c r="F100" t="s">
        <v>17</v>
      </c>
      <c r="G100" t="str">
        <f t="shared" si="7"/>
        <v>11</v>
      </c>
      <c r="H100">
        <v>751918</v>
      </c>
      <c r="I100">
        <v>317922</v>
      </c>
      <c r="J100">
        <v>3349</v>
      </c>
      <c r="K100">
        <f>+VLOOKUP(B100,'Gran Consumidor'!A:I,7,FALSE)</f>
        <v>30285</v>
      </c>
      <c r="L100">
        <f>+VLOOKUP(B100,'Gran Consumidor'!A:I,8,FALSE)</f>
        <v>0</v>
      </c>
    </row>
    <row r="101" spans="1:12" x14ac:dyDescent="0.3">
      <c r="A101" s="3">
        <f t="shared" si="4"/>
        <v>40280</v>
      </c>
      <c r="B101" t="str">
        <f t="shared" si="5"/>
        <v>20100412</v>
      </c>
      <c r="C101" t="s">
        <v>6</v>
      </c>
      <c r="D101" t="s">
        <v>10</v>
      </c>
      <c r="E101" t="str">
        <f t="shared" si="6"/>
        <v>04</v>
      </c>
      <c r="F101" t="s">
        <v>18</v>
      </c>
      <c r="G101" t="str">
        <f t="shared" si="7"/>
        <v>12</v>
      </c>
      <c r="H101">
        <v>4439778</v>
      </c>
      <c r="I101">
        <v>4347398.01</v>
      </c>
      <c r="J101">
        <v>191174</v>
      </c>
      <c r="K101">
        <f>+VLOOKUP(B101,'Gran Consumidor'!A:I,7,FALSE)</f>
        <v>615984</v>
      </c>
      <c r="L101">
        <f>+VLOOKUP(B101,'Gran Consumidor'!A:I,8,FALSE)</f>
        <v>6150</v>
      </c>
    </row>
    <row r="102" spans="1:12" x14ac:dyDescent="0.3">
      <c r="A102" s="3">
        <f t="shared" si="4"/>
        <v>40281</v>
      </c>
      <c r="B102" t="str">
        <f t="shared" si="5"/>
        <v>20100413</v>
      </c>
      <c r="C102" t="s">
        <v>6</v>
      </c>
      <c r="D102" t="s">
        <v>10</v>
      </c>
      <c r="E102" t="str">
        <f t="shared" si="6"/>
        <v>04</v>
      </c>
      <c r="F102" t="s">
        <v>19</v>
      </c>
      <c r="G102" t="str">
        <f t="shared" si="7"/>
        <v>13</v>
      </c>
      <c r="H102">
        <v>3977258</v>
      </c>
      <c r="I102">
        <v>3382971</v>
      </c>
      <c r="J102">
        <v>158419</v>
      </c>
      <c r="K102">
        <f>+VLOOKUP(B102,'Gran Consumidor'!A:I,7,FALSE)</f>
        <v>340207</v>
      </c>
      <c r="L102">
        <f>+VLOOKUP(B102,'Gran Consumidor'!A:I,8,FALSE)</f>
        <v>53645</v>
      </c>
    </row>
    <row r="103" spans="1:12" x14ac:dyDescent="0.3">
      <c r="A103" s="3">
        <f t="shared" si="4"/>
        <v>40282</v>
      </c>
      <c r="B103" t="str">
        <f t="shared" si="5"/>
        <v>20100414</v>
      </c>
      <c r="C103" t="s">
        <v>6</v>
      </c>
      <c r="D103" t="s">
        <v>10</v>
      </c>
      <c r="E103" t="str">
        <f t="shared" si="6"/>
        <v>04</v>
      </c>
      <c r="F103" t="s">
        <v>20</v>
      </c>
      <c r="G103" t="str">
        <f t="shared" si="7"/>
        <v>14</v>
      </c>
      <c r="H103">
        <v>3805429</v>
      </c>
      <c r="I103">
        <v>3404439</v>
      </c>
      <c r="J103">
        <v>144606</v>
      </c>
      <c r="K103">
        <f>+VLOOKUP(B103,'Gran Consumidor'!A:I,7,FALSE)</f>
        <v>509464</v>
      </c>
      <c r="L103">
        <f>+VLOOKUP(B103,'Gran Consumidor'!A:I,8,FALSE)</f>
        <v>34345</v>
      </c>
    </row>
    <row r="104" spans="1:12" x14ac:dyDescent="0.3">
      <c r="A104" s="3">
        <f t="shared" si="4"/>
        <v>40283</v>
      </c>
      <c r="B104" t="str">
        <f t="shared" si="5"/>
        <v>20100415</v>
      </c>
      <c r="C104" t="s">
        <v>6</v>
      </c>
      <c r="D104" t="s">
        <v>10</v>
      </c>
      <c r="E104" t="str">
        <f t="shared" si="6"/>
        <v>04</v>
      </c>
      <c r="F104" t="s">
        <v>21</v>
      </c>
      <c r="G104" t="str">
        <f t="shared" si="7"/>
        <v>15</v>
      </c>
      <c r="H104">
        <v>3477542</v>
      </c>
      <c r="I104">
        <v>2919614</v>
      </c>
      <c r="J104">
        <v>115303</v>
      </c>
      <c r="K104">
        <f>+VLOOKUP(B104,'Gran Consumidor'!A:I,7,FALSE)</f>
        <v>509551</v>
      </c>
      <c r="L104">
        <f>+VLOOKUP(B104,'Gran Consumidor'!A:I,8,FALSE)</f>
        <v>0</v>
      </c>
    </row>
    <row r="105" spans="1:12" x14ac:dyDescent="0.3">
      <c r="A105" s="3">
        <f t="shared" si="4"/>
        <v>40284</v>
      </c>
      <c r="B105" t="str">
        <f t="shared" si="5"/>
        <v>20100416</v>
      </c>
      <c r="C105" t="s">
        <v>6</v>
      </c>
      <c r="D105" t="s">
        <v>10</v>
      </c>
      <c r="E105" t="str">
        <f t="shared" si="6"/>
        <v>04</v>
      </c>
      <c r="F105" t="s">
        <v>22</v>
      </c>
      <c r="G105" t="str">
        <f t="shared" si="7"/>
        <v>16</v>
      </c>
      <c r="H105">
        <v>4246754</v>
      </c>
      <c r="I105">
        <v>3598527</v>
      </c>
      <c r="J105">
        <v>175409</v>
      </c>
      <c r="K105">
        <f>+VLOOKUP(B105,'Gran Consumidor'!A:I,7,FALSE)</f>
        <v>414667</v>
      </c>
      <c r="L105">
        <f>+VLOOKUP(B105,'Gran Consumidor'!A:I,8,FALSE)</f>
        <v>23550</v>
      </c>
    </row>
    <row r="106" spans="1:12" x14ac:dyDescent="0.3">
      <c r="A106" s="3">
        <f t="shared" si="4"/>
        <v>40285</v>
      </c>
      <c r="B106" t="str">
        <f t="shared" si="5"/>
        <v>20100417</v>
      </c>
      <c r="C106" t="s">
        <v>6</v>
      </c>
      <c r="D106" t="s">
        <v>10</v>
      </c>
      <c r="E106" t="str">
        <f t="shared" si="6"/>
        <v>04</v>
      </c>
      <c r="F106" t="s">
        <v>37</v>
      </c>
      <c r="G106" t="str">
        <f t="shared" si="7"/>
        <v>17</v>
      </c>
      <c r="H106">
        <v>3699956</v>
      </c>
      <c r="I106">
        <v>3106258</v>
      </c>
      <c r="J106">
        <v>145384</v>
      </c>
      <c r="K106">
        <f>+VLOOKUP(B106,'Gran Consumidor'!A:I,7,FALSE)</f>
        <v>461778</v>
      </c>
      <c r="L106">
        <f>+VLOOKUP(B106,'Gran Consumidor'!A:I,8,FALSE)</f>
        <v>6500</v>
      </c>
    </row>
    <row r="107" spans="1:12" x14ac:dyDescent="0.3">
      <c r="A107" s="3">
        <f t="shared" si="4"/>
        <v>40286</v>
      </c>
      <c r="B107" t="str">
        <f t="shared" si="5"/>
        <v>20100418</v>
      </c>
      <c r="C107" t="s">
        <v>6</v>
      </c>
      <c r="D107" t="s">
        <v>10</v>
      </c>
      <c r="E107" t="str">
        <f t="shared" si="6"/>
        <v>04</v>
      </c>
      <c r="F107" t="s">
        <v>23</v>
      </c>
      <c r="G107" t="str">
        <f t="shared" si="7"/>
        <v>18</v>
      </c>
      <c r="H107">
        <v>230724</v>
      </c>
      <c r="I107">
        <v>237497</v>
      </c>
      <c r="J107">
        <v>959</v>
      </c>
      <c r="K107">
        <v>0</v>
      </c>
      <c r="L107">
        <v>0</v>
      </c>
    </row>
    <row r="108" spans="1:12" x14ac:dyDescent="0.3">
      <c r="A108" s="3">
        <f t="shared" si="4"/>
        <v>40287</v>
      </c>
      <c r="B108" t="str">
        <f t="shared" si="5"/>
        <v>20100419</v>
      </c>
      <c r="C108" t="s">
        <v>6</v>
      </c>
      <c r="D108" t="s">
        <v>10</v>
      </c>
      <c r="E108" t="str">
        <f t="shared" si="6"/>
        <v>04</v>
      </c>
      <c r="F108" t="s">
        <v>24</v>
      </c>
      <c r="G108" t="str">
        <f t="shared" si="7"/>
        <v>19</v>
      </c>
      <c r="H108">
        <v>4284381</v>
      </c>
      <c r="I108">
        <v>3945550.08</v>
      </c>
      <c r="J108">
        <v>170854</v>
      </c>
      <c r="K108">
        <f>+VLOOKUP(B108,'Gran Consumidor'!A:I,7,FALSE)</f>
        <v>549377</v>
      </c>
      <c r="L108">
        <f>+VLOOKUP(B108,'Gran Consumidor'!A:I,8,FALSE)</f>
        <v>35535</v>
      </c>
    </row>
    <row r="109" spans="1:12" x14ac:dyDescent="0.3">
      <c r="A109" s="3">
        <f t="shared" si="4"/>
        <v>40288</v>
      </c>
      <c r="B109" t="str">
        <f t="shared" si="5"/>
        <v>20100420</v>
      </c>
      <c r="C109" t="s">
        <v>6</v>
      </c>
      <c r="D109" t="s">
        <v>10</v>
      </c>
      <c r="E109" t="str">
        <f t="shared" si="6"/>
        <v>04</v>
      </c>
      <c r="F109" t="s">
        <v>25</v>
      </c>
      <c r="G109" t="str">
        <f t="shared" si="7"/>
        <v>20</v>
      </c>
      <c r="H109">
        <v>4520104</v>
      </c>
      <c r="I109">
        <v>3864614</v>
      </c>
      <c r="J109">
        <v>183036</v>
      </c>
      <c r="K109">
        <f>+VLOOKUP(B109,'Gran Consumidor'!A:I,7,FALSE)</f>
        <v>525870</v>
      </c>
      <c r="L109">
        <f>+VLOOKUP(B109,'Gran Consumidor'!A:I,8,FALSE)</f>
        <v>47940</v>
      </c>
    </row>
    <row r="110" spans="1:12" x14ac:dyDescent="0.3">
      <c r="A110" s="3">
        <f t="shared" si="4"/>
        <v>40289</v>
      </c>
      <c r="B110" t="str">
        <f t="shared" si="5"/>
        <v>20100421</v>
      </c>
      <c r="C110" t="s">
        <v>6</v>
      </c>
      <c r="D110" t="s">
        <v>10</v>
      </c>
      <c r="E110" t="str">
        <f t="shared" si="6"/>
        <v>04</v>
      </c>
      <c r="F110" t="s">
        <v>26</v>
      </c>
      <c r="G110" t="str">
        <f t="shared" si="7"/>
        <v>21</v>
      </c>
      <c r="H110">
        <v>3478034</v>
      </c>
      <c r="I110">
        <v>3211227</v>
      </c>
      <c r="J110">
        <v>135534</v>
      </c>
      <c r="K110">
        <f>+VLOOKUP(B110,'Gran Consumidor'!A:I,7,FALSE)</f>
        <v>447709</v>
      </c>
      <c r="L110">
        <f>+VLOOKUP(B110,'Gran Consumidor'!A:I,8,FALSE)</f>
        <v>3250</v>
      </c>
    </row>
    <row r="111" spans="1:12" x14ac:dyDescent="0.3">
      <c r="A111" s="3">
        <f t="shared" si="4"/>
        <v>40290</v>
      </c>
      <c r="B111" t="str">
        <f t="shared" si="5"/>
        <v>20100422</v>
      </c>
      <c r="C111" t="s">
        <v>6</v>
      </c>
      <c r="D111" t="s">
        <v>10</v>
      </c>
      <c r="E111" t="str">
        <f t="shared" si="6"/>
        <v>04</v>
      </c>
      <c r="F111" t="s">
        <v>27</v>
      </c>
      <c r="G111" t="str">
        <f t="shared" si="7"/>
        <v>22</v>
      </c>
      <c r="H111">
        <v>3905693</v>
      </c>
      <c r="I111">
        <v>3498374</v>
      </c>
      <c r="J111">
        <v>162650</v>
      </c>
      <c r="K111">
        <f>+VLOOKUP(B111,'Gran Consumidor'!A:I,7,FALSE)</f>
        <v>382092.04000000004</v>
      </c>
      <c r="L111">
        <f>+VLOOKUP(B111,'Gran Consumidor'!A:I,8,FALSE)</f>
        <v>72212</v>
      </c>
    </row>
    <row r="112" spans="1:12" x14ac:dyDescent="0.3">
      <c r="A112" s="3">
        <f t="shared" si="4"/>
        <v>40291</v>
      </c>
      <c r="B112" t="str">
        <f t="shared" si="5"/>
        <v>20100423</v>
      </c>
      <c r="C112" t="s">
        <v>6</v>
      </c>
      <c r="D112" t="s">
        <v>10</v>
      </c>
      <c r="E112" t="str">
        <f t="shared" si="6"/>
        <v>04</v>
      </c>
      <c r="F112" t="s">
        <v>28</v>
      </c>
      <c r="G112" t="str">
        <f t="shared" si="7"/>
        <v>23</v>
      </c>
      <c r="H112">
        <v>4023779</v>
      </c>
      <c r="I112">
        <v>3234801</v>
      </c>
      <c r="J112">
        <v>134059</v>
      </c>
      <c r="K112">
        <f>+VLOOKUP(B112,'Gran Consumidor'!A:I,7,FALSE)</f>
        <v>448325</v>
      </c>
      <c r="L112">
        <f>+VLOOKUP(B112,'Gran Consumidor'!A:I,8,FALSE)</f>
        <v>18315</v>
      </c>
    </row>
    <row r="113" spans="1:12" x14ac:dyDescent="0.3">
      <c r="A113" s="3">
        <f t="shared" si="4"/>
        <v>40292</v>
      </c>
      <c r="B113" t="str">
        <f t="shared" si="5"/>
        <v>20100424</v>
      </c>
      <c r="C113" t="s">
        <v>6</v>
      </c>
      <c r="D113" t="s">
        <v>10</v>
      </c>
      <c r="E113" t="str">
        <f t="shared" si="6"/>
        <v>04</v>
      </c>
      <c r="F113" t="s">
        <v>29</v>
      </c>
      <c r="G113" t="str">
        <f t="shared" si="7"/>
        <v>24</v>
      </c>
      <c r="H113">
        <v>3849231</v>
      </c>
      <c r="I113">
        <v>3345649</v>
      </c>
      <c r="J113">
        <v>118374</v>
      </c>
      <c r="K113">
        <f>+VLOOKUP(B113,'Gran Consumidor'!A:I,7,FALSE)</f>
        <v>403151</v>
      </c>
      <c r="L113">
        <f>+VLOOKUP(B113,'Gran Consumidor'!A:I,8,FALSE)</f>
        <v>12910</v>
      </c>
    </row>
    <row r="114" spans="1:12" x14ac:dyDescent="0.3">
      <c r="A114" s="3">
        <f t="shared" si="4"/>
        <v>40293</v>
      </c>
      <c r="B114" t="str">
        <f t="shared" si="5"/>
        <v>20100425</v>
      </c>
      <c r="C114" t="s">
        <v>6</v>
      </c>
      <c r="D114" t="s">
        <v>10</v>
      </c>
      <c r="E114" t="str">
        <f t="shared" si="6"/>
        <v>04</v>
      </c>
      <c r="F114" t="s">
        <v>30</v>
      </c>
      <c r="G114" t="str">
        <f t="shared" si="7"/>
        <v>25</v>
      </c>
      <c r="H114">
        <v>238133</v>
      </c>
      <c r="I114">
        <v>195534</v>
      </c>
      <c r="J114">
        <v>0</v>
      </c>
      <c r="K114">
        <v>0</v>
      </c>
      <c r="L114">
        <v>0</v>
      </c>
    </row>
    <row r="115" spans="1:12" x14ac:dyDescent="0.3">
      <c r="A115" s="3">
        <f t="shared" si="4"/>
        <v>40294</v>
      </c>
      <c r="B115" t="str">
        <f t="shared" si="5"/>
        <v>20100426</v>
      </c>
      <c r="C115" t="s">
        <v>6</v>
      </c>
      <c r="D115" t="s">
        <v>10</v>
      </c>
      <c r="E115" t="str">
        <f t="shared" si="6"/>
        <v>04</v>
      </c>
      <c r="F115" t="s">
        <v>31</v>
      </c>
      <c r="G115" t="str">
        <f t="shared" si="7"/>
        <v>26</v>
      </c>
      <c r="H115">
        <v>4761761</v>
      </c>
      <c r="I115">
        <v>4216530</v>
      </c>
      <c r="J115">
        <v>220980</v>
      </c>
      <c r="K115">
        <f>+VLOOKUP(B115,'Gran Consumidor'!A:I,7,FALSE)</f>
        <v>364622</v>
      </c>
      <c r="L115">
        <f>+VLOOKUP(B115,'Gran Consumidor'!A:I,8,FALSE)</f>
        <v>11300</v>
      </c>
    </row>
    <row r="116" spans="1:12" x14ac:dyDescent="0.3">
      <c r="A116" s="3">
        <f t="shared" si="4"/>
        <v>40295</v>
      </c>
      <c r="B116" t="str">
        <f t="shared" si="5"/>
        <v>20100427</v>
      </c>
      <c r="C116" t="s">
        <v>6</v>
      </c>
      <c r="D116" t="s">
        <v>10</v>
      </c>
      <c r="E116" t="str">
        <f t="shared" si="6"/>
        <v>04</v>
      </c>
      <c r="F116" t="s">
        <v>32</v>
      </c>
      <c r="G116" t="str">
        <f t="shared" si="7"/>
        <v>27</v>
      </c>
      <c r="H116">
        <v>4007573</v>
      </c>
      <c r="I116">
        <v>3804434.98</v>
      </c>
      <c r="J116">
        <v>193080</v>
      </c>
      <c r="K116">
        <f>+VLOOKUP(B116,'Gran Consumidor'!A:I,7,FALSE)</f>
        <v>1020849</v>
      </c>
      <c r="L116">
        <f>+VLOOKUP(B116,'Gran Consumidor'!A:I,8,FALSE)</f>
        <v>8140</v>
      </c>
    </row>
    <row r="117" spans="1:12" x14ac:dyDescent="0.3">
      <c r="A117" s="3">
        <f t="shared" si="4"/>
        <v>40296</v>
      </c>
      <c r="B117" t="str">
        <f t="shared" si="5"/>
        <v>20100428</v>
      </c>
      <c r="C117" t="s">
        <v>6</v>
      </c>
      <c r="D117" t="s">
        <v>10</v>
      </c>
      <c r="E117" t="str">
        <f t="shared" si="6"/>
        <v>04</v>
      </c>
      <c r="F117" t="s">
        <v>33</v>
      </c>
      <c r="G117" t="str">
        <f t="shared" si="7"/>
        <v>28</v>
      </c>
      <c r="H117">
        <v>3738062</v>
      </c>
      <c r="I117">
        <v>3177306</v>
      </c>
      <c r="J117">
        <v>128526</v>
      </c>
      <c r="K117">
        <f>+VLOOKUP(B117,'Gran Consumidor'!A:I,7,FALSE)</f>
        <v>451021</v>
      </c>
      <c r="L117">
        <f>+VLOOKUP(B117,'Gran Consumidor'!A:I,8,FALSE)</f>
        <v>39805</v>
      </c>
    </row>
    <row r="118" spans="1:12" x14ac:dyDescent="0.3">
      <c r="A118" s="3">
        <f t="shared" si="4"/>
        <v>40297</v>
      </c>
      <c r="B118" t="str">
        <f t="shared" si="5"/>
        <v>20100429</v>
      </c>
      <c r="C118" t="s">
        <v>6</v>
      </c>
      <c r="D118" t="s">
        <v>10</v>
      </c>
      <c r="E118" t="str">
        <f t="shared" si="6"/>
        <v>04</v>
      </c>
      <c r="F118" t="s">
        <v>34</v>
      </c>
      <c r="G118" t="str">
        <f t="shared" si="7"/>
        <v>29</v>
      </c>
      <c r="H118">
        <v>4972898</v>
      </c>
      <c r="I118">
        <v>5184087.99</v>
      </c>
      <c r="J118">
        <v>237311</v>
      </c>
      <c r="K118">
        <f>+VLOOKUP(B118,'Gran Consumidor'!A:I,7,FALSE)</f>
        <v>429593</v>
      </c>
      <c r="L118">
        <f>+VLOOKUP(B118,'Gran Consumidor'!A:I,8,FALSE)</f>
        <v>22435</v>
      </c>
    </row>
    <row r="119" spans="1:12" x14ac:dyDescent="0.3">
      <c r="A119" s="3">
        <f t="shared" si="4"/>
        <v>40298</v>
      </c>
      <c r="B119" t="str">
        <f t="shared" si="5"/>
        <v>20100430</v>
      </c>
      <c r="C119" t="s">
        <v>6</v>
      </c>
      <c r="D119" t="s">
        <v>10</v>
      </c>
      <c r="E119" t="str">
        <f t="shared" si="6"/>
        <v>04</v>
      </c>
      <c r="F119" t="s">
        <v>35</v>
      </c>
      <c r="G119" t="str">
        <f t="shared" si="7"/>
        <v>30</v>
      </c>
      <c r="H119">
        <v>7491567</v>
      </c>
      <c r="I119">
        <v>7384695</v>
      </c>
      <c r="J119">
        <v>366698</v>
      </c>
      <c r="K119">
        <f>+VLOOKUP(B119,'Gran Consumidor'!A:I,7,FALSE)</f>
        <v>1025899</v>
      </c>
      <c r="L119">
        <f>+VLOOKUP(B119,'Gran Consumidor'!A:I,8,FALSE)</f>
        <v>47867</v>
      </c>
    </row>
    <row r="120" spans="1:12" x14ac:dyDescent="0.3">
      <c r="A120" s="3">
        <f t="shared" si="4"/>
        <v>40299</v>
      </c>
      <c r="B120" t="str">
        <f t="shared" si="5"/>
        <v>20100501</v>
      </c>
      <c r="C120" t="s">
        <v>6</v>
      </c>
      <c r="D120" t="s">
        <v>11</v>
      </c>
      <c r="E120" t="str">
        <f t="shared" si="6"/>
        <v>05</v>
      </c>
      <c r="F120" t="s">
        <v>7</v>
      </c>
      <c r="G120" t="str">
        <f t="shared" si="7"/>
        <v>01</v>
      </c>
      <c r="H120">
        <v>840178</v>
      </c>
      <c r="I120">
        <v>756055</v>
      </c>
      <c r="J120">
        <v>19795</v>
      </c>
      <c r="K120">
        <f>+VLOOKUP(B120,'Gran Consumidor'!A:I,7,FALSE)</f>
        <v>300636</v>
      </c>
      <c r="L120">
        <f>+VLOOKUP(B120,'Gran Consumidor'!A:I,8,FALSE)</f>
        <v>0</v>
      </c>
    </row>
    <row r="121" spans="1:12" x14ac:dyDescent="0.3">
      <c r="A121" s="3">
        <f t="shared" si="4"/>
        <v>40300</v>
      </c>
      <c r="B121" t="str">
        <f t="shared" si="5"/>
        <v>20100502</v>
      </c>
      <c r="C121" t="s">
        <v>6</v>
      </c>
      <c r="D121" t="s">
        <v>11</v>
      </c>
      <c r="E121" t="str">
        <f t="shared" si="6"/>
        <v>05</v>
      </c>
      <c r="F121" t="s">
        <v>8</v>
      </c>
      <c r="G121" t="str">
        <f t="shared" si="7"/>
        <v>02</v>
      </c>
      <c r="H121">
        <v>135593</v>
      </c>
      <c r="I121">
        <v>120639</v>
      </c>
      <c r="J121">
        <v>0</v>
      </c>
      <c r="K121">
        <v>0</v>
      </c>
      <c r="L121">
        <v>0</v>
      </c>
    </row>
    <row r="122" spans="1:12" x14ac:dyDescent="0.3">
      <c r="A122" s="3">
        <f t="shared" si="4"/>
        <v>40301</v>
      </c>
      <c r="B122" t="str">
        <f t="shared" si="5"/>
        <v>20100503</v>
      </c>
      <c r="C122" t="s">
        <v>6</v>
      </c>
      <c r="D122" t="s">
        <v>11</v>
      </c>
      <c r="E122" t="str">
        <f t="shared" si="6"/>
        <v>05</v>
      </c>
      <c r="F122" t="s">
        <v>9</v>
      </c>
      <c r="G122" t="str">
        <f t="shared" si="7"/>
        <v>03</v>
      </c>
      <c r="H122">
        <v>2484726</v>
      </c>
      <c r="I122">
        <v>2034197</v>
      </c>
      <c r="J122">
        <v>74466</v>
      </c>
      <c r="K122">
        <f>+VLOOKUP(B122,'Gran Consumidor'!A:I,7,FALSE)</f>
        <v>664499</v>
      </c>
      <c r="L122">
        <f>+VLOOKUP(B122,'Gran Consumidor'!A:I,8,FALSE)</f>
        <v>28575</v>
      </c>
    </row>
    <row r="123" spans="1:12" x14ac:dyDescent="0.3">
      <c r="A123" s="3">
        <f t="shared" si="4"/>
        <v>40302</v>
      </c>
      <c r="B123" t="str">
        <f t="shared" si="5"/>
        <v>20100504</v>
      </c>
      <c r="C123" t="s">
        <v>6</v>
      </c>
      <c r="D123" t="s">
        <v>11</v>
      </c>
      <c r="E123" t="str">
        <f t="shared" si="6"/>
        <v>05</v>
      </c>
      <c r="F123" t="s">
        <v>10</v>
      </c>
      <c r="G123" t="str">
        <f t="shared" si="7"/>
        <v>04</v>
      </c>
      <c r="H123">
        <v>3519602</v>
      </c>
      <c r="I123">
        <v>3361929</v>
      </c>
      <c r="J123">
        <v>170918</v>
      </c>
      <c r="K123">
        <f>+VLOOKUP(B123,'Gran Consumidor'!A:I,7,FALSE)</f>
        <v>411135</v>
      </c>
      <c r="L123">
        <f>+VLOOKUP(B123,'Gran Consumidor'!A:I,8,FALSE)</f>
        <v>29580</v>
      </c>
    </row>
    <row r="124" spans="1:12" x14ac:dyDescent="0.3">
      <c r="A124" s="3">
        <f t="shared" si="4"/>
        <v>40303</v>
      </c>
      <c r="B124" t="str">
        <f t="shared" si="5"/>
        <v>20100505</v>
      </c>
      <c r="C124" t="s">
        <v>6</v>
      </c>
      <c r="D124" t="s">
        <v>11</v>
      </c>
      <c r="E124" t="str">
        <f t="shared" si="6"/>
        <v>05</v>
      </c>
      <c r="F124" t="s">
        <v>11</v>
      </c>
      <c r="G124" t="str">
        <f t="shared" si="7"/>
        <v>05</v>
      </c>
      <c r="H124">
        <v>3443210</v>
      </c>
      <c r="I124">
        <v>3285835</v>
      </c>
      <c r="J124">
        <v>135186</v>
      </c>
      <c r="K124">
        <f>+VLOOKUP(B124,'Gran Consumidor'!A:I,7,FALSE)</f>
        <v>414797</v>
      </c>
      <c r="L124">
        <f>+VLOOKUP(B124,'Gran Consumidor'!A:I,8,FALSE)</f>
        <v>18363</v>
      </c>
    </row>
    <row r="125" spans="1:12" x14ac:dyDescent="0.3">
      <c r="A125" s="3">
        <f t="shared" si="4"/>
        <v>40304</v>
      </c>
      <c r="B125" t="str">
        <f t="shared" si="5"/>
        <v>20100506</v>
      </c>
      <c r="C125" t="s">
        <v>6</v>
      </c>
      <c r="D125" t="s">
        <v>11</v>
      </c>
      <c r="E125" t="str">
        <f t="shared" si="6"/>
        <v>05</v>
      </c>
      <c r="F125" t="s">
        <v>12</v>
      </c>
      <c r="G125" t="str">
        <f t="shared" si="7"/>
        <v>06</v>
      </c>
      <c r="H125">
        <v>3479609.01</v>
      </c>
      <c r="I125">
        <v>3097719.04</v>
      </c>
      <c r="J125">
        <v>162005</v>
      </c>
      <c r="K125">
        <f>+VLOOKUP(B125,'Gran Consumidor'!A:I,7,FALSE)</f>
        <v>316409</v>
      </c>
      <c r="L125">
        <f>+VLOOKUP(B125,'Gran Consumidor'!A:I,8,FALSE)</f>
        <v>27787</v>
      </c>
    </row>
    <row r="126" spans="1:12" x14ac:dyDescent="0.3">
      <c r="A126" s="3">
        <f t="shared" si="4"/>
        <v>40305</v>
      </c>
      <c r="B126" t="str">
        <f t="shared" si="5"/>
        <v>20100507</v>
      </c>
      <c r="C126" t="s">
        <v>6</v>
      </c>
      <c r="D126" t="s">
        <v>11</v>
      </c>
      <c r="E126" t="str">
        <f t="shared" si="6"/>
        <v>05</v>
      </c>
      <c r="F126" t="s">
        <v>13</v>
      </c>
      <c r="G126" t="str">
        <f t="shared" si="7"/>
        <v>07</v>
      </c>
      <c r="H126">
        <v>3661961</v>
      </c>
      <c r="I126">
        <v>3224683</v>
      </c>
      <c r="J126">
        <v>132950</v>
      </c>
      <c r="K126">
        <f>+VLOOKUP(B126,'Gran Consumidor'!A:I,7,FALSE)</f>
        <v>606840</v>
      </c>
      <c r="L126">
        <f>+VLOOKUP(B126,'Gran Consumidor'!A:I,8,FALSE)</f>
        <v>16790</v>
      </c>
    </row>
    <row r="127" spans="1:12" x14ac:dyDescent="0.3">
      <c r="A127" s="3">
        <f t="shared" si="4"/>
        <v>40306</v>
      </c>
      <c r="B127" t="str">
        <f t="shared" si="5"/>
        <v>20100508</v>
      </c>
      <c r="C127" t="s">
        <v>6</v>
      </c>
      <c r="D127" t="s">
        <v>11</v>
      </c>
      <c r="E127" t="str">
        <f t="shared" si="6"/>
        <v>05</v>
      </c>
      <c r="F127" t="s">
        <v>14</v>
      </c>
      <c r="G127" t="str">
        <f t="shared" si="7"/>
        <v>08</v>
      </c>
      <c r="H127">
        <v>3552184</v>
      </c>
      <c r="I127">
        <v>3036472</v>
      </c>
      <c r="J127">
        <v>153250</v>
      </c>
      <c r="K127">
        <f>+VLOOKUP(B127,'Gran Consumidor'!A:I,7,FALSE)</f>
        <v>274678</v>
      </c>
      <c r="L127">
        <f>+VLOOKUP(B127,'Gran Consumidor'!A:I,8,FALSE)</f>
        <v>74865</v>
      </c>
    </row>
    <row r="128" spans="1:12" x14ac:dyDescent="0.3">
      <c r="A128" s="3">
        <f t="shared" si="4"/>
        <v>40307</v>
      </c>
      <c r="B128" t="str">
        <f t="shared" si="5"/>
        <v>20100509</v>
      </c>
      <c r="C128" t="s">
        <v>6</v>
      </c>
      <c r="D128" t="s">
        <v>11</v>
      </c>
      <c r="E128" t="str">
        <f t="shared" si="6"/>
        <v>05</v>
      </c>
      <c r="F128" t="s">
        <v>15</v>
      </c>
      <c r="G128" t="str">
        <f t="shared" si="7"/>
        <v>09</v>
      </c>
      <c r="H128">
        <v>358447</v>
      </c>
      <c r="I128">
        <v>313886</v>
      </c>
      <c r="J128">
        <v>8960</v>
      </c>
      <c r="K128">
        <f>+VLOOKUP(B128,'Gran Consumidor'!A:I,7,FALSE)</f>
        <v>140978</v>
      </c>
      <c r="L128">
        <f>+VLOOKUP(B128,'Gran Consumidor'!A:I,8,FALSE)</f>
        <v>3000</v>
      </c>
    </row>
    <row r="129" spans="1:12" x14ac:dyDescent="0.3">
      <c r="A129" s="3">
        <f t="shared" si="4"/>
        <v>40308</v>
      </c>
      <c r="B129" t="str">
        <f t="shared" si="5"/>
        <v>20100510</v>
      </c>
      <c r="C129" t="s">
        <v>6</v>
      </c>
      <c r="D129" t="s">
        <v>11</v>
      </c>
      <c r="E129" t="str">
        <f t="shared" si="6"/>
        <v>05</v>
      </c>
      <c r="F129" t="s">
        <v>16</v>
      </c>
      <c r="G129" t="str">
        <f t="shared" si="7"/>
        <v>10</v>
      </c>
      <c r="H129">
        <v>4576874</v>
      </c>
      <c r="I129">
        <v>4437745</v>
      </c>
      <c r="J129">
        <v>208357</v>
      </c>
      <c r="K129">
        <f>+VLOOKUP(B129,'Gran Consumidor'!A:I,7,FALSE)</f>
        <v>373519</v>
      </c>
      <c r="L129">
        <f>+VLOOKUP(B129,'Gran Consumidor'!A:I,8,FALSE)</f>
        <v>13900</v>
      </c>
    </row>
    <row r="130" spans="1:12" x14ac:dyDescent="0.3">
      <c r="A130" s="3">
        <f t="shared" si="4"/>
        <v>40309</v>
      </c>
      <c r="B130" t="str">
        <f t="shared" si="5"/>
        <v>20100511</v>
      </c>
      <c r="C130" t="s">
        <v>6</v>
      </c>
      <c r="D130" t="s">
        <v>11</v>
      </c>
      <c r="E130" t="str">
        <f t="shared" si="6"/>
        <v>05</v>
      </c>
      <c r="F130" t="s">
        <v>17</v>
      </c>
      <c r="G130" t="str">
        <f t="shared" si="7"/>
        <v>11</v>
      </c>
      <c r="H130">
        <v>3705243</v>
      </c>
      <c r="I130">
        <v>3460673</v>
      </c>
      <c r="J130">
        <v>154133</v>
      </c>
      <c r="K130">
        <f>+VLOOKUP(B130,'Gran Consumidor'!A:I,7,FALSE)</f>
        <v>435178</v>
      </c>
      <c r="L130">
        <f>+VLOOKUP(B130,'Gran Consumidor'!A:I,8,FALSE)</f>
        <v>32545</v>
      </c>
    </row>
    <row r="131" spans="1:12" x14ac:dyDescent="0.3">
      <c r="A131" s="3">
        <f t="shared" ref="A131:A194" si="8">+DATE(C131,D131,F131)</f>
        <v>40310</v>
      </c>
      <c r="B131" t="str">
        <f t="shared" ref="B131:B194" si="9">C131&amp;E131&amp;G131</f>
        <v>20100512</v>
      </c>
      <c r="C131" t="s">
        <v>6</v>
      </c>
      <c r="D131" t="s">
        <v>11</v>
      </c>
      <c r="E131" t="str">
        <f t="shared" ref="E131:E194" si="10">+TEXT(D131,"00")</f>
        <v>05</v>
      </c>
      <c r="F131" t="s">
        <v>18</v>
      </c>
      <c r="G131" t="str">
        <f t="shared" ref="G131:G194" si="11">+TEXT(F131,"00")</f>
        <v>12</v>
      </c>
      <c r="H131">
        <v>3902823.96</v>
      </c>
      <c r="I131">
        <v>3645836.96</v>
      </c>
      <c r="J131">
        <v>183732</v>
      </c>
      <c r="K131">
        <f>+VLOOKUP(B131,'Gran Consumidor'!A:I,7,FALSE)</f>
        <v>416919</v>
      </c>
      <c r="L131">
        <f>+VLOOKUP(B131,'Gran Consumidor'!A:I,8,FALSE)</f>
        <v>75496</v>
      </c>
    </row>
    <row r="132" spans="1:12" x14ac:dyDescent="0.3">
      <c r="A132" s="3">
        <f t="shared" si="8"/>
        <v>40311</v>
      </c>
      <c r="B132" t="str">
        <f t="shared" si="9"/>
        <v>20100513</v>
      </c>
      <c r="C132" t="s">
        <v>6</v>
      </c>
      <c r="D132" t="s">
        <v>11</v>
      </c>
      <c r="E132" t="str">
        <f t="shared" si="10"/>
        <v>05</v>
      </c>
      <c r="F132" t="s">
        <v>19</v>
      </c>
      <c r="G132" t="str">
        <f t="shared" si="11"/>
        <v>13</v>
      </c>
      <c r="H132">
        <v>3590134</v>
      </c>
      <c r="I132">
        <v>3122697.99</v>
      </c>
      <c r="J132">
        <v>151153</v>
      </c>
      <c r="K132">
        <f>+VLOOKUP(B132,'Gran Consumidor'!A:I,7,FALSE)</f>
        <v>545187</v>
      </c>
      <c r="L132">
        <f>+VLOOKUP(B132,'Gran Consumidor'!A:I,8,FALSE)</f>
        <v>11215</v>
      </c>
    </row>
    <row r="133" spans="1:12" x14ac:dyDescent="0.3">
      <c r="A133" s="3">
        <f t="shared" si="8"/>
        <v>40312</v>
      </c>
      <c r="B133" t="str">
        <f t="shared" si="9"/>
        <v>20100514</v>
      </c>
      <c r="C133" t="s">
        <v>6</v>
      </c>
      <c r="D133" t="s">
        <v>11</v>
      </c>
      <c r="E133" t="str">
        <f t="shared" si="10"/>
        <v>05</v>
      </c>
      <c r="F133" t="s">
        <v>20</v>
      </c>
      <c r="G133" t="str">
        <f t="shared" si="11"/>
        <v>14</v>
      </c>
      <c r="H133">
        <v>4766485.9800000004</v>
      </c>
      <c r="I133">
        <v>4058585.96</v>
      </c>
      <c r="J133">
        <v>173627</v>
      </c>
      <c r="K133">
        <f>+VLOOKUP(B133,'Gran Consumidor'!A:I,7,FALSE)</f>
        <v>388220</v>
      </c>
      <c r="L133">
        <f>+VLOOKUP(B133,'Gran Consumidor'!A:I,8,FALSE)</f>
        <v>43385</v>
      </c>
    </row>
    <row r="134" spans="1:12" x14ac:dyDescent="0.3">
      <c r="A134" s="3">
        <f t="shared" si="8"/>
        <v>40313</v>
      </c>
      <c r="B134" t="str">
        <f t="shared" si="9"/>
        <v>20100515</v>
      </c>
      <c r="C134" t="s">
        <v>6</v>
      </c>
      <c r="D134" t="s">
        <v>11</v>
      </c>
      <c r="E134" t="str">
        <f t="shared" si="10"/>
        <v>05</v>
      </c>
      <c r="F134" t="s">
        <v>21</v>
      </c>
      <c r="G134" t="str">
        <f t="shared" si="11"/>
        <v>15</v>
      </c>
      <c r="H134">
        <v>3703315.96</v>
      </c>
      <c r="I134">
        <v>3605508.02</v>
      </c>
      <c r="J134">
        <v>174550</v>
      </c>
      <c r="K134">
        <f>+VLOOKUP(B134,'Gran Consumidor'!A:I,7,FALSE)</f>
        <v>560902</v>
      </c>
      <c r="L134">
        <f>+VLOOKUP(B134,'Gran Consumidor'!A:I,8,FALSE)</f>
        <v>15119</v>
      </c>
    </row>
    <row r="135" spans="1:12" x14ac:dyDescent="0.3">
      <c r="A135" s="3">
        <f t="shared" si="8"/>
        <v>40314</v>
      </c>
      <c r="B135" t="str">
        <f t="shared" si="9"/>
        <v>20100516</v>
      </c>
      <c r="C135" t="s">
        <v>6</v>
      </c>
      <c r="D135" t="s">
        <v>11</v>
      </c>
      <c r="E135" t="str">
        <f t="shared" si="10"/>
        <v>05</v>
      </c>
      <c r="F135" t="s">
        <v>22</v>
      </c>
      <c r="G135" t="str">
        <f t="shared" si="11"/>
        <v>16</v>
      </c>
      <c r="H135">
        <v>529047</v>
      </c>
      <c r="I135">
        <v>593923</v>
      </c>
      <c r="J135">
        <v>19943</v>
      </c>
      <c r="K135">
        <f>+VLOOKUP(B135,'Gran Consumidor'!A:I,7,FALSE)</f>
        <v>137379</v>
      </c>
      <c r="L135">
        <f>+VLOOKUP(B135,'Gran Consumidor'!A:I,8,FALSE)</f>
        <v>0</v>
      </c>
    </row>
    <row r="136" spans="1:12" x14ac:dyDescent="0.3">
      <c r="A136" s="3">
        <f t="shared" si="8"/>
        <v>40315</v>
      </c>
      <c r="B136" t="str">
        <f t="shared" si="9"/>
        <v>20100517</v>
      </c>
      <c r="C136" t="s">
        <v>6</v>
      </c>
      <c r="D136" t="s">
        <v>11</v>
      </c>
      <c r="E136" t="str">
        <f t="shared" si="10"/>
        <v>05</v>
      </c>
      <c r="F136" t="s">
        <v>37</v>
      </c>
      <c r="G136" t="str">
        <f t="shared" si="11"/>
        <v>17</v>
      </c>
      <c r="H136">
        <v>1456780</v>
      </c>
      <c r="I136">
        <v>1460287</v>
      </c>
      <c r="J136">
        <v>96676</v>
      </c>
      <c r="K136">
        <f>+VLOOKUP(B136,'Gran Consumidor'!A:I,7,FALSE)</f>
        <v>171578</v>
      </c>
      <c r="L136">
        <f>+VLOOKUP(B136,'Gran Consumidor'!A:I,8,FALSE)</f>
        <v>3000</v>
      </c>
    </row>
    <row r="137" spans="1:12" x14ac:dyDescent="0.3">
      <c r="A137" s="3">
        <f t="shared" si="8"/>
        <v>40316</v>
      </c>
      <c r="B137" t="str">
        <f t="shared" si="9"/>
        <v>20100518</v>
      </c>
      <c r="C137" t="s">
        <v>6</v>
      </c>
      <c r="D137" t="s">
        <v>11</v>
      </c>
      <c r="E137" t="str">
        <f t="shared" si="10"/>
        <v>05</v>
      </c>
      <c r="F137" t="s">
        <v>23</v>
      </c>
      <c r="G137" t="str">
        <f t="shared" si="11"/>
        <v>18</v>
      </c>
      <c r="H137">
        <v>3419174</v>
      </c>
      <c r="I137">
        <v>4166961.04</v>
      </c>
      <c r="J137">
        <v>185124</v>
      </c>
      <c r="K137">
        <f>+VLOOKUP(B137,'Gran Consumidor'!A:I,7,FALSE)</f>
        <v>463356</v>
      </c>
      <c r="L137">
        <f>+VLOOKUP(B137,'Gran Consumidor'!A:I,8,FALSE)</f>
        <v>28415</v>
      </c>
    </row>
    <row r="138" spans="1:12" x14ac:dyDescent="0.3">
      <c r="A138" s="3">
        <f t="shared" si="8"/>
        <v>40317</v>
      </c>
      <c r="B138" t="str">
        <f t="shared" si="9"/>
        <v>20100519</v>
      </c>
      <c r="C138" t="s">
        <v>6</v>
      </c>
      <c r="D138" t="s">
        <v>11</v>
      </c>
      <c r="E138" t="str">
        <f t="shared" si="10"/>
        <v>05</v>
      </c>
      <c r="F138" t="s">
        <v>24</v>
      </c>
      <c r="G138" t="str">
        <f t="shared" si="11"/>
        <v>19</v>
      </c>
      <c r="H138">
        <v>3936886</v>
      </c>
      <c r="I138">
        <v>3901425</v>
      </c>
      <c r="J138">
        <v>173577</v>
      </c>
      <c r="K138">
        <f>+VLOOKUP(B138,'Gran Consumidor'!A:I,7,FALSE)</f>
        <v>1323054</v>
      </c>
      <c r="L138">
        <f>+VLOOKUP(B138,'Gran Consumidor'!A:I,8,FALSE)</f>
        <v>14045</v>
      </c>
    </row>
    <row r="139" spans="1:12" x14ac:dyDescent="0.3">
      <c r="A139" s="3">
        <f t="shared" si="8"/>
        <v>40318</v>
      </c>
      <c r="B139" t="str">
        <f t="shared" si="9"/>
        <v>20100520</v>
      </c>
      <c r="C139" t="s">
        <v>6</v>
      </c>
      <c r="D139" t="s">
        <v>11</v>
      </c>
      <c r="E139" t="str">
        <f t="shared" si="10"/>
        <v>05</v>
      </c>
      <c r="F139" t="s">
        <v>25</v>
      </c>
      <c r="G139" t="str">
        <f t="shared" si="11"/>
        <v>20</v>
      </c>
      <c r="H139">
        <v>3784993</v>
      </c>
      <c r="I139">
        <v>3370381</v>
      </c>
      <c r="J139">
        <v>142900</v>
      </c>
      <c r="K139">
        <f>+VLOOKUP(B139,'Gran Consumidor'!A:I,7,FALSE)</f>
        <v>455597</v>
      </c>
      <c r="L139">
        <f>+VLOOKUP(B139,'Gran Consumidor'!A:I,8,FALSE)</f>
        <v>30195</v>
      </c>
    </row>
    <row r="140" spans="1:12" x14ac:dyDescent="0.3">
      <c r="A140" s="3">
        <f t="shared" si="8"/>
        <v>40319</v>
      </c>
      <c r="B140" t="str">
        <f t="shared" si="9"/>
        <v>20100521</v>
      </c>
      <c r="C140" t="s">
        <v>6</v>
      </c>
      <c r="D140" t="s">
        <v>11</v>
      </c>
      <c r="E140" t="str">
        <f t="shared" si="10"/>
        <v>05</v>
      </c>
      <c r="F140" t="s">
        <v>26</v>
      </c>
      <c r="G140" t="str">
        <f t="shared" si="11"/>
        <v>21</v>
      </c>
      <c r="H140">
        <v>3964909</v>
      </c>
      <c r="I140">
        <v>3397828</v>
      </c>
      <c r="J140">
        <v>166138</v>
      </c>
      <c r="K140">
        <f>+VLOOKUP(B140,'Gran Consumidor'!A:I,7,FALSE)</f>
        <v>616124</v>
      </c>
      <c r="L140">
        <f>+VLOOKUP(B140,'Gran Consumidor'!A:I,8,FALSE)</f>
        <v>24296</v>
      </c>
    </row>
    <row r="141" spans="1:12" x14ac:dyDescent="0.3">
      <c r="A141" s="3">
        <f t="shared" si="8"/>
        <v>40320</v>
      </c>
      <c r="B141" t="str">
        <f t="shared" si="9"/>
        <v>20100522</v>
      </c>
      <c r="C141" t="s">
        <v>6</v>
      </c>
      <c r="D141" t="s">
        <v>11</v>
      </c>
      <c r="E141" t="str">
        <f t="shared" si="10"/>
        <v>05</v>
      </c>
      <c r="F141" t="s">
        <v>27</v>
      </c>
      <c r="G141" t="str">
        <f t="shared" si="11"/>
        <v>22</v>
      </c>
      <c r="H141">
        <v>3730188.04</v>
      </c>
      <c r="I141">
        <v>3332856</v>
      </c>
      <c r="J141">
        <v>154225</v>
      </c>
      <c r="K141">
        <f>+VLOOKUP(B141,'Gran Consumidor'!A:I,7,FALSE)</f>
        <v>844690</v>
      </c>
      <c r="L141">
        <f>+VLOOKUP(B141,'Gran Consumidor'!A:I,8,FALSE)</f>
        <v>8465</v>
      </c>
    </row>
    <row r="142" spans="1:12" x14ac:dyDescent="0.3">
      <c r="A142" s="3">
        <f t="shared" si="8"/>
        <v>40321</v>
      </c>
      <c r="B142" t="str">
        <f t="shared" si="9"/>
        <v>20100523</v>
      </c>
      <c r="C142" t="s">
        <v>6</v>
      </c>
      <c r="D142" t="s">
        <v>11</v>
      </c>
      <c r="E142" t="str">
        <f t="shared" si="10"/>
        <v>05</v>
      </c>
      <c r="F142" t="s">
        <v>28</v>
      </c>
      <c r="G142" t="str">
        <f t="shared" si="11"/>
        <v>23</v>
      </c>
      <c r="H142">
        <v>162994</v>
      </c>
      <c r="I142">
        <v>129040</v>
      </c>
      <c r="J142">
        <v>1070</v>
      </c>
      <c r="K142">
        <f>+VLOOKUP(B142,'Gran Consumidor'!A:I,7,FALSE)</f>
        <v>2689</v>
      </c>
      <c r="L142">
        <f>+VLOOKUP(B142,'Gran Consumidor'!A:I,8,FALSE)</f>
        <v>0</v>
      </c>
    </row>
    <row r="143" spans="1:12" x14ac:dyDescent="0.3">
      <c r="A143" s="3">
        <f t="shared" si="8"/>
        <v>40322</v>
      </c>
      <c r="B143" t="str">
        <f t="shared" si="9"/>
        <v>20100524</v>
      </c>
      <c r="C143" t="s">
        <v>6</v>
      </c>
      <c r="D143" t="s">
        <v>11</v>
      </c>
      <c r="E143" t="str">
        <f t="shared" si="10"/>
        <v>05</v>
      </c>
      <c r="F143" t="s">
        <v>29</v>
      </c>
      <c r="G143" t="str">
        <f t="shared" si="11"/>
        <v>24</v>
      </c>
      <c r="H143">
        <v>4343570</v>
      </c>
      <c r="I143">
        <v>4348873</v>
      </c>
      <c r="J143">
        <v>162547</v>
      </c>
      <c r="K143">
        <f>+VLOOKUP(B143,'Gran Consumidor'!A:I,7,FALSE)</f>
        <v>457215</v>
      </c>
      <c r="L143">
        <f>+VLOOKUP(B143,'Gran Consumidor'!A:I,8,FALSE)</f>
        <v>40320</v>
      </c>
    </row>
    <row r="144" spans="1:12" x14ac:dyDescent="0.3">
      <c r="A144" s="3">
        <f t="shared" si="8"/>
        <v>40323</v>
      </c>
      <c r="B144" t="str">
        <f t="shared" si="9"/>
        <v>20100525</v>
      </c>
      <c r="C144" t="s">
        <v>6</v>
      </c>
      <c r="D144" t="s">
        <v>11</v>
      </c>
      <c r="E144" t="str">
        <f t="shared" si="10"/>
        <v>05</v>
      </c>
      <c r="F144" t="s">
        <v>30</v>
      </c>
      <c r="G144" t="str">
        <f t="shared" si="11"/>
        <v>25</v>
      </c>
      <c r="H144">
        <v>4214819</v>
      </c>
      <c r="I144">
        <v>3747423</v>
      </c>
      <c r="J144">
        <v>187853</v>
      </c>
      <c r="K144">
        <f>+VLOOKUP(B144,'Gran Consumidor'!A:I,7,FALSE)</f>
        <v>351368</v>
      </c>
      <c r="L144">
        <f>+VLOOKUP(B144,'Gran Consumidor'!A:I,8,FALSE)</f>
        <v>21983</v>
      </c>
    </row>
    <row r="145" spans="1:12" x14ac:dyDescent="0.3">
      <c r="A145" s="3">
        <f t="shared" si="8"/>
        <v>40324</v>
      </c>
      <c r="B145" t="str">
        <f t="shared" si="9"/>
        <v>20100526</v>
      </c>
      <c r="C145" t="s">
        <v>6</v>
      </c>
      <c r="D145" t="s">
        <v>11</v>
      </c>
      <c r="E145" t="str">
        <f t="shared" si="10"/>
        <v>05</v>
      </c>
      <c r="F145" t="s">
        <v>31</v>
      </c>
      <c r="G145" t="str">
        <f t="shared" si="11"/>
        <v>26</v>
      </c>
      <c r="H145">
        <v>4193757</v>
      </c>
      <c r="I145">
        <v>3832188</v>
      </c>
      <c r="J145">
        <v>180835</v>
      </c>
      <c r="K145">
        <f>+VLOOKUP(B145,'Gran Consumidor'!A:I,7,FALSE)</f>
        <v>468182</v>
      </c>
      <c r="L145">
        <f>+VLOOKUP(B145,'Gran Consumidor'!A:I,8,FALSE)</f>
        <v>26600</v>
      </c>
    </row>
    <row r="146" spans="1:12" x14ac:dyDescent="0.3">
      <c r="A146" s="3">
        <f t="shared" si="8"/>
        <v>40325</v>
      </c>
      <c r="B146" t="str">
        <f t="shared" si="9"/>
        <v>20100527</v>
      </c>
      <c r="C146" t="s">
        <v>6</v>
      </c>
      <c r="D146" t="s">
        <v>11</v>
      </c>
      <c r="E146" t="str">
        <f t="shared" si="10"/>
        <v>05</v>
      </c>
      <c r="F146" t="s">
        <v>32</v>
      </c>
      <c r="G146" t="str">
        <f t="shared" si="11"/>
        <v>27</v>
      </c>
      <c r="H146">
        <v>2317683</v>
      </c>
      <c r="I146">
        <v>2039213</v>
      </c>
      <c r="J146">
        <v>108617</v>
      </c>
      <c r="K146">
        <f>+VLOOKUP(B146,'Gran Consumidor'!A:I,7,FALSE)</f>
        <v>199142</v>
      </c>
      <c r="L146">
        <f>+VLOOKUP(B146,'Gran Consumidor'!A:I,8,FALSE)</f>
        <v>11700</v>
      </c>
    </row>
    <row r="147" spans="1:12" x14ac:dyDescent="0.3">
      <c r="A147" s="3">
        <f t="shared" si="8"/>
        <v>40326</v>
      </c>
      <c r="B147" t="str">
        <f t="shared" si="9"/>
        <v>20100528</v>
      </c>
      <c r="C147" t="s">
        <v>6</v>
      </c>
      <c r="D147" t="s">
        <v>11</v>
      </c>
      <c r="E147" t="str">
        <f t="shared" si="10"/>
        <v>05</v>
      </c>
      <c r="F147" t="s">
        <v>33</v>
      </c>
      <c r="G147" t="str">
        <f t="shared" si="11"/>
        <v>28</v>
      </c>
      <c r="H147">
        <v>5878535</v>
      </c>
      <c r="I147">
        <v>4966190</v>
      </c>
      <c r="J147">
        <v>217721</v>
      </c>
      <c r="K147">
        <f>+VLOOKUP(B147,'Gran Consumidor'!A:I,7,FALSE)</f>
        <v>452422</v>
      </c>
      <c r="L147">
        <f>+VLOOKUP(B147,'Gran Consumidor'!A:I,8,FALSE)</f>
        <v>8735</v>
      </c>
    </row>
    <row r="148" spans="1:12" x14ac:dyDescent="0.3">
      <c r="A148" s="3">
        <f t="shared" si="8"/>
        <v>40327</v>
      </c>
      <c r="B148" t="str">
        <f t="shared" si="9"/>
        <v>20100529</v>
      </c>
      <c r="C148" t="s">
        <v>6</v>
      </c>
      <c r="D148" t="s">
        <v>11</v>
      </c>
      <c r="E148" t="str">
        <f t="shared" si="10"/>
        <v>05</v>
      </c>
      <c r="F148" t="s">
        <v>34</v>
      </c>
      <c r="G148" t="str">
        <f t="shared" si="11"/>
        <v>29</v>
      </c>
      <c r="H148">
        <v>3688461</v>
      </c>
      <c r="I148">
        <v>3585639</v>
      </c>
      <c r="J148">
        <v>173818</v>
      </c>
      <c r="K148">
        <f>+VLOOKUP(B148,'Gran Consumidor'!A:I,7,FALSE)</f>
        <v>507075</v>
      </c>
      <c r="L148">
        <f>+VLOOKUP(B148,'Gran Consumidor'!A:I,8,FALSE)</f>
        <v>11300</v>
      </c>
    </row>
    <row r="149" spans="1:12" x14ac:dyDescent="0.3">
      <c r="A149" s="3">
        <f t="shared" si="8"/>
        <v>40328</v>
      </c>
      <c r="B149" t="str">
        <f t="shared" si="9"/>
        <v>20100530</v>
      </c>
      <c r="C149" t="s">
        <v>6</v>
      </c>
      <c r="D149" t="s">
        <v>11</v>
      </c>
      <c r="E149" t="str">
        <f t="shared" si="10"/>
        <v>05</v>
      </c>
      <c r="F149" t="s">
        <v>35</v>
      </c>
      <c r="G149" t="str">
        <f t="shared" si="11"/>
        <v>30</v>
      </c>
      <c r="H149">
        <v>101010</v>
      </c>
      <c r="I149">
        <v>151739</v>
      </c>
      <c r="J149">
        <v>4950</v>
      </c>
      <c r="K149">
        <v>0</v>
      </c>
      <c r="L149">
        <v>0</v>
      </c>
    </row>
    <row r="150" spans="1:12" x14ac:dyDescent="0.3">
      <c r="A150" s="3">
        <f t="shared" si="8"/>
        <v>40329</v>
      </c>
      <c r="B150" t="str">
        <f t="shared" si="9"/>
        <v>20100531</v>
      </c>
      <c r="C150" t="s">
        <v>6</v>
      </c>
      <c r="D150" t="s">
        <v>11</v>
      </c>
      <c r="E150" t="str">
        <f t="shared" si="10"/>
        <v>05</v>
      </c>
      <c r="F150" t="s">
        <v>36</v>
      </c>
      <c r="G150" t="str">
        <f t="shared" si="11"/>
        <v>31</v>
      </c>
      <c r="H150">
        <v>6943226</v>
      </c>
      <c r="I150">
        <v>6759091.9800000004</v>
      </c>
      <c r="J150">
        <v>288609</v>
      </c>
      <c r="K150">
        <f>+VLOOKUP(B150,'Gran Consumidor'!A:I,7,FALSE)</f>
        <v>922187</v>
      </c>
      <c r="L150">
        <f>+VLOOKUP(B150,'Gran Consumidor'!A:I,8,FALSE)</f>
        <v>13641</v>
      </c>
    </row>
    <row r="151" spans="1:12" x14ac:dyDescent="0.3">
      <c r="A151" s="3">
        <f t="shared" si="8"/>
        <v>40330</v>
      </c>
      <c r="B151" t="str">
        <f t="shared" si="9"/>
        <v>20100601</v>
      </c>
      <c r="C151" t="s">
        <v>6</v>
      </c>
      <c r="D151" t="s">
        <v>12</v>
      </c>
      <c r="E151" t="str">
        <f t="shared" si="10"/>
        <v>06</v>
      </c>
      <c r="F151" t="s">
        <v>7</v>
      </c>
      <c r="G151" t="str">
        <f t="shared" si="11"/>
        <v>01</v>
      </c>
      <c r="H151">
        <v>1703676</v>
      </c>
      <c r="I151">
        <v>1515568</v>
      </c>
      <c r="J151">
        <v>60010</v>
      </c>
      <c r="K151">
        <f>+VLOOKUP(B151,'Gran Consumidor'!A:I,7,FALSE)</f>
        <v>589728</v>
      </c>
      <c r="L151">
        <f>+VLOOKUP(B151,'Gran Consumidor'!A:I,8,FALSE)</f>
        <v>53811</v>
      </c>
    </row>
    <row r="152" spans="1:12" x14ac:dyDescent="0.3">
      <c r="A152" s="3">
        <f t="shared" si="8"/>
        <v>40331</v>
      </c>
      <c r="B152" t="str">
        <f t="shared" si="9"/>
        <v>20100602</v>
      </c>
      <c r="C152" t="s">
        <v>6</v>
      </c>
      <c r="D152" t="s">
        <v>12</v>
      </c>
      <c r="E152" t="str">
        <f t="shared" si="10"/>
        <v>06</v>
      </c>
      <c r="F152" t="s">
        <v>8</v>
      </c>
      <c r="G152" t="str">
        <f t="shared" si="11"/>
        <v>02</v>
      </c>
      <c r="H152">
        <v>2620711</v>
      </c>
      <c r="I152">
        <v>2232260</v>
      </c>
      <c r="J152">
        <v>99900</v>
      </c>
      <c r="K152">
        <f>+VLOOKUP(B152,'Gran Consumidor'!A:I,7,FALSE)</f>
        <v>381111</v>
      </c>
      <c r="L152">
        <f>+VLOOKUP(B152,'Gran Consumidor'!A:I,8,FALSE)</f>
        <v>26900</v>
      </c>
    </row>
    <row r="153" spans="1:12" x14ac:dyDescent="0.3">
      <c r="A153" s="3">
        <f t="shared" si="8"/>
        <v>40332</v>
      </c>
      <c r="B153" t="str">
        <f t="shared" si="9"/>
        <v>20100603</v>
      </c>
      <c r="C153" t="s">
        <v>6</v>
      </c>
      <c r="D153" t="s">
        <v>12</v>
      </c>
      <c r="E153" t="str">
        <f t="shared" si="10"/>
        <v>06</v>
      </c>
      <c r="F153" t="s">
        <v>9</v>
      </c>
      <c r="G153" t="str">
        <f t="shared" si="11"/>
        <v>03</v>
      </c>
      <c r="H153">
        <v>3325763</v>
      </c>
      <c r="I153">
        <v>2785708</v>
      </c>
      <c r="J153">
        <v>108223</v>
      </c>
      <c r="K153">
        <f>+VLOOKUP(B153,'Gran Consumidor'!A:I,7,FALSE)</f>
        <v>402616</v>
      </c>
      <c r="L153">
        <f>+VLOOKUP(B153,'Gran Consumidor'!A:I,8,FALSE)</f>
        <v>42653</v>
      </c>
    </row>
    <row r="154" spans="1:12" x14ac:dyDescent="0.3">
      <c r="A154" s="3">
        <f t="shared" si="8"/>
        <v>40333</v>
      </c>
      <c r="B154" t="str">
        <f t="shared" si="9"/>
        <v>20100604</v>
      </c>
      <c r="C154" t="s">
        <v>6</v>
      </c>
      <c r="D154" t="s">
        <v>12</v>
      </c>
      <c r="E154" t="str">
        <f t="shared" si="10"/>
        <v>06</v>
      </c>
      <c r="F154" t="s">
        <v>10</v>
      </c>
      <c r="G154" t="str">
        <f t="shared" si="11"/>
        <v>04</v>
      </c>
      <c r="H154">
        <v>4095132.02</v>
      </c>
      <c r="I154">
        <v>3733168.9699999997</v>
      </c>
      <c r="J154">
        <v>185551</v>
      </c>
      <c r="K154">
        <f>+VLOOKUP(B154,'Gran Consumidor'!A:I,7,FALSE)</f>
        <v>487450</v>
      </c>
      <c r="L154">
        <f>+VLOOKUP(B154,'Gran Consumidor'!A:I,8,FALSE)</f>
        <v>26605</v>
      </c>
    </row>
    <row r="155" spans="1:12" x14ac:dyDescent="0.3">
      <c r="A155" s="3">
        <f t="shared" si="8"/>
        <v>40334</v>
      </c>
      <c r="B155" t="str">
        <f t="shared" si="9"/>
        <v>20100605</v>
      </c>
      <c r="C155" t="s">
        <v>6</v>
      </c>
      <c r="D155" t="s">
        <v>12</v>
      </c>
      <c r="E155" t="str">
        <f t="shared" si="10"/>
        <v>06</v>
      </c>
      <c r="F155" t="s">
        <v>11</v>
      </c>
      <c r="G155" t="str">
        <f t="shared" si="11"/>
        <v>05</v>
      </c>
      <c r="H155">
        <v>3447835</v>
      </c>
      <c r="I155">
        <v>3345159</v>
      </c>
      <c r="J155">
        <v>160003</v>
      </c>
      <c r="K155">
        <f>+VLOOKUP(B155,'Gran Consumidor'!A:I,7,FALSE)</f>
        <v>344476</v>
      </c>
      <c r="L155">
        <f>+VLOOKUP(B155,'Gran Consumidor'!A:I,8,FALSE)</f>
        <v>9565</v>
      </c>
    </row>
    <row r="156" spans="1:12" x14ac:dyDescent="0.3">
      <c r="A156" s="3">
        <f t="shared" si="8"/>
        <v>40335</v>
      </c>
      <c r="B156" t="str">
        <f t="shared" si="9"/>
        <v>20100606</v>
      </c>
      <c r="C156" t="s">
        <v>6</v>
      </c>
      <c r="D156" t="s">
        <v>12</v>
      </c>
      <c r="E156" t="str">
        <f t="shared" si="10"/>
        <v>06</v>
      </c>
      <c r="F156" t="s">
        <v>12</v>
      </c>
      <c r="G156" t="str">
        <f t="shared" si="11"/>
        <v>06</v>
      </c>
      <c r="H156">
        <v>599697</v>
      </c>
      <c r="I156">
        <v>645296</v>
      </c>
      <c r="J156">
        <v>15128</v>
      </c>
      <c r="K156">
        <f>+VLOOKUP(B156,'Gran Consumidor'!A:I,7,FALSE)</f>
        <v>241119</v>
      </c>
      <c r="L156">
        <f>+VLOOKUP(B156,'Gran Consumidor'!A:I,8,FALSE)</f>
        <v>0</v>
      </c>
    </row>
    <row r="157" spans="1:12" x14ac:dyDescent="0.3">
      <c r="A157" s="3">
        <f t="shared" si="8"/>
        <v>40336</v>
      </c>
      <c r="B157" t="str">
        <f t="shared" si="9"/>
        <v>20100607</v>
      </c>
      <c r="C157" t="s">
        <v>6</v>
      </c>
      <c r="D157" t="s">
        <v>12</v>
      </c>
      <c r="E157" t="str">
        <f t="shared" si="10"/>
        <v>06</v>
      </c>
      <c r="F157" t="s">
        <v>13</v>
      </c>
      <c r="G157" t="str">
        <f t="shared" si="11"/>
        <v>07</v>
      </c>
      <c r="H157">
        <v>17176</v>
      </c>
      <c r="I157">
        <v>18779</v>
      </c>
      <c r="J157">
        <v>702</v>
      </c>
      <c r="K157">
        <f>+VLOOKUP(B157,'Gran Consumidor'!A:I,7,FALSE)</f>
        <v>1000</v>
      </c>
      <c r="L157">
        <f>+VLOOKUP(B157,'Gran Consumidor'!A:I,8,FALSE)</f>
        <v>0</v>
      </c>
    </row>
    <row r="158" spans="1:12" x14ac:dyDescent="0.3">
      <c r="A158" s="3">
        <f t="shared" si="8"/>
        <v>40337</v>
      </c>
      <c r="B158" t="str">
        <f t="shared" si="9"/>
        <v>20100608</v>
      </c>
      <c r="C158" t="s">
        <v>6</v>
      </c>
      <c r="D158" t="s">
        <v>12</v>
      </c>
      <c r="E158" t="str">
        <f t="shared" si="10"/>
        <v>06</v>
      </c>
      <c r="F158" t="s">
        <v>14</v>
      </c>
      <c r="G158" t="str">
        <f t="shared" si="11"/>
        <v>08</v>
      </c>
      <c r="H158">
        <v>5165798</v>
      </c>
      <c r="I158">
        <v>4947911.96</v>
      </c>
      <c r="J158">
        <v>217693.99</v>
      </c>
      <c r="K158">
        <f>+VLOOKUP(B158,'Gran Consumidor'!A:I,7,FALSE)</f>
        <v>439282</v>
      </c>
      <c r="L158">
        <f>+VLOOKUP(B158,'Gran Consumidor'!A:I,8,FALSE)</f>
        <v>88600</v>
      </c>
    </row>
    <row r="159" spans="1:12" x14ac:dyDescent="0.3">
      <c r="A159" s="3">
        <f t="shared" si="8"/>
        <v>40338</v>
      </c>
      <c r="B159" t="str">
        <f t="shared" si="9"/>
        <v>20100609</v>
      </c>
      <c r="C159" t="s">
        <v>6</v>
      </c>
      <c r="D159" t="s">
        <v>12</v>
      </c>
      <c r="E159" t="str">
        <f t="shared" si="10"/>
        <v>06</v>
      </c>
      <c r="F159" t="s">
        <v>15</v>
      </c>
      <c r="G159" t="str">
        <f t="shared" si="11"/>
        <v>09</v>
      </c>
      <c r="H159">
        <v>4025576</v>
      </c>
      <c r="I159">
        <v>3797028</v>
      </c>
      <c r="J159">
        <v>188178</v>
      </c>
      <c r="K159">
        <f>+VLOOKUP(B159,'Gran Consumidor'!A:I,7,FALSE)</f>
        <v>460914</v>
      </c>
      <c r="L159">
        <f>+VLOOKUP(B159,'Gran Consumidor'!A:I,8,FALSE)</f>
        <v>31868</v>
      </c>
    </row>
    <row r="160" spans="1:12" x14ac:dyDescent="0.3">
      <c r="A160" s="3">
        <f t="shared" si="8"/>
        <v>40339</v>
      </c>
      <c r="B160" t="str">
        <f t="shared" si="9"/>
        <v>20100610</v>
      </c>
      <c r="C160" t="s">
        <v>6</v>
      </c>
      <c r="D160" t="s">
        <v>12</v>
      </c>
      <c r="E160" t="str">
        <f t="shared" si="10"/>
        <v>06</v>
      </c>
      <c r="F160" t="s">
        <v>16</v>
      </c>
      <c r="G160" t="str">
        <f t="shared" si="11"/>
        <v>10</v>
      </c>
      <c r="H160">
        <v>3898834</v>
      </c>
      <c r="I160">
        <v>3936255</v>
      </c>
      <c r="J160">
        <v>205348</v>
      </c>
      <c r="K160">
        <f>+VLOOKUP(B160,'Gran Consumidor'!A:I,7,FALSE)</f>
        <v>762393</v>
      </c>
      <c r="L160">
        <f>+VLOOKUP(B160,'Gran Consumidor'!A:I,8,FALSE)</f>
        <v>26495</v>
      </c>
    </row>
    <row r="161" spans="1:12" x14ac:dyDescent="0.3">
      <c r="A161" s="3">
        <f t="shared" si="8"/>
        <v>40340</v>
      </c>
      <c r="B161" t="str">
        <f t="shared" si="9"/>
        <v>20100611</v>
      </c>
      <c r="C161" t="s">
        <v>6</v>
      </c>
      <c r="D161" t="s">
        <v>12</v>
      </c>
      <c r="E161" t="str">
        <f t="shared" si="10"/>
        <v>06</v>
      </c>
      <c r="F161" t="s">
        <v>17</v>
      </c>
      <c r="G161" t="str">
        <f t="shared" si="11"/>
        <v>11</v>
      </c>
      <c r="H161">
        <v>4599653</v>
      </c>
      <c r="I161">
        <v>4285022</v>
      </c>
      <c r="J161">
        <v>190295</v>
      </c>
      <c r="K161">
        <f>+VLOOKUP(B161,'Gran Consumidor'!A:I,7,FALSE)</f>
        <v>507839</v>
      </c>
      <c r="L161">
        <f>+VLOOKUP(B161,'Gran Consumidor'!A:I,8,FALSE)</f>
        <v>16090</v>
      </c>
    </row>
    <row r="162" spans="1:12" x14ac:dyDescent="0.3">
      <c r="A162" s="3">
        <f t="shared" si="8"/>
        <v>40341</v>
      </c>
      <c r="B162" t="str">
        <f t="shared" si="9"/>
        <v>20100612</v>
      </c>
      <c r="C162" t="s">
        <v>6</v>
      </c>
      <c r="D162" t="s">
        <v>12</v>
      </c>
      <c r="E162" t="str">
        <f t="shared" si="10"/>
        <v>06</v>
      </c>
      <c r="F162" t="s">
        <v>18</v>
      </c>
      <c r="G162" t="str">
        <f t="shared" si="11"/>
        <v>12</v>
      </c>
      <c r="H162">
        <v>3579313</v>
      </c>
      <c r="I162">
        <v>3792466.02</v>
      </c>
      <c r="J162">
        <v>165209</v>
      </c>
      <c r="K162">
        <f>+VLOOKUP(B162,'Gran Consumidor'!A:I,7,FALSE)</f>
        <v>389530</v>
      </c>
      <c r="L162">
        <f>+VLOOKUP(B162,'Gran Consumidor'!A:I,8,FALSE)</f>
        <v>21900</v>
      </c>
    </row>
    <row r="163" spans="1:12" x14ac:dyDescent="0.3">
      <c r="A163" s="3">
        <f t="shared" si="8"/>
        <v>40342</v>
      </c>
      <c r="B163" t="str">
        <f t="shared" si="9"/>
        <v>20100613</v>
      </c>
      <c r="C163" t="s">
        <v>6</v>
      </c>
      <c r="D163" t="s">
        <v>12</v>
      </c>
      <c r="E163" t="str">
        <f t="shared" si="10"/>
        <v>06</v>
      </c>
      <c r="F163" t="s">
        <v>19</v>
      </c>
      <c r="G163" t="str">
        <f t="shared" si="11"/>
        <v>13</v>
      </c>
      <c r="H163">
        <v>500413</v>
      </c>
      <c r="I163">
        <v>575303</v>
      </c>
      <c r="J163">
        <v>8045</v>
      </c>
      <c r="K163">
        <f>+VLOOKUP(B163,'Gran Consumidor'!A:I,7,FALSE)</f>
        <v>175142</v>
      </c>
      <c r="L163">
        <f>+VLOOKUP(B163,'Gran Consumidor'!A:I,8,FALSE)</f>
        <v>0</v>
      </c>
    </row>
    <row r="164" spans="1:12" x14ac:dyDescent="0.3">
      <c r="A164" s="3">
        <f t="shared" si="8"/>
        <v>40343</v>
      </c>
      <c r="B164" t="str">
        <f t="shared" si="9"/>
        <v>20100614</v>
      </c>
      <c r="C164" t="s">
        <v>6</v>
      </c>
      <c r="D164" t="s">
        <v>12</v>
      </c>
      <c r="E164" t="str">
        <f t="shared" si="10"/>
        <v>06</v>
      </c>
      <c r="F164" t="s">
        <v>20</v>
      </c>
      <c r="G164" t="str">
        <f t="shared" si="11"/>
        <v>14</v>
      </c>
      <c r="H164">
        <v>53658</v>
      </c>
      <c r="I164">
        <v>62231</v>
      </c>
      <c r="J164">
        <v>0</v>
      </c>
      <c r="K164">
        <v>0</v>
      </c>
      <c r="L164">
        <v>0</v>
      </c>
    </row>
    <row r="165" spans="1:12" x14ac:dyDescent="0.3">
      <c r="A165" s="3">
        <f t="shared" si="8"/>
        <v>40344</v>
      </c>
      <c r="B165" t="str">
        <f t="shared" si="9"/>
        <v>20100615</v>
      </c>
      <c r="C165" t="s">
        <v>6</v>
      </c>
      <c r="D165" t="s">
        <v>12</v>
      </c>
      <c r="E165" t="str">
        <f t="shared" si="10"/>
        <v>06</v>
      </c>
      <c r="F165" t="s">
        <v>21</v>
      </c>
      <c r="G165" t="str">
        <f t="shared" si="11"/>
        <v>15</v>
      </c>
      <c r="H165">
        <v>4080886</v>
      </c>
      <c r="I165">
        <v>4329497</v>
      </c>
      <c r="J165">
        <v>203456</v>
      </c>
      <c r="K165">
        <f>+VLOOKUP(B165,'Gran Consumidor'!A:I,7,FALSE)</f>
        <v>521466</v>
      </c>
      <c r="L165">
        <f>+VLOOKUP(B165,'Gran Consumidor'!A:I,8,FALSE)</f>
        <v>83757</v>
      </c>
    </row>
    <row r="166" spans="1:12" x14ac:dyDescent="0.3">
      <c r="A166" s="3">
        <f t="shared" si="8"/>
        <v>40345</v>
      </c>
      <c r="B166" t="str">
        <f t="shared" si="9"/>
        <v>20100616</v>
      </c>
      <c r="C166" t="s">
        <v>6</v>
      </c>
      <c r="D166" t="s">
        <v>12</v>
      </c>
      <c r="E166" t="str">
        <f t="shared" si="10"/>
        <v>06</v>
      </c>
      <c r="F166" t="s">
        <v>22</v>
      </c>
      <c r="G166" t="str">
        <f t="shared" si="11"/>
        <v>16</v>
      </c>
      <c r="H166">
        <v>4839218</v>
      </c>
      <c r="I166">
        <v>4394952</v>
      </c>
      <c r="J166">
        <v>208629</v>
      </c>
      <c r="K166">
        <f>+VLOOKUP(B166,'Gran Consumidor'!A:I,7,FALSE)</f>
        <v>479181</v>
      </c>
      <c r="L166">
        <f>+VLOOKUP(B166,'Gran Consumidor'!A:I,8,FALSE)</f>
        <v>16650</v>
      </c>
    </row>
    <row r="167" spans="1:12" x14ac:dyDescent="0.3">
      <c r="A167" s="3">
        <f t="shared" si="8"/>
        <v>40346</v>
      </c>
      <c r="B167" t="str">
        <f t="shared" si="9"/>
        <v>20100617</v>
      </c>
      <c r="C167" t="s">
        <v>6</v>
      </c>
      <c r="D167" t="s">
        <v>12</v>
      </c>
      <c r="E167" t="str">
        <f t="shared" si="10"/>
        <v>06</v>
      </c>
      <c r="F167" t="s">
        <v>37</v>
      </c>
      <c r="G167" t="str">
        <f t="shared" si="11"/>
        <v>17</v>
      </c>
      <c r="H167">
        <v>3939769</v>
      </c>
      <c r="I167">
        <v>3595996</v>
      </c>
      <c r="J167">
        <v>136632</v>
      </c>
      <c r="K167">
        <f>+VLOOKUP(B167,'Gran Consumidor'!A:I,7,FALSE)</f>
        <v>1476663</v>
      </c>
      <c r="L167">
        <f>+VLOOKUP(B167,'Gran Consumidor'!A:I,8,FALSE)</f>
        <v>41055</v>
      </c>
    </row>
    <row r="168" spans="1:12" x14ac:dyDescent="0.3">
      <c r="A168" s="3">
        <f t="shared" si="8"/>
        <v>40347</v>
      </c>
      <c r="B168" t="str">
        <f t="shared" si="9"/>
        <v>20100618</v>
      </c>
      <c r="C168" t="s">
        <v>6</v>
      </c>
      <c r="D168" t="s">
        <v>12</v>
      </c>
      <c r="E168" t="str">
        <f t="shared" si="10"/>
        <v>06</v>
      </c>
      <c r="F168" t="s">
        <v>23</v>
      </c>
      <c r="G168" t="str">
        <f t="shared" si="11"/>
        <v>18</v>
      </c>
      <c r="H168">
        <v>4171918</v>
      </c>
      <c r="I168">
        <v>3593532</v>
      </c>
      <c r="J168">
        <v>165265</v>
      </c>
      <c r="K168">
        <f>+VLOOKUP(B168,'Gran Consumidor'!A:I,7,FALSE)</f>
        <v>1009107</v>
      </c>
      <c r="L168">
        <f>+VLOOKUP(B168,'Gran Consumidor'!A:I,8,FALSE)</f>
        <v>4250</v>
      </c>
    </row>
    <row r="169" spans="1:12" x14ac:dyDescent="0.3">
      <c r="A169" s="3">
        <f t="shared" si="8"/>
        <v>40348</v>
      </c>
      <c r="B169" t="str">
        <f t="shared" si="9"/>
        <v>20100619</v>
      </c>
      <c r="C169" t="s">
        <v>6</v>
      </c>
      <c r="D169" t="s">
        <v>12</v>
      </c>
      <c r="E169" t="str">
        <f t="shared" si="10"/>
        <v>06</v>
      </c>
      <c r="F169" t="s">
        <v>24</v>
      </c>
      <c r="G169" t="str">
        <f t="shared" si="11"/>
        <v>19</v>
      </c>
      <c r="H169">
        <v>3904949.02</v>
      </c>
      <c r="I169">
        <v>3741899</v>
      </c>
      <c r="J169">
        <v>163425</v>
      </c>
      <c r="K169">
        <f>+VLOOKUP(B169,'Gran Consumidor'!A:I,7,FALSE)</f>
        <v>458409</v>
      </c>
      <c r="L169">
        <f>+VLOOKUP(B169,'Gran Consumidor'!A:I,8,FALSE)</f>
        <v>14155</v>
      </c>
    </row>
    <row r="170" spans="1:12" x14ac:dyDescent="0.3">
      <c r="A170" s="3">
        <f t="shared" si="8"/>
        <v>40349</v>
      </c>
      <c r="B170" t="str">
        <f t="shared" si="9"/>
        <v>20100620</v>
      </c>
      <c r="C170" t="s">
        <v>6</v>
      </c>
      <c r="D170" t="s">
        <v>12</v>
      </c>
      <c r="E170" t="str">
        <f t="shared" si="10"/>
        <v>06</v>
      </c>
      <c r="F170" t="s">
        <v>25</v>
      </c>
      <c r="G170" t="str">
        <f t="shared" si="11"/>
        <v>20</v>
      </c>
      <c r="H170">
        <v>136958</v>
      </c>
      <c r="I170">
        <v>96007</v>
      </c>
      <c r="J170">
        <v>0</v>
      </c>
      <c r="K170">
        <v>0</v>
      </c>
      <c r="L170">
        <v>0</v>
      </c>
    </row>
    <row r="171" spans="1:12" x14ac:dyDescent="0.3">
      <c r="A171" s="3">
        <f t="shared" si="8"/>
        <v>40350</v>
      </c>
      <c r="B171" t="str">
        <f t="shared" si="9"/>
        <v>20100621</v>
      </c>
      <c r="C171" t="s">
        <v>6</v>
      </c>
      <c r="D171" t="s">
        <v>12</v>
      </c>
      <c r="E171" t="str">
        <f t="shared" si="10"/>
        <v>06</v>
      </c>
      <c r="F171" t="s">
        <v>26</v>
      </c>
      <c r="G171" t="str">
        <f t="shared" si="11"/>
        <v>21</v>
      </c>
      <c r="H171">
        <v>3956498</v>
      </c>
      <c r="I171">
        <v>3744190</v>
      </c>
      <c r="J171">
        <v>207424</v>
      </c>
      <c r="K171">
        <f>+VLOOKUP(B171,'Gran Consumidor'!A:I,7,FALSE)</f>
        <v>535371</v>
      </c>
      <c r="L171">
        <f>+VLOOKUP(B171,'Gran Consumidor'!A:I,8,FALSE)</f>
        <v>25797</v>
      </c>
    </row>
    <row r="172" spans="1:12" x14ac:dyDescent="0.3">
      <c r="A172" s="3">
        <f t="shared" si="8"/>
        <v>40351</v>
      </c>
      <c r="B172" t="str">
        <f t="shared" si="9"/>
        <v>20100622</v>
      </c>
      <c r="C172" t="s">
        <v>6</v>
      </c>
      <c r="D172" t="s">
        <v>12</v>
      </c>
      <c r="E172" t="str">
        <f t="shared" si="10"/>
        <v>06</v>
      </c>
      <c r="F172" t="s">
        <v>27</v>
      </c>
      <c r="G172" t="str">
        <f t="shared" si="11"/>
        <v>22</v>
      </c>
      <c r="H172">
        <v>3931756</v>
      </c>
      <c r="I172">
        <v>3759484</v>
      </c>
      <c r="J172">
        <v>144214</v>
      </c>
      <c r="K172">
        <f>+VLOOKUP(B172,'Gran Consumidor'!A:I,7,FALSE)</f>
        <v>323287</v>
      </c>
      <c r="L172">
        <f>+VLOOKUP(B172,'Gran Consumidor'!A:I,8,FALSE)</f>
        <v>16260</v>
      </c>
    </row>
    <row r="173" spans="1:12" x14ac:dyDescent="0.3">
      <c r="A173" s="3">
        <f t="shared" si="8"/>
        <v>40352</v>
      </c>
      <c r="B173" t="str">
        <f t="shared" si="9"/>
        <v>20100623</v>
      </c>
      <c r="C173" t="s">
        <v>6</v>
      </c>
      <c r="D173" t="s">
        <v>12</v>
      </c>
      <c r="E173" t="str">
        <f t="shared" si="10"/>
        <v>06</v>
      </c>
      <c r="F173" t="s">
        <v>28</v>
      </c>
      <c r="G173" t="str">
        <f t="shared" si="11"/>
        <v>23</v>
      </c>
      <c r="H173">
        <v>3568645</v>
      </c>
      <c r="I173">
        <v>3037882</v>
      </c>
      <c r="J173">
        <v>123717</v>
      </c>
      <c r="K173">
        <f>+VLOOKUP(B173,'Gran Consumidor'!A:I,7,FALSE)</f>
        <v>330684</v>
      </c>
      <c r="L173">
        <f>+VLOOKUP(B173,'Gran Consumidor'!A:I,8,FALSE)</f>
        <v>28570</v>
      </c>
    </row>
    <row r="174" spans="1:12" x14ac:dyDescent="0.3">
      <c r="A174" s="3">
        <f t="shared" si="8"/>
        <v>40353</v>
      </c>
      <c r="B174" t="str">
        <f t="shared" si="9"/>
        <v>20100624</v>
      </c>
      <c r="C174" t="s">
        <v>6</v>
      </c>
      <c r="D174" t="s">
        <v>12</v>
      </c>
      <c r="E174" t="str">
        <f t="shared" si="10"/>
        <v>06</v>
      </c>
      <c r="F174" t="s">
        <v>29</v>
      </c>
      <c r="G174" t="str">
        <f t="shared" si="11"/>
        <v>24</v>
      </c>
      <c r="H174">
        <v>4320287</v>
      </c>
      <c r="I174">
        <v>3843739</v>
      </c>
      <c r="J174">
        <v>188023</v>
      </c>
      <c r="K174">
        <f>+VLOOKUP(B174,'Gran Consumidor'!A:I,7,FALSE)</f>
        <v>1298831</v>
      </c>
      <c r="L174">
        <f>+VLOOKUP(B174,'Gran Consumidor'!A:I,8,FALSE)</f>
        <v>10133</v>
      </c>
    </row>
    <row r="175" spans="1:12" x14ac:dyDescent="0.3">
      <c r="A175" s="3">
        <f t="shared" si="8"/>
        <v>40354</v>
      </c>
      <c r="B175" t="str">
        <f t="shared" si="9"/>
        <v>20100625</v>
      </c>
      <c r="C175" t="s">
        <v>6</v>
      </c>
      <c r="D175" t="s">
        <v>12</v>
      </c>
      <c r="E175" t="str">
        <f t="shared" si="10"/>
        <v>06</v>
      </c>
      <c r="F175" t="s">
        <v>30</v>
      </c>
      <c r="G175" t="str">
        <f t="shared" si="11"/>
        <v>25</v>
      </c>
      <c r="H175">
        <v>3817876</v>
      </c>
      <c r="I175">
        <v>3360377</v>
      </c>
      <c r="J175">
        <v>155009</v>
      </c>
      <c r="K175">
        <f>+VLOOKUP(B175,'Gran Consumidor'!A:I,7,FALSE)</f>
        <v>377222</v>
      </c>
      <c r="L175">
        <f>+VLOOKUP(B175,'Gran Consumidor'!A:I,8,FALSE)</f>
        <v>15285</v>
      </c>
    </row>
    <row r="176" spans="1:12" x14ac:dyDescent="0.3">
      <c r="A176" s="3">
        <f t="shared" si="8"/>
        <v>40355</v>
      </c>
      <c r="B176" t="str">
        <f t="shared" si="9"/>
        <v>20100626</v>
      </c>
      <c r="C176" t="s">
        <v>6</v>
      </c>
      <c r="D176" t="s">
        <v>12</v>
      </c>
      <c r="E176" t="str">
        <f t="shared" si="10"/>
        <v>06</v>
      </c>
      <c r="F176" t="s">
        <v>31</v>
      </c>
      <c r="G176" t="str">
        <f t="shared" si="11"/>
        <v>26</v>
      </c>
      <c r="H176">
        <v>3597771</v>
      </c>
      <c r="I176">
        <v>3334583</v>
      </c>
      <c r="J176">
        <v>147230</v>
      </c>
      <c r="K176">
        <f>+VLOOKUP(B176,'Gran Consumidor'!A:I,7,FALSE)</f>
        <v>608700</v>
      </c>
      <c r="L176">
        <f>+VLOOKUP(B176,'Gran Consumidor'!A:I,8,FALSE)</f>
        <v>23760</v>
      </c>
    </row>
    <row r="177" spans="1:12" x14ac:dyDescent="0.3">
      <c r="A177" s="3">
        <f t="shared" si="8"/>
        <v>40356</v>
      </c>
      <c r="B177" t="str">
        <f t="shared" si="9"/>
        <v>20100627</v>
      </c>
      <c r="C177" t="s">
        <v>6</v>
      </c>
      <c r="D177" t="s">
        <v>12</v>
      </c>
      <c r="E177" t="str">
        <f t="shared" si="10"/>
        <v>06</v>
      </c>
      <c r="F177" t="s">
        <v>32</v>
      </c>
      <c r="G177" t="str">
        <f t="shared" si="11"/>
        <v>27</v>
      </c>
      <c r="H177">
        <v>173611</v>
      </c>
      <c r="I177">
        <v>134126</v>
      </c>
      <c r="J177">
        <v>2000</v>
      </c>
      <c r="K177">
        <f>+VLOOKUP(B177,'Gran Consumidor'!A:I,7,FALSE)</f>
        <v>43850</v>
      </c>
      <c r="L177">
        <f>+VLOOKUP(B177,'Gran Consumidor'!A:I,8,FALSE)</f>
        <v>0</v>
      </c>
    </row>
    <row r="178" spans="1:12" x14ac:dyDescent="0.3">
      <c r="A178" s="3">
        <f t="shared" si="8"/>
        <v>40357</v>
      </c>
      <c r="B178" t="str">
        <f t="shared" si="9"/>
        <v>20100628</v>
      </c>
      <c r="C178" t="s">
        <v>6</v>
      </c>
      <c r="D178" t="s">
        <v>12</v>
      </c>
      <c r="E178" t="str">
        <f t="shared" si="10"/>
        <v>06</v>
      </c>
      <c r="F178" t="s">
        <v>33</v>
      </c>
      <c r="G178" t="str">
        <f t="shared" si="11"/>
        <v>28</v>
      </c>
      <c r="H178">
        <v>4442690</v>
      </c>
      <c r="I178">
        <v>4115047</v>
      </c>
      <c r="J178">
        <v>173643</v>
      </c>
      <c r="K178">
        <f>+VLOOKUP(B178,'Gran Consumidor'!A:I,7,FALSE)</f>
        <v>435056</v>
      </c>
      <c r="L178">
        <f>+VLOOKUP(B178,'Gran Consumidor'!A:I,8,FALSE)</f>
        <v>43516</v>
      </c>
    </row>
    <row r="179" spans="1:12" x14ac:dyDescent="0.3">
      <c r="A179" s="3">
        <f t="shared" si="8"/>
        <v>40358</v>
      </c>
      <c r="B179" t="str">
        <f t="shared" si="9"/>
        <v>20100629</v>
      </c>
      <c r="C179" t="s">
        <v>6</v>
      </c>
      <c r="D179" t="s">
        <v>12</v>
      </c>
      <c r="E179" t="str">
        <f t="shared" si="10"/>
        <v>06</v>
      </c>
      <c r="F179" t="s">
        <v>34</v>
      </c>
      <c r="G179" t="str">
        <f t="shared" si="11"/>
        <v>29</v>
      </c>
      <c r="H179">
        <v>4757996.04</v>
      </c>
      <c r="I179">
        <v>4190544.01</v>
      </c>
      <c r="J179">
        <v>197749</v>
      </c>
      <c r="K179">
        <f>+VLOOKUP(B179,'Gran Consumidor'!A:I,7,FALSE)</f>
        <v>577263</v>
      </c>
      <c r="L179">
        <f>+VLOOKUP(B179,'Gran Consumidor'!A:I,8,FALSE)</f>
        <v>26453</v>
      </c>
    </row>
    <row r="180" spans="1:12" x14ac:dyDescent="0.3">
      <c r="A180" s="3">
        <f t="shared" si="8"/>
        <v>40359</v>
      </c>
      <c r="B180" t="str">
        <f t="shared" si="9"/>
        <v>20100630</v>
      </c>
      <c r="C180" t="s">
        <v>6</v>
      </c>
      <c r="D180" t="s">
        <v>12</v>
      </c>
      <c r="E180" t="str">
        <f t="shared" si="10"/>
        <v>06</v>
      </c>
      <c r="F180" t="s">
        <v>35</v>
      </c>
      <c r="G180" t="str">
        <f t="shared" si="11"/>
        <v>30</v>
      </c>
      <c r="H180">
        <v>6658963</v>
      </c>
      <c r="I180">
        <v>6957911</v>
      </c>
      <c r="J180">
        <v>325702</v>
      </c>
      <c r="K180">
        <f>+VLOOKUP(B180,'Gran Consumidor'!A:I,7,FALSE)</f>
        <v>987513</v>
      </c>
      <c r="L180">
        <f>+VLOOKUP(B180,'Gran Consumidor'!A:I,8,FALSE)</f>
        <v>20820</v>
      </c>
    </row>
    <row r="181" spans="1:12" x14ac:dyDescent="0.3">
      <c r="A181" s="3">
        <f t="shared" si="8"/>
        <v>40360</v>
      </c>
      <c r="B181" t="str">
        <f t="shared" si="9"/>
        <v>20100701</v>
      </c>
      <c r="C181" t="s">
        <v>6</v>
      </c>
      <c r="D181" t="s">
        <v>13</v>
      </c>
      <c r="E181" t="str">
        <f t="shared" si="10"/>
        <v>07</v>
      </c>
      <c r="F181" t="s">
        <v>7</v>
      </c>
      <c r="G181" t="str">
        <f t="shared" si="11"/>
        <v>01</v>
      </c>
      <c r="H181">
        <v>1880918.3900000001</v>
      </c>
      <c r="I181">
        <v>1621576</v>
      </c>
      <c r="J181">
        <v>80034</v>
      </c>
      <c r="K181">
        <f>+VLOOKUP(B181,'Gran Consumidor'!A:I,7,FALSE)</f>
        <v>400611</v>
      </c>
      <c r="L181">
        <f>+VLOOKUP(B181,'Gran Consumidor'!A:I,8,FALSE)</f>
        <v>9490</v>
      </c>
    </row>
    <row r="182" spans="1:12" x14ac:dyDescent="0.3">
      <c r="A182" s="3">
        <f t="shared" si="8"/>
        <v>40361</v>
      </c>
      <c r="B182" t="str">
        <f t="shared" si="9"/>
        <v>20100702</v>
      </c>
      <c r="C182" t="s">
        <v>6</v>
      </c>
      <c r="D182" t="s">
        <v>13</v>
      </c>
      <c r="E182" t="str">
        <f t="shared" si="10"/>
        <v>07</v>
      </c>
      <c r="F182" t="s">
        <v>8</v>
      </c>
      <c r="G182" t="str">
        <f t="shared" si="11"/>
        <v>02</v>
      </c>
      <c r="H182">
        <v>3464503</v>
      </c>
      <c r="I182">
        <v>3067259</v>
      </c>
      <c r="J182">
        <v>121321</v>
      </c>
      <c r="K182">
        <f>+VLOOKUP(B182,'Gran Consumidor'!A:I,7,FALSE)</f>
        <v>440191</v>
      </c>
      <c r="L182">
        <f>+VLOOKUP(B182,'Gran Consumidor'!A:I,8,FALSE)</f>
        <v>44195</v>
      </c>
    </row>
    <row r="183" spans="1:12" x14ac:dyDescent="0.3">
      <c r="A183" s="3">
        <f t="shared" si="8"/>
        <v>40362</v>
      </c>
      <c r="B183" t="str">
        <f t="shared" si="9"/>
        <v>20100703</v>
      </c>
      <c r="C183" t="s">
        <v>6</v>
      </c>
      <c r="D183" t="s">
        <v>13</v>
      </c>
      <c r="E183" t="str">
        <f t="shared" si="10"/>
        <v>07</v>
      </c>
      <c r="F183" t="s">
        <v>9</v>
      </c>
      <c r="G183" t="str">
        <f t="shared" si="11"/>
        <v>03</v>
      </c>
      <c r="H183">
        <v>3074401</v>
      </c>
      <c r="I183">
        <v>3220351</v>
      </c>
      <c r="J183">
        <v>126958</v>
      </c>
      <c r="K183">
        <f>+VLOOKUP(B183,'Gran Consumidor'!A:I,7,FALSE)</f>
        <v>311994</v>
      </c>
      <c r="L183">
        <f>+VLOOKUP(B183,'Gran Consumidor'!A:I,8,FALSE)</f>
        <v>15403</v>
      </c>
    </row>
    <row r="184" spans="1:12" x14ac:dyDescent="0.3">
      <c r="A184" s="3">
        <f t="shared" si="8"/>
        <v>40363</v>
      </c>
      <c r="B184" t="str">
        <f t="shared" si="9"/>
        <v>20100704</v>
      </c>
      <c r="C184" t="s">
        <v>6</v>
      </c>
      <c r="D184" t="s">
        <v>13</v>
      </c>
      <c r="E184" t="str">
        <f t="shared" si="10"/>
        <v>07</v>
      </c>
      <c r="F184" t="s">
        <v>10</v>
      </c>
      <c r="G184" t="str">
        <f t="shared" si="11"/>
        <v>04</v>
      </c>
      <c r="H184">
        <v>538313</v>
      </c>
      <c r="I184">
        <v>482263</v>
      </c>
      <c r="J184">
        <v>14515</v>
      </c>
      <c r="K184">
        <f>+VLOOKUP(B184,'Gran Consumidor'!A:I,7,FALSE)</f>
        <v>187964</v>
      </c>
      <c r="L184">
        <f>+VLOOKUP(B184,'Gran Consumidor'!A:I,8,FALSE)</f>
        <v>0</v>
      </c>
    </row>
    <row r="185" spans="1:12" x14ac:dyDescent="0.3">
      <c r="A185" s="3">
        <f t="shared" si="8"/>
        <v>40364</v>
      </c>
      <c r="B185" t="str">
        <f t="shared" si="9"/>
        <v>20100705</v>
      </c>
      <c r="C185" t="s">
        <v>6</v>
      </c>
      <c r="D185" t="s">
        <v>13</v>
      </c>
      <c r="E185" t="str">
        <f t="shared" si="10"/>
        <v>07</v>
      </c>
      <c r="F185" t="s">
        <v>11</v>
      </c>
      <c r="G185" t="str">
        <f t="shared" si="11"/>
        <v>05</v>
      </c>
      <c r="H185">
        <v>342174</v>
      </c>
      <c r="I185">
        <v>381645</v>
      </c>
      <c r="J185">
        <v>26459</v>
      </c>
      <c r="K185">
        <f>+VLOOKUP(B185,'Gran Consumidor'!A:I,7,FALSE)</f>
        <v>17590</v>
      </c>
      <c r="L185">
        <f>+VLOOKUP(B185,'Gran Consumidor'!A:I,8,FALSE)</f>
        <v>0</v>
      </c>
    </row>
    <row r="186" spans="1:12" x14ac:dyDescent="0.3">
      <c r="A186" s="3">
        <f t="shared" si="8"/>
        <v>40365</v>
      </c>
      <c r="B186" t="str">
        <f t="shared" si="9"/>
        <v>20100706</v>
      </c>
      <c r="C186" t="s">
        <v>6</v>
      </c>
      <c r="D186" t="s">
        <v>13</v>
      </c>
      <c r="E186" t="str">
        <f t="shared" si="10"/>
        <v>07</v>
      </c>
      <c r="F186" t="s">
        <v>12</v>
      </c>
      <c r="G186" t="str">
        <f t="shared" si="11"/>
        <v>06</v>
      </c>
      <c r="H186">
        <v>4515018</v>
      </c>
      <c r="I186">
        <v>4851958</v>
      </c>
      <c r="J186">
        <v>201500</v>
      </c>
      <c r="K186">
        <f>+VLOOKUP(B186,'Gran Consumidor'!A:I,7,FALSE)</f>
        <v>398277</v>
      </c>
      <c r="L186">
        <f>+VLOOKUP(B186,'Gran Consumidor'!A:I,8,FALSE)</f>
        <v>18303</v>
      </c>
    </row>
    <row r="187" spans="1:12" x14ac:dyDescent="0.3">
      <c r="A187" s="3">
        <f t="shared" si="8"/>
        <v>40366</v>
      </c>
      <c r="B187" t="str">
        <f t="shared" si="9"/>
        <v>20100707</v>
      </c>
      <c r="C187" t="s">
        <v>6</v>
      </c>
      <c r="D187" t="s">
        <v>13</v>
      </c>
      <c r="E187" t="str">
        <f t="shared" si="10"/>
        <v>07</v>
      </c>
      <c r="F187" t="s">
        <v>13</v>
      </c>
      <c r="G187" t="str">
        <f t="shared" si="11"/>
        <v>07</v>
      </c>
      <c r="H187">
        <v>3993760</v>
      </c>
      <c r="I187">
        <v>3988972</v>
      </c>
      <c r="J187">
        <v>190210</v>
      </c>
      <c r="K187">
        <f>+VLOOKUP(B187,'Gran Consumidor'!A:I,7,FALSE)</f>
        <v>393469</v>
      </c>
      <c r="L187">
        <f>+VLOOKUP(B187,'Gran Consumidor'!A:I,8,FALSE)</f>
        <v>27550</v>
      </c>
    </row>
    <row r="188" spans="1:12" x14ac:dyDescent="0.3">
      <c r="A188" s="3">
        <f t="shared" si="8"/>
        <v>40367</v>
      </c>
      <c r="B188" t="str">
        <f t="shared" si="9"/>
        <v>20100708</v>
      </c>
      <c r="C188" t="s">
        <v>6</v>
      </c>
      <c r="D188" t="s">
        <v>13</v>
      </c>
      <c r="E188" t="str">
        <f t="shared" si="10"/>
        <v>07</v>
      </c>
      <c r="F188" t="s">
        <v>14</v>
      </c>
      <c r="G188" t="str">
        <f t="shared" si="11"/>
        <v>08</v>
      </c>
      <c r="H188">
        <v>3895783</v>
      </c>
      <c r="I188">
        <v>3648825</v>
      </c>
      <c r="J188">
        <v>140787</v>
      </c>
      <c r="K188">
        <f>+VLOOKUP(B188,'Gran Consumidor'!A:I,7,FALSE)</f>
        <v>564192</v>
      </c>
      <c r="L188">
        <f>+VLOOKUP(B188,'Gran Consumidor'!A:I,8,FALSE)</f>
        <v>88090</v>
      </c>
    </row>
    <row r="189" spans="1:12" x14ac:dyDescent="0.3">
      <c r="A189" s="3">
        <f t="shared" si="8"/>
        <v>40368</v>
      </c>
      <c r="B189" t="str">
        <f t="shared" si="9"/>
        <v>20100709</v>
      </c>
      <c r="C189" t="s">
        <v>6</v>
      </c>
      <c r="D189" t="s">
        <v>13</v>
      </c>
      <c r="E189" t="str">
        <f t="shared" si="10"/>
        <v>07</v>
      </c>
      <c r="F189" t="s">
        <v>15</v>
      </c>
      <c r="G189" t="str">
        <f t="shared" si="11"/>
        <v>09</v>
      </c>
      <c r="H189">
        <v>3801452</v>
      </c>
      <c r="I189">
        <v>3524577</v>
      </c>
      <c r="J189">
        <v>159254</v>
      </c>
      <c r="K189">
        <f>+VLOOKUP(B189,'Gran Consumidor'!A:I,7,FALSE)</f>
        <v>511238</v>
      </c>
      <c r="L189">
        <f>+VLOOKUP(B189,'Gran Consumidor'!A:I,8,FALSE)</f>
        <v>9410</v>
      </c>
    </row>
    <row r="190" spans="1:12" x14ac:dyDescent="0.3">
      <c r="A190" s="3">
        <f t="shared" si="8"/>
        <v>40369</v>
      </c>
      <c r="B190" t="str">
        <f t="shared" si="9"/>
        <v>20100710</v>
      </c>
      <c r="C190" t="s">
        <v>6</v>
      </c>
      <c r="D190" t="s">
        <v>13</v>
      </c>
      <c r="E190" t="str">
        <f t="shared" si="10"/>
        <v>07</v>
      </c>
      <c r="F190" t="s">
        <v>16</v>
      </c>
      <c r="G190" t="str">
        <f t="shared" si="11"/>
        <v>10</v>
      </c>
      <c r="H190">
        <v>3736850</v>
      </c>
      <c r="I190">
        <v>3505677</v>
      </c>
      <c r="J190">
        <v>136757</v>
      </c>
      <c r="K190">
        <f>+VLOOKUP(B190,'Gran Consumidor'!A:I,7,FALSE)</f>
        <v>470231</v>
      </c>
      <c r="L190">
        <f>+VLOOKUP(B190,'Gran Consumidor'!A:I,8,FALSE)</f>
        <v>17903</v>
      </c>
    </row>
    <row r="191" spans="1:12" x14ac:dyDescent="0.3">
      <c r="A191" s="3">
        <f t="shared" si="8"/>
        <v>40370</v>
      </c>
      <c r="B191" t="str">
        <f t="shared" si="9"/>
        <v>20100711</v>
      </c>
      <c r="C191" t="s">
        <v>6</v>
      </c>
      <c r="D191" t="s">
        <v>13</v>
      </c>
      <c r="E191" t="str">
        <f t="shared" si="10"/>
        <v>07</v>
      </c>
      <c r="F191" t="s">
        <v>17</v>
      </c>
      <c r="G191" t="str">
        <f t="shared" si="11"/>
        <v>11</v>
      </c>
      <c r="H191">
        <v>66295</v>
      </c>
      <c r="I191">
        <v>59574</v>
      </c>
      <c r="J191">
        <v>2020</v>
      </c>
      <c r="K191">
        <f>+VLOOKUP(B191,'Gran Consumidor'!A:I,7,FALSE)</f>
        <v>8240</v>
      </c>
      <c r="L191">
        <f>+VLOOKUP(B191,'Gran Consumidor'!A:I,8,FALSE)</f>
        <v>0</v>
      </c>
    </row>
    <row r="192" spans="1:12" x14ac:dyDescent="0.3">
      <c r="A192" s="3">
        <f t="shared" si="8"/>
        <v>40371</v>
      </c>
      <c r="B192" t="str">
        <f t="shared" si="9"/>
        <v>20100712</v>
      </c>
      <c r="C192" t="s">
        <v>6</v>
      </c>
      <c r="D192" t="s">
        <v>13</v>
      </c>
      <c r="E192" t="str">
        <f t="shared" si="10"/>
        <v>07</v>
      </c>
      <c r="F192" t="s">
        <v>18</v>
      </c>
      <c r="G192" t="str">
        <f t="shared" si="11"/>
        <v>12</v>
      </c>
      <c r="H192">
        <v>4187210</v>
      </c>
      <c r="I192">
        <v>4101922</v>
      </c>
      <c r="J192">
        <v>222458</v>
      </c>
      <c r="K192">
        <f>+VLOOKUP(B192,'Gran Consumidor'!A:I,7,FALSE)</f>
        <v>389598</v>
      </c>
      <c r="L192">
        <f>+VLOOKUP(B192,'Gran Consumidor'!A:I,8,FALSE)</f>
        <v>57304</v>
      </c>
    </row>
    <row r="193" spans="1:12" x14ac:dyDescent="0.3">
      <c r="A193" s="3">
        <f t="shared" si="8"/>
        <v>40372</v>
      </c>
      <c r="B193" t="str">
        <f t="shared" si="9"/>
        <v>20100713</v>
      </c>
      <c r="C193" t="s">
        <v>6</v>
      </c>
      <c r="D193" t="s">
        <v>13</v>
      </c>
      <c r="E193" t="str">
        <f t="shared" si="10"/>
        <v>07</v>
      </c>
      <c r="F193" t="s">
        <v>19</v>
      </c>
      <c r="G193" t="str">
        <f t="shared" si="11"/>
        <v>13</v>
      </c>
      <c r="H193">
        <v>3634097</v>
      </c>
      <c r="I193">
        <v>3319937</v>
      </c>
      <c r="J193">
        <v>134364</v>
      </c>
      <c r="K193">
        <f>+VLOOKUP(B193,'Gran Consumidor'!A:I,7,FALSE)</f>
        <v>682162</v>
      </c>
      <c r="L193">
        <f>+VLOOKUP(B193,'Gran Consumidor'!A:I,8,FALSE)</f>
        <v>745</v>
      </c>
    </row>
    <row r="194" spans="1:12" x14ac:dyDescent="0.3">
      <c r="A194" s="3">
        <f t="shared" si="8"/>
        <v>40373</v>
      </c>
      <c r="B194" t="str">
        <f t="shared" si="9"/>
        <v>20100714</v>
      </c>
      <c r="C194" t="s">
        <v>6</v>
      </c>
      <c r="D194" t="s">
        <v>13</v>
      </c>
      <c r="E194" t="str">
        <f t="shared" si="10"/>
        <v>07</v>
      </c>
      <c r="F194" t="s">
        <v>20</v>
      </c>
      <c r="G194" t="str">
        <f t="shared" si="11"/>
        <v>14</v>
      </c>
      <c r="H194">
        <v>3930163</v>
      </c>
      <c r="I194">
        <v>3574757</v>
      </c>
      <c r="J194">
        <v>168853</v>
      </c>
      <c r="K194">
        <f>+VLOOKUP(B194,'Gran Consumidor'!A:I,7,FALSE)</f>
        <v>371063</v>
      </c>
      <c r="L194">
        <f>+VLOOKUP(B194,'Gran Consumidor'!A:I,8,FALSE)</f>
        <v>17690</v>
      </c>
    </row>
    <row r="195" spans="1:12" x14ac:dyDescent="0.3">
      <c r="A195" s="3">
        <f t="shared" ref="A195:A258" si="12">+DATE(C195,D195,F195)</f>
        <v>40374</v>
      </c>
      <c r="B195" t="str">
        <f t="shared" ref="B195:B258" si="13">C195&amp;E195&amp;G195</f>
        <v>20100715</v>
      </c>
      <c r="C195" t="s">
        <v>6</v>
      </c>
      <c r="D195" t="s">
        <v>13</v>
      </c>
      <c r="E195" t="str">
        <f t="shared" ref="E195:E258" si="14">+TEXT(D195,"00")</f>
        <v>07</v>
      </c>
      <c r="F195" t="s">
        <v>21</v>
      </c>
      <c r="G195" t="str">
        <f t="shared" ref="G195:G258" si="15">+TEXT(F195,"00")</f>
        <v>15</v>
      </c>
      <c r="H195">
        <v>3882725</v>
      </c>
      <c r="I195">
        <v>3160799</v>
      </c>
      <c r="J195">
        <v>177161</v>
      </c>
      <c r="K195">
        <f>+VLOOKUP(B195,'Gran Consumidor'!A:I,7,FALSE)</f>
        <v>486995</v>
      </c>
      <c r="L195">
        <f>+VLOOKUP(B195,'Gran Consumidor'!A:I,8,FALSE)</f>
        <v>21415</v>
      </c>
    </row>
    <row r="196" spans="1:12" x14ac:dyDescent="0.3">
      <c r="A196" s="3">
        <f t="shared" si="12"/>
        <v>40375</v>
      </c>
      <c r="B196" t="str">
        <f t="shared" si="13"/>
        <v>20100716</v>
      </c>
      <c r="C196" t="s">
        <v>6</v>
      </c>
      <c r="D196" t="s">
        <v>13</v>
      </c>
      <c r="E196" t="str">
        <f t="shared" si="14"/>
        <v>07</v>
      </c>
      <c r="F196" t="s">
        <v>22</v>
      </c>
      <c r="G196" t="str">
        <f t="shared" si="15"/>
        <v>16</v>
      </c>
      <c r="H196">
        <v>3892070</v>
      </c>
      <c r="I196">
        <v>3372396.98</v>
      </c>
      <c r="J196">
        <v>156885</v>
      </c>
      <c r="K196">
        <f>+VLOOKUP(B196,'Gran Consumidor'!A:I,7,FALSE)</f>
        <v>443895</v>
      </c>
      <c r="L196">
        <f>+VLOOKUP(B196,'Gran Consumidor'!A:I,8,FALSE)</f>
        <v>11965</v>
      </c>
    </row>
    <row r="197" spans="1:12" x14ac:dyDescent="0.3">
      <c r="A197" s="3">
        <f t="shared" si="12"/>
        <v>40376</v>
      </c>
      <c r="B197" t="str">
        <f t="shared" si="13"/>
        <v>20100717</v>
      </c>
      <c r="C197" t="s">
        <v>6</v>
      </c>
      <c r="D197" t="s">
        <v>13</v>
      </c>
      <c r="E197" t="str">
        <f t="shared" si="14"/>
        <v>07</v>
      </c>
      <c r="F197" t="s">
        <v>37</v>
      </c>
      <c r="G197" t="str">
        <f t="shared" si="15"/>
        <v>17</v>
      </c>
      <c r="H197">
        <v>3878440</v>
      </c>
      <c r="I197">
        <v>3582922</v>
      </c>
      <c r="J197">
        <v>106122</v>
      </c>
      <c r="K197">
        <f>+VLOOKUP(B197,'Gran Consumidor'!A:I,7,FALSE)</f>
        <v>387637</v>
      </c>
      <c r="L197">
        <f>+VLOOKUP(B197,'Gran Consumidor'!A:I,8,FALSE)</f>
        <v>8601</v>
      </c>
    </row>
    <row r="198" spans="1:12" x14ac:dyDescent="0.3">
      <c r="A198" s="3">
        <f t="shared" si="12"/>
        <v>40377</v>
      </c>
      <c r="B198" t="str">
        <f t="shared" si="13"/>
        <v>20100718</v>
      </c>
      <c r="C198" t="s">
        <v>6</v>
      </c>
      <c r="D198" t="s">
        <v>13</v>
      </c>
      <c r="E198" t="str">
        <f t="shared" si="14"/>
        <v>07</v>
      </c>
      <c r="F198" t="s">
        <v>23</v>
      </c>
      <c r="G198" t="str">
        <f t="shared" si="15"/>
        <v>18</v>
      </c>
      <c r="H198">
        <v>31614</v>
      </c>
      <c r="I198">
        <v>33941</v>
      </c>
      <c r="J198">
        <v>0</v>
      </c>
      <c r="K198">
        <f>+VLOOKUP(B198,'Gran Consumidor'!A:I,7,FALSE)</f>
        <v>90450</v>
      </c>
      <c r="L198">
        <f>+VLOOKUP(B198,'Gran Consumidor'!A:I,8,FALSE)</f>
        <v>0</v>
      </c>
    </row>
    <row r="199" spans="1:12" x14ac:dyDescent="0.3">
      <c r="A199" s="3">
        <f t="shared" si="12"/>
        <v>40378</v>
      </c>
      <c r="B199" t="str">
        <f t="shared" si="13"/>
        <v>20100719</v>
      </c>
      <c r="C199" t="s">
        <v>6</v>
      </c>
      <c r="D199" t="s">
        <v>13</v>
      </c>
      <c r="E199" t="str">
        <f t="shared" si="14"/>
        <v>07</v>
      </c>
      <c r="F199" t="s">
        <v>24</v>
      </c>
      <c r="G199" t="str">
        <f t="shared" si="15"/>
        <v>19</v>
      </c>
      <c r="H199">
        <v>4826987</v>
      </c>
      <c r="I199">
        <v>5025972</v>
      </c>
      <c r="J199">
        <v>202550</v>
      </c>
      <c r="K199">
        <f>+VLOOKUP(B199,'Gran Consumidor'!A:I,7,FALSE)</f>
        <v>730356</v>
      </c>
      <c r="L199">
        <f>+VLOOKUP(B199,'Gran Consumidor'!A:I,8,FALSE)</f>
        <v>37382</v>
      </c>
    </row>
    <row r="200" spans="1:12" x14ac:dyDescent="0.3">
      <c r="A200" s="3">
        <f t="shared" si="12"/>
        <v>40379</v>
      </c>
      <c r="B200" t="str">
        <f t="shared" si="13"/>
        <v>20100720</v>
      </c>
      <c r="C200" t="s">
        <v>6</v>
      </c>
      <c r="D200" t="s">
        <v>13</v>
      </c>
      <c r="E200" t="str">
        <f t="shared" si="14"/>
        <v>07</v>
      </c>
      <c r="F200" t="s">
        <v>25</v>
      </c>
      <c r="G200" t="str">
        <f t="shared" si="15"/>
        <v>20</v>
      </c>
      <c r="H200">
        <v>372526</v>
      </c>
      <c r="I200">
        <v>414983</v>
      </c>
      <c r="J200">
        <v>9170</v>
      </c>
      <c r="K200">
        <f>+VLOOKUP(B200,'Gran Consumidor'!A:I,7,FALSE)</f>
        <v>24640</v>
      </c>
      <c r="L200">
        <f>+VLOOKUP(B200,'Gran Consumidor'!A:I,8,FALSE)</f>
        <v>0</v>
      </c>
    </row>
    <row r="201" spans="1:12" x14ac:dyDescent="0.3">
      <c r="A201" s="3">
        <f t="shared" si="12"/>
        <v>40380</v>
      </c>
      <c r="B201" t="str">
        <f t="shared" si="13"/>
        <v>20100721</v>
      </c>
      <c r="C201" t="s">
        <v>6</v>
      </c>
      <c r="D201" t="s">
        <v>13</v>
      </c>
      <c r="E201" t="str">
        <f t="shared" si="14"/>
        <v>07</v>
      </c>
      <c r="F201" t="s">
        <v>26</v>
      </c>
      <c r="G201" t="str">
        <f t="shared" si="15"/>
        <v>21</v>
      </c>
      <c r="H201">
        <v>4252917</v>
      </c>
      <c r="I201">
        <v>4087127</v>
      </c>
      <c r="J201">
        <v>176366</v>
      </c>
      <c r="K201">
        <f>+VLOOKUP(B201,'Gran Consumidor'!A:I,7,FALSE)</f>
        <v>483621</v>
      </c>
      <c r="L201">
        <f>+VLOOKUP(B201,'Gran Consumidor'!A:I,8,FALSE)</f>
        <v>78700</v>
      </c>
    </row>
    <row r="202" spans="1:12" x14ac:dyDescent="0.3">
      <c r="A202" s="3">
        <f t="shared" si="12"/>
        <v>40381</v>
      </c>
      <c r="B202" t="str">
        <f t="shared" si="13"/>
        <v>20100722</v>
      </c>
      <c r="C202" t="s">
        <v>6</v>
      </c>
      <c r="D202" t="s">
        <v>13</v>
      </c>
      <c r="E202" t="str">
        <f t="shared" si="14"/>
        <v>07</v>
      </c>
      <c r="F202" t="s">
        <v>27</v>
      </c>
      <c r="G202" t="str">
        <f t="shared" si="15"/>
        <v>22</v>
      </c>
      <c r="H202">
        <v>4149874</v>
      </c>
      <c r="I202">
        <v>3654582</v>
      </c>
      <c r="J202">
        <v>170685</v>
      </c>
      <c r="K202">
        <f>+VLOOKUP(B202,'Gran Consumidor'!A:I,7,FALSE)</f>
        <v>436760</v>
      </c>
      <c r="L202">
        <f>+VLOOKUP(B202,'Gran Consumidor'!A:I,8,FALSE)</f>
        <v>18635</v>
      </c>
    </row>
    <row r="203" spans="1:12" x14ac:dyDescent="0.3">
      <c r="A203" s="3">
        <f t="shared" si="12"/>
        <v>40382</v>
      </c>
      <c r="B203" t="str">
        <f t="shared" si="13"/>
        <v>20100723</v>
      </c>
      <c r="C203" t="s">
        <v>6</v>
      </c>
      <c r="D203" t="s">
        <v>13</v>
      </c>
      <c r="E203" t="str">
        <f t="shared" si="14"/>
        <v>07</v>
      </c>
      <c r="F203" t="s">
        <v>28</v>
      </c>
      <c r="G203" t="str">
        <f t="shared" si="15"/>
        <v>23</v>
      </c>
      <c r="H203">
        <v>3941105.96</v>
      </c>
      <c r="I203">
        <v>3536870.01</v>
      </c>
      <c r="J203">
        <v>180055</v>
      </c>
      <c r="K203">
        <f>+VLOOKUP(B203,'Gran Consumidor'!A:I,7,FALSE)</f>
        <v>621912</v>
      </c>
      <c r="L203">
        <f>+VLOOKUP(B203,'Gran Consumidor'!A:I,8,FALSE)</f>
        <v>28125</v>
      </c>
    </row>
    <row r="204" spans="1:12" x14ac:dyDescent="0.3">
      <c r="A204" s="3">
        <f t="shared" si="12"/>
        <v>40383</v>
      </c>
      <c r="B204" t="str">
        <f t="shared" si="13"/>
        <v>20100724</v>
      </c>
      <c r="C204" t="s">
        <v>6</v>
      </c>
      <c r="D204" t="s">
        <v>13</v>
      </c>
      <c r="E204" t="str">
        <f t="shared" si="14"/>
        <v>07</v>
      </c>
      <c r="F204" t="s">
        <v>29</v>
      </c>
      <c r="G204" t="str">
        <f t="shared" si="15"/>
        <v>24</v>
      </c>
      <c r="H204">
        <v>3533924</v>
      </c>
      <c r="I204">
        <v>3460088</v>
      </c>
      <c r="J204">
        <v>153166</v>
      </c>
      <c r="K204">
        <f>+VLOOKUP(B204,'Gran Consumidor'!A:I,7,FALSE)</f>
        <v>411219</v>
      </c>
      <c r="L204">
        <f>+VLOOKUP(B204,'Gran Consumidor'!A:I,8,FALSE)</f>
        <v>23511</v>
      </c>
    </row>
    <row r="205" spans="1:12" x14ac:dyDescent="0.3">
      <c r="A205" s="3">
        <f t="shared" si="12"/>
        <v>40384</v>
      </c>
      <c r="B205" t="str">
        <f t="shared" si="13"/>
        <v>20100725</v>
      </c>
      <c r="C205" t="s">
        <v>6</v>
      </c>
      <c r="D205" t="s">
        <v>13</v>
      </c>
      <c r="E205" t="str">
        <f t="shared" si="14"/>
        <v>07</v>
      </c>
      <c r="F205" t="s">
        <v>30</v>
      </c>
      <c r="G205" t="str">
        <f t="shared" si="15"/>
        <v>25</v>
      </c>
      <c r="H205">
        <v>425012</v>
      </c>
      <c r="I205">
        <v>585046</v>
      </c>
      <c r="J205">
        <v>18655</v>
      </c>
      <c r="K205">
        <f>+VLOOKUP(B205,'Gran Consumidor'!A:I,7,FALSE)</f>
        <v>31582</v>
      </c>
      <c r="L205">
        <f>+VLOOKUP(B205,'Gran Consumidor'!A:I,8,FALSE)</f>
        <v>3250</v>
      </c>
    </row>
    <row r="206" spans="1:12" x14ac:dyDescent="0.3">
      <c r="A206" s="3">
        <f t="shared" si="12"/>
        <v>40385</v>
      </c>
      <c r="B206" t="str">
        <f t="shared" si="13"/>
        <v>20100726</v>
      </c>
      <c r="C206" t="s">
        <v>6</v>
      </c>
      <c r="D206" t="s">
        <v>13</v>
      </c>
      <c r="E206" t="str">
        <f t="shared" si="14"/>
        <v>07</v>
      </c>
      <c r="F206" t="s">
        <v>31</v>
      </c>
      <c r="G206" t="str">
        <f t="shared" si="15"/>
        <v>26</v>
      </c>
      <c r="H206">
        <v>4270970</v>
      </c>
      <c r="I206">
        <v>3909682</v>
      </c>
      <c r="J206">
        <v>194558</v>
      </c>
      <c r="K206">
        <f>+VLOOKUP(B206,'Gran Consumidor'!A:I,7,FALSE)</f>
        <v>345355</v>
      </c>
      <c r="L206">
        <f>+VLOOKUP(B206,'Gran Consumidor'!A:I,8,FALSE)</f>
        <v>11000</v>
      </c>
    </row>
    <row r="207" spans="1:12" x14ac:dyDescent="0.3">
      <c r="A207" s="3">
        <f t="shared" si="12"/>
        <v>40386</v>
      </c>
      <c r="B207" t="str">
        <f t="shared" si="13"/>
        <v>20100727</v>
      </c>
      <c r="C207" t="s">
        <v>6</v>
      </c>
      <c r="D207" t="s">
        <v>13</v>
      </c>
      <c r="E207" t="str">
        <f t="shared" si="14"/>
        <v>07</v>
      </c>
      <c r="F207" t="s">
        <v>32</v>
      </c>
      <c r="G207" t="str">
        <f t="shared" si="15"/>
        <v>27</v>
      </c>
      <c r="H207">
        <v>4270073</v>
      </c>
      <c r="I207">
        <v>3821619.08</v>
      </c>
      <c r="J207">
        <v>183272.05</v>
      </c>
      <c r="K207">
        <f>+VLOOKUP(B207,'Gran Consumidor'!A:I,7,FALSE)</f>
        <v>477439</v>
      </c>
      <c r="L207">
        <f>+VLOOKUP(B207,'Gran Consumidor'!A:I,8,FALSE)</f>
        <v>25850</v>
      </c>
    </row>
    <row r="208" spans="1:12" x14ac:dyDescent="0.3">
      <c r="A208" s="3">
        <f t="shared" si="12"/>
        <v>40387</v>
      </c>
      <c r="B208" t="str">
        <f t="shared" si="13"/>
        <v>20100728</v>
      </c>
      <c r="C208" t="s">
        <v>6</v>
      </c>
      <c r="D208" t="s">
        <v>13</v>
      </c>
      <c r="E208" t="str">
        <f t="shared" si="14"/>
        <v>07</v>
      </c>
      <c r="F208" t="s">
        <v>33</v>
      </c>
      <c r="G208" t="str">
        <f t="shared" si="15"/>
        <v>28</v>
      </c>
      <c r="H208">
        <v>3759001.01</v>
      </c>
      <c r="I208">
        <v>3513841.96</v>
      </c>
      <c r="J208">
        <v>169817</v>
      </c>
      <c r="K208">
        <f>+VLOOKUP(B208,'Gran Consumidor'!A:I,7,FALSE)</f>
        <v>1223992</v>
      </c>
      <c r="L208">
        <f>+VLOOKUP(B208,'Gran Consumidor'!A:I,8,FALSE)</f>
        <v>27035</v>
      </c>
    </row>
    <row r="209" spans="1:12" x14ac:dyDescent="0.3">
      <c r="A209" s="3">
        <f t="shared" si="12"/>
        <v>40388</v>
      </c>
      <c r="B209" t="str">
        <f t="shared" si="13"/>
        <v>20100729</v>
      </c>
      <c r="C209" t="s">
        <v>6</v>
      </c>
      <c r="D209" t="s">
        <v>13</v>
      </c>
      <c r="E209" t="str">
        <f t="shared" si="14"/>
        <v>07</v>
      </c>
      <c r="F209" t="s">
        <v>34</v>
      </c>
      <c r="G209" t="str">
        <f t="shared" si="15"/>
        <v>29</v>
      </c>
      <c r="H209">
        <v>3695934</v>
      </c>
      <c r="I209">
        <v>3037493</v>
      </c>
      <c r="J209">
        <v>141757</v>
      </c>
      <c r="K209">
        <f>+VLOOKUP(B209,'Gran Consumidor'!A:I,7,FALSE)</f>
        <v>1941274</v>
      </c>
      <c r="L209">
        <f>+VLOOKUP(B209,'Gran Consumidor'!A:I,8,FALSE)</f>
        <v>31795</v>
      </c>
    </row>
    <row r="210" spans="1:12" x14ac:dyDescent="0.3">
      <c r="A210" s="3">
        <f t="shared" si="12"/>
        <v>40389</v>
      </c>
      <c r="B210" t="str">
        <f t="shared" si="13"/>
        <v>20100730</v>
      </c>
      <c r="C210" t="s">
        <v>6</v>
      </c>
      <c r="D210" t="s">
        <v>13</v>
      </c>
      <c r="E210" t="str">
        <f t="shared" si="14"/>
        <v>07</v>
      </c>
      <c r="F210" t="s">
        <v>35</v>
      </c>
      <c r="G210" t="str">
        <f t="shared" si="15"/>
        <v>30</v>
      </c>
      <c r="H210">
        <v>5728309</v>
      </c>
      <c r="I210">
        <v>5325050</v>
      </c>
      <c r="J210">
        <v>259991</v>
      </c>
      <c r="K210">
        <f>+VLOOKUP(B210,'Gran Consumidor'!A:I,7,FALSE)</f>
        <v>2437145</v>
      </c>
      <c r="L210">
        <f>+VLOOKUP(B210,'Gran Consumidor'!A:I,8,FALSE)</f>
        <v>36788</v>
      </c>
    </row>
    <row r="211" spans="1:12" x14ac:dyDescent="0.3">
      <c r="A211" s="3">
        <f t="shared" si="12"/>
        <v>40390</v>
      </c>
      <c r="B211" t="str">
        <f t="shared" si="13"/>
        <v>20100731</v>
      </c>
      <c r="C211" t="s">
        <v>6</v>
      </c>
      <c r="D211" t="s">
        <v>13</v>
      </c>
      <c r="E211" t="str">
        <f t="shared" si="14"/>
        <v>07</v>
      </c>
      <c r="F211" t="s">
        <v>36</v>
      </c>
      <c r="G211" t="str">
        <f t="shared" si="15"/>
        <v>31</v>
      </c>
      <c r="H211">
        <v>5687052</v>
      </c>
      <c r="I211">
        <v>4978335</v>
      </c>
      <c r="J211">
        <v>215330</v>
      </c>
      <c r="K211">
        <f>+VLOOKUP(B211,'Gran Consumidor'!A:I,7,FALSE)</f>
        <v>974925</v>
      </c>
      <c r="L211">
        <f>+VLOOKUP(B211,'Gran Consumidor'!A:I,8,FALSE)</f>
        <v>20675</v>
      </c>
    </row>
    <row r="212" spans="1:12" x14ac:dyDescent="0.3">
      <c r="A212" s="3">
        <f t="shared" si="12"/>
        <v>40391</v>
      </c>
      <c r="B212" t="str">
        <f t="shared" si="13"/>
        <v>20100801</v>
      </c>
      <c r="C212" t="s">
        <v>6</v>
      </c>
      <c r="D212" t="s">
        <v>14</v>
      </c>
      <c r="E212" t="str">
        <f t="shared" si="14"/>
        <v>08</v>
      </c>
      <c r="F212" t="s">
        <v>7</v>
      </c>
      <c r="G212" t="str">
        <f t="shared" si="15"/>
        <v>01</v>
      </c>
      <c r="H212">
        <v>347279</v>
      </c>
      <c r="I212">
        <v>404285</v>
      </c>
      <c r="J212">
        <v>12500</v>
      </c>
      <c r="K212">
        <f>+VLOOKUP(B212,'Gran Consumidor'!A:I,7,FALSE)</f>
        <v>65401</v>
      </c>
      <c r="L212">
        <f>+VLOOKUP(B212,'Gran Consumidor'!A:I,8,FALSE)</f>
        <v>0</v>
      </c>
    </row>
    <row r="213" spans="1:12" x14ac:dyDescent="0.3">
      <c r="A213" s="3">
        <f t="shared" si="12"/>
        <v>40392</v>
      </c>
      <c r="B213" t="str">
        <f t="shared" si="13"/>
        <v>20100802</v>
      </c>
      <c r="C213" t="s">
        <v>6</v>
      </c>
      <c r="D213" t="s">
        <v>14</v>
      </c>
      <c r="E213" t="str">
        <f t="shared" si="14"/>
        <v>08</v>
      </c>
      <c r="F213" t="s">
        <v>8</v>
      </c>
      <c r="G213" t="str">
        <f t="shared" si="15"/>
        <v>02</v>
      </c>
      <c r="H213">
        <v>2914924.99</v>
      </c>
      <c r="I213">
        <v>2494878.0300000003</v>
      </c>
      <c r="J213">
        <v>90351</v>
      </c>
      <c r="K213">
        <f>+VLOOKUP(B213,'Gran Consumidor'!A:I,7,FALSE)</f>
        <v>404221</v>
      </c>
      <c r="L213">
        <f>+VLOOKUP(B213,'Gran Consumidor'!A:I,8,FALSE)</f>
        <v>25755</v>
      </c>
    </row>
    <row r="214" spans="1:12" x14ac:dyDescent="0.3">
      <c r="A214" s="3">
        <f t="shared" si="12"/>
        <v>40393</v>
      </c>
      <c r="B214" t="str">
        <f t="shared" si="13"/>
        <v>20100803</v>
      </c>
      <c r="C214" t="s">
        <v>6</v>
      </c>
      <c r="D214" t="s">
        <v>14</v>
      </c>
      <c r="E214" t="str">
        <f t="shared" si="14"/>
        <v>08</v>
      </c>
      <c r="F214" t="s">
        <v>9</v>
      </c>
      <c r="G214" t="str">
        <f t="shared" si="15"/>
        <v>03</v>
      </c>
      <c r="H214">
        <v>2388762</v>
      </c>
      <c r="I214">
        <v>1961278</v>
      </c>
      <c r="J214">
        <v>92865</v>
      </c>
      <c r="K214">
        <f>+VLOOKUP(B214,'Gran Consumidor'!A:I,7,FALSE)</f>
        <v>326308</v>
      </c>
      <c r="L214">
        <f>+VLOOKUP(B214,'Gran Consumidor'!A:I,8,FALSE)</f>
        <v>14768</v>
      </c>
    </row>
    <row r="215" spans="1:12" x14ac:dyDescent="0.3">
      <c r="A215" s="3">
        <f t="shared" si="12"/>
        <v>40394</v>
      </c>
      <c r="B215" t="str">
        <f t="shared" si="13"/>
        <v>20100804</v>
      </c>
      <c r="C215" t="s">
        <v>6</v>
      </c>
      <c r="D215" t="s">
        <v>14</v>
      </c>
      <c r="E215" t="str">
        <f t="shared" si="14"/>
        <v>08</v>
      </c>
      <c r="F215" t="s">
        <v>10</v>
      </c>
      <c r="G215" t="str">
        <f t="shared" si="15"/>
        <v>04</v>
      </c>
      <c r="H215">
        <v>3661766.98</v>
      </c>
      <c r="I215">
        <v>3343043</v>
      </c>
      <c r="J215">
        <v>159377</v>
      </c>
      <c r="K215">
        <f>+VLOOKUP(B215,'Gran Consumidor'!A:I,7,FALSE)</f>
        <v>531327</v>
      </c>
      <c r="L215">
        <f>+VLOOKUP(B215,'Gran Consumidor'!A:I,8,FALSE)</f>
        <v>13365</v>
      </c>
    </row>
    <row r="216" spans="1:12" x14ac:dyDescent="0.3">
      <c r="A216" s="3">
        <f t="shared" si="12"/>
        <v>40395</v>
      </c>
      <c r="B216" t="str">
        <f t="shared" si="13"/>
        <v>20100805</v>
      </c>
      <c r="C216" t="s">
        <v>6</v>
      </c>
      <c r="D216" t="s">
        <v>14</v>
      </c>
      <c r="E216" t="str">
        <f t="shared" si="14"/>
        <v>08</v>
      </c>
      <c r="F216" t="s">
        <v>11</v>
      </c>
      <c r="G216" t="str">
        <f t="shared" si="15"/>
        <v>05</v>
      </c>
      <c r="H216">
        <v>3608471</v>
      </c>
      <c r="I216">
        <v>3112804</v>
      </c>
      <c r="J216">
        <v>128288</v>
      </c>
      <c r="K216">
        <f>+VLOOKUP(B216,'Gran Consumidor'!A:I,7,FALSE)</f>
        <v>369147</v>
      </c>
      <c r="L216">
        <f>+VLOOKUP(B216,'Gran Consumidor'!A:I,8,FALSE)</f>
        <v>37385</v>
      </c>
    </row>
    <row r="217" spans="1:12" x14ac:dyDescent="0.3">
      <c r="A217" s="3">
        <f t="shared" si="12"/>
        <v>40396</v>
      </c>
      <c r="B217" t="str">
        <f t="shared" si="13"/>
        <v>20100806</v>
      </c>
      <c r="C217" t="s">
        <v>6</v>
      </c>
      <c r="D217" t="s">
        <v>14</v>
      </c>
      <c r="E217" t="str">
        <f t="shared" si="14"/>
        <v>08</v>
      </c>
      <c r="F217" t="s">
        <v>12</v>
      </c>
      <c r="G217" t="str">
        <f t="shared" si="15"/>
        <v>06</v>
      </c>
      <c r="H217">
        <v>6430311</v>
      </c>
      <c r="I217">
        <v>4454913</v>
      </c>
      <c r="J217">
        <v>186383</v>
      </c>
      <c r="K217">
        <f>+VLOOKUP(B217,'Gran Consumidor'!A:I,7,FALSE)</f>
        <v>3547894</v>
      </c>
      <c r="L217">
        <f>+VLOOKUP(B217,'Gran Consumidor'!A:I,8,FALSE)</f>
        <v>27658</v>
      </c>
    </row>
    <row r="218" spans="1:12" x14ac:dyDescent="0.3">
      <c r="A218" s="3">
        <f t="shared" si="12"/>
        <v>40397</v>
      </c>
      <c r="B218" t="str">
        <f t="shared" si="13"/>
        <v>20100807</v>
      </c>
      <c r="C218" t="s">
        <v>6</v>
      </c>
      <c r="D218" t="s">
        <v>14</v>
      </c>
      <c r="E218" t="str">
        <f t="shared" si="14"/>
        <v>08</v>
      </c>
      <c r="F218" t="s">
        <v>13</v>
      </c>
      <c r="G218" t="str">
        <f t="shared" si="15"/>
        <v>07</v>
      </c>
      <c r="H218">
        <v>927888</v>
      </c>
      <c r="I218">
        <v>915869</v>
      </c>
      <c r="J218">
        <v>30059</v>
      </c>
      <c r="K218">
        <f>+VLOOKUP(B218,'Gran Consumidor'!A:I,7,FALSE)</f>
        <v>110391</v>
      </c>
      <c r="L218">
        <f>+VLOOKUP(B218,'Gran Consumidor'!A:I,8,FALSE)</f>
        <v>0</v>
      </c>
    </row>
    <row r="219" spans="1:12" x14ac:dyDescent="0.3">
      <c r="A219" s="3">
        <f t="shared" si="12"/>
        <v>40398</v>
      </c>
      <c r="B219" t="str">
        <f t="shared" si="13"/>
        <v>20100808</v>
      </c>
      <c r="C219" t="s">
        <v>6</v>
      </c>
      <c r="D219" t="s">
        <v>14</v>
      </c>
      <c r="E219" t="str">
        <f t="shared" si="14"/>
        <v>08</v>
      </c>
      <c r="F219" t="s">
        <v>14</v>
      </c>
      <c r="G219" t="str">
        <f t="shared" si="15"/>
        <v>08</v>
      </c>
      <c r="H219">
        <v>188135</v>
      </c>
      <c r="I219">
        <v>196932</v>
      </c>
      <c r="J219">
        <v>3605</v>
      </c>
      <c r="K219">
        <f>+VLOOKUP(B219,'Gran Consumidor'!A:I,7,FALSE)</f>
        <v>38900</v>
      </c>
      <c r="L219">
        <f>+VLOOKUP(B219,'Gran Consumidor'!A:I,8,FALSE)</f>
        <v>0</v>
      </c>
    </row>
    <row r="220" spans="1:12" x14ac:dyDescent="0.3">
      <c r="A220" s="3">
        <f t="shared" si="12"/>
        <v>40399</v>
      </c>
      <c r="B220" t="str">
        <f t="shared" si="13"/>
        <v>20100809</v>
      </c>
      <c r="C220" t="s">
        <v>6</v>
      </c>
      <c r="D220" t="s">
        <v>14</v>
      </c>
      <c r="E220" t="str">
        <f t="shared" si="14"/>
        <v>08</v>
      </c>
      <c r="F220" t="s">
        <v>15</v>
      </c>
      <c r="G220" t="str">
        <f t="shared" si="15"/>
        <v>09</v>
      </c>
      <c r="H220">
        <v>4814018</v>
      </c>
      <c r="I220">
        <v>4706750</v>
      </c>
      <c r="J220">
        <v>207902</v>
      </c>
      <c r="K220">
        <f>+VLOOKUP(B220,'Gran Consumidor'!A:I,7,FALSE)</f>
        <v>696817</v>
      </c>
      <c r="L220">
        <f>+VLOOKUP(B220,'Gran Consumidor'!A:I,8,FALSE)</f>
        <v>24865</v>
      </c>
    </row>
    <row r="221" spans="1:12" x14ac:dyDescent="0.3">
      <c r="A221" s="3">
        <f t="shared" si="12"/>
        <v>40400</v>
      </c>
      <c r="B221" t="str">
        <f t="shared" si="13"/>
        <v>20100810</v>
      </c>
      <c r="C221" t="s">
        <v>6</v>
      </c>
      <c r="D221" t="s">
        <v>14</v>
      </c>
      <c r="E221" t="str">
        <f t="shared" si="14"/>
        <v>08</v>
      </c>
      <c r="F221" t="s">
        <v>16</v>
      </c>
      <c r="G221" t="str">
        <f t="shared" si="15"/>
        <v>10</v>
      </c>
      <c r="H221">
        <v>4399950</v>
      </c>
      <c r="I221">
        <v>3916535.01</v>
      </c>
      <c r="J221">
        <v>174873</v>
      </c>
      <c r="K221">
        <f>+VLOOKUP(B221,'Gran Consumidor'!A:I,7,FALSE)</f>
        <v>479052</v>
      </c>
      <c r="L221">
        <f>+VLOOKUP(B221,'Gran Consumidor'!A:I,8,FALSE)</f>
        <v>8300</v>
      </c>
    </row>
    <row r="222" spans="1:12" x14ac:dyDescent="0.3">
      <c r="A222" s="3">
        <f t="shared" si="12"/>
        <v>40401</v>
      </c>
      <c r="B222" t="str">
        <f t="shared" si="13"/>
        <v>20100811</v>
      </c>
      <c r="C222" t="s">
        <v>6</v>
      </c>
      <c r="D222" t="s">
        <v>14</v>
      </c>
      <c r="E222" t="str">
        <f t="shared" si="14"/>
        <v>08</v>
      </c>
      <c r="F222" t="s">
        <v>17</v>
      </c>
      <c r="G222" t="str">
        <f t="shared" si="15"/>
        <v>11</v>
      </c>
      <c r="H222">
        <v>4587828</v>
      </c>
      <c r="I222">
        <v>3414398</v>
      </c>
      <c r="J222">
        <v>151307</v>
      </c>
      <c r="K222">
        <f>+VLOOKUP(B222,'Gran Consumidor'!A:I,7,FALSE)</f>
        <v>1191583</v>
      </c>
      <c r="L222">
        <f>+VLOOKUP(B222,'Gran Consumidor'!A:I,8,FALSE)</f>
        <v>32785</v>
      </c>
    </row>
    <row r="223" spans="1:12" x14ac:dyDescent="0.3">
      <c r="A223" s="3">
        <f t="shared" si="12"/>
        <v>40402</v>
      </c>
      <c r="B223" t="str">
        <f t="shared" si="13"/>
        <v>20100812</v>
      </c>
      <c r="C223" t="s">
        <v>6</v>
      </c>
      <c r="D223" t="s">
        <v>14</v>
      </c>
      <c r="E223" t="str">
        <f t="shared" si="14"/>
        <v>08</v>
      </c>
      <c r="F223" t="s">
        <v>18</v>
      </c>
      <c r="G223" t="str">
        <f t="shared" si="15"/>
        <v>12</v>
      </c>
      <c r="H223">
        <v>4166972</v>
      </c>
      <c r="I223">
        <v>3429733</v>
      </c>
      <c r="J223">
        <v>144072</v>
      </c>
      <c r="K223">
        <f>+VLOOKUP(B223,'Gran Consumidor'!A:I,7,FALSE)</f>
        <v>450921</v>
      </c>
      <c r="L223">
        <f>+VLOOKUP(B223,'Gran Consumidor'!A:I,8,FALSE)</f>
        <v>11740</v>
      </c>
    </row>
    <row r="224" spans="1:12" x14ac:dyDescent="0.3">
      <c r="A224" s="3">
        <f t="shared" si="12"/>
        <v>40403</v>
      </c>
      <c r="B224" t="str">
        <f t="shared" si="13"/>
        <v>20100813</v>
      </c>
      <c r="C224" t="s">
        <v>6</v>
      </c>
      <c r="D224" t="s">
        <v>14</v>
      </c>
      <c r="E224" t="str">
        <f t="shared" si="14"/>
        <v>08</v>
      </c>
      <c r="F224" t="s">
        <v>19</v>
      </c>
      <c r="G224" t="str">
        <f t="shared" si="15"/>
        <v>13</v>
      </c>
      <c r="H224">
        <v>4171246</v>
      </c>
      <c r="I224">
        <v>3732442</v>
      </c>
      <c r="J224">
        <v>184275</v>
      </c>
      <c r="K224">
        <f>+VLOOKUP(B224,'Gran Consumidor'!A:I,7,FALSE)</f>
        <v>559670</v>
      </c>
      <c r="L224">
        <f>+VLOOKUP(B224,'Gran Consumidor'!A:I,8,FALSE)</f>
        <v>96868</v>
      </c>
    </row>
    <row r="225" spans="1:12" x14ac:dyDescent="0.3">
      <c r="A225" s="3">
        <f t="shared" si="12"/>
        <v>40404</v>
      </c>
      <c r="B225" t="str">
        <f t="shared" si="13"/>
        <v>20100814</v>
      </c>
      <c r="C225" t="s">
        <v>6</v>
      </c>
      <c r="D225" t="s">
        <v>14</v>
      </c>
      <c r="E225" t="str">
        <f t="shared" si="14"/>
        <v>08</v>
      </c>
      <c r="F225" t="s">
        <v>20</v>
      </c>
      <c r="G225" t="str">
        <f t="shared" si="15"/>
        <v>14</v>
      </c>
      <c r="H225">
        <v>3738581</v>
      </c>
      <c r="I225">
        <v>3536121</v>
      </c>
      <c r="J225">
        <v>160261</v>
      </c>
      <c r="K225">
        <f>+VLOOKUP(B225,'Gran Consumidor'!A:I,7,FALSE)</f>
        <v>299151</v>
      </c>
      <c r="L225">
        <f>+VLOOKUP(B225,'Gran Consumidor'!A:I,8,FALSE)</f>
        <v>17300</v>
      </c>
    </row>
    <row r="226" spans="1:12" x14ac:dyDescent="0.3">
      <c r="A226" s="3">
        <f t="shared" si="12"/>
        <v>40405</v>
      </c>
      <c r="B226" t="str">
        <f t="shared" si="13"/>
        <v>20100815</v>
      </c>
      <c r="C226" t="s">
        <v>6</v>
      </c>
      <c r="D226" t="s">
        <v>14</v>
      </c>
      <c r="E226" t="str">
        <f t="shared" si="14"/>
        <v>08</v>
      </c>
      <c r="F226" t="s">
        <v>21</v>
      </c>
      <c r="G226" t="str">
        <f t="shared" si="15"/>
        <v>15</v>
      </c>
      <c r="H226">
        <v>670944</v>
      </c>
      <c r="I226">
        <v>692356</v>
      </c>
      <c r="J226">
        <v>32283</v>
      </c>
      <c r="K226">
        <f>+VLOOKUP(B226,'Gran Consumidor'!A:I,7,FALSE)</f>
        <v>179802</v>
      </c>
      <c r="L226">
        <f>+VLOOKUP(B226,'Gran Consumidor'!A:I,8,FALSE)</f>
        <v>0</v>
      </c>
    </row>
    <row r="227" spans="1:12" x14ac:dyDescent="0.3">
      <c r="A227" s="3">
        <f t="shared" si="12"/>
        <v>40406</v>
      </c>
      <c r="B227" t="str">
        <f t="shared" si="13"/>
        <v>20100816</v>
      </c>
      <c r="C227" t="s">
        <v>6</v>
      </c>
      <c r="D227" t="s">
        <v>14</v>
      </c>
      <c r="E227" t="str">
        <f t="shared" si="14"/>
        <v>08</v>
      </c>
      <c r="F227" t="s">
        <v>22</v>
      </c>
      <c r="G227" t="str">
        <f t="shared" si="15"/>
        <v>16</v>
      </c>
      <c r="H227">
        <v>203958</v>
      </c>
      <c r="I227">
        <v>162808</v>
      </c>
      <c r="J227">
        <v>2240</v>
      </c>
      <c r="K227">
        <f>+VLOOKUP(B227,'Gran Consumidor'!A:I,7,FALSE)</f>
        <v>58000</v>
      </c>
      <c r="L227">
        <f>+VLOOKUP(B227,'Gran Consumidor'!A:I,8,FALSE)</f>
        <v>0</v>
      </c>
    </row>
    <row r="228" spans="1:12" x14ac:dyDescent="0.3">
      <c r="A228" s="3">
        <f t="shared" si="12"/>
        <v>40407</v>
      </c>
      <c r="B228" t="str">
        <f t="shared" si="13"/>
        <v>20100817</v>
      </c>
      <c r="C228" t="s">
        <v>6</v>
      </c>
      <c r="D228" t="s">
        <v>14</v>
      </c>
      <c r="E228" t="str">
        <f t="shared" si="14"/>
        <v>08</v>
      </c>
      <c r="F228" t="s">
        <v>37</v>
      </c>
      <c r="G228" t="str">
        <f t="shared" si="15"/>
        <v>17</v>
      </c>
      <c r="H228">
        <v>4773624</v>
      </c>
      <c r="I228">
        <v>4842031</v>
      </c>
      <c r="J228">
        <v>189132</v>
      </c>
      <c r="K228">
        <f>+VLOOKUP(B228,'Gran Consumidor'!A:I,7,FALSE)</f>
        <v>626635</v>
      </c>
      <c r="L228">
        <f>+VLOOKUP(B228,'Gran Consumidor'!A:I,8,FALSE)</f>
        <v>42100</v>
      </c>
    </row>
    <row r="229" spans="1:12" x14ac:dyDescent="0.3">
      <c r="A229" s="3">
        <f t="shared" si="12"/>
        <v>40408</v>
      </c>
      <c r="B229" t="str">
        <f t="shared" si="13"/>
        <v>20100818</v>
      </c>
      <c r="C229" t="s">
        <v>6</v>
      </c>
      <c r="D229" t="s">
        <v>14</v>
      </c>
      <c r="E229" t="str">
        <f t="shared" si="14"/>
        <v>08</v>
      </c>
      <c r="F229" t="s">
        <v>23</v>
      </c>
      <c r="G229" t="str">
        <f t="shared" si="15"/>
        <v>18</v>
      </c>
      <c r="H229">
        <v>4434704</v>
      </c>
      <c r="I229">
        <v>4111552</v>
      </c>
      <c r="J229">
        <v>214230</v>
      </c>
      <c r="K229">
        <f>+VLOOKUP(B229,'Gran Consumidor'!A:I,7,FALSE)</f>
        <v>560398</v>
      </c>
      <c r="L229">
        <f>+VLOOKUP(B229,'Gran Consumidor'!A:I,8,FALSE)</f>
        <v>16205</v>
      </c>
    </row>
    <row r="230" spans="1:12" x14ac:dyDescent="0.3">
      <c r="A230" s="3">
        <f t="shared" si="12"/>
        <v>40409</v>
      </c>
      <c r="B230" t="str">
        <f t="shared" si="13"/>
        <v>20100819</v>
      </c>
      <c r="C230" t="s">
        <v>6</v>
      </c>
      <c r="D230" t="s">
        <v>14</v>
      </c>
      <c r="E230" t="str">
        <f t="shared" si="14"/>
        <v>08</v>
      </c>
      <c r="F230" t="s">
        <v>24</v>
      </c>
      <c r="G230" t="str">
        <f t="shared" si="15"/>
        <v>19</v>
      </c>
      <c r="H230">
        <v>4434548</v>
      </c>
      <c r="I230">
        <v>4204898</v>
      </c>
      <c r="J230">
        <v>188640</v>
      </c>
      <c r="K230">
        <f>+VLOOKUP(B230,'Gran Consumidor'!A:I,7,FALSE)</f>
        <v>693933</v>
      </c>
      <c r="L230">
        <f>+VLOOKUP(B230,'Gran Consumidor'!A:I,8,FALSE)</f>
        <v>24785</v>
      </c>
    </row>
    <row r="231" spans="1:12" x14ac:dyDescent="0.3">
      <c r="A231" s="3">
        <f t="shared" si="12"/>
        <v>40410</v>
      </c>
      <c r="B231" t="str">
        <f t="shared" si="13"/>
        <v>20100820</v>
      </c>
      <c r="C231" t="s">
        <v>6</v>
      </c>
      <c r="D231" t="s">
        <v>14</v>
      </c>
      <c r="E231" t="str">
        <f t="shared" si="14"/>
        <v>08</v>
      </c>
      <c r="F231" t="s">
        <v>25</v>
      </c>
      <c r="G231" t="str">
        <f t="shared" si="15"/>
        <v>20</v>
      </c>
      <c r="H231">
        <v>5206007</v>
      </c>
      <c r="I231">
        <v>4658655</v>
      </c>
      <c r="J231">
        <v>210615</v>
      </c>
      <c r="K231">
        <f>+VLOOKUP(B231,'Gran Consumidor'!A:I,7,FALSE)</f>
        <v>807085</v>
      </c>
      <c r="L231">
        <f>+VLOOKUP(B231,'Gran Consumidor'!A:I,8,FALSE)</f>
        <v>37115</v>
      </c>
    </row>
    <row r="232" spans="1:12" x14ac:dyDescent="0.3">
      <c r="A232" s="3">
        <f t="shared" si="12"/>
        <v>40411</v>
      </c>
      <c r="B232" t="str">
        <f t="shared" si="13"/>
        <v>20100821</v>
      </c>
      <c r="C232" t="s">
        <v>6</v>
      </c>
      <c r="D232" t="s">
        <v>14</v>
      </c>
      <c r="E232" t="str">
        <f t="shared" si="14"/>
        <v>08</v>
      </c>
      <c r="F232" t="s">
        <v>26</v>
      </c>
      <c r="G232" t="str">
        <f t="shared" si="15"/>
        <v>21</v>
      </c>
      <c r="H232">
        <v>2340750</v>
      </c>
      <c r="I232">
        <v>2102215</v>
      </c>
      <c r="J232">
        <v>98403</v>
      </c>
      <c r="K232">
        <f>+VLOOKUP(B232,'Gran Consumidor'!A:I,7,FALSE)</f>
        <v>171429</v>
      </c>
      <c r="L232">
        <f>+VLOOKUP(B232,'Gran Consumidor'!A:I,8,FALSE)</f>
        <v>9200</v>
      </c>
    </row>
    <row r="233" spans="1:12" x14ac:dyDescent="0.3">
      <c r="A233" s="3">
        <f t="shared" si="12"/>
        <v>40412</v>
      </c>
      <c r="B233" t="str">
        <f t="shared" si="13"/>
        <v>20100822</v>
      </c>
      <c r="C233" t="s">
        <v>6</v>
      </c>
      <c r="D233" t="s">
        <v>14</v>
      </c>
      <c r="E233" t="str">
        <f t="shared" si="14"/>
        <v>08</v>
      </c>
      <c r="F233" t="s">
        <v>27</v>
      </c>
      <c r="G233" t="str">
        <f t="shared" si="15"/>
        <v>22</v>
      </c>
      <c r="H233">
        <v>104032</v>
      </c>
      <c r="I233">
        <v>34739</v>
      </c>
      <c r="J233">
        <v>0</v>
      </c>
      <c r="K233">
        <f>+VLOOKUP(B233,'Gran Consumidor'!A:I,7,FALSE)</f>
        <v>10000</v>
      </c>
      <c r="L233">
        <f>+VLOOKUP(B233,'Gran Consumidor'!A:I,8,FALSE)</f>
        <v>0</v>
      </c>
    </row>
    <row r="234" spans="1:12" x14ac:dyDescent="0.3">
      <c r="A234" s="3">
        <f t="shared" si="12"/>
        <v>40413</v>
      </c>
      <c r="B234" t="str">
        <f t="shared" si="13"/>
        <v>20100823</v>
      </c>
      <c r="C234" t="s">
        <v>6</v>
      </c>
      <c r="D234" t="s">
        <v>14</v>
      </c>
      <c r="E234" t="str">
        <f t="shared" si="14"/>
        <v>08</v>
      </c>
      <c r="F234" t="s">
        <v>28</v>
      </c>
      <c r="G234" t="str">
        <f t="shared" si="15"/>
        <v>23</v>
      </c>
      <c r="H234">
        <v>4513818</v>
      </c>
      <c r="I234">
        <v>4231861</v>
      </c>
      <c r="J234">
        <v>205140</v>
      </c>
      <c r="K234">
        <f>+VLOOKUP(B234,'Gran Consumidor'!A:I,7,FALSE)</f>
        <v>532746</v>
      </c>
      <c r="L234">
        <f>+VLOOKUP(B234,'Gran Consumidor'!A:I,8,FALSE)</f>
        <v>20105</v>
      </c>
    </row>
    <row r="235" spans="1:12" x14ac:dyDescent="0.3">
      <c r="A235" s="3">
        <f t="shared" si="12"/>
        <v>40414</v>
      </c>
      <c r="B235" t="str">
        <f t="shared" si="13"/>
        <v>20100824</v>
      </c>
      <c r="C235" t="s">
        <v>6</v>
      </c>
      <c r="D235" t="s">
        <v>14</v>
      </c>
      <c r="E235" t="str">
        <f t="shared" si="14"/>
        <v>08</v>
      </c>
      <c r="F235" t="s">
        <v>29</v>
      </c>
      <c r="G235" t="str">
        <f t="shared" si="15"/>
        <v>24</v>
      </c>
      <c r="H235">
        <v>4517470</v>
      </c>
      <c r="I235">
        <v>3634934</v>
      </c>
      <c r="J235">
        <v>152618</v>
      </c>
      <c r="K235">
        <f>+VLOOKUP(B235,'Gran Consumidor'!A:I,7,FALSE)</f>
        <v>548863</v>
      </c>
      <c r="L235">
        <f>+VLOOKUP(B235,'Gran Consumidor'!A:I,8,FALSE)</f>
        <v>32747</v>
      </c>
    </row>
    <row r="236" spans="1:12" x14ac:dyDescent="0.3">
      <c r="A236" s="3">
        <f t="shared" si="12"/>
        <v>40415</v>
      </c>
      <c r="B236" t="str">
        <f t="shared" si="13"/>
        <v>20100825</v>
      </c>
      <c r="C236" t="s">
        <v>6</v>
      </c>
      <c r="D236" t="s">
        <v>14</v>
      </c>
      <c r="E236" t="str">
        <f t="shared" si="14"/>
        <v>08</v>
      </c>
      <c r="F236" t="s">
        <v>30</v>
      </c>
      <c r="G236" t="str">
        <f t="shared" si="15"/>
        <v>25</v>
      </c>
      <c r="H236">
        <v>4162023</v>
      </c>
      <c r="I236">
        <v>3547012</v>
      </c>
      <c r="J236">
        <v>142838</v>
      </c>
      <c r="K236">
        <f>+VLOOKUP(B236,'Gran Consumidor'!A:I,7,FALSE)</f>
        <v>595483</v>
      </c>
      <c r="L236">
        <f>+VLOOKUP(B236,'Gran Consumidor'!A:I,8,FALSE)</f>
        <v>37849</v>
      </c>
    </row>
    <row r="237" spans="1:12" x14ac:dyDescent="0.3">
      <c r="A237" s="3">
        <f t="shared" si="12"/>
        <v>40416</v>
      </c>
      <c r="B237" t="str">
        <f t="shared" si="13"/>
        <v>20100826</v>
      </c>
      <c r="C237" t="s">
        <v>6</v>
      </c>
      <c r="D237" t="s">
        <v>14</v>
      </c>
      <c r="E237" t="str">
        <f t="shared" si="14"/>
        <v>08</v>
      </c>
      <c r="F237" t="s">
        <v>31</v>
      </c>
      <c r="G237" t="str">
        <f t="shared" si="15"/>
        <v>26</v>
      </c>
      <c r="H237">
        <v>3897631</v>
      </c>
      <c r="I237">
        <v>3176260</v>
      </c>
      <c r="J237">
        <v>161947</v>
      </c>
      <c r="K237">
        <f>+VLOOKUP(B237,'Gran Consumidor'!A:I,7,FALSE)</f>
        <v>467252</v>
      </c>
      <c r="L237">
        <f>+VLOOKUP(B237,'Gran Consumidor'!A:I,8,FALSE)</f>
        <v>19720</v>
      </c>
    </row>
    <row r="238" spans="1:12" x14ac:dyDescent="0.3">
      <c r="A238" s="3">
        <f t="shared" si="12"/>
        <v>40417</v>
      </c>
      <c r="B238" t="str">
        <f t="shared" si="13"/>
        <v>20100827</v>
      </c>
      <c r="C238" t="s">
        <v>6</v>
      </c>
      <c r="D238" t="s">
        <v>14</v>
      </c>
      <c r="E238" t="str">
        <f t="shared" si="14"/>
        <v>08</v>
      </c>
      <c r="F238" t="s">
        <v>32</v>
      </c>
      <c r="G238" t="str">
        <f t="shared" si="15"/>
        <v>27</v>
      </c>
      <c r="H238">
        <v>3734970</v>
      </c>
      <c r="I238">
        <v>3125518</v>
      </c>
      <c r="J238">
        <v>126627</v>
      </c>
      <c r="K238">
        <f>+VLOOKUP(B238,'Gran Consumidor'!A:I,7,FALSE)</f>
        <v>416115</v>
      </c>
      <c r="L238">
        <f>+VLOOKUP(B238,'Gran Consumidor'!A:I,8,FALSE)</f>
        <v>5250</v>
      </c>
    </row>
    <row r="239" spans="1:12" x14ac:dyDescent="0.3">
      <c r="A239" s="3">
        <f t="shared" si="12"/>
        <v>40418</v>
      </c>
      <c r="B239" t="str">
        <f t="shared" si="13"/>
        <v>20100828</v>
      </c>
      <c r="C239" t="s">
        <v>6</v>
      </c>
      <c r="D239" t="s">
        <v>14</v>
      </c>
      <c r="E239" t="str">
        <f t="shared" si="14"/>
        <v>08</v>
      </c>
      <c r="F239" t="s">
        <v>33</v>
      </c>
      <c r="G239" t="str">
        <f t="shared" si="15"/>
        <v>28</v>
      </c>
      <c r="H239">
        <v>3792459</v>
      </c>
      <c r="I239">
        <v>3624643</v>
      </c>
      <c r="J239">
        <v>153130</v>
      </c>
      <c r="K239">
        <f>+VLOOKUP(B239,'Gran Consumidor'!A:I,7,FALSE)</f>
        <v>524936</v>
      </c>
      <c r="L239">
        <f>+VLOOKUP(B239,'Gran Consumidor'!A:I,8,FALSE)</f>
        <v>46240</v>
      </c>
    </row>
    <row r="240" spans="1:12" x14ac:dyDescent="0.3">
      <c r="A240" s="3">
        <f t="shared" si="12"/>
        <v>40419</v>
      </c>
      <c r="B240" t="str">
        <f t="shared" si="13"/>
        <v>20100829</v>
      </c>
      <c r="C240" t="s">
        <v>6</v>
      </c>
      <c r="D240" t="s">
        <v>14</v>
      </c>
      <c r="E240" t="str">
        <f t="shared" si="14"/>
        <v>08</v>
      </c>
      <c r="F240" t="s">
        <v>34</v>
      </c>
      <c r="G240" t="str">
        <f t="shared" si="15"/>
        <v>29</v>
      </c>
      <c r="H240">
        <v>198717</v>
      </c>
      <c r="I240">
        <v>214861</v>
      </c>
      <c r="J240">
        <v>5900</v>
      </c>
      <c r="K240">
        <f>+VLOOKUP(B240,'Gran Consumidor'!A:I,7,FALSE)</f>
        <v>45611</v>
      </c>
      <c r="L240">
        <f>+VLOOKUP(B240,'Gran Consumidor'!A:I,8,FALSE)</f>
        <v>0</v>
      </c>
    </row>
    <row r="241" spans="1:12" x14ac:dyDescent="0.3">
      <c r="A241" s="3">
        <f t="shared" si="12"/>
        <v>40420</v>
      </c>
      <c r="B241" t="str">
        <f t="shared" si="13"/>
        <v>20100830</v>
      </c>
      <c r="C241" t="s">
        <v>6</v>
      </c>
      <c r="D241" t="s">
        <v>14</v>
      </c>
      <c r="E241" t="str">
        <f t="shared" si="14"/>
        <v>08</v>
      </c>
      <c r="F241" t="s">
        <v>35</v>
      </c>
      <c r="G241" t="str">
        <f t="shared" si="15"/>
        <v>30</v>
      </c>
      <c r="H241">
        <v>5088297</v>
      </c>
      <c r="I241">
        <v>4837784</v>
      </c>
      <c r="J241">
        <v>202874</v>
      </c>
      <c r="K241">
        <f>+VLOOKUP(B241,'Gran Consumidor'!A:I,7,FALSE)</f>
        <v>914540</v>
      </c>
      <c r="L241">
        <f>+VLOOKUP(B241,'Gran Consumidor'!A:I,8,FALSE)</f>
        <v>51495</v>
      </c>
    </row>
    <row r="242" spans="1:12" x14ac:dyDescent="0.3">
      <c r="A242" s="3">
        <f t="shared" si="12"/>
        <v>40421</v>
      </c>
      <c r="B242" t="str">
        <f t="shared" si="13"/>
        <v>20100831</v>
      </c>
      <c r="C242" t="s">
        <v>6</v>
      </c>
      <c r="D242" t="s">
        <v>14</v>
      </c>
      <c r="E242" t="str">
        <f t="shared" si="14"/>
        <v>08</v>
      </c>
      <c r="F242" t="s">
        <v>36</v>
      </c>
      <c r="G242" t="str">
        <f t="shared" si="15"/>
        <v>31</v>
      </c>
      <c r="H242">
        <v>7516934</v>
      </c>
      <c r="I242">
        <v>6867720</v>
      </c>
      <c r="J242">
        <v>331485</v>
      </c>
      <c r="K242">
        <f>+VLOOKUP(B242,'Gran Consumidor'!A:I,7,FALSE)</f>
        <v>1147444</v>
      </c>
      <c r="L242">
        <f>+VLOOKUP(B242,'Gran Consumidor'!A:I,8,FALSE)</f>
        <v>53366</v>
      </c>
    </row>
    <row r="243" spans="1:12" x14ac:dyDescent="0.3">
      <c r="A243" s="3">
        <f t="shared" si="12"/>
        <v>40422</v>
      </c>
      <c r="B243" t="str">
        <f t="shared" si="13"/>
        <v>20100901</v>
      </c>
      <c r="C243" t="s">
        <v>6</v>
      </c>
      <c r="D243" t="s">
        <v>15</v>
      </c>
      <c r="E243" t="str">
        <f t="shared" si="14"/>
        <v>09</v>
      </c>
      <c r="F243" t="s">
        <v>7</v>
      </c>
      <c r="G243" t="str">
        <f t="shared" si="15"/>
        <v>01</v>
      </c>
      <c r="H243">
        <v>1809227</v>
      </c>
      <c r="I243">
        <v>1449924</v>
      </c>
      <c r="J243">
        <v>73658</v>
      </c>
      <c r="K243">
        <f>+VLOOKUP(B243,'Gran Consumidor'!A:I,7,FALSE)</f>
        <v>317386</v>
      </c>
      <c r="L243">
        <f>+VLOOKUP(B243,'Gran Consumidor'!A:I,8,FALSE)</f>
        <v>27620</v>
      </c>
    </row>
    <row r="244" spans="1:12" x14ac:dyDescent="0.3">
      <c r="A244" s="3">
        <f t="shared" si="12"/>
        <v>40423</v>
      </c>
      <c r="B244" t="str">
        <f t="shared" si="13"/>
        <v>20100902</v>
      </c>
      <c r="C244" t="s">
        <v>6</v>
      </c>
      <c r="D244" t="s">
        <v>15</v>
      </c>
      <c r="E244" t="str">
        <f t="shared" si="14"/>
        <v>09</v>
      </c>
      <c r="F244" t="s">
        <v>8</v>
      </c>
      <c r="G244" t="str">
        <f t="shared" si="15"/>
        <v>02</v>
      </c>
      <c r="H244">
        <v>2976651</v>
      </c>
      <c r="I244">
        <v>2464173</v>
      </c>
      <c r="J244">
        <v>94972</v>
      </c>
      <c r="K244">
        <f>+VLOOKUP(B244,'Gran Consumidor'!A:I,7,FALSE)</f>
        <v>482596</v>
      </c>
      <c r="L244">
        <f>+VLOOKUP(B244,'Gran Consumidor'!A:I,8,FALSE)</f>
        <v>12870</v>
      </c>
    </row>
    <row r="245" spans="1:12" x14ac:dyDescent="0.3">
      <c r="A245" s="3">
        <f t="shared" si="12"/>
        <v>40424</v>
      </c>
      <c r="B245" t="str">
        <f t="shared" si="13"/>
        <v>20100903</v>
      </c>
      <c r="C245" t="s">
        <v>6</v>
      </c>
      <c r="D245" t="s">
        <v>15</v>
      </c>
      <c r="E245" t="str">
        <f t="shared" si="14"/>
        <v>09</v>
      </c>
      <c r="F245" t="s">
        <v>9</v>
      </c>
      <c r="G245" t="str">
        <f t="shared" si="15"/>
        <v>03</v>
      </c>
      <c r="H245">
        <v>3487981</v>
      </c>
      <c r="I245">
        <v>3042466</v>
      </c>
      <c r="J245">
        <v>149772</v>
      </c>
      <c r="K245">
        <f>+VLOOKUP(B245,'Gran Consumidor'!A:I,7,FALSE)</f>
        <v>362261</v>
      </c>
      <c r="L245">
        <f>+VLOOKUP(B245,'Gran Consumidor'!A:I,8,FALSE)</f>
        <v>12350</v>
      </c>
    </row>
    <row r="246" spans="1:12" x14ac:dyDescent="0.3">
      <c r="A246" s="3">
        <f t="shared" si="12"/>
        <v>40425</v>
      </c>
      <c r="B246" t="str">
        <f t="shared" si="13"/>
        <v>20100904</v>
      </c>
      <c r="C246" t="s">
        <v>6</v>
      </c>
      <c r="D246" t="s">
        <v>15</v>
      </c>
      <c r="E246" t="str">
        <f t="shared" si="14"/>
        <v>09</v>
      </c>
      <c r="F246" t="s">
        <v>10</v>
      </c>
      <c r="G246" t="str">
        <f t="shared" si="15"/>
        <v>04</v>
      </c>
      <c r="H246">
        <v>3807585</v>
      </c>
      <c r="I246">
        <v>3481550</v>
      </c>
      <c r="J246">
        <v>153454</v>
      </c>
      <c r="K246">
        <f>+VLOOKUP(B246,'Gran Consumidor'!A:I,7,FALSE)</f>
        <v>429395</v>
      </c>
      <c r="L246">
        <f>+VLOOKUP(B246,'Gran Consumidor'!A:I,8,FALSE)</f>
        <v>3155</v>
      </c>
    </row>
    <row r="247" spans="1:12" x14ac:dyDescent="0.3">
      <c r="A247" s="3">
        <f t="shared" si="12"/>
        <v>40426</v>
      </c>
      <c r="B247" t="str">
        <f t="shared" si="13"/>
        <v>20100905</v>
      </c>
      <c r="C247" t="s">
        <v>6</v>
      </c>
      <c r="D247" t="s">
        <v>15</v>
      </c>
      <c r="E247" t="str">
        <f t="shared" si="14"/>
        <v>09</v>
      </c>
      <c r="F247" t="s">
        <v>11</v>
      </c>
      <c r="G247" t="str">
        <f t="shared" si="15"/>
        <v>05</v>
      </c>
      <c r="H247">
        <v>342463</v>
      </c>
      <c r="I247">
        <v>227095</v>
      </c>
      <c r="J247">
        <v>9820</v>
      </c>
      <c r="K247">
        <f>+VLOOKUP(B247,'Gran Consumidor'!A:I,7,FALSE)</f>
        <v>52179</v>
      </c>
      <c r="L247">
        <f>+VLOOKUP(B247,'Gran Consumidor'!A:I,8,FALSE)</f>
        <v>0</v>
      </c>
    </row>
    <row r="248" spans="1:12" x14ac:dyDescent="0.3">
      <c r="A248" s="3">
        <f t="shared" si="12"/>
        <v>40427</v>
      </c>
      <c r="B248" t="str">
        <f t="shared" si="13"/>
        <v>20100906</v>
      </c>
      <c r="C248" t="s">
        <v>6</v>
      </c>
      <c r="D248" t="s">
        <v>15</v>
      </c>
      <c r="E248" t="str">
        <f t="shared" si="14"/>
        <v>09</v>
      </c>
      <c r="F248" t="s">
        <v>12</v>
      </c>
      <c r="G248" t="str">
        <f t="shared" si="15"/>
        <v>06</v>
      </c>
      <c r="H248">
        <v>4430508</v>
      </c>
      <c r="I248">
        <v>3880660</v>
      </c>
      <c r="J248">
        <v>158698</v>
      </c>
      <c r="K248">
        <f>+VLOOKUP(B248,'Gran Consumidor'!A:I,7,FALSE)</f>
        <v>435120</v>
      </c>
      <c r="L248">
        <f>+VLOOKUP(B248,'Gran Consumidor'!A:I,8,FALSE)</f>
        <v>30020</v>
      </c>
    </row>
    <row r="249" spans="1:12" x14ac:dyDescent="0.3">
      <c r="A249" s="3">
        <f t="shared" si="12"/>
        <v>40428</v>
      </c>
      <c r="B249" t="str">
        <f t="shared" si="13"/>
        <v>20100907</v>
      </c>
      <c r="C249" t="s">
        <v>6</v>
      </c>
      <c r="D249" t="s">
        <v>15</v>
      </c>
      <c r="E249" t="str">
        <f t="shared" si="14"/>
        <v>09</v>
      </c>
      <c r="F249" t="s">
        <v>13</v>
      </c>
      <c r="G249" t="str">
        <f t="shared" si="15"/>
        <v>07</v>
      </c>
      <c r="H249">
        <v>3994453</v>
      </c>
      <c r="I249">
        <v>3911987</v>
      </c>
      <c r="J249">
        <v>172589</v>
      </c>
      <c r="K249">
        <f>+VLOOKUP(B249,'Gran Consumidor'!A:I,7,FALSE)</f>
        <v>1104829</v>
      </c>
      <c r="L249">
        <f>+VLOOKUP(B249,'Gran Consumidor'!A:I,8,FALSE)</f>
        <v>18070</v>
      </c>
    </row>
    <row r="250" spans="1:12" x14ac:dyDescent="0.3">
      <c r="A250" s="3">
        <f t="shared" si="12"/>
        <v>40429</v>
      </c>
      <c r="B250" t="str">
        <f t="shared" si="13"/>
        <v>20100908</v>
      </c>
      <c r="C250" t="s">
        <v>6</v>
      </c>
      <c r="D250" t="s">
        <v>15</v>
      </c>
      <c r="E250" t="str">
        <f t="shared" si="14"/>
        <v>09</v>
      </c>
      <c r="F250" t="s">
        <v>14</v>
      </c>
      <c r="G250" t="str">
        <f t="shared" si="15"/>
        <v>08</v>
      </c>
      <c r="H250">
        <v>3432421</v>
      </c>
      <c r="I250">
        <v>3082942</v>
      </c>
      <c r="J250">
        <v>133911</v>
      </c>
      <c r="K250">
        <f>+VLOOKUP(B250,'Gran Consumidor'!A:I,7,FALSE)</f>
        <v>648052</v>
      </c>
      <c r="L250">
        <f>+VLOOKUP(B250,'Gran Consumidor'!A:I,8,FALSE)</f>
        <v>42129</v>
      </c>
    </row>
    <row r="251" spans="1:12" x14ac:dyDescent="0.3">
      <c r="A251" s="3">
        <f t="shared" si="12"/>
        <v>40430</v>
      </c>
      <c r="B251" t="str">
        <f t="shared" si="13"/>
        <v>20100909</v>
      </c>
      <c r="C251" t="s">
        <v>6</v>
      </c>
      <c r="D251" t="s">
        <v>15</v>
      </c>
      <c r="E251" t="str">
        <f t="shared" si="14"/>
        <v>09</v>
      </c>
      <c r="F251" t="s">
        <v>15</v>
      </c>
      <c r="G251" t="str">
        <f t="shared" si="15"/>
        <v>09</v>
      </c>
      <c r="H251">
        <v>3688337</v>
      </c>
      <c r="I251">
        <v>3122564</v>
      </c>
      <c r="J251">
        <v>119701</v>
      </c>
      <c r="K251">
        <f>+VLOOKUP(B251,'Gran Consumidor'!A:I,7,FALSE)</f>
        <v>622901</v>
      </c>
      <c r="L251">
        <f>+VLOOKUP(B251,'Gran Consumidor'!A:I,8,FALSE)</f>
        <v>23250</v>
      </c>
    </row>
    <row r="252" spans="1:12" x14ac:dyDescent="0.3">
      <c r="A252" s="3">
        <f t="shared" si="12"/>
        <v>40431</v>
      </c>
      <c r="B252" t="str">
        <f t="shared" si="13"/>
        <v>20100910</v>
      </c>
      <c r="C252" t="s">
        <v>6</v>
      </c>
      <c r="D252" t="s">
        <v>15</v>
      </c>
      <c r="E252" t="str">
        <f t="shared" si="14"/>
        <v>09</v>
      </c>
      <c r="F252" t="s">
        <v>16</v>
      </c>
      <c r="G252" t="str">
        <f t="shared" si="15"/>
        <v>10</v>
      </c>
      <c r="H252">
        <v>4171381</v>
      </c>
      <c r="I252">
        <v>3432061</v>
      </c>
      <c r="J252">
        <v>168620</v>
      </c>
      <c r="K252">
        <f>+VLOOKUP(B252,'Gran Consumidor'!A:I,7,FALSE)</f>
        <v>514368</v>
      </c>
      <c r="L252">
        <f>+VLOOKUP(B252,'Gran Consumidor'!A:I,8,FALSE)</f>
        <v>15000</v>
      </c>
    </row>
    <row r="253" spans="1:12" x14ac:dyDescent="0.3">
      <c r="A253" s="3">
        <f t="shared" si="12"/>
        <v>40432</v>
      </c>
      <c r="B253" t="str">
        <f t="shared" si="13"/>
        <v>20100911</v>
      </c>
      <c r="C253" t="s">
        <v>6</v>
      </c>
      <c r="D253" t="s">
        <v>15</v>
      </c>
      <c r="E253" t="str">
        <f t="shared" si="14"/>
        <v>09</v>
      </c>
      <c r="F253" t="s">
        <v>17</v>
      </c>
      <c r="G253" t="str">
        <f t="shared" si="15"/>
        <v>11</v>
      </c>
      <c r="H253">
        <v>3154949</v>
      </c>
      <c r="I253">
        <v>2815580</v>
      </c>
      <c r="J253">
        <v>122716</v>
      </c>
      <c r="K253">
        <f>+VLOOKUP(B253,'Gran Consumidor'!A:I,7,FALSE)</f>
        <v>290882</v>
      </c>
      <c r="L253">
        <f>+VLOOKUP(B253,'Gran Consumidor'!A:I,8,FALSE)</f>
        <v>6815</v>
      </c>
    </row>
    <row r="254" spans="1:12" x14ac:dyDescent="0.3">
      <c r="A254" s="3">
        <f t="shared" si="12"/>
        <v>40433</v>
      </c>
      <c r="B254" t="str">
        <f t="shared" si="13"/>
        <v>20100912</v>
      </c>
      <c r="C254" t="s">
        <v>6</v>
      </c>
      <c r="D254" t="s">
        <v>15</v>
      </c>
      <c r="E254" t="str">
        <f t="shared" si="14"/>
        <v>09</v>
      </c>
      <c r="F254" t="s">
        <v>18</v>
      </c>
      <c r="G254" t="str">
        <f t="shared" si="15"/>
        <v>12</v>
      </c>
      <c r="H254">
        <v>457445</v>
      </c>
      <c r="I254">
        <v>317889</v>
      </c>
      <c r="J254">
        <v>20677</v>
      </c>
      <c r="K254">
        <f>+VLOOKUP(B254,'Gran Consumidor'!A:I,7,FALSE)</f>
        <v>103600</v>
      </c>
      <c r="L254">
        <f>+VLOOKUP(B254,'Gran Consumidor'!A:I,8,FALSE)</f>
        <v>0</v>
      </c>
    </row>
    <row r="255" spans="1:12" x14ac:dyDescent="0.3">
      <c r="A255" s="3">
        <f t="shared" si="12"/>
        <v>40434</v>
      </c>
      <c r="B255" t="str">
        <f t="shared" si="13"/>
        <v>20100913</v>
      </c>
      <c r="C255" t="s">
        <v>6</v>
      </c>
      <c r="D255" t="s">
        <v>15</v>
      </c>
      <c r="E255" t="str">
        <f t="shared" si="14"/>
        <v>09</v>
      </c>
      <c r="F255" t="s">
        <v>19</v>
      </c>
      <c r="G255" t="str">
        <f t="shared" si="15"/>
        <v>13</v>
      </c>
      <c r="H255">
        <v>5049307</v>
      </c>
      <c r="I255">
        <v>4605089</v>
      </c>
      <c r="J255">
        <v>221375</v>
      </c>
      <c r="K255">
        <f>+VLOOKUP(B255,'Gran Consumidor'!A:I,7,FALSE)</f>
        <v>633428</v>
      </c>
      <c r="L255">
        <f>+VLOOKUP(B255,'Gran Consumidor'!A:I,8,FALSE)</f>
        <v>27373</v>
      </c>
    </row>
    <row r="256" spans="1:12" x14ac:dyDescent="0.3">
      <c r="A256" s="3">
        <f t="shared" si="12"/>
        <v>40435</v>
      </c>
      <c r="B256" t="str">
        <f t="shared" si="13"/>
        <v>20100914</v>
      </c>
      <c r="C256" t="s">
        <v>6</v>
      </c>
      <c r="D256" t="s">
        <v>15</v>
      </c>
      <c r="E256" t="str">
        <f t="shared" si="14"/>
        <v>09</v>
      </c>
      <c r="F256" t="s">
        <v>20</v>
      </c>
      <c r="G256" t="str">
        <f t="shared" si="15"/>
        <v>14</v>
      </c>
      <c r="H256">
        <v>4232725</v>
      </c>
      <c r="I256">
        <v>3555539</v>
      </c>
      <c r="J256">
        <v>154232</v>
      </c>
      <c r="K256">
        <f>+VLOOKUP(B256,'Gran Consumidor'!A:I,7,FALSE)</f>
        <v>514654</v>
      </c>
      <c r="L256">
        <f>+VLOOKUP(B256,'Gran Consumidor'!A:I,8,FALSE)</f>
        <v>80190</v>
      </c>
    </row>
    <row r="257" spans="1:12" x14ac:dyDescent="0.3">
      <c r="A257" s="3">
        <f t="shared" si="12"/>
        <v>40436</v>
      </c>
      <c r="B257" t="str">
        <f t="shared" si="13"/>
        <v>20100915</v>
      </c>
      <c r="C257" t="s">
        <v>6</v>
      </c>
      <c r="D257" t="s">
        <v>15</v>
      </c>
      <c r="E257" t="str">
        <f t="shared" si="14"/>
        <v>09</v>
      </c>
      <c r="F257" t="s">
        <v>21</v>
      </c>
      <c r="G257" t="str">
        <f t="shared" si="15"/>
        <v>15</v>
      </c>
      <c r="H257">
        <v>3941608</v>
      </c>
      <c r="I257">
        <v>3476495</v>
      </c>
      <c r="J257">
        <v>142871</v>
      </c>
      <c r="K257">
        <f>+VLOOKUP(B257,'Gran Consumidor'!A:I,7,FALSE)</f>
        <v>673821</v>
      </c>
      <c r="L257">
        <f>+VLOOKUP(B257,'Gran Consumidor'!A:I,8,FALSE)</f>
        <v>27170</v>
      </c>
    </row>
    <row r="258" spans="1:12" x14ac:dyDescent="0.3">
      <c r="A258" s="3">
        <f t="shared" si="12"/>
        <v>40437</v>
      </c>
      <c r="B258" t="str">
        <f t="shared" si="13"/>
        <v>20100916</v>
      </c>
      <c r="C258" t="s">
        <v>6</v>
      </c>
      <c r="D258" t="s">
        <v>15</v>
      </c>
      <c r="E258" t="str">
        <f t="shared" si="14"/>
        <v>09</v>
      </c>
      <c r="F258" t="s">
        <v>22</v>
      </c>
      <c r="G258" t="str">
        <f t="shared" si="15"/>
        <v>16</v>
      </c>
      <c r="H258">
        <v>3504380</v>
      </c>
      <c r="I258">
        <v>2918320</v>
      </c>
      <c r="J258">
        <v>134766</v>
      </c>
      <c r="K258">
        <f>+VLOOKUP(B258,'Gran Consumidor'!A:I,7,FALSE)</f>
        <v>528190</v>
      </c>
      <c r="L258">
        <f>+VLOOKUP(B258,'Gran Consumidor'!A:I,8,FALSE)</f>
        <v>25435</v>
      </c>
    </row>
    <row r="259" spans="1:12" x14ac:dyDescent="0.3">
      <c r="A259" s="3">
        <f t="shared" ref="A259:A322" si="16">+DATE(C259,D259,F259)</f>
        <v>40438</v>
      </c>
      <c r="B259" t="str">
        <f t="shared" ref="B259:B322" si="17">C259&amp;E259&amp;G259</f>
        <v>20100917</v>
      </c>
      <c r="C259" t="s">
        <v>6</v>
      </c>
      <c r="D259" t="s">
        <v>15</v>
      </c>
      <c r="E259" t="str">
        <f t="shared" ref="E259:E322" si="18">+TEXT(D259,"00")</f>
        <v>09</v>
      </c>
      <c r="F259" t="s">
        <v>37</v>
      </c>
      <c r="G259" t="str">
        <f t="shared" ref="G259:G322" si="19">+TEXT(F259,"00")</f>
        <v>17</v>
      </c>
      <c r="H259">
        <v>4300618.7699999996</v>
      </c>
      <c r="I259">
        <v>3620005</v>
      </c>
      <c r="J259">
        <v>178388</v>
      </c>
      <c r="K259">
        <f>+VLOOKUP(B259,'Gran Consumidor'!A:I,7,FALSE)</f>
        <v>614149</v>
      </c>
      <c r="L259">
        <f>+VLOOKUP(B259,'Gran Consumidor'!A:I,8,FALSE)</f>
        <v>39212</v>
      </c>
    </row>
    <row r="260" spans="1:12" x14ac:dyDescent="0.3">
      <c r="A260" s="3">
        <f t="shared" si="16"/>
        <v>40439</v>
      </c>
      <c r="B260" t="str">
        <f t="shared" si="17"/>
        <v>20100918</v>
      </c>
      <c r="C260" t="s">
        <v>6</v>
      </c>
      <c r="D260" t="s">
        <v>15</v>
      </c>
      <c r="E260" t="str">
        <f t="shared" si="18"/>
        <v>09</v>
      </c>
      <c r="F260" t="s">
        <v>23</v>
      </c>
      <c r="G260" t="str">
        <f t="shared" si="19"/>
        <v>18</v>
      </c>
      <c r="H260">
        <v>2591320</v>
      </c>
      <c r="I260">
        <v>2395492</v>
      </c>
      <c r="J260">
        <v>89827</v>
      </c>
      <c r="K260">
        <f>+VLOOKUP(B260,'Gran Consumidor'!A:I,7,FALSE)</f>
        <v>303420</v>
      </c>
      <c r="L260">
        <f>+VLOOKUP(B260,'Gran Consumidor'!A:I,8,FALSE)</f>
        <v>0</v>
      </c>
    </row>
    <row r="261" spans="1:12" x14ac:dyDescent="0.3">
      <c r="A261" s="3">
        <f t="shared" si="16"/>
        <v>40440</v>
      </c>
      <c r="B261" t="str">
        <f t="shared" si="17"/>
        <v>20100919</v>
      </c>
      <c r="C261" t="s">
        <v>6</v>
      </c>
      <c r="D261" t="s">
        <v>15</v>
      </c>
      <c r="E261" t="str">
        <f t="shared" si="18"/>
        <v>09</v>
      </c>
      <c r="F261" t="s">
        <v>24</v>
      </c>
      <c r="G261" t="str">
        <f t="shared" si="19"/>
        <v>19</v>
      </c>
      <c r="H261">
        <v>103482</v>
      </c>
      <c r="I261">
        <v>125654</v>
      </c>
      <c r="J261">
        <v>4000</v>
      </c>
      <c r="K261">
        <f>+VLOOKUP(B261,'Gran Consumidor'!A:I,7,FALSE)</f>
        <v>20700</v>
      </c>
      <c r="L261">
        <f>+VLOOKUP(B261,'Gran Consumidor'!A:I,8,FALSE)</f>
        <v>0</v>
      </c>
    </row>
    <row r="262" spans="1:12" x14ac:dyDescent="0.3">
      <c r="A262" s="3">
        <f t="shared" si="16"/>
        <v>40441</v>
      </c>
      <c r="B262" t="str">
        <f t="shared" si="17"/>
        <v>20100920</v>
      </c>
      <c r="C262" t="s">
        <v>6</v>
      </c>
      <c r="D262" t="s">
        <v>15</v>
      </c>
      <c r="E262" t="str">
        <f t="shared" si="18"/>
        <v>09</v>
      </c>
      <c r="F262" t="s">
        <v>25</v>
      </c>
      <c r="G262" t="str">
        <f t="shared" si="19"/>
        <v>20</v>
      </c>
      <c r="H262">
        <v>5657731</v>
      </c>
      <c r="I262">
        <v>5147138</v>
      </c>
      <c r="J262">
        <v>235290</v>
      </c>
      <c r="K262">
        <f>+VLOOKUP(B262,'Gran Consumidor'!A:I,7,FALSE)</f>
        <v>600821</v>
      </c>
      <c r="L262">
        <f>+VLOOKUP(B262,'Gran Consumidor'!A:I,8,FALSE)</f>
        <v>38978</v>
      </c>
    </row>
    <row r="263" spans="1:12" x14ac:dyDescent="0.3">
      <c r="A263" s="3">
        <f t="shared" si="16"/>
        <v>40442</v>
      </c>
      <c r="B263" t="str">
        <f t="shared" si="17"/>
        <v>20100921</v>
      </c>
      <c r="C263" t="s">
        <v>6</v>
      </c>
      <c r="D263" t="s">
        <v>15</v>
      </c>
      <c r="E263" t="str">
        <f t="shared" si="18"/>
        <v>09</v>
      </c>
      <c r="F263" t="s">
        <v>26</v>
      </c>
      <c r="G263" t="str">
        <f t="shared" si="19"/>
        <v>21</v>
      </c>
      <c r="H263">
        <v>4126296</v>
      </c>
      <c r="I263">
        <v>3800106</v>
      </c>
      <c r="J263">
        <v>141821</v>
      </c>
      <c r="K263">
        <f>+VLOOKUP(B263,'Gran Consumidor'!A:I,7,FALSE)</f>
        <v>452272</v>
      </c>
      <c r="L263">
        <f>+VLOOKUP(B263,'Gran Consumidor'!A:I,8,FALSE)</f>
        <v>47385</v>
      </c>
    </row>
    <row r="264" spans="1:12" x14ac:dyDescent="0.3">
      <c r="A264" s="3">
        <f t="shared" si="16"/>
        <v>40443</v>
      </c>
      <c r="B264" t="str">
        <f t="shared" si="17"/>
        <v>20100922</v>
      </c>
      <c r="C264" t="s">
        <v>6</v>
      </c>
      <c r="D264" t="s">
        <v>15</v>
      </c>
      <c r="E264" t="str">
        <f t="shared" si="18"/>
        <v>09</v>
      </c>
      <c r="F264" t="s">
        <v>27</v>
      </c>
      <c r="G264" t="str">
        <f t="shared" si="19"/>
        <v>22</v>
      </c>
      <c r="H264">
        <v>3866406.01</v>
      </c>
      <c r="I264">
        <v>3311143</v>
      </c>
      <c r="J264">
        <v>131777</v>
      </c>
      <c r="K264">
        <f>+VLOOKUP(B264,'Gran Consumidor'!A:I,7,FALSE)</f>
        <v>588467</v>
      </c>
      <c r="L264">
        <f>+VLOOKUP(B264,'Gran Consumidor'!A:I,8,FALSE)</f>
        <v>34938</v>
      </c>
    </row>
    <row r="265" spans="1:12" x14ac:dyDescent="0.3">
      <c r="A265" s="3">
        <f t="shared" si="16"/>
        <v>40444</v>
      </c>
      <c r="B265" t="str">
        <f t="shared" si="17"/>
        <v>20100923</v>
      </c>
      <c r="C265" t="s">
        <v>6</v>
      </c>
      <c r="D265" t="s">
        <v>15</v>
      </c>
      <c r="E265" t="str">
        <f t="shared" si="18"/>
        <v>09</v>
      </c>
      <c r="F265" t="s">
        <v>28</v>
      </c>
      <c r="G265" t="str">
        <f t="shared" si="19"/>
        <v>23</v>
      </c>
      <c r="H265">
        <v>3847662</v>
      </c>
      <c r="I265">
        <v>3259013</v>
      </c>
      <c r="J265">
        <v>145125</v>
      </c>
      <c r="K265">
        <f>+VLOOKUP(B265,'Gran Consumidor'!A:I,7,FALSE)</f>
        <v>528903</v>
      </c>
      <c r="L265">
        <f>+VLOOKUP(B265,'Gran Consumidor'!A:I,8,FALSE)</f>
        <v>5000</v>
      </c>
    </row>
    <row r="266" spans="1:12" x14ac:dyDescent="0.3">
      <c r="A266" s="3">
        <f t="shared" si="16"/>
        <v>40445</v>
      </c>
      <c r="B266" t="str">
        <f t="shared" si="17"/>
        <v>20100924</v>
      </c>
      <c r="C266" t="s">
        <v>6</v>
      </c>
      <c r="D266" t="s">
        <v>15</v>
      </c>
      <c r="E266" t="str">
        <f t="shared" si="18"/>
        <v>09</v>
      </c>
      <c r="F266" t="s">
        <v>29</v>
      </c>
      <c r="G266" t="str">
        <f t="shared" si="19"/>
        <v>24</v>
      </c>
      <c r="H266">
        <v>4376613</v>
      </c>
      <c r="I266">
        <v>3640662</v>
      </c>
      <c r="J266">
        <v>149575</v>
      </c>
      <c r="K266">
        <f>+VLOOKUP(B266,'Gran Consumidor'!A:I,7,FALSE)</f>
        <v>852604</v>
      </c>
      <c r="L266">
        <f>+VLOOKUP(B266,'Gran Consumidor'!A:I,8,FALSE)</f>
        <v>35383</v>
      </c>
    </row>
    <row r="267" spans="1:12" x14ac:dyDescent="0.3">
      <c r="A267" s="3">
        <f t="shared" si="16"/>
        <v>40446</v>
      </c>
      <c r="B267" t="str">
        <f t="shared" si="17"/>
        <v>20100925</v>
      </c>
      <c r="C267" t="s">
        <v>6</v>
      </c>
      <c r="D267" t="s">
        <v>15</v>
      </c>
      <c r="E267" t="str">
        <f t="shared" si="18"/>
        <v>09</v>
      </c>
      <c r="F267" t="s">
        <v>30</v>
      </c>
      <c r="G267" t="str">
        <f t="shared" si="19"/>
        <v>25</v>
      </c>
      <c r="H267">
        <v>3963662</v>
      </c>
      <c r="I267">
        <v>3291494</v>
      </c>
      <c r="J267">
        <v>130559</v>
      </c>
      <c r="K267">
        <f>+VLOOKUP(B267,'Gran Consumidor'!A:I,7,FALSE)</f>
        <v>522126</v>
      </c>
      <c r="L267">
        <f>+VLOOKUP(B267,'Gran Consumidor'!A:I,8,FALSE)</f>
        <v>16300</v>
      </c>
    </row>
    <row r="268" spans="1:12" x14ac:dyDescent="0.3">
      <c r="A268" s="3">
        <f t="shared" si="16"/>
        <v>40447</v>
      </c>
      <c r="B268" t="str">
        <f t="shared" si="17"/>
        <v>20100926</v>
      </c>
      <c r="C268" t="s">
        <v>6</v>
      </c>
      <c r="D268" t="s">
        <v>15</v>
      </c>
      <c r="E268" t="str">
        <f t="shared" si="18"/>
        <v>09</v>
      </c>
      <c r="F268" t="s">
        <v>31</v>
      </c>
      <c r="G268" t="str">
        <f t="shared" si="19"/>
        <v>26</v>
      </c>
      <c r="H268">
        <v>81520</v>
      </c>
      <c r="I268">
        <v>86407</v>
      </c>
      <c r="J268">
        <v>6083</v>
      </c>
      <c r="K268">
        <f>+VLOOKUP(B268,'Gran Consumidor'!A:I,7,FALSE)</f>
        <v>24519</v>
      </c>
      <c r="L268">
        <f>+VLOOKUP(B268,'Gran Consumidor'!A:I,8,FALSE)</f>
        <v>17388</v>
      </c>
    </row>
    <row r="269" spans="1:12" x14ac:dyDescent="0.3">
      <c r="A269" s="3">
        <f t="shared" si="16"/>
        <v>40448</v>
      </c>
      <c r="B269" t="str">
        <f t="shared" si="17"/>
        <v>20100927</v>
      </c>
      <c r="C269" t="s">
        <v>6</v>
      </c>
      <c r="D269" t="s">
        <v>15</v>
      </c>
      <c r="E269" t="str">
        <f t="shared" si="18"/>
        <v>09</v>
      </c>
      <c r="F269" t="s">
        <v>32</v>
      </c>
      <c r="G269" t="str">
        <f t="shared" si="19"/>
        <v>27</v>
      </c>
      <c r="H269">
        <v>4949860</v>
      </c>
      <c r="I269">
        <v>4465181</v>
      </c>
      <c r="J269">
        <v>190906</v>
      </c>
      <c r="K269">
        <f>+VLOOKUP(B269,'Gran Consumidor'!A:I,7,FALSE)</f>
        <v>588118</v>
      </c>
      <c r="L269">
        <f>+VLOOKUP(B269,'Gran Consumidor'!A:I,8,FALSE)</f>
        <v>29092</v>
      </c>
    </row>
    <row r="270" spans="1:12" x14ac:dyDescent="0.3">
      <c r="A270" s="3">
        <f t="shared" si="16"/>
        <v>40449</v>
      </c>
      <c r="B270" t="str">
        <f t="shared" si="17"/>
        <v>20100928</v>
      </c>
      <c r="C270" t="s">
        <v>6</v>
      </c>
      <c r="D270" t="s">
        <v>15</v>
      </c>
      <c r="E270" t="str">
        <f t="shared" si="18"/>
        <v>09</v>
      </c>
      <c r="F270" t="s">
        <v>33</v>
      </c>
      <c r="G270" t="str">
        <f t="shared" si="19"/>
        <v>28</v>
      </c>
      <c r="H270">
        <v>4118669</v>
      </c>
      <c r="I270">
        <v>3663650</v>
      </c>
      <c r="J270">
        <v>129608</v>
      </c>
      <c r="K270">
        <f>+VLOOKUP(B270,'Gran Consumidor'!A:I,7,FALSE)</f>
        <v>626264</v>
      </c>
      <c r="L270">
        <f>+VLOOKUP(B270,'Gran Consumidor'!A:I,8,FALSE)</f>
        <v>31070</v>
      </c>
    </row>
    <row r="271" spans="1:12" x14ac:dyDescent="0.3">
      <c r="A271" s="3">
        <f t="shared" si="16"/>
        <v>40450</v>
      </c>
      <c r="B271" t="str">
        <f t="shared" si="17"/>
        <v>20100929</v>
      </c>
      <c r="C271" t="s">
        <v>6</v>
      </c>
      <c r="D271" t="s">
        <v>15</v>
      </c>
      <c r="E271" t="str">
        <f t="shared" si="18"/>
        <v>09</v>
      </c>
      <c r="F271" t="s">
        <v>34</v>
      </c>
      <c r="G271" t="str">
        <f t="shared" si="19"/>
        <v>29</v>
      </c>
      <c r="H271">
        <v>4577835</v>
      </c>
      <c r="I271">
        <v>4162396</v>
      </c>
      <c r="J271">
        <v>184062</v>
      </c>
      <c r="K271">
        <f>+VLOOKUP(B271,'Gran Consumidor'!A:I,7,FALSE)</f>
        <v>515506</v>
      </c>
      <c r="L271">
        <f>+VLOOKUP(B271,'Gran Consumidor'!A:I,8,FALSE)</f>
        <v>16256</v>
      </c>
    </row>
    <row r="272" spans="1:12" x14ac:dyDescent="0.3">
      <c r="A272" s="3">
        <f t="shared" si="16"/>
        <v>40451</v>
      </c>
      <c r="B272" t="str">
        <f t="shared" si="17"/>
        <v>20100930</v>
      </c>
      <c r="C272" t="s">
        <v>6</v>
      </c>
      <c r="D272" t="s">
        <v>15</v>
      </c>
      <c r="E272" t="str">
        <f t="shared" si="18"/>
        <v>09</v>
      </c>
      <c r="F272" t="s">
        <v>35</v>
      </c>
      <c r="G272" t="str">
        <f t="shared" si="19"/>
        <v>30</v>
      </c>
      <c r="H272">
        <v>7116841</v>
      </c>
      <c r="I272">
        <v>6212396</v>
      </c>
      <c r="J272">
        <v>284821</v>
      </c>
      <c r="K272">
        <f>+VLOOKUP(B272,'Gran Consumidor'!A:I,7,FALSE)</f>
        <v>906265</v>
      </c>
      <c r="L272">
        <f>+VLOOKUP(B272,'Gran Consumidor'!A:I,8,FALSE)</f>
        <v>71305</v>
      </c>
    </row>
    <row r="273" spans="1:12" x14ac:dyDescent="0.3">
      <c r="A273" s="3">
        <f t="shared" si="16"/>
        <v>40452</v>
      </c>
      <c r="B273" t="str">
        <f t="shared" si="17"/>
        <v>20101001</v>
      </c>
      <c r="C273" t="s">
        <v>6</v>
      </c>
      <c r="D273" t="s">
        <v>16</v>
      </c>
      <c r="E273" t="str">
        <f t="shared" si="18"/>
        <v>10</v>
      </c>
      <c r="F273" t="s">
        <v>7</v>
      </c>
      <c r="G273" t="str">
        <f t="shared" si="19"/>
        <v>01</v>
      </c>
      <c r="H273">
        <v>1492881</v>
      </c>
      <c r="I273">
        <v>1392154</v>
      </c>
      <c r="J273">
        <v>55912</v>
      </c>
      <c r="K273">
        <f>+VLOOKUP(B273,'Gran Consumidor'!A:I,7,FALSE)</f>
        <v>334618</v>
      </c>
      <c r="L273">
        <f>+VLOOKUP(B273,'Gran Consumidor'!A:I,8,FALSE)</f>
        <v>9425</v>
      </c>
    </row>
    <row r="274" spans="1:12" x14ac:dyDescent="0.3">
      <c r="A274" s="3">
        <f t="shared" si="16"/>
        <v>40453</v>
      </c>
      <c r="B274" t="str">
        <f t="shared" si="17"/>
        <v>20101002</v>
      </c>
      <c r="C274" t="s">
        <v>6</v>
      </c>
      <c r="D274" t="s">
        <v>16</v>
      </c>
      <c r="E274" t="str">
        <f t="shared" si="18"/>
        <v>10</v>
      </c>
      <c r="F274" t="s">
        <v>8</v>
      </c>
      <c r="G274" t="str">
        <f t="shared" si="19"/>
        <v>02</v>
      </c>
      <c r="H274">
        <v>3032929</v>
      </c>
      <c r="I274">
        <v>2518731</v>
      </c>
      <c r="J274">
        <v>92547</v>
      </c>
      <c r="K274">
        <f>+VLOOKUP(B274,'Gran Consumidor'!A:I,7,FALSE)</f>
        <v>574485</v>
      </c>
      <c r="L274">
        <f>+VLOOKUP(B274,'Gran Consumidor'!A:I,8,FALSE)</f>
        <v>3430</v>
      </c>
    </row>
    <row r="275" spans="1:12" x14ac:dyDescent="0.3">
      <c r="A275" s="3">
        <f t="shared" si="16"/>
        <v>40454</v>
      </c>
      <c r="B275" t="str">
        <f t="shared" si="17"/>
        <v>20101003</v>
      </c>
      <c r="C275" t="s">
        <v>6</v>
      </c>
      <c r="D275" t="s">
        <v>16</v>
      </c>
      <c r="E275" t="str">
        <f t="shared" si="18"/>
        <v>10</v>
      </c>
      <c r="F275" t="s">
        <v>9</v>
      </c>
      <c r="G275" t="str">
        <f t="shared" si="19"/>
        <v>03</v>
      </c>
      <c r="H275">
        <v>157483</v>
      </c>
      <c r="I275">
        <v>128349</v>
      </c>
      <c r="J275">
        <v>4873</v>
      </c>
      <c r="K275">
        <f>+VLOOKUP(B275,'Gran Consumidor'!A:I,7,FALSE)</f>
        <v>18058</v>
      </c>
      <c r="L275">
        <f>+VLOOKUP(B275,'Gran Consumidor'!A:I,8,FALSE)</f>
        <v>0</v>
      </c>
    </row>
    <row r="276" spans="1:12" x14ac:dyDescent="0.3">
      <c r="A276" s="3">
        <f t="shared" si="16"/>
        <v>40455</v>
      </c>
      <c r="B276" t="str">
        <f t="shared" si="17"/>
        <v>20101004</v>
      </c>
      <c r="C276" t="s">
        <v>6</v>
      </c>
      <c r="D276" t="s">
        <v>16</v>
      </c>
      <c r="E276" t="str">
        <f t="shared" si="18"/>
        <v>10</v>
      </c>
      <c r="F276" t="s">
        <v>10</v>
      </c>
      <c r="G276" t="str">
        <f t="shared" si="19"/>
        <v>04</v>
      </c>
      <c r="H276">
        <v>3651385</v>
      </c>
      <c r="I276">
        <v>3628626</v>
      </c>
      <c r="J276">
        <v>187581</v>
      </c>
      <c r="K276">
        <f>+VLOOKUP(B276,'Gran Consumidor'!A:I,7,FALSE)</f>
        <v>527070</v>
      </c>
      <c r="L276">
        <f>+VLOOKUP(B276,'Gran Consumidor'!A:I,8,FALSE)</f>
        <v>23775</v>
      </c>
    </row>
    <row r="277" spans="1:12" x14ac:dyDescent="0.3">
      <c r="A277" s="3">
        <f t="shared" si="16"/>
        <v>40456</v>
      </c>
      <c r="B277" t="str">
        <f t="shared" si="17"/>
        <v>20101005</v>
      </c>
      <c r="C277" t="s">
        <v>6</v>
      </c>
      <c r="D277" t="s">
        <v>16</v>
      </c>
      <c r="E277" t="str">
        <f t="shared" si="18"/>
        <v>10</v>
      </c>
      <c r="F277" t="s">
        <v>11</v>
      </c>
      <c r="G277" t="str">
        <f t="shared" si="19"/>
        <v>05</v>
      </c>
      <c r="H277">
        <v>3532209</v>
      </c>
      <c r="I277">
        <v>3217805.93</v>
      </c>
      <c r="J277">
        <v>138096</v>
      </c>
      <c r="K277">
        <f>+VLOOKUP(B277,'Gran Consumidor'!A:I,7,FALSE)</f>
        <v>459697</v>
      </c>
      <c r="L277">
        <f>+VLOOKUP(B277,'Gran Consumidor'!A:I,8,FALSE)</f>
        <v>24725</v>
      </c>
    </row>
    <row r="278" spans="1:12" x14ac:dyDescent="0.3">
      <c r="A278" s="3">
        <f t="shared" si="16"/>
        <v>40457</v>
      </c>
      <c r="B278" t="str">
        <f t="shared" si="17"/>
        <v>20101006</v>
      </c>
      <c r="C278" t="s">
        <v>6</v>
      </c>
      <c r="D278" t="s">
        <v>16</v>
      </c>
      <c r="E278" t="str">
        <f t="shared" si="18"/>
        <v>10</v>
      </c>
      <c r="F278" t="s">
        <v>12</v>
      </c>
      <c r="G278" t="str">
        <f t="shared" si="19"/>
        <v>06</v>
      </c>
      <c r="H278">
        <v>3608710</v>
      </c>
      <c r="I278">
        <v>3259532</v>
      </c>
      <c r="J278">
        <v>168815</v>
      </c>
      <c r="K278">
        <f>+VLOOKUP(B278,'Gran Consumidor'!A:I,7,FALSE)</f>
        <v>550716</v>
      </c>
      <c r="L278">
        <f>+VLOOKUP(B278,'Gran Consumidor'!A:I,8,FALSE)</f>
        <v>28585</v>
      </c>
    </row>
    <row r="279" spans="1:12" x14ac:dyDescent="0.3">
      <c r="A279" s="3">
        <f t="shared" si="16"/>
        <v>40458</v>
      </c>
      <c r="B279" t="str">
        <f t="shared" si="17"/>
        <v>20101007</v>
      </c>
      <c r="C279" t="s">
        <v>6</v>
      </c>
      <c r="D279" t="s">
        <v>16</v>
      </c>
      <c r="E279" t="str">
        <f t="shared" si="18"/>
        <v>10</v>
      </c>
      <c r="F279" t="s">
        <v>13</v>
      </c>
      <c r="G279" t="str">
        <f t="shared" si="19"/>
        <v>07</v>
      </c>
      <c r="H279">
        <v>3699642</v>
      </c>
      <c r="I279">
        <v>3395496</v>
      </c>
      <c r="J279">
        <v>161299</v>
      </c>
      <c r="K279">
        <f>+VLOOKUP(B279,'Gran Consumidor'!A:I,7,FALSE)</f>
        <v>594575</v>
      </c>
      <c r="L279">
        <f>+VLOOKUP(B279,'Gran Consumidor'!A:I,8,FALSE)</f>
        <v>27950</v>
      </c>
    </row>
    <row r="280" spans="1:12" x14ac:dyDescent="0.3">
      <c r="A280" s="3">
        <f t="shared" si="16"/>
        <v>40459</v>
      </c>
      <c r="B280" t="str">
        <f t="shared" si="17"/>
        <v>20101008</v>
      </c>
      <c r="C280" t="s">
        <v>6</v>
      </c>
      <c r="D280" t="s">
        <v>16</v>
      </c>
      <c r="E280" t="str">
        <f t="shared" si="18"/>
        <v>10</v>
      </c>
      <c r="F280" t="s">
        <v>14</v>
      </c>
      <c r="G280" t="str">
        <f t="shared" si="19"/>
        <v>08</v>
      </c>
      <c r="H280">
        <v>3922477</v>
      </c>
      <c r="I280">
        <v>3156532.01</v>
      </c>
      <c r="J280">
        <v>166451</v>
      </c>
      <c r="K280">
        <f>+VLOOKUP(B280,'Gran Consumidor'!A:I,7,FALSE)</f>
        <v>904934</v>
      </c>
      <c r="L280">
        <f>+VLOOKUP(B280,'Gran Consumidor'!A:I,8,FALSE)</f>
        <v>20691</v>
      </c>
    </row>
    <row r="281" spans="1:12" x14ac:dyDescent="0.3">
      <c r="A281" s="3">
        <f t="shared" si="16"/>
        <v>40460</v>
      </c>
      <c r="B281" t="str">
        <f t="shared" si="17"/>
        <v>20101009</v>
      </c>
      <c r="C281" t="s">
        <v>6</v>
      </c>
      <c r="D281" t="s">
        <v>16</v>
      </c>
      <c r="E281" t="str">
        <f t="shared" si="18"/>
        <v>10</v>
      </c>
      <c r="F281" t="s">
        <v>15</v>
      </c>
      <c r="G281" t="str">
        <f t="shared" si="19"/>
        <v>09</v>
      </c>
      <c r="H281">
        <v>3658465.04</v>
      </c>
      <c r="I281">
        <v>3303541.96</v>
      </c>
      <c r="J281">
        <v>145669</v>
      </c>
      <c r="K281">
        <f>+VLOOKUP(B281,'Gran Consumidor'!A:I,7,FALSE)</f>
        <v>471365</v>
      </c>
      <c r="L281">
        <f>+VLOOKUP(B281,'Gran Consumidor'!A:I,8,FALSE)</f>
        <v>5500</v>
      </c>
    </row>
    <row r="282" spans="1:12" x14ac:dyDescent="0.3">
      <c r="A282" s="3">
        <f t="shared" si="16"/>
        <v>40461</v>
      </c>
      <c r="B282" t="str">
        <f t="shared" si="17"/>
        <v>20101010</v>
      </c>
      <c r="C282" t="s">
        <v>6</v>
      </c>
      <c r="D282" t="s">
        <v>16</v>
      </c>
      <c r="E282" t="str">
        <f t="shared" si="18"/>
        <v>10</v>
      </c>
      <c r="F282" t="s">
        <v>16</v>
      </c>
      <c r="G282" t="str">
        <f t="shared" si="19"/>
        <v>10</v>
      </c>
      <c r="H282">
        <v>190596</v>
      </c>
      <c r="I282">
        <v>159065</v>
      </c>
      <c r="J282">
        <v>850</v>
      </c>
      <c r="K282">
        <f>+VLOOKUP(B282,'Gran Consumidor'!A:I,7,FALSE)</f>
        <v>29800</v>
      </c>
      <c r="L282">
        <f>+VLOOKUP(B282,'Gran Consumidor'!A:I,8,FALSE)</f>
        <v>0</v>
      </c>
    </row>
    <row r="283" spans="1:12" x14ac:dyDescent="0.3">
      <c r="A283" s="3">
        <f t="shared" si="16"/>
        <v>40462</v>
      </c>
      <c r="B283" t="str">
        <f t="shared" si="17"/>
        <v>20101011</v>
      </c>
      <c r="C283" t="s">
        <v>6</v>
      </c>
      <c r="D283" t="s">
        <v>16</v>
      </c>
      <c r="E283" t="str">
        <f t="shared" si="18"/>
        <v>10</v>
      </c>
      <c r="F283" t="s">
        <v>17</v>
      </c>
      <c r="G283" t="str">
        <f t="shared" si="19"/>
        <v>11</v>
      </c>
      <c r="H283">
        <v>4153438.5700000003</v>
      </c>
      <c r="I283">
        <v>4033704</v>
      </c>
      <c r="J283">
        <v>140783</v>
      </c>
      <c r="K283">
        <f>+VLOOKUP(B283,'Gran Consumidor'!A:I,7,FALSE)</f>
        <v>469888</v>
      </c>
      <c r="L283">
        <f>+VLOOKUP(B283,'Gran Consumidor'!A:I,8,FALSE)</f>
        <v>23300</v>
      </c>
    </row>
    <row r="284" spans="1:12" x14ac:dyDescent="0.3">
      <c r="A284" s="3">
        <f t="shared" si="16"/>
        <v>40463</v>
      </c>
      <c r="B284" t="str">
        <f t="shared" si="17"/>
        <v>20101012</v>
      </c>
      <c r="C284" t="s">
        <v>6</v>
      </c>
      <c r="D284" t="s">
        <v>16</v>
      </c>
      <c r="E284" t="str">
        <f t="shared" si="18"/>
        <v>10</v>
      </c>
      <c r="F284" t="s">
        <v>18</v>
      </c>
      <c r="G284" t="str">
        <f t="shared" si="19"/>
        <v>12</v>
      </c>
      <c r="H284">
        <v>3890515</v>
      </c>
      <c r="I284">
        <v>3568465</v>
      </c>
      <c r="J284">
        <v>161394</v>
      </c>
      <c r="K284">
        <f>+VLOOKUP(B284,'Gran Consumidor'!A:I,7,FALSE)</f>
        <v>446976</v>
      </c>
      <c r="L284">
        <f>+VLOOKUP(B284,'Gran Consumidor'!A:I,8,FALSE)</f>
        <v>7003</v>
      </c>
    </row>
    <row r="285" spans="1:12" x14ac:dyDescent="0.3">
      <c r="A285" s="3">
        <f t="shared" si="16"/>
        <v>40464</v>
      </c>
      <c r="B285" t="str">
        <f t="shared" si="17"/>
        <v>20101013</v>
      </c>
      <c r="C285" t="s">
        <v>6</v>
      </c>
      <c r="D285" t="s">
        <v>16</v>
      </c>
      <c r="E285" t="str">
        <f t="shared" si="18"/>
        <v>10</v>
      </c>
      <c r="F285" t="s">
        <v>19</v>
      </c>
      <c r="G285" t="str">
        <f t="shared" si="19"/>
        <v>13</v>
      </c>
      <c r="H285">
        <v>4032364</v>
      </c>
      <c r="I285">
        <v>3513853</v>
      </c>
      <c r="J285">
        <v>177007</v>
      </c>
      <c r="K285">
        <f>+VLOOKUP(B285,'Gran Consumidor'!A:I,7,FALSE)</f>
        <v>619738</v>
      </c>
      <c r="L285">
        <f>+VLOOKUP(B285,'Gran Consumidor'!A:I,8,FALSE)</f>
        <v>82435</v>
      </c>
    </row>
    <row r="286" spans="1:12" x14ac:dyDescent="0.3">
      <c r="A286" s="3">
        <f t="shared" si="16"/>
        <v>40465</v>
      </c>
      <c r="B286" t="str">
        <f t="shared" si="17"/>
        <v>20101014</v>
      </c>
      <c r="C286" t="s">
        <v>6</v>
      </c>
      <c r="D286" t="s">
        <v>16</v>
      </c>
      <c r="E286" t="str">
        <f t="shared" si="18"/>
        <v>10</v>
      </c>
      <c r="F286" t="s">
        <v>20</v>
      </c>
      <c r="G286" t="str">
        <f t="shared" si="19"/>
        <v>14</v>
      </c>
      <c r="H286">
        <v>4200027.9800000004</v>
      </c>
      <c r="I286">
        <v>3805313.05</v>
      </c>
      <c r="J286">
        <v>141980</v>
      </c>
      <c r="K286">
        <f>+VLOOKUP(B286,'Gran Consumidor'!A:I,7,FALSE)</f>
        <v>787642</v>
      </c>
      <c r="L286">
        <f>+VLOOKUP(B286,'Gran Consumidor'!A:I,8,FALSE)</f>
        <v>34149</v>
      </c>
    </row>
    <row r="287" spans="1:12" x14ac:dyDescent="0.3">
      <c r="A287" s="3">
        <f t="shared" si="16"/>
        <v>40466</v>
      </c>
      <c r="B287" t="str">
        <f t="shared" si="17"/>
        <v>20101015</v>
      </c>
      <c r="C287" t="s">
        <v>6</v>
      </c>
      <c r="D287" t="s">
        <v>16</v>
      </c>
      <c r="E287" t="str">
        <f t="shared" si="18"/>
        <v>10</v>
      </c>
      <c r="F287" t="s">
        <v>21</v>
      </c>
      <c r="G287" t="str">
        <f t="shared" si="19"/>
        <v>15</v>
      </c>
      <c r="H287">
        <v>4617586</v>
      </c>
      <c r="I287">
        <v>3954383</v>
      </c>
      <c r="J287">
        <v>171463</v>
      </c>
      <c r="K287">
        <f>+VLOOKUP(B287,'Gran Consumidor'!A:I,7,FALSE)</f>
        <v>667884</v>
      </c>
      <c r="L287">
        <f>+VLOOKUP(B287,'Gran Consumidor'!A:I,8,FALSE)</f>
        <v>19645</v>
      </c>
    </row>
    <row r="288" spans="1:12" x14ac:dyDescent="0.3">
      <c r="A288" s="3">
        <f t="shared" si="16"/>
        <v>40467</v>
      </c>
      <c r="B288" t="str">
        <f t="shared" si="17"/>
        <v>20101016</v>
      </c>
      <c r="C288" t="s">
        <v>6</v>
      </c>
      <c r="D288" t="s">
        <v>16</v>
      </c>
      <c r="E288" t="str">
        <f t="shared" si="18"/>
        <v>10</v>
      </c>
      <c r="F288" t="s">
        <v>22</v>
      </c>
      <c r="G288" t="str">
        <f t="shared" si="19"/>
        <v>16</v>
      </c>
      <c r="H288">
        <v>3723680</v>
      </c>
      <c r="I288">
        <v>3413246</v>
      </c>
      <c r="J288">
        <v>175265</v>
      </c>
      <c r="K288">
        <f>+VLOOKUP(B288,'Gran Consumidor'!A:I,7,FALSE)</f>
        <v>420795</v>
      </c>
      <c r="L288">
        <f>+VLOOKUP(B288,'Gran Consumidor'!A:I,8,FALSE)</f>
        <v>11300</v>
      </c>
    </row>
    <row r="289" spans="1:12" x14ac:dyDescent="0.3">
      <c r="A289" s="3">
        <f t="shared" si="16"/>
        <v>40468</v>
      </c>
      <c r="B289" t="str">
        <f t="shared" si="17"/>
        <v>20101017</v>
      </c>
      <c r="C289" t="s">
        <v>6</v>
      </c>
      <c r="D289" t="s">
        <v>16</v>
      </c>
      <c r="E289" t="str">
        <f t="shared" si="18"/>
        <v>10</v>
      </c>
      <c r="F289" t="s">
        <v>37</v>
      </c>
      <c r="G289" t="str">
        <f t="shared" si="19"/>
        <v>17</v>
      </c>
      <c r="H289">
        <v>565842</v>
      </c>
      <c r="I289">
        <v>629128.95999999996</v>
      </c>
      <c r="J289">
        <v>4144</v>
      </c>
      <c r="K289">
        <f>+VLOOKUP(B289,'Gran Consumidor'!A:I,7,FALSE)</f>
        <v>220139</v>
      </c>
      <c r="L289">
        <f>+VLOOKUP(B289,'Gran Consumidor'!A:I,8,FALSE)</f>
        <v>0</v>
      </c>
    </row>
    <row r="290" spans="1:12" x14ac:dyDescent="0.3">
      <c r="A290" s="3">
        <f t="shared" si="16"/>
        <v>40469</v>
      </c>
      <c r="B290" t="str">
        <f t="shared" si="17"/>
        <v>20101018</v>
      </c>
      <c r="C290" t="s">
        <v>6</v>
      </c>
      <c r="D290" t="s">
        <v>16</v>
      </c>
      <c r="E290" t="str">
        <f t="shared" si="18"/>
        <v>10</v>
      </c>
      <c r="F290" t="s">
        <v>23</v>
      </c>
      <c r="G290" t="str">
        <f t="shared" si="19"/>
        <v>18</v>
      </c>
      <c r="H290">
        <v>169613</v>
      </c>
      <c r="I290">
        <v>289857</v>
      </c>
      <c r="J290">
        <v>3250</v>
      </c>
      <c r="K290">
        <f>+VLOOKUP(B290,'Gran Consumidor'!A:I,7,FALSE)</f>
        <v>96640</v>
      </c>
      <c r="L290">
        <f>+VLOOKUP(B290,'Gran Consumidor'!A:I,8,FALSE)</f>
        <v>0</v>
      </c>
    </row>
    <row r="291" spans="1:12" x14ac:dyDescent="0.3">
      <c r="A291" s="3">
        <f t="shared" si="16"/>
        <v>40470</v>
      </c>
      <c r="B291" t="str">
        <f t="shared" si="17"/>
        <v>20101019</v>
      </c>
      <c r="C291" t="s">
        <v>6</v>
      </c>
      <c r="D291" t="s">
        <v>16</v>
      </c>
      <c r="E291" t="str">
        <f t="shared" si="18"/>
        <v>10</v>
      </c>
      <c r="F291" t="s">
        <v>24</v>
      </c>
      <c r="G291" t="str">
        <f t="shared" si="19"/>
        <v>19</v>
      </c>
      <c r="H291">
        <v>4409028</v>
      </c>
      <c r="I291">
        <v>4376823</v>
      </c>
      <c r="J291">
        <v>199152</v>
      </c>
      <c r="K291">
        <f>+VLOOKUP(B291,'Gran Consumidor'!A:I,7,FALSE)</f>
        <v>551726</v>
      </c>
      <c r="L291">
        <f>+VLOOKUP(B291,'Gran Consumidor'!A:I,8,FALSE)</f>
        <v>25705</v>
      </c>
    </row>
    <row r="292" spans="1:12" x14ac:dyDescent="0.3">
      <c r="A292" s="3">
        <f t="shared" si="16"/>
        <v>40471</v>
      </c>
      <c r="B292" t="str">
        <f t="shared" si="17"/>
        <v>20101020</v>
      </c>
      <c r="C292" t="s">
        <v>6</v>
      </c>
      <c r="D292" t="s">
        <v>16</v>
      </c>
      <c r="E292" t="str">
        <f t="shared" si="18"/>
        <v>10</v>
      </c>
      <c r="F292" t="s">
        <v>25</v>
      </c>
      <c r="G292" t="str">
        <f t="shared" si="19"/>
        <v>20</v>
      </c>
      <c r="H292">
        <v>4942004</v>
      </c>
      <c r="I292">
        <v>4366933</v>
      </c>
      <c r="J292">
        <v>191436</v>
      </c>
      <c r="K292">
        <f>+VLOOKUP(B292,'Gran Consumidor'!A:I,7,FALSE)</f>
        <v>828083</v>
      </c>
      <c r="L292">
        <f>+VLOOKUP(B292,'Gran Consumidor'!A:I,8,FALSE)</f>
        <v>50847</v>
      </c>
    </row>
    <row r="293" spans="1:12" x14ac:dyDescent="0.3">
      <c r="A293" s="3">
        <f t="shared" si="16"/>
        <v>40472</v>
      </c>
      <c r="B293" t="str">
        <f t="shared" si="17"/>
        <v>20101021</v>
      </c>
      <c r="C293" t="s">
        <v>6</v>
      </c>
      <c r="D293" t="s">
        <v>16</v>
      </c>
      <c r="E293" t="str">
        <f t="shared" si="18"/>
        <v>10</v>
      </c>
      <c r="F293" t="s">
        <v>26</v>
      </c>
      <c r="G293" t="str">
        <f t="shared" si="19"/>
        <v>21</v>
      </c>
      <c r="H293">
        <v>4092430</v>
      </c>
      <c r="I293">
        <v>3604188.04</v>
      </c>
      <c r="J293">
        <v>171697</v>
      </c>
      <c r="K293">
        <f>+VLOOKUP(B293,'Gran Consumidor'!A:I,7,FALSE)</f>
        <v>609137</v>
      </c>
      <c r="L293">
        <f>+VLOOKUP(B293,'Gran Consumidor'!A:I,8,FALSE)</f>
        <v>18030</v>
      </c>
    </row>
    <row r="294" spans="1:12" x14ac:dyDescent="0.3">
      <c r="A294" s="3">
        <f t="shared" si="16"/>
        <v>40473</v>
      </c>
      <c r="B294" t="str">
        <f t="shared" si="17"/>
        <v>20101022</v>
      </c>
      <c r="C294" t="s">
        <v>6</v>
      </c>
      <c r="D294" t="s">
        <v>16</v>
      </c>
      <c r="E294" t="str">
        <f t="shared" si="18"/>
        <v>10</v>
      </c>
      <c r="F294" t="s">
        <v>27</v>
      </c>
      <c r="G294" t="str">
        <f t="shared" si="19"/>
        <v>22</v>
      </c>
      <c r="H294">
        <v>4575977</v>
      </c>
      <c r="I294">
        <v>4088712.02</v>
      </c>
      <c r="J294">
        <v>189063</v>
      </c>
      <c r="K294">
        <f>+VLOOKUP(B294,'Gran Consumidor'!A:I,7,FALSE)</f>
        <v>550193</v>
      </c>
      <c r="L294">
        <f>+VLOOKUP(B294,'Gran Consumidor'!A:I,8,FALSE)</f>
        <v>32070</v>
      </c>
    </row>
    <row r="295" spans="1:12" x14ac:dyDescent="0.3">
      <c r="A295" s="3">
        <f t="shared" si="16"/>
        <v>40474</v>
      </c>
      <c r="B295" t="str">
        <f t="shared" si="17"/>
        <v>20101023</v>
      </c>
      <c r="C295" t="s">
        <v>6</v>
      </c>
      <c r="D295" t="s">
        <v>16</v>
      </c>
      <c r="E295" t="str">
        <f t="shared" si="18"/>
        <v>10</v>
      </c>
      <c r="F295" t="s">
        <v>28</v>
      </c>
      <c r="G295" t="str">
        <f t="shared" si="19"/>
        <v>23</v>
      </c>
      <c r="H295">
        <v>3914223</v>
      </c>
      <c r="I295">
        <v>3497725</v>
      </c>
      <c r="J295">
        <v>155210</v>
      </c>
      <c r="K295">
        <f>+VLOOKUP(B295,'Gran Consumidor'!A:I,7,FALSE)</f>
        <v>507931</v>
      </c>
      <c r="L295">
        <f>+VLOOKUP(B295,'Gran Consumidor'!A:I,8,FALSE)</f>
        <v>19140</v>
      </c>
    </row>
    <row r="296" spans="1:12" x14ac:dyDescent="0.3">
      <c r="A296" s="3">
        <f t="shared" si="16"/>
        <v>40475</v>
      </c>
      <c r="B296" t="str">
        <f t="shared" si="17"/>
        <v>20101024</v>
      </c>
      <c r="C296" t="s">
        <v>6</v>
      </c>
      <c r="D296" t="s">
        <v>16</v>
      </c>
      <c r="E296" t="str">
        <f t="shared" si="18"/>
        <v>10</v>
      </c>
      <c r="F296" t="s">
        <v>29</v>
      </c>
      <c r="G296" t="str">
        <f t="shared" si="19"/>
        <v>24</v>
      </c>
      <c r="H296">
        <v>134209</v>
      </c>
      <c r="I296">
        <v>178119</v>
      </c>
      <c r="J296">
        <v>4325</v>
      </c>
      <c r="K296">
        <v>0</v>
      </c>
      <c r="L296">
        <v>0</v>
      </c>
    </row>
    <row r="297" spans="1:12" x14ac:dyDescent="0.3">
      <c r="A297" s="3">
        <f t="shared" si="16"/>
        <v>40476</v>
      </c>
      <c r="B297" t="str">
        <f t="shared" si="17"/>
        <v>20101025</v>
      </c>
      <c r="C297" t="s">
        <v>6</v>
      </c>
      <c r="D297" t="s">
        <v>16</v>
      </c>
      <c r="E297" t="str">
        <f t="shared" si="18"/>
        <v>10</v>
      </c>
      <c r="F297" t="s">
        <v>30</v>
      </c>
      <c r="G297" t="str">
        <f t="shared" si="19"/>
        <v>25</v>
      </c>
      <c r="H297">
        <v>4731599</v>
      </c>
      <c r="I297">
        <v>4427796</v>
      </c>
      <c r="J297">
        <v>180883</v>
      </c>
      <c r="K297">
        <f>+VLOOKUP(B297,'Gran Consumidor'!A:I,7,FALSE)</f>
        <v>427579</v>
      </c>
      <c r="L297">
        <f>+VLOOKUP(B297,'Gran Consumidor'!A:I,8,FALSE)</f>
        <v>8815</v>
      </c>
    </row>
    <row r="298" spans="1:12" x14ac:dyDescent="0.3">
      <c r="A298" s="3">
        <f t="shared" si="16"/>
        <v>40477</v>
      </c>
      <c r="B298" t="str">
        <f t="shared" si="17"/>
        <v>20101026</v>
      </c>
      <c r="C298" t="s">
        <v>6</v>
      </c>
      <c r="D298" t="s">
        <v>16</v>
      </c>
      <c r="E298" t="str">
        <f t="shared" si="18"/>
        <v>10</v>
      </c>
      <c r="F298" t="s">
        <v>31</v>
      </c>
      <c r="G298" t="str">
        <f t="shared" si="19"/>
        <v>26</v>
      </c>
      <c r="H298">
        <v>3985591</v>
      </c>
      <c r="I298">
        <v>3677851</v>
      </c>
      <c r="J298">
        <v>162460</v>
      </c>
      <c r="K298">
        <f>+VLOOKUP(B298,'Gran Consumidor'!A:I,7,FALSE)</f>
        <v>486856</v>
      </c>
      <c r="L298">
        <f>+VLOOKUP(B298,'Gran Consumidor'!A:I,8,FALSE)</f>
        <v>15750</v>
      </c>
    </row>
    <row r="299" spans="1:12" x14ac:dyDescent="0.3">
      <c r="A299" s="3">
        <f t="shared" si="16"/>
        <v>40478</v>
      </c>
      <c r="B299" t="str">
        <f t="shared" si="17"/>
        <v>20101027</v>
      </c>
      <c r="C299" t="s">
        <v>6</v>
      </c>
      <c r="D299" t="s">
        <v>16</v>
      </c>
      <c r="E299" t="str">
        <f t="shared" si="18"/>
        <v>10</v>
      </c>
      <c r="F299" t="s">
        <v>32</v>
      </c>
      <c r="G299" t="str">
        <f t="shared" si="19"/>
        <v>27</v>
      </c>
      <c r="H299">
        <v>4347232</v>
      </c>
      <c r="I299">
        <v>3786578</v>
      </c>
      <c r="J299">
        <v>198775</v>
      </c>
      <c r="K299">
        <f>+VLOOKUP(B299,'Gran Consumidor'!A:I,7,FALSE)</f>
        <v>595315</v>
      </c>
      <c r="L299">
        <f>+VLOOKUP(B299,'Gran Consumidor'!A:I,8,FALSE)</f>
        <v>30295</v>
      </c>
    </row>
    <row r="300" spans="1:12" x14ac:dyDescent="0.3">
      <c r="A300" s="3">
        <f t="shared" si="16"/>
        <v>40479</v>
      </c>
      <c r="B300" t="str">
        <f t="shared" si="17"/>
        <v>20101028</v>
      </c>
      <c r="C300" t="s">
        <v>6</v>
      </c>
      <c r="D300" t="s">
        <v>16</v>
      </c>
      <c r="E300" t="str">
        <f t="shared" si="18"/>
        <v>10</v>
      </c>
      <c r="F300" t="s">
        <v>33</v>
      </c>
      <c r="G300" t="str">
        <f t="shared" si="19"/>
        <v>28</v>
      </c>
      <c r="H300">
        <v>4701417</v>
      </c>
      <c r="I300">
        <v>3786938</v>
      </c>
      <c r="J300">
        <v>178995</v>
      </c>
      <c r="K300">
        <f>+VLOOKUP(B300,'Gran Consumidor'!A:I,7,FALSE)</f>
        <v>1153298.01</v>
      </c>
      <c r="L300">
        <f>+VLOOKUP(B300,'Gran Consumidor'!A:I,8,FALSE)</f>
        <v>41974</v>
      </c>
    </row>
    <row r="301" spans="1:12" x14ac:dyDescent="0.3">
      <c r="A301" s="3">
        <f t="shared" si="16"/>
        <v>40480</v>
      </c>
      <c r="B301" t="str">
        <f t="shared" si="17"/>
        <v>20101029</v>
      </c>
      <c r="C301" t="s">
        <v>6</v>
      </c>
      <c r="D301" t="s">
        <v>16</v>
      </c>
      <c r="E301" t="str">
        <f t="shared" si="18"/>
        <v>10</v>
      </c>
      <c r="F301" t="s">
        <v>34</v>
      </c>
      <c r="G301" t="str">
        <f t="shared" si="19"/>
        <v>29</v>
      </c>
      <c r="H301">
        <v>4922158</v>
      </c>
      <c r="I301">
        <v>4371171</v>
      </c>
      <c r="J301">
        <v>209288</v>
      </c>
      <c r="K301">
        <f>+VLOOKUP(B301,'Gran Consumidor'!A:I,7,FALSE)</f>
        <v>516554</v>
      </c>
      <c r="L301">
        <f>+VLOOKUP(B301,'Gran Consumidor'!A:I,8,FALSE)</f>
        <v>16451</v>
      </c>
    </row>
    <row r="302" spans="1:12" x14ac:dyDescent="0.3">
      <c r="A302" s="3">
        <f t="shared" si="16"/>
        <v>40481</v>
      </c>
      <c r="B302" t="str">
        <f t="shared" si="17"/>
        <v>20101030</v>
      </c>
      <c r="C302" t="s">
        <v>6</v>
      </c>
      <c r="D302" t="s">
        <v>16</v>
      </c>
      <c r="E302" t="str">
        <f t="shared" si="18"/>
        <v>10</v>
      </c>
      <c r="F302" t="s">
        <v>35</v>
      </c>
      <c r="G302" t="str">
        <f t="shared" si="19"/>
        <v>30</v>
      </c>
      <c r="H302">
        <v>5096169.0199999996</v>
      </c>
      <c r="I302">
        <v>4974556</v>
      </c>
      <c r="J302">
        <v>247862</v>
      </c>
      <c r="K302">
        <f>+VLOOKUP(B302,'Gran Consumidor'!A:I,7,FALSE)</f>
        <v>504328</v>
      </c>
      <c r="L302">
        <f>+VLOOKUP(B302,'Gran Consumidor'!A:I,8,FALSE)</f>
        <v>78703</v>
      </c>
    </row>
    <row r="303" spans="1:12" x14ac:dyDescent="0.3">
      <c r="A303" s="3">
        <f t="shared" si="16"/>
        <v>40482</v>
      </c>
      <c r="B303" t="str">
        <f t="shared" si="17"/>
        <v>20101031</v>
      </c>
      <c r="C303" t="s">
        <v>6</v>
      </c>
      <c r="D303" t="s">
        <v>16</v>
      </c>
      <c r="E303" t="str">
        <f t="shared" si="18"/>
        <v>10</v>
      </c>
      <c r="F303" t="s">
        <v>36</v>
      </c>
      <c r="G303" t="str">
        <f t="shared" si="19"/>
        <v>31</v>
      </c>
      <c r="H303">
        <v>3288550</v>
      </c>
      <c r="I303">
        <v>3180580</v>
      </c>
      <c r="J303">
        <v>145890</v>
      </c>
      <c r="K303">
        <f>+VLOOKUP(B303,'Gran Consumidor'!A:I,7,FALSE)</f>
        <v>941895</v>
      </c>
      <c r="L303">
        <f>+VLOOKUP(B303,'Gran Consumidor'!A:I,8,FALSE)</f>
        <v>31140</v>
      </c>
    </row>
    <row r="304" spans="1:12" x14ac:dyDescent="0.3">
      <c r="A304" s="3">
        <f t="shared" si="16"/>
        <v>40483</v>
      </c>
      <c r="B304" t="str">
        <f t="shared" si="17"/>
        <v>20101101</v>
      </c>
      <c r="C304" t="s">
        <v>6</v>
      </c>
      <c r="D304" t="s">
        <v>17</v>
      </c>
      <c r="E304" t="str">
        <f t="shared" si="18"/>
        <v>11</v>
      </c>
      <c r="F304" t="s">
        <v>7</v>
      </c>
      <c r="G304" t="str">
        <f t="shared" si="19"/>
        <v>01</v>
      </c>
      <c r="H304">
        <v>108084</v>
      </c>
      <c r="I304">
        <v>214884</v>
      </c>
      <c r="J304">
        <v>8115</v>
      </c>
      <c r="K304">
        <f>+VLOOKUP(B304,'Gran Consumidor'!A:I,7,FALSE)</f>
        <v>112340</v>
      </c>
      <c r="L304">
        <f>+VLOOKUP(B304,'Gran Consumidor'!A:I,8,FALSE)</f>
        <v>0</v>
      </c>
    </row>
    <row r="305" spans="1:12" x14ac:dyDescent="0.3">
      <c r="A305" s="3">
        <f t="shared" si="16"/>
        <v>40484</v>
      </c>
      <c r="B305" t="str">
        <f t="shared" si="17"/>
        <v>20101102</v>
      </c>
      <c r="C305" t="s">
        <v>6</v>
      </c>
      <c r="D305" t="s">
        <v>17</v>
      </c>
      <c r="E305" t="str">
        <f t="shared" si="18"/>
        <v>11</v>
      </c>
      <c r="F305" t="s">
        <v>8</v>
      </c>
      <c r="G305" t="str">
        <f t="shared" si="19"/>
        <v>02</v>
      </c>
      <c r="H305">
        <v>1618178.95</v>
      </c>
      <c r="I305">
        <v>1735037</v>
      </c>
      <c r="J305">
        <v>48575</v>
      </c>
      <c r="K305">
        <f>+VLOOKUP(B305,'Gran Consumidor'!A:I,7,FALSE)</f>
        <v>266144</v>
      </c>
      <c r="L305">
        <f>+VLOOKUP(B305,'Gran Consumidor'!A:I,8,FALSE)</f>
        <v>9425</v>
      </c>
    </row>
    <row r="306" spans="1:12" x14ac:dyDescent="0.3">
      <c r="A306" s="3">
        <f t="shared" si="16"/>
        <v>40485</v>
      </c>
      <c r="B306" t="str">
        <f t="shared" si="17"/>
        <v>20101103</v>
      </c>
      <c r="C306" t="s">
        <v>6</v>
      </c>
      <c r="D306" t="s">
        <v>17</v>
      </c>
      <c r="E306" t="str">
        <f t="shared" si="18"/>
        <v>11</v>
      </c>
      <c r="F306" t="s">
        <v>9</v>
      </c>
      <c r="G306" t="str">
        <f t="shared" si="19"/>
        <v>03</v>
      </c>
      <c r="H306">
        <v>2842944</v>
      </c>
      <c r="I306">
        <v>2462922</v>
      </c>
      <c r="J306">
        <v>87379</v>
      </c>
      <c r="K306">
        <f>+VLOOKUP(B306,'Gran Consumidor'!A:I,7,FALSE)</f>
        <v>709210</v>
      </c>
      <c r="L306">
        <f>+VLOOKUP(B306,'Gran Consumidor'!A:I,8,FALSE)</f>
        <v>13375</v>
      </c>
    </row>
    <row r="307" spans="1:12" x14ac:dyDescent="0.3">
      <c r="A307" s="3">
        <f t="shared" si="16"/>
        <v>40486</v>
      </c>
      <c r="B307" t="str">
        <f t="shared" si="17"/>
        <v>20101104</v>
      </c>
      <c r="C307" t="s">
        <v>6</v>
      </c>
      <c r="D307" t="s">
        <v>17</v>
      </c>
      <c r="E307" t="str">
        <f t="shared" si="18"/>
        <v>11</v>
      </c>
      <c r="F307" t="s">
        <v>10</v>
      </c>
      <c r="G307" t="str">
        <f t="shared" si="19"/>
        <v>04</v>
      </c>
      <c r="H307">
        <v>3875916</v>
      </c>
      <c r="I307">
        <v>3253893</v>
      </c>
      <c r="J307">
        <v>136246</v>
      </c>
      <c r="K307">
        <f>+VLOOKUP(B307,'Gran Consumidor'!A:I,7,FALSE)</f>
        <v>569382</v>
      </c>
      <c r="L307">
        <f>+VLOOKUP(B307,'Gran Consumidor'!A:I,8,FALSE)</f>
        <v>25415</v>
      </c>
    </row>
    <row r="308" spans="1:12" x14ac:dyDescent="0.3">
      <c r="A308" s="3">
        <f t="shared" si="16"/>
        <v>40487</v>
      </c>
      <c r="B308" t="str">
        <f t="shared" si="17"/>
        <v>20101105</v>
      </c>
      <c r="C308" t="s">
        <v>6</v>
      </c>
      <c r="D308" t="s">
        <v>17</v>
      </c>
      <c r="E308" t="str">
        <f t="shared" si="18"/>
        <v>11</v>
      </c>
      <c r="F308" t="s">
        <v>11</v>
      </c>
      <c r="G308" t="str">
        <f t="shared" si="19"/>
        <v>05</v>
      </c>
      <c r="H308">
        <v>4173592</v>
      </c>
      <c r="I308">
        <v>3840963</v>
      </c>
      <c r="J308">
        <v>171784</v>
      </c>
      <c r="K308">
        <f>+VLOOKUP(B308,'Gran Consumidor'!A:I,7,FALSE)</f>
        <v>452704</v>
      </c>
      <c r="L308">
        <f>+VLOOKUP(B308,'Gran Consumidor'!A:I,8,FALSE)</f>
        <v>52250</v>
      </c>
    </row>
    <row r="309" spans="1:12" x14ac:dyDescent="0.3">
      <c r="A309" s="3">
        <f t="shared" si="16"/>
        <v>40488</v>
      </c>
      <c r="B309" t="str">
        <f t="shared" si="17"/>
        <v>20101106</v>
      </c>
      <c r="C309" t="s">
        <v>6</v>
      </c>
      <c r="D309" t="s">
        <v>17</v>
      </c>
      <c r="E309" t="str">
        <f t="shared" si="18"/>
        <v>11</v>
      </c>
      <c r="F309" t="s">
        <v>12</v>
      </c>
      <c r="G309" t="str">
        <f t="shared" si="19"/>
        <v>06</v>
      </c>
      <c r="H309">
        <v>3974397.99</v>
      </c>
      <c r="I309">
        <v>4013811.0300000003</v>
      </c>
      <c r="J309">
        <v>164457</v>
      </c>
      <c r="K309">
        <f>+VLOOKUP(B309,'Gran Consumidor'!A:I,7,FALSE)</f>
        <v>482276</v>
      </c>
      <c r="L309">
        <f>+VLOOKUP(B309,'Gran Consumidor'!A:I,8,FALSE)</f>
        <v>7400</v>
      </c>
    </row>
    <row r="310" spans="1:12" x14ac:dyDescent="0.3">
      <c r="A310" s="3">
        <f t="shared" si="16"/>
        <v>40489</v>
      </c>
      <c r="B310" t="str">
        <f t="shared" si="17"/>
        <v>20101107</v>
      </c>
      <c r="C310" t="s">
        <v>6</v>
      </c>
      <c r="D310" t="s">
        <v>17</v>
      </c>
      <c r="E310" t="str">
        <f t="shared" si="18"/>
        <v>11</v>
      </c>
      <c r="F310" t="s">
        <v>13</v>
      </c>
      <c r="G310" t="str">
        <f t="shared" si="19"/>
        <v>07</v>
      </c>
      <c r="H310">
        <v>134561</v>
      </c>
      <c r="I310">
        <v>102448</v>
      </c>
      <c r="J310">
        <v>3230</v>
      </c>
      <c r="K310">
        <f>+VLOOKUP(B310,'Gran Consumidor'!A:I,7,FALSE)</f>
        <v>20396</v>
      </c>
      <c r="L310">
        <f>+VLOOKUP(B310,'Gran Consumidor'!A:I,8,FALSE)</f>
        <v>0</v>
      </c>
    </row>
    <row r="311" spans="1:12" x14ac:dyDescent="0.3">
      <c r="A311" s="3">
        <f t="shared" si="16"/>
        <v>40490</v>
      </c>
      <c r="B311" t="str">
        <f t="shared" si="17"/>
        <v>20101108</v>
      </c>
      <c r="C311" t="s">
        <v>6</v>
      </c>
      <c r="D311" t="s">
        <v>17</v>
      </c>
      <c r="E311" t="str">
        <f t="shared" si="18"/>
        <v>11</v>
      </c>
      <c r="F311" t="s">
        <v>14</v>
      </c>
      <c r="G311" t="str">
        <f t="shared" si="19"/>
        <v>08</v>
      </c>
      <c r="H311">
        <v>4611635</v>
      </c>
      <c r="I311">
        <v>4231226</v>
      </c>
      <c r="J311">
        <v>160380</v>
      </c>
      <c r="K311">
        <f>+VLOOKUP(B311,'Gran Consumidor'!A:I,7,FALSE)</f>
        <v>587760</v>
      </c>
      <c r="L311">
        <f>+VLOOKUP(B311,'Gran Consumidor'!A:I,8,FALSE)</f>
        <v>25103</v>
      </c>
    </row>
    <row r="312" spans="1:12" x14ac:dyDescent="0.3">
      <c r="A312" s="3">
        <f t="shared" si="16"/>
        <v>40491</v>
      </c>
      <c r="B312" t="str">
        <f t="shared" si="17"/>
        <v>20101109</v>
      </c>
      <c r="C312" t="s">
        <v>6</v>
      </c>
      <c r="D312" t="s">
        <v>17</v>
      </c>
      <c r="E312" t="str">
        <f t="shared" si="18"/>
        <v>11</v>
      </c>
      <c r="F312" t="s">
        <v>15</v>
      </c>
      <c r="G312" t="str">
        <f t="shared" si="19"/>
        <v>09</v>
      </c>
      <c r="H312">
        <v>3698679</v>
      </c>
      <c r="I312">
        <v>3256823</v>
      </c>
      <c r="J312">
        <v>132009</v>
      </c>
      <c r="K312">
        <f>+VLOOKUP(B312,'Gran Consumidor'!A:I,7,FALSE)</f>
        <v>465394</v>
      </c>
      <c r="L312">
        <f>+VLOOKUP(B312,'Gran Consumidor'!A:I,8,FALSE)</f>
        <v>11565</v>
      </c>
    </row>
    <row r="313" spans="1:12" x14ac:dyDescent="0.3">
      <c r="A313" s="3">
        <f t="shared" si="16"/>
        <v>40492</v>
      </c>
      <c r="B313" t="str">
        <f t="shared" si="17"/>
        <v>20101110</v>
      </c>
      <c r="C313" t="s">
        <v>6</v>
      </c>
      <c r="D313" t="s">
        <v>17</v>
      </c>
      <c r="E313" t="str">
        <f t="shared" si="18"/>
        <v>11</v>
      </c>
      <c r="F313" t="s">
        <v>16</v>
      </c>
      <c r="G313" t="str">
        <f t="shared" si="19"/>
        <v>10</v>
      </c>
      <c r="H313">
        <v>3638494.9699999997</v>
      </c>
      <c r="I313">
        <v>3053926</v>
      </c>
      <c r="J313">
        <v>133700</v>
      </c>
      <c r="K313">
        <f>+VLOOKUP(B313,'Gran Consumidor'!A:I,7,FALSE)</f>
        <v>543092</v>
      </c>
      <c r="L313">
        <f>+VLOOKUP(B313,'Gran Consumidor'!A:I,8,FALSE)</f>
        <v>7020</v>
      </c>
    </row>
    <row r="314" spans="1:12" x14ac:dyDescent="0.3">
      <c r="A314" s="3">
        <f t="shared" si="16"/>
        <v>40493</v>
      </c>
      <c r="B314" t="str">
        <f t="shared" si="17"/>
        <v>20101111</v>
      </c>
      <c r="C314" t="s">
        <v>6</v>
      </c>
      <c r="D314" t="s">
        <v>17</v>
      </c>
      <c r="E314" t="str">
        <f t="shared" si="18"/>
        <v>11</v>
      </c>
      <c r="F314" t="s">
        <v>17</v>
      </c>
      <c r="G314" t="str">
        <f t="shared" si="19"/>
        <v>11</v>
      </c>
      <c r="H314">
        <v>3644354</v>
      </c>
      <c r="I314">
        <v>3409880</v>
      </c>
      <c r="J314">
        <v>143109</v>
      </c>
      <c r="K314">
        <f>+VLOOKUP(B314,'Gran Consumidor'!A:I,7,FALSE)</f>
        <v>981014</v>
      </c>
      <c r="L314">
        <f>+VLOOKUP(B314,'Gran Consumidor'!A:I,8,FALSE)</f>
        <v>24745</v>
      </c>
    </row>
    <row r="315" spans="1:12" x14ac:dyDescent="0.3">
      <c r="A315" s="3">
        <f t="shared" si="16"/>
        <v>40494</v>
      </c>
      <c r="B315" t="str">
        <f t="shared" si="17"/>
        <v>20101112</v>
      </c>
      <c r="C315" t="s">
        <v>6</v>
      </c>
      <c r="D315" t="s">
        <v>17</v>
      </c>
      <c r="E315" t="str">
        <f t="shared" si="18"/>
        <v>11</v>
      </c>
      <c r="F315" t="s">
        <v>18</v>
      </c>
      <c r="G315" t="str">
        <f t="shared" si="19"/>
        <v>12</v>
      </c>
      <c r="H315">
        <v>4348405</v>
      </c>
      <c r="I315">
        <v>4076054</v>
      </c>
      <c r="J315">
        <v>192281</v>
      </c>
      <c r="K315">
        <f>+VLOOKUP(B315,'Gran Consumidor'!A:I,7,FALSE)</f>
        <v>665897</v>
      </c>
      <c r="L315">
        <f>+VLOOKUP(B315,'Gran Consumidor'!A:I,8,FALSE)</f>
        <v>40253</v>
      </c>
    </row>
    <row r="316" spans="1:12" x14ac:dyDescent="0.3">
      <c r="A316" s="3">
        <f t="shared" si="16"/>
        <v>40495</v>
      </c>
      <c r="B316" t="str">
        <f t="shared" si="17"/>
        <v>20101113</v>
      </c>
      <c r="C316" t="s">
        <v>6</v>
      </c>
      <c r="D316" t="s">
        <v>17</v>
      </c>
      <c r="E316" t="str">
        <f t="shared" si="18"/>
        <v>11</v>
      </c>
      <c r="F316" t="s">
        <v>19</v>
      </c>
      <c r="G316" t="str">
        <f t="shared" si="19"/>
        <v>13</v>
      </c>
      <c r="H316">
        <v>3934175</v>
      </c>
      <c r="I316">
        <v>3854560</v>
      </c>
      <c r="J316">
        <v>155359</v>
      </c>
      <c r="K316">
        <f>+VLOOKUP(B316,'Gran Consumidor'!A:I,7,FALSE)</f>
        <v>405573</v>
      </c>
      <c r="L316">
        <f>+VLOOKUP(B316,'Gran Consumidor'!A:I,8,FALSE)</f>
        <v>6000</v>
      </c>
    </row>
    <row r="317" spans="1:12" x14ac:dyDescent="0.3">
      <c r="A317" s="3">
        <f t="shared" si="16"/>
        <v>40496</v>
      </c>
      <c r="B317" t="str">
        <f t="shared" si="17"/>
        <v>20101114</v>
      </c>
      <c r="C317" t="s">
        <v>6</v>
      </c>
      <c r="D317" t="s">
        <v>17</v>
      </c>
      <c r="E317" t="str">
        <f t="shared" si="18"/>
        <v>11</v>
      </c>
      <c r="F317" t="s">
        <v>20</v>
      </c>
      <c r="G317" t="str">
        <f t="shared" si="19"/>
        <v>14</v>
      </c>
      <c r="H317">
        <v>561932</v>
      </c>
      <c r="I317">
        <v>670428.05000000005</v>
      </c>
      <c r="J317">
        <v>12818</v>
      </c>
      <c r="K317">
        <f>+VLOOKUP(B317,'Gran Consumidor'!A:I,7,FALSE)</f>
        <v>174441</v>
      </c>
      <c r="L317">
        <f>+VLOOKUP(B317,'Gran Consumidor'!A:I,8,FALSE)</f>
        <v>0</v>
      </c>
    </row>
    <row r="318" spans="1:12" x14ac:dyDescent="0.3">
      <c r="A318" s="3">
        <f t="shared" si="16"/>
        <v>40497</v>
      </c>
      <c r="B318" t="str">
        <f t="shared" si="17"/>
        <v>20101115</v>
      </c>
      <c r="C318" t="s">
        <v>6</v>
      </c>
      <c r="D318" t="s">
        <v>17</v>
      </c>
      <c r="E318" t="str">
        <f t="shared" si="18"/>
        <v>11</v>
      </c>
      <c r="F318" t="s">
        <v>21</v>
      </c>
      <c r="G318" t="str">
        <f t="shared" si="19"/>
        <v>15</v>
      </c>
      <c r="H318">
        <v>437216</v>
      </c>
      <c r="I318">
        <v>531921</v>
      </c>
      <c r="J318">
        <v>13165</v>
      </c>
      <c r="K318">
        <f>+VLOOKUP(B318,'Gran Consumidor'!A:I,7,FALSE)</f>
        <v>15002</v>
      </c>
      <c r="L318">
        <f>+VLOOKUP(B318,'Gran Consumidor'!A:I,8,FALSE)</f>
        <v>0</v>
      </c>
    </row>
    <row r="319" spans="1:12" x14ac:dyDescent="0.3">
      <c r="A319" s="3">
        <f t="shared" si="16"/>
        <v>40498</v>
      </c>
      <c r="B319" t="str">
        <f t="shared" si="17"/>
        <v>20101116</v>
      </c>
      <c r="C319" t="s">
        <v>6</v>
      </c>
      <c r="D319" t="s">
        <v>17</v>
      </c>
      <c r="E319" t="str">
        <f t="shared" si="18"/>
        <v>11</v>
      </c>
      <c r="F319" t="s">
        <v>22</v>
      </c>
      <c r="G319" t="str">
        <f t="shared" si="19"/>
        <v>16</v>
      </c>
      <c r="H319">
        <v>4830753</v>
      </c>
      <c r="I319">
        <v>4457196</v>
      </c>
      <c r="J319">
        <v>169060</v>
      </c>
      <c r="K319">
        <f>+VLOOKUP(B319,'Gran Consumidor'!A:I,7,FALSE)</f>
        <v>416962</v>
      </c>
      <c r="L319">
        <f>+VLOOKUP(B319,'Gran Consumidor'!A:I,8,FALSE)</f>
        <v>83300</v>
      </c>
    </row>
    <row r="320" spans="1:12" x14ac:dyDescent="0.3">
      <c r="A320" s="3">
        <f t="shared" si="16"/>
        <v>40499</v>
      </c>
      <c r="B320" t="str">
        <f t="shared" si="17"/>
        <v>20101117</v>
      </c>
      <c r="C320" t="s">
        <v>6</v>
      </c>
      <c r="D320" t="s">
        <v>17</v>
      </c>
      <c r="E320" t="str">
        <f t="shared" si="18"/>
        <v>11</v>
      </c>
      <c r="F320" t="s">
        <v>37</v>
      </c>
      <c r="G320" t="str">
        <f t="shared" si="19"/>
        <v>17</v>
      </c>
      <c r="H320">
        <v>4283199</v>
      </c>
      <c r="I320">
        <v>4274195</v>
      </c>
      <c r="J320">
        <v>176466</v>
      </c>
      <c r="K320">
        <f>+VLOOKUP(B320,'Gran Consumidor'!A:I,7,FALSE)</f>
        <v>476862</v>
      </c>
      <c r="L320">
        <f>+VLOOKUP(B320,'Gran Consumidor'!A:I,8,FALSE)</f>
        <v>35915</v>
      </c>
    </row>
    <row r="321" spans="1:12" x14ac:dyDescent="0.3">
      <c r="A321" s="3">
        <f t="shared" si="16"/>
        <v>40500</v>
      </c>
      <c r="B321" t="str">
        <f t="shared" si="17"/>
        <v>20101118</v>
      </c>
      <c r="C321" t="s">
        <v>6</v>
      </c>
      <c r="D321" t="s">
        <v>17</v>
      </c>
      <c r="E321" t="str">
        <f t="shared" si="18"/>
        <v>11</v>
      </c>
      <c r="F321" t="s">
        <v>23</v>
      </c>
      <c r="G321" t="str">
        <f t="shared" si="19"/>
        <v>18</v>
      </c>
      <c r="H321">
        <v>2708698</v>
      </c>
      <c r="I321">
        <v>2630377</v>
      </c>
      <c r="J321">
        <v>107659</v>
      </c>
      <c r="K321">
        <f>+VLOOKUP(B321,'Gran Consumidor'!A:I,7,FALSE)</f>
        <v>428969</v>
      </c>
      <c r="L321">
        <f>+VLOOKUP(B321,'Gran Consumidor'!A:I,8,FALSE)</f>
        <v>23855</v>
      </c>
    </row>
    <row r="322" spans="1:12" x14ac:dyDescent="0.3">
      <c r="A322" s="3">
        <f t="shared" si="16"/>
        <v>40501</v>
      </c>
      <c r="B322" t="str">
        <f t="shared" si="17"/>
        <v>20101119</v>
      </c>
      <c r="C322" t="s">
        <v>6</v>
      </c>
      <c r="D322" t="s">
        <v>17</v>
      </c>
      <c r="E322" t="str">
        <f t="shared" si="18"/>
        <v>11</v>
      </c>
      <c r="F322" t="s">
        <v>24</v>
      </c>
      <c r="G322" t="str">
        <f t="shared" si="19"/>
        <v>19</v>
      </c>
      <c r="H322">
        <v>3372515</v>
      </c>
      <c r="I322">
        <v>2975296</v>
      </c>
      <c r="J322">
        <v>119009</v>
      </c>
      <c r="K322">
        <f>+VLOOKUP(B322,'Gran Consumidor'!A:I,7,FALSE)</f>
        <v>530939</v>
      </c>
      <c r="L322">
        <f>+VLOOKUP(B322,'Gran Consumidor'!A:I,8,FALSE)</f>
        <v>23110</v>
      </c>
    </row>
    <row r="323" spans="1:12" x14ac:dyDescent="0.3">
      <c r="A323" s="3">
        <f t="shared" ref="A323:A386" si="20">+DATE(C323,D323,F323)</f>
        <v>40502</v>
      </c>
      <c r="B323" t="str">
        <f t="shared" ref="B323:B386" si="21">C323&amp;E323&amp;G323</f>
        <v>20101120</v>
      </c>
      <c r="C323" t="s">
        <v>6</v>
      </c>
      <c r="D323" t="s">
        <v>17</v>
      </c>
      <c r="E323" t="str">
        <f t="shared" ref="E323:E386" si="22">+TEXT(D323,"00")</f>
        <v>11</v>
      </c>
      <c r="F323" t="s">
        <v>25</v>
      </c>
      <c r="G323" t="str">
        <f t="shared" ref="G323:G386" si="23">+TEXT(F323,"00")</f>
        <v>20</v>
      </c>
      <c r="H323">
        <v>3061278</v>
      </c>
      <c r="I323">
        <v>3234212</v>
      </c>
      <c r="J323">
        <v>112937</v>
      </c>
      <c r="K323">
        <f>+VLOOKUP(B323,'Gran Consumidor'!A:I,7,FALSE)</f>
        <v>499660</v>
      </c>
      <c r="L323">
        <f>+VLOOKUP(B323,'Gran Consumidor'!A:I,8,FALSE)</f>
        <v>5800</v>
      </c>
    </row>
    <row r="324" spans="1:12" x14ac:dyDescent="0.3">
      <c r="A324" s="3">
        <f t="shared" si="20"/>
        <v>40503</v>
      </c>
      <c r="B324" t="str">
        <f t="shared" si="21"/>
        <v>20101121</v>
      </c>
      <c r="C324" t="s">
        <v>6</v>
      </c>
      <c r="D324" t="s">
        <v>17</v>
      </c>
      <c r="E324" t="str">
        <f t="shared" si="22"/>
        <v>11</v>
      </c>
      <c r="F324" t="s">
        <v>26</v>
      </c>
      <c r="G324" t="str">
        <f t="shared" si="23"/>
        <v>21</v>
      </c>
      <c r="H324">
        <v>628439</v>
      </c>
      <c r="I324">
        <v>698702</v>
      </c>
      <c r="J324">
        <v>51135</v>
      </c>
      <c r="K324">
        <f>+VLOOKUP(B324,'Gran Consumidor'!A:I,7,FALSE)</f>
        <v>186601</v>
      </c>
      <c r="L324">
        <f>+VLOOKUP(B324,'Gran Consumidor'!A:I,8,FALSE)</f>
        <v>0</v>
      </c>
    </row>
    <row r="325" spans="1:12" x14ac:dyDescent="0.3">
      <c r="A325" s="3">
        <f t="shared" si="20"/>
        <v>40504</v>
      </c>
      <c r="B325" t="str">
        <f t="shared" si="21"/>
        <v>20101122</v>
      </c>
      <c r="C325" t="s">
        <v>6</v>
      </c>
      <c r="D325" t="s">
        <v>17</v>
      </c>
      <c r="E325" t="str">
        <f t="shared" si="22"/>
        <v>11</v>
      </c>
      <c r="F325" t="s">
        <v>27</v>
      </c>
      <c r="G325" t="str">
        <f t="shared" si="23"/>
        <v>22</v>
      </c>
      <c r="H325">
        <v>3937744</v>
      </c>
      <c r="I325">
        <v>3668834</v>
      </c>
      <c r="J325">
        <v>105869</v>
      </c>
      <c r="K325">
        <f>+VLOOKUP(B325,'Gran Consumidor'!A:I,7,FALSE)</f>
        <v>490522</v>
      </c>
      <c r="L325">
        <f>+VLOOKUP(B325,'Gran Consumidor'!A:I,8,FALSE)</f>
        <v>0</v>
      </c>
    </row>
    <row r="326" spans="1:12" x14ac:dyDescent="0.3">
      <c r="A326" s="3">
        <f t="shared" si="20"/>
        <v>40505</v>
      </c>
      <c r="B326" t="str">
        <f t="shared" si="21"/>
        <v>20101123</v>
      </c>
      <c r="C326" t="s">
        <v>6</v>
      </c>
      <c r="D326" t="s">
        <v>17</v>
      </c>
      <c r="E326" t="str">
        <f t="shared" si="22"/>
        <v>11</v>
      </c>
      <c r="F326" t="s">
        <v>28</v>
      </c>
      <c r="G326" t="str">
        <f t="shared" si="23"/>
        <v>23</v>
      </c>
      <c r="H326">
        <v>3468040</v>
      </c>
      <c r="I326">
        <v>3419166</v>
      </c>
      <c r="J326">
        <v>149607</v>
      </c>
      <c r="K326">
        <f>+VLOOKUP(B326,'Gran Consumidor'!A:I,7,FALSE)</f>
        <v>503967</v>
      </c>
      <c r="L326">
        <f>+VLOOKUP(B326,'Gran Consumidor'!A:I,8,FALSE)</f>
        <v>15060</v>
      </c>
    </row>
    <row r="327" spans="1:12" x14ac:dyDescent="0.3">
      <c r="A327" s="3">
        <f t="shared" si="20"/>
        <v>40506</v>
      </c>
      <c r="B327" t="str">
        <f t="shared" si="21"/>
        <v>20101124</v>
      </c>
      <c r="C327" t="s">
        <v>6</v>
      </c>
      <c r="D327" t="s">
        <v>17</v>
      </c>
      <c r="E327" t="str">
        <f t="shared" si="22"/>
        <v>11</v>
      </c>
      <c r="F327" t="s">
        <v>29</v>
      </c>
      <c r="G327" t="str">
        <f t="shared" si="23"/>
        <v>24</v>
      </c>
      <c r="H327">
        <v>3740533</v>
      </c>
      <c r="I327">
        <v>3274370.0300000003</v>
      </c>
      <c r="J327">
        <v>161180</v>
      </c>
      <c r="K327">
        <f>+VLOOKUP(B327,'Gran Consumidor'!A:I,7,FALSE)</f>
        <v>488594</v>
      </c>
      <c r="L327">
        <f>+VLOOKUP(B327,'Gran Consumidor'!A:I,8,FALSE)</f>
        <v>25000</v>
      </c>
    </row>
    <row r="328" spans="1:12" x14ac:dyDescent="0.3">
      <c r="A328" s="3">
        <f t="shared" si="20"/>
        <v>40507</v>
      </c>
      <c r="B328" t="str">
        <f t="shared" si="21"/>
        <v>20101125</v>
      </c>
      <c r="C328" t="s">
        <v>6</v>
      </c>
      <c r="D328" t="s">
        <v>17</v>
      </c>
      <c r="E328" t="str">
        <f t="shared" si="22"/>
        <v>11</v>
      </c>
      <c r="F328" t="s">
        <v>30</v>
      </c>
      <c r="G328" t="str">
        <f t="shared" si="23"/>
        <v>25</v>
      </c>
      <c r="H328">
        <v>4020881</v>
      </c>
      <c r="I328">
        <v>3240669</v>
      </c>
      <c r="J328">
        <v>141153</v>
      </c>
      <c r="K328">
        <f>+VLOOKUP(B328,'Gran Consumidor'!A:I,7,FALSE)</f>
        <v>606101</v>
      </c>
      <c r="L328">
        <f>+VLOOKUP(B328,'Gran Consumidor'!A:I,8,FALSE)</f>
        <v>9370</v>
      </c>
    </row>
    <row r="329" spans="1:12" x14ac:dyDescent="0.3">
      <c r="A329" s="3">
        <f t="shared" si="20"/>
        <v>40508</v>
      </c>
      <c r="B329" t="str">
        <f t="shared" si="21"/>
        <v>20101126</v>
      </c>
      <c r="C329" t="s">
        <v>6</v>
      </c>
      <c r="D329" t="s">
        <v>17</v>
      </c>
      <c r="E329" t="str">
        <f t="shared" si="22"/>
        <v>11</v>
      </c>
      <c r="F329" t="s">
        <v>31</v>
      </c>
      <c r="G329" t="str">
        <f t="shared" si="23"/>
        <v>26</v>
      </c>
      <c r="H329">
        <v>4300125</v>
      </c>
      <c r="I329">
        <v>3721430</v>
      </c>
      <c r="J329">
        <v>137181</v>
      </c>
      <c r="K329">
        <f>+VLOOKUP(B329,'Gran Consumidor'!A:I,7,FALSE)</f>
        <v>587129</v>
      </c>
      <c r="L329">
        <f>+VLOOKUP(B329,'Gran Consumidor'!A:I,8,FALSE)</f>
        <v>9200</v>
      </c>
    </row>
    <row r="330" spans="1:12" x14ac:dyDescent="0.3">
      <c r="A330" s="3">
        <f t="shared" si="20"/>
        <v>40509</v>
      </c>
      <c r="B330" t="str">
        <f t="shared" si="21"/>
        <v>20101127</v>
      </c>
      <c r="C330" t="s">
        <v>6</v>
      </c>
      <c r="D330" t="s">
        <v>17</v>
      </c>
      <c r="E330" t="str">
        <f t="shared" si="22"/>
        <v>11</v>
      </c>
      <c r="F330" t="s">
        <v>32</v>
      </c>
      <c r="G330" t="str">
        <f t="shared" si="23"/>
        <v>27</v>
      </c>
      <c r="H330">
        <v>3921650</v>
      </c>
      <c r="I330">
        <v>3639711</v>
      </c>
      <c r="J330">
        <v>154950</v>
      </c>
      <c r="K330">
        <f>+VLOOKUP(B330,'Gran Consumidor'!A:I,7,FALSE)</f>
        <v>447606</v>
      </c>
      <c r="L330">
        <f>+VLOOKUP(B330,'Gran Consumidor'!A:I,8,FALSE)</f>
        <v>23800</v>
      </c>
    </row>
    <row r="331" spans="1:12" x14ac:dyDescent="0.3">
      <c r="A331" s="3">
        <f t="shared" si="20"/>
        <v>40510</v>
      </c>
      <c r="B331" t="str">
        <f t="shared" si="21"/>
        <v>20101128</v>
      </c>
      <c r="C331" t="s">
        <v>6</v>
      </c>
      <c r="D331" t="s">
        <v>17</v>
      </c>
      <c r="E331" t="str">
        <f t="shared" si="22"/>
        <v>11</v>
      </c>
      <c r="F331" t="s">
        <v>33</v>
      </c>
      <c r="G331" t="str">
        <f t="shared" si="23"/>
        <v>28</v>
      </c>
      <c r="H331">
        <v>391499</v>
      </c>
      <c r="I331">
        <v>523468</v>
      </c>
      <c r="J331">
        <v>12830</v>
      </c>
      <c r="K331">
        <f>+VLOOKUP(B331,'Gran Consumidor'!A:I,7,FALSE)</f>
        <v>186047</v>
      </c>
      <c r="L331">
        <f>+VLOOKUP(B331,'Gran Consumidor'!A:I,8,FALSE)</f>
        <v>0</v>
      </c>
    </row>
    <row r="332" spans="1:12" x14ac:dyDescent="0.3">
      <c r="A332" s="3">
        <f t="shared" si="20"/>
        <v>40511</v>
      </c>
      <c r="B332" t="str">
        <f t="shared" si="21"/>
        <v>20101129</v>
      </c>
      <c r="C332" t="s">
        <v>6</v>
      </c>
      <c r="D332" t="s">
        <v>17</v>
      </c>
      <c r="E332" t="str">
        <f t="shared" si="22"/>
        <v>11</v>
      </c>
      <c r="F332" t="s">
        <v>34</v>
      </c>
      <c r="G332" t="str">
        <f t="shared" si="23"/>
        <v>29</v>
      </c>
      <c r="H332">
        <v>6675969</v>
      </c>
      <c r="I332">
        <v>6234753</v>
      </c>
      <c r="J332">
        <v>265906</v>
      </c>
      <c r="K332">
        <f>+VLOOKUP(B332,'Gran Consumidor'!A:I,7,FALSE)</f>
        <v>1088025</v>
      </c>
      <c r="L332">
        <f>+VLOOKUP(B332,'Gran Consumidor'!A:I,8,FALSE)</f>
        <v>29057</v>
      </c>
    </row>
    <row r="333" spans="1:12" x14ac:dyDescent="0.3">
      <c r="A333" s="3">
        <f t="shared" si="20"/>
        <v>40512</v>
      </c>
      <c r="B333" t="str">
        <f t="shared" si="21"/>
        <v>20101130</v>
      </c>
      <c r="C333" t="s">
        <v>6</v>
      </c>
      <c r="D333" t="s">
        <v>17</v>
      </c>
      <c r="E333" t="str">
        <f t="shared" si="22"/>
        <v>11</v>
      </c>
      <c r="F333" t="s">
        <v>35</v>
      </c>
      <c r="G333" t="str">
        <f t="shared" si="23"/>
        <v>30</v>
      </c>
      <c r="H333">
        <v>10139511</v>
      </c>
      <c r="I333">
        <v>9482956</v>
      </c>
      <c r="J333">
        <v>433635</v>
      </c>
      <c r="K333">
        <f>+VLOOKUP(B333,'Gran Consumidor'!A:I,7,FALSE)</f>
        <v>1480833</v>
      </c>
      <c r="L333">
        <f>+VLOOKUP(B333,'Gran Consumidor'!A:I,8,FALSE)</f>
        <v>70974</v>
      </c>
    </row>
    <row r="334" spans="1:12" x14ac:dyDescent="0.3">
      <c r="A334" s="3">
        <f t="shared" si="20"/>
        <v>40513</v>
      </c>
      <c r="B334" t="str">
        <f t="shared" si="21"/>
        <v>20101201</v>
      </c>
      <c r="C334" t="s">
        <v>6</v>
      </c>
      <c r="D334" t="s">
        <v>18</v>
      </c>
      <c r="E334" t="str">
        <f t="shared" si="22"/>
        <v>12</v>
      </c>
      <c r="F334" t="s">
        <v>7</v>
      </c>
      <c r="G334" t="str">
        <f t="shared" si="23"/>
        <v>01</v>
      </c>
      <c r="H334">
        <v>1537195</v>
      </c>
      <c r="I334">
        <v>1301419</v>
      </c>
      <c r="J334">
        <v>44930</v>
      </c>
      <c r="K334">
        <f>+VLOOKUP(B334,'Gran Consumidor'!A:I,7,FALSE)</f>
        <v>246999</v>
      </c>
      <c r="L334">
        <f>+VLOOKUP(B334,'Gran Consumidor'!A:I,8,FALSE)</f>
        <v>0</v>
      </c>
    </row>
    <row r="335" spans="1:12" x14ac:dyDescent="0.3">
      <c r="A335" s="3">
        <f t="shared" si="20"/>
        <v>40514</v>
      </c>
      <c r="B335" t="str">
        <f t="shared" si="21"/>
        <v>20101202</v>
      </c>
      <c r="C335" t="s">
        <v>6</v>
      </c>
      <c r="D335" t="s">
        <v>18</v>
      </c>
      <c r="E335" t="str">
        <f t="shared" si="22"/>
        <v>12</v>
      </c>
      <c r="F335" t="s">
        <v>8</v>
      </c>
      <c r="G335" t="str">
        <f t="shared" si="23"/>
        <v>02</v>
      </c>
      <c r="H335">
        <v>2848340</v>
      </c>
      <c r="I335">
        <v>2388455</v>
      </c>
      <c r="J335">
        <v>90712</v>
      </c>
      <c r="K335">
        <f>+VLOOKUP(B335,'Gran Consumidor'!A:I,7,FALSE)</f>
        <v>395656</v>
      </c>
      <c r="L335">
        <f>+VLOOKUP(B335,'Gran Consumidor'!A:I,8,FALSE)</f>
        <v>12970</v>
      </c>
    </row>
    <row r="336" spans="1:12" x14ac:dyDescent="0.3">
      <c r="A336" s="3">
        <f t="shared" si="20"/>
        <v>40515</v>
      </c>
      <c r="B336" t="str">
        <f t="shared" si="21"/>
        <v>20101203</v>
      </c>
      <c r="C336" t="s">
        <v>6</v>
      </c>
      <c r="D336" t="s">
        <v>18</v>
      </c>
      <c r="E336" t="str">
        <f t="shared" si="22"/>
        <v>12</v>
      </c>
      <c r="F336" t="s">
        <v>9</v>
      </c>
      <c r="G336" t="str">
        <f t="shared" si="23"/>
        <v>03</v>
      </c>
      <c r="H336">
        <v>2788874</v>
      </c>
      <c r="I336">
        <v>2427853</v>
      </c>
      <c r="J336">
        <v>91416</v>
      </c>
      <c r="K336">
        <f>+VLOOKUP(B336,'Gran Consumidor'!A:I,7,FALSE)</f>
        <v>297688</v>
      </c>
      <c r="L336">
        <f>+VLOOKUP(B336,'Gran Consumidor'!A:I,8,FALSE)</f>
        <v>11905</v>
      </c>
    </row>
    <row r="337" spans="1:12" x14ac:dyDescent="0.3">
      <c r="A337" s="3">
        <f t="shared" si="20"/>
        <v>40516</v>
      </c>
      <c r="B337" t="str">
        <f t="shared" si="21"/>
        <v>20101204</v>
      </c>
      <c r="C337" t="s">
        <v>6</v>
      </c>
      <c r="D337" t="s">
        <v>18</v>
      </c>
      <c r="E337" t="str">
        <f t="shared" si="22"/>
        <v>12</v>
      </c>
      <c r="F337" t="s">
        <v>10</v>
      </c>
      <c r="G337" t="str">
        <f t="shared" si="23"/>
        <v>04</v>
      </c>
      <c r="H337">
        <v>3237735</v>
      </c>
      <c r="I337">
        <v>2787253</v>
      </c>
      <c r="J337">
        <v>122724.66</v>
      </c>
      <c r="K337">
        <f>+VLOOKUP(B337,'Gran Consumidor'!A:I,7,FALSE)</f>
        <v>415391.99</v>
      </c>
      <c r="L337">
        <f>+VLOOKUP(B337,'Gran Consumidor'!A:I,8,FALSE)</f>
        <v>7200</v>
      </c>
    </row>
    <row r="338" spans="1:12" x14ac:dyDescent="0.3">
      <c r="A338" s="3">
        <f t="shared" si="20"/>
        <v>40517</v>
      </c>
      <c r="B338" t="str">
        <f t="shared" si="21"/>
        <v>20101205</v>
      </c>
      <c r="C338" t="s">
        <v>6</v>
      </c>
      <c r="D338" t="s">
        <v>18</v>
      </c>
      <c r="E338" t="str">
        <f t="shared" si="22"/>
        <v>12</v>
      </c>
      <c r="F338" t="s">
        <v>11</v>
      </c>
      <c r="G338" t="str">
        <f t="shared" si="23"/>
        <v>05</v>
      </c>
      <c r="H338">
        <v>284920</v>
      </c>
      <c r="I338">
        <v>441844</v>
      </c>
      <c r="J338">
        <v>9494</v>
      </c>
      <c r="K338">
        <v>0</v>
      </c>
      <c r="L338">
        <v>0</v>
      </c>
    </row>
    <row r="339" spans="1:12" x14ac:dyDescent="0.3">
      <c r="A339" s="3">
        <f t="shared" si="20"/>
        <v>40518</v>
      </c>
      <c r="B339" t="str">
        <f t="shared" si="21"/>
        <v>20101206</v>
      </c>
      <c r="C339" t="s">
        <v>6</v>
      </c>
      <c r="D339" t="s">
        <v>18</v>
      </c>
      <c r="E339" t="str">
        <f t="shared" si="22"/>
        <v>12</v>
      </c>
      <c r="F339" t="s">
        <v>12</v>
      </c>
      <c r="G339" t="str">
        <f t="shared" si="23"/>
        <v>06</v>
      </c>
      <c r="H339">
        <v>3919979</v>
      </c>
      <c r="I339">
        <v>3173727</v>
      </c>
      <c r="J339">
        <v>128366.7</v>
      </c>
      <c r="K339">
        <f>+VLOOKUP(B339,'Gran Consumidor'!A:I,7,FALSE)</f>
        <v>445682</v>
      </c>
      <c r="L339">
        <f>+VLOOKUP(B339,'Gran Consumidor'!A:I,8,FALSE)</f>
        <v>8600</v>
      </c>
    </row>
    <row r="340" spans="1:12" x14ac:dyDescent="0.3">
      <c r="A340" s="3">
        <f t="shared" si="20"/>
        <v>40519</v>
      </c>
      <c r="B340" t="str">
        <f t="shared" si="21"/>
        <v>20101207</v>
      </c>
      <c r="C340" t="s">
        <v>6</v>
      </c>
      <c r="D340" t="s">
        <v>18</v>
      </c>
      <c r="E340" t="str">
        <f t="shared" si="22"/>
        <v>12</v>
      </c>
      <c r="F340" t="s">
        <v>13</v>
      </c>
      <c r="G340" t="str">
        <f t="shared" si="23"/>
        <v>07</v>
      </c>
      <c r="H340">
        <v>5466592</v>
      </c>
      <c r="I340">
        <v>5357086</v>
      </c>
      <c r="J340">
        <v>237308.37</v>
      </c>
      <c r="K340">
        <f>+VLOOKUP(B340,'Gran Consumidor'!A:I,7,FALSE)</f>
        <v>685923</v>
      </c>
      <c r="L340">
        <f>+VLOOKUP(B340,'Gran Consumidor'!A:I,8,FALSE)</f>
        <v>15000</v>
      </c>
    </row>
    <row r="341" spans="1:12" x14ac:dyDescent="0.3">
      <c r="A341" s="3">
        <f t="shared" si="20"/>
        <v>40520</v>
      </c>
      <c r="B341" t="str">
        <f t="shared" si="21"/>
        <v>20101208</v>
      </c>
      <c r="C341" t="s">
        <v>6</v>
      </c>
      <c r="D341" t="s">
        <v>18</v>
      </c>
      <c r="E341" t="str">
        <f t="shared" si="22"/>
        <v>12</v>
      </c>
      <c r="F341" t="s">
        <v>14</v>
      </c>
      <c r="G341" t="str">
        <f t="shared" si="23"/>
        <v>08</v>
      </c>
      <c r="H341">
        <v>1063839</v>
      </c>
      <c r="I341">
        <v>1301695</v>
      </c>
      <c r="J341">
        <v>34470</v>
      </c>
      <c r="K341">
        <f>+VLOOKUP(B341,'Gran Consumidor'!A:I,7,FALSE)</f>
        <v>122444</v>
      </c>
      <c r="L341">
        <f>+VLOOKUP(B341,'Gran Consumidor'!A:I,8,FALSE)</f>
        <v>0</v>
      </c>
    </row>
    <row r="342" spans="1:12" x14ac:dyDescent="0.3">
      <c r="A342" s="3">
        <f t="shared" si="20"/>
        <v>40521</v>
      </c>
      <c r="B342" t="str">
        <f t="shared" si="21"/>
        <v>20101209</v>
      </c>
      <c r="C342" t="s">
        <v>6</v>
      </c>
      <c r="D342" t="s">
        <v>18</v>
      </c>
      <c r="E342" t="str">
        <f t="shared" si="22"/>
        <v>12</v>
      </c>
      <c r="F342" t="s">
        <v>15</v>
      </c>
      <c r="G342" t="str">
        <f t="shared" si="23"/>
        <v>09</v>
      </c>
      <c r="H342">
        <v>5244004</v>
      </c>
      <c r="I342">
        <v>5149875</v>
      </c>
      <c r="J342">
        <v>214461</v>
      </c>
      <c r="K342">
        <f>+VLOOKUP(B342,'Gran Consumidor'!A:I,7,FALSE)</f>
        <v>722875</v>
      </c>
      <c r="L342">
        <f>+VLOOKUP(B342,'Gran Consumidor'!A:I,8,FALSE)</f>
        <v>19850</v>
      </c>
    </row>
    <row r="343" spans="1:12" x14ac:dyDescent="0.3">
      <c r="A343" s="3">
        <f t="shared" si="20"/>
        <v>40522</v>
      </c>
      <c r="B343" t="str">
        <f t="shared" si="21"/>
        <v>20101210</v>
      </c>
      <c r="C343" t="s">
        <v>6</v>
      </c>
      <c r="D343" t="s">
        <v>18</v>
      </c>
      <c r="E343" t="str">
        <f t="shared" si="22"/>
        <v>12</v>
      </c>
      <c r="F343" t="s">
        <v>16</v>
      </c>
      <c r="G343" t="str">
        <f t="shared" si="23"/>
        <v>10</v>
      </c>
      <c r="H343">
        <v>3842751</v>
      </c>
      <c r="I343">
        <v>3788821</v>
      </c>
      <c r="J343">
        <v>165402</v>
      </c>
      <c r="K343">
        <f>+VLOOKUP(B343,'Gran Consumidor'!A:I,7,FALSE)</f>
        <v>486535</v>
      </c>
      <c r="L343">
        <f>+VLOOKUP(B343,'Gran Consumidor'!A:I,8,FALSE)</f>
        <v>31625</v>
      </c>
    </row>
    <row r="344" spans="1:12" x14ac:dyDescent="0.3">
      <c r="A344" s="3">
        <f t="shared" si="20"/>
        <v>40523</v>
      </c>
      <c r="B344" t="str">
        <f t="shared" si="21"/>
        <v>20101211</v>
      </c>
      <c r="C344" t="s">
        <v>6</v>
      </c>
      <c r="D344" t="s">
        <v>18</v>
      </c>
      <c r="E344" t="str">
        <f t="shared" si="22"/>
        <v>12</v>
      </c>
      <c r="F344" t="s">
        <v>17</v>
      </c>
      <c r="G344" t="str">
        <f t="shared" si="23"/>
        <v>11</v>
      </c>
      <c r="H344">
        <v>4081752</v>
      </c>
      <c r="I344">
        <v>4057901</v>
      </c>
      <c r="J344">
        <v>189357.89</v>
      </c>
      <c r="K344">
        <f>+VLOOKUP(B344,'Gran Consumidor'!A:I,7,FALSE)</f>
        <v>557799</v>
      </c>
      <c r="L344">
        <f>+VLOOKUP(B344,'Gran Consumidor'!A:I,8,FALSE)</f>
        <v>16300</v>
      </c>
    </row>
    <row r="345" spans="1:12" x14ac:dyDescent="0.3">
      <c r="A345" s="3">
        <f t="shared" si="20"/>
        <v>40524</v>
      </c>
      <c r="B345" t="str">
        <f t="shared" si="21"/>
        <v>20101212</v>
      </c>
      <c r="C345" t="s">
        <v>6</v>
      </c>
      <c r="D345" t="s">
        <v>18</v>
      </c>
      <c r="E345" t="str">
        <f t="shared" si="22"/>
        <v>12</v>
      </c>
      <c r="F345" t="s">
        <v>18</v>
      </c>
      <c r="G345" t="str">
        <f t="shared" si="23"/>
        <v>12</v>
      </c>
      <c r="H345">
        <v>317313</v>
      </c>
      <c r="I345">
        <v>293342</v>
      </c>
      <c r="J345">
        <v>3560</v>
      </c>
      <c r="K345">
        <f>+VLOOKUP(B345,'Gran Consumidor'!A:I,7,FALSE)</f>
        <v>78950</v>
      </c>
      <c r="L345">
        <f>+VLOOKUP(B345,'Gran Consumidor'!A:I,8,FALSE)</f>
        <v>0</v>
      </c>
    </row>
    <row r="346" spans="1:12" x14ac:dyDescent="0.3">
      <c r="A346" s="3">
        <f t="shared" si="20"/>
        <v>40525</v>
      </c>
      <c r="B346" t="str">
        <f t="shared" si="21"/>
        <v>20101213</v>
      </c>
      <c r="C346" t="s">
        <v>6</v>
      </c>
      <c r="D346" t="s">
        <v>18</v>
      </c>
      <c r="E346" t="str">
        <f t="shared" si="22"/>
        <v>12</v>
      </c>
      <c r="F346" t="s">
        <v>19</v>
      </c>
      <c r="G346" t="str">
        <f t="shared" si="23"/>
        <v>13</v>
      </c>
      <c r="H346">
        <v>5190870</v>
      </c>
      <c r="I346">
        <v>5021109</v>
      </c>
      <c r="J346">
        <v>215398</v>
      </c>
      <c r="K346">
        <f>+VLOOKUP(B346,'Gran Consumidor'!A:I,7,FALSE)</f>
        <v>556543</v>
      </c>
      <c r="L346">
        <f>+VLOOKUP(B346,'Gran Consumidor'!A:I,8,FALSE)</f>
        <v>31420</v>
      </c>
    </row>
    <row r="347" spans="1:12" x14ac:dyDescent="0.3">
      <c r="A347" s="3">
        <f t="shared" si="20"/>
        <v>40526</v>
      </c>
      <c r="B347" t="str">
        <f t="shared" si="21"/>
        <v>20101214</v>
      </c>
      <c r="C347" t="s">
        <v>6</v>
      </c>
      <c r="D347" t="s">
        <v>18</v>
      </c>
      <c r="E347" t="str">
        <f t="shared" si="22"/>
        <v>12</v>
      </c>
      <c r="F347" t="s">
        <v>20</v>
      </c>
      <c r="G347" t="str">
        <f t="shared" si="23"/>
        <v>14</v>
      </c>
      <c r="H347">
        <v>4675183</v>
      </c>
      <c r="I347">
        <v>4222778</v>
      </c>
      <c r="J347">
        <v>175435</v>
      </c>
      <c r="K347">
        <f>+VLOOKUP(B347,'Gran Consumidor'!A:I,7,FALSE)</f>
        <v>529024</v>
      </c>
      <c r="L347">
        <f>+VLOOKUP(B347,'Gran Consumidor'!A:I,8,FALSE)</f>
        <v>23765</v>
      </c>
    </row>
    <row r="348" spans="1:12" x14ac:dyDescent="0.3">
      <c r="A348" s="3">
        <f t="shared" si="20"/>
        <v>40527</v>
      </c>
      <c r="B348" t="str">
        <f t="shared" si="21"/>
        <v>20101215</v>
      </c>
      <c r="C348" t="s">
        <v>6</v>
      </c>
      <c r="D348" t="s">
        <v>18</v>
      </c>
      <c r="E348" t="str">
        <f t="shared" si="22"/>
        <v>12</v>
      </c>
      <c r="F348" t="s">
        <v>21</v>
      </c>
      <c r="G348" t="str">
        <f t="shared" si="23"/>
        <v>15</v>
      </c>
      <c r="H348">
        <v>4193151</v>
      </c>
      <c r="I348">
        <v>3675932</v>
      </c>
      <c r="J348">
        <v>162082</v>
      </c>
      <c r="K348">
        <f>+VLOOKUP(B348,'Gran Consumidor'!A:I,7,FALSE)</f>
        <v>432553</v>
      </c>
      <c r="L348">
        <f>+VLOOKUP(B348,'Gran Consumidor'!A:I,8,FALSE)</f>
        <v>19425</v>
      </c>
    </row>
    <row r="349" spans="1:12" x14ac:dyDescent="0.3">
      <c r="A349" s="3">
        <f t="shared" si="20"/>
        <v>40528</v>
      </c>
      <c r="B349" t="str">
        <f t="shared" si="21"/>
        <v>20101216</v>
      </c>
      <c r="C349" t="s">
        <v>6</v>
      </c>
      <c r="D349" t="s">
        <v>18</v>
      </c>
      <c r="E349" t="str">
        <f t="shared" si="22"/>
        <v>12</v>
      </c>
      <c r="F349" t="s">
        <v>22</v>
      </c>
      <c r="G349" t="str">
        <f t="shared" si="23"/>
        <v>16</v>
      </c>
      <c r="H349">
        <v>3963185</v>
      </c>
      <c r="I349">
        <v>3529157</v>
      </c>
      <c r="J349">
        <v>173123</v>
      </c>
      <c r="K349">
        <f>+VLOOKUP(B349,'Gran Consumidor'!A:I,7,FALSE)</f>
        <v>544080</v>
      </c>
      <c r="L349">
        <f>+VLOOKUP(B349,'Gran Consumidor'!A:I,8,FALSE)</f>
        <v>8880</v>
      </c>
    </row>
    <row r="350" spans="1:12" x14ac:dyDescent="0.3">
      <c r="A350" s="3">
        <f t="shared" si="20"/>
        <v>40529</v>
      </c>
      <c r="B350" t="str">
        <f t="shared" si="21"/>
        <v>20101217</v>
      </c>
      <c r="C350" t="s">
        <v>6</v>
      </c>
      <c r="D350" t="s">
        <v>18</v>
      </c>
      <c r="E350" t="str">
        <f t="shared" si="22"/>
        <v>12</v>
      </c>
      <c r="F350" t="s">
        <v>37</v>
      </c>
      <c r="G350" t="str">
        <f t="shared" si="23"/>
        <v>17</v>
      </c>
      <c r="H350">
        <v>3977081</v>
      </c>
      <c r="I350">
        <v>3946235</v>
      </c>
      <c r="J350">
        <v>159236</v>
      </c>
      <c r="K350">
        <f>+VLOOKUP(B350,'Gran Consumidor'!A:I,7,FALSE)</f>
        <v>577523</v>
      </c>
      <c r="L350">
        <f>+VLOOKUP(B350,'Gran Consumidor'!A:I,8,FALSE)</f>
        <v>12410</v>
      </c>
    </row>
    <row r="351" spans="1:12" x14ac:dyDescent="0.3">
      <c r="A351" s="3">
        <f t="shared" si="20"/>
        <v>40530</v>
      </c>
      <c r="B351" t="str">
        <f t="shared" si="21"/>
        <v>20101218</v>
      </c>
      <c r="C351" t="s">
        <v>6</v>
      </c>
      <c r="D351" t="s">
        <v>18</v>
      </c>
      <c r="E351" t="str">
        <f t="shared" si="22"/>
        <v>12</v>
      </c>
      <c r="F351" t="s">
        <v>23</v>
      </c>
      <c r="G351" t="str">
        <f t="shared" si="23"/>
        <v>18</v>
      </c>
      <c r="H351">
        <v>3717943</v>
      </c>
      <c r="I351">
        <v>3140373.98</v>
      </c>
      <c r="J351">
        <v>141827</v>
      </c>
      <c r="K351">
        <f>+VLOOKUP(B351,'Gran Consumidor'!A:I,7,FALSE)</f>
        <v>551400</v>
      </c>
      <c r="L351">
        <f>+VLOOKUP(B351,'Gran Consumidor'!A:I,8,FALSE)</f>
        <v>3370</v>
      </c>
    </row>
    <row r="352" spans="1:12" x14ac:dyDescent="0.3">
      <c r="A352" s="3">
        <f t="shared" si="20"/>
        <v>40531</v>
      </c>
      <c r="B352" t="str">
        <f t="shared" si="21"/>
        <v>20101219</v>
      </c>
      <c r="C352" t="s">
        <v>6</v>
      </c>
      <c r="D352" t="s">
        <v>18</v>
      </c>
      <c r="E352" t="str">
        <f t="shared" si="22"/>
        <v>12</v>
      </c>
      <c r="F352" t="s">
        <v>24</v>
      </c>
      <c r="G352" t="str">
        <f t="shared" si="23"/>
        <v>19</v>
      </c>
      <c r="H352">
        <v>517711</v>
      </c>
      <c r="I352">
        <v>634825</v>
      </c>
      <c r="J352">
        <v>23979</v>
      </c>
      <c r="K352">
        <f>+VLOOKUP(B352,'Gran Consumidor'!A:I,7,FALSE)</f>
        <v>90105</v>
      </c>
      <c r="L352">
        <f>+VLOOKUP(B352,'Gran Consumidor'!A:I,8,FALSE)</f>
        <v>0</v>
      </c>
    </row>
    <row r="353" spans="1:12" x14ac:dyDescent="0.3">
      <c r="A353" s="3">
        <f t="shared" si="20"/>
        <v>40532</v>
      </c>
      <c r="B353" t="str">
        <f t="shared" si="21"/>
        <v>20101220</v>
      </c>
      <c r="C353" t="s">
        <v>6</v>
      </c>
      <c r="D353" t="s">
        <v>18</v>
      </c>
      <c r="E353" t="str">
        <f t="shared" si="22"/>
        <v>12</v>
      </c>
      <c r="F353" t="s">
        <v>25</v>
      </c>
      <c r="G353" t="str">
        <f t="shared" si="23"/>
        <v>20</v>
      </c>
      <c r="H353">
        <v>4757910.96</v>
      </c>
      <c r="I353">
        <v>4428044</v>
      </c>
      <c r="J353">
        <v>196156</v>
      </c>
      <c r="K353">
        <f>+VLOOKUP(B353,'Gran Consumidor'!A:I,7,FALSE)</f>
        <v>1211055</v>
      </c>
      <c r="L353">
        <f>+VLOOKUP(B353,'Gran Consumidor'!A:I,8,FALSE)</f>
        <v>7405</v>
      </c>
    </row>
    <row r="354" spans="1:12" x14ac:dyDescent="0.3">
      <c r="A354" s="3">
        <f t="shared" si="20"/>
        <v>40533</v>
      </c>
      <c r="B354" t="str">
        <f t="shared" si="21"/>
        <v>20101221</v>
      </c>
      <c r="C354" t="s">
        <v>6</v>
      </c>
      <c r="D354" t="s">
        <v>18</v>
      </c>
      <c r="E354" t="str">
        <f t="shared" si="22"/>
        <v>12</v>
      </c>
      <c r="F354" t="s">
        <v>26</v>
      </c>
      <c r="G354" t="str">
        <f t="shared" si="23"/>
        <v>21</v>
      </c>
      <c r="H354">
        <v>4554806</v>
      </c>
      <c r="I354">
        <v>4187677</v>
      </c>
      <c r="J354">
        <v>211429</v>
      </c>
      <c r="K354">
        <f>+VLOOKUP(B354,'Gran Consumidor'!A:I,7,FALSE)</f>
        <v>533633</v>
      </c>
      <c r="L354">
        <f>+VLOOKUP(B354,'Gran Consumidor'!A:I,8,FALSE)</f>
        <v>43650</v>
      </c>
    </row>
    <row r="355" spans="1:12" x14ac:dyDescent="0.3">
      <c r="A355" s="3">
        <f t="shared" si="20"/>
        <v>40534</v>
      </c>
      <c r="B355" t="str">
        <f t="shared" si="21"/>
        <v>20101222</v>
      </c>
      <c r="C355" t="s">
        <v>6</v>
      </c>
      <c r="D355" t="s">
        <v>18</v>
      </c>
      <c r="E355" t="str">
        <f t="shared" si="22"/>
        <v>12</v>
      </c>
      <c r="F355" t="s">
        <v>27</v>
      </c>
      <c r="G355" t="str">
        <f t="shared" si="23"/>
        <v>22</v>
      </c>
      <c r="H355">
        <v>4494134</v>
      </c>
      <c r="I355">
        <v>4418432</v>
      </c>
      <c r="J355">
        <v>238073</v>
      </c>
      <c r="K355">
        <f>+VLOOKUP(B355,'Gran Consumidor'!A:I,7,FALSE)</f>
        <v>531034</v>
      </c>
      <c r="L355">
        <f>+VLOOKUP(B355,'Gran Consumidor'!A:I,8,FALSE)</f>
        <v>3950</v>
      </c>
    </row>
    <row r="356" spans="1:12" x14ac:dyDescent="0.3">
      <c r="A356" s="3">
        <f t="shared" si="20"/>
        <v>40535</v>
      </c>
      <c r="B356" t="str">
        <f t="shared" si="21"/>
        <v>20101223</v>
      </c>
      <c r="C356" t="s">
        <v>6</v>
      </c>
      <c r="D356" t="s">
        <v>18</v>
      </c>
      <c r="E356" t="str">
        <f t="shared" si="22"/>
        <v>12</v>
      </c>
      <c r="F356" t="s">
        <v>28</v>
      </c>
      <c r="G356" t="str">
        <f t="shared" si="23"/>
        <v>23</v>
      </c>
      <c r="H356">
        <v>4276461</v>
      </c>
      <c r="I356">
        <v>4244281.9800000004</v>
      </c>
      <c r="J356">
        <v>166894</v>
      </c>
      <c r="K356">
        <f>+VLOOKUP(B356,'Gran Consumidor'!A:I,7,FALSE)</f>
        <v>485130</v>
      </c>
      <c r="L356">
        <f>+VLOOKUP(B356,'Gran Consumidor'!A:I,8,FALSE)</f>
        <v>6000</v>
      </c>
    </row>
    <row r="357" spans="1:12" x14ac:dyDescent="0.3">
      <c r="A357" s="3">
        <f t="shared" si="20"/>
        <v>40536</v>
      </c>
      <c r="B357" t="str">
        <f t="shared" si="21"/>
        <v>20101224</v>
      </c>
      <c r="C357" t="s">
        <v>6</v>
      </c>
      <c r="D357" t="s">
        <v>18</v>
      </c>
      <c r="E357" t="str">
        <f t="shared" si="22"/>
        <v>12</v>
      </c>
      <c r="F357" t="s">
        <v>29</v>
      </c>
      <c r="G357" t="str">
        <f t="shared" si="23"/>
        <v>24</v>
      </c>
      <c r="H357">
        <v>3531127</v>
      </c>
      <c r="I357">
        <v>3943215</v>
      </c>
      <c r="J357">
        <v>171997</v>
      </c>
      <c r="K357">
        <f>+VLOOKUP(B357,'Gran Consumidor'!A:I,7,FALSE)</f>
        <v>318792</v>
      </c>
      <c r="L357">
        <f>+VLOOKUP(B357,'Gran Consumidor'!A:I,8,FALSE)</f>
        <v>11300</v>
      </c>
    </row>
    <row r="358" spans="1:12" x14ac:dyDescent="0.3">
      <c r="A358" s="3">
        <f t="shared" si="20"/>
        <v>40537</v>
      </c>
      <c r="B358" t="str">
        <f t="shared" si="21"/>
        <v>20101225</v>
      </c>
      <c r="C358" t="s">
        <v>6</v>
      </c>
      <c r="D358" t="s">
        <v>18</v>
      </c>
      <c r="E358" t="str">
        <f t="shared" si="22"/>
        <v>12</v>
      </c>
      <c r="F358" t="s">
        <v>30</v>
      </c>
      <c r="G358" t="str">
        <f t="shared" si="23"/>
        <v>25</v>
      </c>
      <c r="H358">
        <v>15907</v>
      </c>
      <c r="I358">
        <v>20115</v>
      </c>
      <c r="J358">
        <v>0</v>
      </c>
      <c r="K358">
        <f>+VLOOKUP(B358,'Gran Consumidor'!A:I,7,FALSE)</f>
        <v>127400</v>
      </c>
      <c r="L358">
        <f>+VLOOKUP(B358,'Gran Consumidor'!A:I,8,FALSE)</f>
        <v>0</v>
      </c>
    </row>
    <row r="359" spans="1:12" x14ac:dyDescent="0.3">
      <c r="A359" s="3">
        <f t="shared" si="20"/>
        <v>40538</v>
      </c>
      <c r="B359" t="str">
        <f t="shared" si="21"/>
        <v>20101226</v>
      </c>
      <c r="C359" t="s">
        <v>6</v>
      </c>
      <c r="D359" t="s">
        <v>18</v>
      </c>
      <c r="E359" t="str">
        <f t="shared" si="22"/>
        <v>12</v>
      </c>
      <c r="F359" t="s">
        <v>31</v>
      </c>
      <c r="G359" t="str">
        <f t="shared" si="23"/>
        <v>26</v>
      </c>
      <c r="H359">
        <v>338575</v>
      </c>
      <c r="I359">
        <v>537170</v>
      </c>
      <c r="J359">
        <v>3943</v>
      </c>
      <c r="K359">
        <f>+VLOOKUP(B359,'Gran Consumidor'!A:I,7,FALSE)</f>
        <v>19500</v>
      </c>
      <c r="L359">
        <f>+VLOOKUP(B359,'Gran Consumidor'!A:I,8,FALSE)</f>
        <v>0</v>
      </c>
    </row>
    <row r="360" spans="1:12" x14ac:dyDescent="0.3">
      <c r="A360" s="3">
        <f t="shared" si="20"/>
        <v>40539</v>
      </c>
      <c r="B360" t="str">
        <f t="shared" si="21"/>
        <v>20101227</v>
      </c>
      <c r="C360" t="s">
        <v>6</v>
      </c>
      <c r="D360" t="s">
        <v>18</v>
      </c>
      <c r="E360" t="str">
        <f t="shared" si="22"/>
        <v>12</v>
      </c>
      <c r="F360" t="s">
        <v>32</v>
      </c>
      <c r="G360" t="str">
        <f t="shared" si="23"/>
        <v>27</v>
      </c>
      <c r="H360">
        <v>4705337</v>
      </c>
      <c r="I360">
        <v>5218777</v>
      </c>
      <c r="J360">
        <v>220333</v>
      </c>
      <c r="K360">
        <f>+VLOOKUP(B360,'Gran Consumidor'!A:I,7,FALSE)</f>
        <v>706869</v>
      </c>
      <c r="L360">
        <f>+VLOOKUP(B360,'Gran Consumidor'!A:I,8,FALSE)</f>
        <v>24701</v>
      </c>
    </row>
    <row r="361" spans="1:12" x14ac:dyDescent="0.3">
      <c r="A361" s="3">
        <f t="shared" si="20"/>
        <v>40540</v>
      </c>
      <c r="B361" t="str">
        <f t="shared" si="21"/>
        <v>20101228</v>
      </c>
      <c r="C361" t="s">
        <v>6</v>
      </c>
      <c r="D361" t="s">
        <v>18</v>
      </c>
      <c r="E361" t="str">
        <f t="shared" si="22"/>
        <v>12</v>
      </c>
      <c r="F361" t="s">
        <v>33</v>
      </c>
      <c r="G361" t="str">
        <f t="shared" si="23"/>
        <v>28</v>
      </c>
      <c r="H361">
        <v>4000439</v>
      </c>
      <c r="I361">
        <v>5155439</v>
      </c>
      <c r="J361">
        <v>232597</v>
      </c>
      <c r="K361">
        <f>+VLOOKUP(B361,'Gran Consumidor'!A:I,7,FALSE)</f>
        <v>733050</v>
      </c>
      <c r="L361">
        <f>+VLOOKUP(B361,'Gran Consumidor'!A:I,8,FALSE)</f>
        <v>17095</v>
      </c>
    </row>
    <row r="362" spans="1:12" x14ac:dyDescent="0.3">
      <c r="A362" s="3">
        <f t="shared" si="20"/>
        <v>40541</v>
      </c>
      <c r="B362" t="str">
        <f t="shared" si="21"/>
        <v>20101229</v>
      </c>
      <c r="C362" t="s">
        <v>6</v>
      </c>
      <c r="D362" t="s">
        <v>18</v>
      </c>
      <c r="E362" t="str">
        <f t="shared" si="22"/>
        <v>12</v>
      </c>
      <c r="F362" t="s">
        <v>34</v>
      </c>
      <c r="G362" t="str">
        <f t="shared" si="23"/>
        <v>29</v>
      </c>
      <c r="H362">
        <v>5474899</v>
      </c>
      <c r="I362">
        <v>6471064</v>
      </c>
      <c r="J362">
        <v>361823</v>
      </c>
      <c r="K362">
        <f>+VLOOKUP(B362,'Gran Consumidor'!A:I,7,FALSE)</f>
        <v>651385</v>
      </c>
      <c r="L362">
        <f>+VLOOKUP(B362,'Gran Consumidor'!A:I,8,FALSE)</f>
        <v>10975</v>
      </c>
    </row>
    <row r="363" spans="1:12" x14ac:dyDescent="0.3">
      <c r="A363" s="3">
        <f t="shared" si="20"/>
        <v>40542</v>
      </c>
      <c r="B363" t="str">
        <f t="shared" si="21"/>
        <v>20101230</v>
      </c>
      <c r="C363" t="s">
        <v>6</v>
      </c>
      <c r="D363" t="s">
        <v>18</v>
      </c>
      <c r="E363" t="str">
        <f t="shared" si="22"/>
        <v>12</v>
      </c>
      <c r="F363" t="s">
        <v>35</v>
      </c>
      <c r="G363" t="str">
        <f t="shared" si="23"/>
        <v>30</v>
      </c>
      <c r="H363">
        <v>4468036.0199999996</v>
      </c>
      <c r="I363">
        <v>5081015.0199999996</v>
      </c>
      <c r="J363">
        <v>211110</v>
      </c>
      <c r="K363">
        <f>+VLOOKUP(B363,'Gran Consumidor'!A:I,7,FALSE)</f>
        <v>1583888</v>
      </c>
      <c r="L363">
        <f>+VLOOKUP(B363,'Gran Consumidor'!A:I,8,FALSE)</f>
        <v>3565</v>
      </c>
    </row>
    <row r="364" spans="1:12" x14ac:dyDescent="0.3">
      <c r="A364" s="3">
        <f t="shared" si="20"/>
        <v>40543</v>
      </c>
      <c r="B364" t="str">
        <f t="shared" si="21"/>
        <v>20101231</v>
      </c>
      <c r="C364" t="s">
        <v>6</v>
      </c>
      <c r="D364" t="s">
        <v>18</v>
      </c>
      <c r="E364" t="str">
        <f t="shared" si="22"/>
        <v>12</v>
      </c>
      <c r="F364" t="s">
        <v>36</v>
      </c>
      <c r="G364" t="str">
        <f t="shared" si="23"/>
        <v>31</v>
      </c>
      <c r="H364">
        <v>6194385</v>
      </c>
      <c r="I364">
        <v>7296067</v>
      </c>
      <c r="J364">
        <v>392905</v>
      </c>
      <c r="K364">
        <f>+VLOOKUP(B364,'Gran Consumidor'!A:I,7,FALSE)</f>
        <v>463020</v>
      </c>
      <c r="L364">
        <f>+VLOOKUP(B364,'Gran Consumidor'!A:I,8,FALSE)</f>
        <v>12250</v>
      </c>
    </row>
    <row r="365" spans="1:12" x14ac:dyDescent="0.3">
      <c r="A365" s="3">
        <f t="shared" si="20"/>
        <v>40544</v>
      </c>
      <c r="B365" t="str">
        <f t="shared" si="21"/>
        <v>20110101</v>
      </c>
      <c r="C365" t="s">
        <v>38</v>
      </c>
      <c r="D365" t="s">
        <v>7</v>
      </c>
      <c r="E365" t="str">
        <f t="shared" si="22"/>
        <v>01</v>
      </c>
      <c r="F365" t="s">
        <v>7</v>
      </c>
      <c r="G365" t="str">
        <f t="shared" si="23"/>
        <v>01</v>
      </c>
      <c r="H365">
        <v>32882</v>
      </c>
      <c r="I365">
        <v>68817</v>
      </c>
      <c r="J365">
        <v>0</v>
      </c>
      <c r="K365">
        <v>0</v>
      </c>
      <c r="L365">
        <v>0</v>
      </c>
    </row>
    <row r="366" spans="1:12" x14ac:dyDescent="0.3">
      <c r="A366" s="3">
        <f t="shared" si="20"/>
        <v>40545</v>
      </c>
      <c r="B366" t="str">
        <f t="shared" si="21"/>
        <v>20110102</v>
      </c>
      <c r="C366" t="s">
        <v>38</v>
      </c>
      <c r="D366" t="s">
        <v>7</v>
      </c>
      <c r="E366" t="str">
        <f t="shared" si="22"/>
        <v>01</v>
      </c>
      <c r="F366" t="s">
        <v>8</v>
      </c>
      <c r="G366" t="str">
        <f t="shared" si="23"/>
        <v>02</v>
      </c>
      <c r="H366">
        <v>165641</v>
      </c>
      <c r="I366">
        <v>326125.03000000003</v>
      </c>
      <c r="J366">
        <v>23480</v>
      </c>
      <c r="K366">
        <f>+VLOOKUP(B366,'Gran Consumidor'!A:I,7,FALSE)</f>
        <v>173501</v>
      </c>
      <c r="L366">
        <f>+VLOOKUP(B366,'Gran Consumidor'!A:I,8,FALSE)</f>
        <v>0</v>
      </c>
    </row>
    <row r="367" spans="1:12" x14ac:dyDescent="0.3">
      <c r="A367" s="3">
        <f t="shared" si="20"/>
        <v>40546</v>
      </c>
      <c r="B367" t="str">
        <f t="shared" si="21"/>
        <v>20110103</v>
      </c>
      <c r="C367" t="s">
        <v>38</v>
      </c>
      <c r="D367" t="s">
        <v>7</v>
      </c>
      <c r="E367" t="str">
        <f t="shared" si="22"/>
        <v>01</v>
      </c>
      <c r="F367" t="s">
        <v>9</v>
      </c>
      <c r="G367" t="str">
        <f t="shared" si="23"/>
        <v>03</v>
      </c>
      <c r="H367">
        <v>1678862</v>
      </c>
      <c r="I367">
        <v>2581244</v>
      </c>
      <c r="J367">
        <v>90442</v>
      </c>
      <c r="K367">
        <f>+VLOOKUP(B367,'Gran Consumidor'!A:I,7,FALSE)</f>
        <v>305171</v>
      </c>
      <c r="L367">
        <f>+VLOOKUP(B367,'Gran Consumidor'!A:I,8,FALSE)</f>
        <v>3690</v>
      </c>
    </row>
    <row r="368" spans="1:12" x14ac:dyDescent="0.3">
      <c r="A368" s="3">
        <f t="shared" si="20"/>
        <v>40547</v>
      </c>
      <c r="B368" t="str">
        <f t="shared" si="21"/>
        <v>20110104</v>
      </c>
      <c r="C368" t="s">
        <v>38</v>
      </c>
      <c r="D368" t="s">
        <v>7</v>
      </c>
      <c r="E368" t="str">
        <f t="shared" si="22"/>
        <v>01</v>
      </c>
      <c r="F368" t="s">
        <v>10</v>
      </c>
      <c r="G368" t="str">
        <f t="shared" si="23"/>
        <v>04</v>
      </c>
      <c r="H368">
        <v>2356626</v>
      </c>
      <c r="I368">
        <v>2850564</v>
      </c>
      <c r="J368">
        <v>165106</v>
      </c>
      <c r="K368">
        <f>+VLOOKUP(B368,'Gran Consumidor'!A:I,7,FALSE)</f>
        <v>280951</v>
      </c>
      <c r="L368">
        <f>+VLOOKUP(B368,'Gran Consumidor'!A:I,8,FALSE)</f>
        <v>22734</v>
      </c>
    </row>
    <row r="369" spans="1:12" x14ac:dyDescent="0.3">
      <c r="A369" s="3">
        <f t="shared" si="20"/>
        <v>40548</v>
      </c>
      <c r="B369" t="str">
        <f t="shared" si="21"/>
        <v>20110105</v>
      </c>
      <c r="C369" t="s">
        <v>38</v>
      </c>
      <c r="D369" t="s">
        <v>7</v>
      </c>
      <c r="E369" t="str">
        <f t="shared" si="22"/>
        <v>01</v>
      </c>
      <c r="F369" t="s">
        <v>11</v>
      </c>
      <c r="G369" t="str">
        <f t="shared" si="23"/>
        <v>05</v>
      </c>
      <c r="H369">
        <v>3099285</v>
      </c>
      <c r="I369">
        <v>3340901</v>
      </c>
      <c r="J369">
        <v>138514</v>
      </c>
      <c r="K369">
        <f>+VLOOKUP(B369,'Gran Consumidor'!A:I,7,FALSE)</f>
        <v>754599</v>
      </c>
      <c r="L369">
        <f>+VLOOKUP(B369,'Gran Consumidor'!A:I,8,FALSE)</f>
        <v>12800</v>
      </c>
    </row>
    <row r="370" spans="1:12" x14ac:dyDescent="0.3">
      <c r="A370" s="3">
        <f t="shared" si="20"/>
        <v>40549</v>
      </c>
      <c r="B370" t="str">
        <f t="shared" si="21"/>
        <v>20110106</v>
      </c>
      <c r="C370" t="s">
        <v>38</v>
      </c>
      <c r="D370" t="s">
        <v>7</v>
      </c>
      <c r="E370" t="str">
        <f t="shared" si="22"/>
        <v>01</v>
      </c>
      <c r="F370" t="s">
        <v>12</v>
      </c>
      <c r="G370" t="str">
        <f t="shared" si="23"/>
        <v>06</v>
      </c>
      <c r="H370">
        <v>3715842</v>
      </c>
      <c r="I370">
        <v>4159137</v>
      </c>
      <c r="J370">
        <v>194453</v>
      </c>
      <c r="K370">
        <f>+VLOOKUP(B370,'Gran Consumidor'!A:I,7,FALSE)</f>
        <v>326889</v>
      </c>
      <c r="L370">
        <f>+VLOOKUP(B370,'Gran Consumidor'!A:I,8,FALSE)</f>
        <v>8455</v>
      </c>
    </row>
    <row r="371" spans="1:12" x14ac:dyDescent="0.3">
      <c r="A371" s="3">
        <f t="shared" si="20"/>
        <v>40550</v>
      </c>
      <c r="B371" t="str">
        <f t="shared" si="21"/>
        <v>20110107</v>
      </c>
      <c r="C371" t="s">
        <v>38</v>
      </c>
      <c r="D371" t="s">
        <v>7</v>
      </c>
      <c r="E371" t="str">
        <f t="shared" si="22"/>
        <v>01</v>
      </c>
      <c r="F371" t="s">
        <v>13</v>
      </c>
      <c r="G371" t="str">
        <f t="shared" si="23"/>
        <v>07</v>
      </c>
      <c r="H371">
        <v>4064451.01</v>
      </c>
      <c r="I371">
        <v>4587075</v>
      </c>
      <c r="J371">
        <v>199475</v>
      </c>
      <c r="K371">
        <f>+VLOOKUP(B371,'Gran Consumidor'!A:I,7,FALSE)</f>
        <v>511382</v>
      </c>
      <c r="L371">
        <f>+VLOOKUP(B371,'Gran Consumidor'!A:I,8,FALSE)</f>
        <v>33855</v>
      </c>
    </row>
    <row r="372" spans="1:12" x14ac:dyDescent="0.3">
      <c r="A372" s="3">
        <f t="shared" si="20"/>
        <v>40551</v>
      </c>
      <c r="B372" t="str">
        <f t="shared" si="21"/>
        <v>20110108</v>
      </c>
      <c r="C372" t="s">
        <v>38</v>
      </c>
      <c r="D372" t="s">
        <v>7</v>
      </c>
      <c r="E372" t="str">
        <f t="shared" si="22"/>
        <v>01</v>
      </c>
      <c r="F372" t="s">
        <v>14</v>
      </c>
      <c r="G372" t="str">
        <f t="shared" si="23"/>
        <v>08</v>
      </c>
      <c r="H372">
        <v>3644173</v>
      </c>
      <c r="I372">
        <v>3532999</v>
      </c>
      <c r="J372">
        <v>152065</v>
      </c>
      <c r="K372">
        <f>+VLOOKUP(B372,'Gran Consumidor'!A:I,7,FALSE)</f>
        <v>339360</v>
      </c>
      <c r="L372">
        <f>+VLOOKUP(B372,'Gran Consumidor'!A:I,8,FALSE)</f>
        <v>14235</v>
      </c>
    </row>
    <row r="373" spans="1:12" x14ac:dyDescent="0.3">
      <c r="A373" s="3">
        <f t="shared" si="20"/>
        <v>40552</v>
      </c>
      <c r="B373" t="str">
        <f t="shared" si="21"/>
        <v>20110109</v>
      </c>
      <c r="C373" t="s">
        <v>38</v>
      </c>
      <c r="D373" t="s">
        <v>7</v>
      </c>
      <c r="E373" t="str">
        <f t="shared" si="22"/>
        <v>01</v>
      </c>
      <c r="F373" t="s">
        <v>15</v>
      </c>
      <c r="G373" t="str">
        <f t="shared" si="23"/>
        <v>09</v>
      </c>
      <c r="H373">
        <v>533397</v>
      </c>
      <c r="I373">
        <v>641447</v>
      </c>
      <c r="J373">
        <v>14224</v>
      </c>
      <c r="K373">
        <f>+VLOOKUP(B373,'Gran Consumidor'!A:I,7,FALSE)</f>
        <v>209858</v>
      </c>
      <c r="L373">
        <f>+VLOOKUP(B373,'Gran Consumidor'!A:I,8,FALSE)</f>
        <v>0</v>
      </c>
    </row>
    <row r="374" spans="1:12" x14ac:dyDescent="0.3">
      <c r="A374" s="3">
        <f t="shared" si="20"/>
        <v>40553</v>
      </c>
      <c r="B374" t="str">
        <f t="shared" si="21"/>
        <v>20110110</v>
      </c>
      <c r="C374" t="s">
        <v>38</v>
      </c>
      <c r="D374" t="s">
        <v>7</v>
      </c>
      <c r="E374" t="str">
        <f t="shared" si="22"/>
        <v>01</v>
      </c>
      <c r="F374" t="s">
        <v>16</v>
      </c>
      <c r="G374" t="str">
        <f t="shared" si="23"/>
        <v>10</v>
      </c>
      <c r="H374">
        <v>344190</v>
      </c>
      <c r="I374">
        <v>463230</v>
      </c>
      <c r="J374">
        <v>24955</v>
      </c>
      <c r="K374">
        <f>+VLOOKUP(B374,'Gran Consumidor'!A:I,7,FALSE)</f>
        <v>8400</v>
      </c>
      <c r="L374">
        <f>+VLOOKUP(B374,'Gran Consumidor'!A:I,8,FALSE)</f>
        <v>0</v>
      </c>
    </row>
    <row r="375" spans="1:12" x14ac:dyDescent="0.3">
      <c r="A375" s="3">
        <f t="shared" si="20"/>
        <v>40554</v>
      </c>
      <c r="B375" t="str">
        <f t="shared" si="21"/>
        <v>20110111</v>
      </c>
      <c r="C375" t="s">
        <v>38</v>
      </c>
      <c r="D375" t="s">
        <v>7</v>
      </c>
      <c r="E375" t="str">
        <f t="shared" si="22"/>
        <v>01</v>
      </c>
      <c r="F375" t="s">
        <v>17</v>
      </c>
      <c r="G375" t="str">
        <f t="shared" si="23"/>
        <v>11</v>
      </c>
      <c r="H375">
        <v>4712192</v>
      </c>
      <c r="I375">
        <v>4899743</v>
      </c>
      <c r="J375">
        <v>232383</v>
      </c>
      <c r="K375">
        <f>+VLOOKUP(B375,'Gran Consumidor'!A:I,7,FALSE)</f>
        <v>531033</v>
      </c>
      <c r="L375">
        <f>+VLOOKUP(B375,'Gran Consumidor'!A:I,8,FALSE)</f>
        <v>17830</v>
      </c>
    </row>
    <row r="376" spans="1:12" x14ac:dyDescent="0.3">
      <c r="A376" s="3">
        <f t="shared" si="20"/>
        <v>40555</v>
      </c>
      <c r="B376" t="str">
        <f t="shared" si="21"/>
        <v>20110112</v>
      </c>
      <c r="C376" t="s">
        <v>38</v>
      </c>
      <c r="D376" t="s">
        <v>7</v>
      </c>
      <c r="E376" t="str">
        <f t="shared" si="22"/>
        <v>01</v>
      </c>
      <c r="F376" t="s">
        <v>18</v>
      </c>
      <c r="G376" t="str">
        <f t="shared" si="23"/>
        <v>12</v>
      </c>
      <c r="H376">
        <v>3565016</v>
      </c>
      <c r="I376">
        <v>3405541</v>
      </c>
      <c r="J376">
        <v>186495</v>
      </c>
      <c r="K376">
        <f>+VLOOKUP(B376,'Gran Consumidor'!A:I,7,FALSE)</f>
        <v>544981</v>
      </c>
      <c r="L376">
        <f>+VLOOKUP(B376,'Gran Consumidor'!A:I,8,FALSE)</f>
        <v>11885</v>
      </c>
    </row>
    <row r="377" spans="1:12" x14ac:dyDescent="0.3">
      <c r="A377" s="3">
        <f t="shared" si="20"/>
        <v>40556</v>
      </c>
      <c r="B377" t="str">
        <f t="shared" si="21"/>
        <v>20110113</v>
      </c>
      <c r="C377" t="s">
        <v>38</v>
      </c>
      <c r="D377" t="s">
        <v>7</v>
      </c>
      <c r="E377" t="str">
        <f t="shared" si="22"/>
        <v>01</v>
      </c>
      <c r="F377" t="s">
        <v>19</v>
      </c>
      <c r="G377" t="str">
        <f t="shared" si="23"/>
        <v>13</v>
      </c>
      <c r="H377">
        <v>3464009</v>
      </c>
      <c r="I377">
        <v>3166180</v>
      </c>
      <c r="J377">
        <v>157350</v>
      </c>
      <c r="K377">
        <f>+VLOOKUP(B377,'Gran Consumidor'!A:I,7,FALSE)</f>
        <v>439658</v>
      </c>
      <c r="L377">
        <f>+VLOOKUP(B377,'Gran Consumidor'!A:I,8,FALSE)</f>
        <v>17935</v>
      </c>
    </row>
    <row r="378" spans="1:12" x14ac:dyDescent="0.3">
      <c r="A378" s="3">
        <f t="shared" si="20"/>
        <v>40557</v>
      </c>
      <c r="B378" t="str">
        <f t="shared" si="21"/>
        <v>20110114</v>
      </c>
      <c r="C378" t="s">
        <v>38</v>
      </c>
      <c r="D378" t="s">
        <v>7</v>
      </c>
      <c r="E378" t="str">
        <f t="shared" si="22"/>
        <v>01</v>
      </c>
      <c r="F378" t="s">
        <v>20</v>
      </c>
      <c r="G378" t="str">
        <f t="shared" si="23"/>
        <v>14</v>
      </c>
      <c r="H378">
        <v>4668667</v>
      </c>
      <c r="I378">
        <v>3881442</v>
      </c>
      <c r="J378">
        <v>185703</v>
      </c>
      <c r="K378">
        <f>+VLOOKUP(B378,'Gran Consumidor'!A:I,7,FALSE)</f>
        <v>680756</v>
      </c>
      <c r="L378">
        <f>+VLOOKUP(B378,'Gran Consumidor'!A:I,8,FALSE)</f>
        <v>32820</v>
      </c>
    </row>
    <row r="379" spans="1:12" x14ac:dyDescent="0.3">
      <c r="A379" s="3">
        <f t="shared" si="20"/>
        <v>40558</v>
      </c>
      <c r="B379" t="str">
        <f t="shared" si="21"/>
        <v>20110115</v>
      </c>
      <c r="C379" t="s">
        <v>38</v>
      </c>
      <c r="D379" t="s">
        <v>7</v>
      </c>
      <c r="E379" t="str">
        <f t="shared" si="22"/>
        <v>01</v>
      </c>
      <c r="F379" t="s">
        <v>21</v>
      </c>
      <c r="G379" t="str">
        <f t="shared" si="23"/>
        <v>15</v>
      </c>
      <c r="H379">
        <v>3667128</v>
      </c>
      <c r="I379">
        <v>3471060</v>
      </c>
      <c r="J379">
        <v>153130</v>
      </c>
      <c r="K379">
        <f>+VLOOKUP(B379,'Gran Consumidor'!A:I,7,FALSE)</f>
        <v>469577</v>
      </c>
      <c r="L379">
        <f>+VLOOKUP(B379,'Gran Consumidor'!A:I,8,FALSE)</f>
        <v>17000</v>
      </c>
    </row>
    <row r="380" spans="1:12" x14ac:dyDescent="0.3">
      <c r="A380" s="3">
        <f t="shared" si="20"/>
        <v>40559</v>
      </c>
      <c r="B380" t="str">
        <f t="shared" si="21"/>
        <v>20110116</v>
      </c>
      <c r="C380" t="s">
        <v>38</v>
      </c>
      <c r="D380" t="s">
        <v>7</v>
      </c>
      <c r="E380" t="str">
        <f t="shared" si="22"/>
        <v>01</v>
      </c>
      <c r="F380" t="s">
        <v>22</v>
      </c>
      <c r="G380" t="str">
        <f t="shared" si="23"/>
        <v>16</v>
      </c>
      <c r="H380">
        <v>178376</v>
      </c>
      <c r="I380">
        <v>225576</v>
      </c>
      <c r="J380">
        <v>6120</v>
      </c>
      <c r="K380">
        <f>+VLOOKUP(B380,'Gran Consumidor'!A:I,7,FALSE)</f>
        <v>19702</v>
      </c>
      <c r="L380">
        <f>+VLOOKUP(B380,'Gran Consumidor'!A:I,8,FALSE)</f>
        <v>0</v>
      </c>
    </row>
    <row r="381" spans="1:12" x14ac:dyDescent="0.3">
      <c r="A381" s="3">
        <f t="shared" si="20"/>
        <v>40560</v>
      </c>
      <c r="B381" t="str">
        <f t="shared" si="21"/>
        <v>20110117</v>
      </c>
      <c r="C381" t="s">
        <v>38</v>
      </c>
      <c r="D381" t="s">
        <v>7</v>
      </c>
      <c r="E381" t="str">
        <f t="shared" si="22"/>
        <v>01</v>
      </c>
      <c r="F381" t="s">
        <v>37</v>
      </c>
      <c r="G381" t="str">
        <f t="shared" si="23"/>
        <v>17</v>
      </c>
      <c r="H381">
        <v>3464146</v>
      </c>
      <c r="I381">
        <v>3329677</v>
      </c>
      <c r="J381">
        <v>152992</v>
      </c>
      <c r="K381">
        <f>+VLOOKUP(B381,'Gran Consumidor'!A:I,7,FALSE)</f>
        <v>554651</v>
      </c>
      <c r="L381">
        <f>+VLOOKUP(B381,'Gran Consumidor'!A:I,8,FALSE)</f>
        <v>13887</v>
      </c>
    </row>
    <row r="382" spans="1:12" x14ac:dyDescent="0.3">
      <c r="A382" s="3">
        <f t="shared" si="20"/>
        <v>40561</v>
      </c>
      <c r="B382" t="str">
        <f t="shared" si="21"/>
        <v>20110118</v>
      </c>
      <c r="C382" t="s">
        <v>38</v>
      </c>
      <c r="D382" t="s">
        <v>7</v>
      </c>
      <c r="E382" t="str">
        <f t="shared" si="22"/>
        <v>01</v>
      </c>
      <c r="F382" t="s">
        <v>23</v>
      </c>
      <c r="G382" t="str">
        <f t="shared" si="23"/>
        <v>18</v>
      </c>
      <c r="H382">
        <v>4322219.99</v>
      </c>
      <c r="I382">
        <v>3272995</v>
      </c>
      <c r="J382">
        <v>193003</v>
      </c>
      <c r="K382">
        <f>+VLOOKUP(B382,'Gran Consumidor'!A:I,7,FALSE)</f>
        <v>471804</v>
      </c>
      <c r="L382">
        <f>+VLOOKUP(B382,'Gran Consumidor'!A:I,8,FALSE)</f>
        <v>16715</v>
      </c>
    </row>
    <row r="383" spans="1:12" x14ac:dyDescent="0.3">
      <c r="A383" s="3">
        <f t="shared" si="20"/>
        <v>40562</v>
      </c>
      <c r="B383" t="str">
        <f t="shared" si="21"/>
        <v>20110119</v>
      </c>
      <c r="C383" t="s">
        <v>38</v>
      </c>
      <c r="D383" t="s">
        <v>7</v>
      </c>
      <c r="E383" t="str">
        <f t="shared" si="22"/>
        <v>01</v>
      </c>
      <c r="F383" t="s">
        <v>24</v>
      </c>
      <c r="G383" t="str">
        <f t="shared" si="23"/>
        <v>19</v>
      </c>
      <c r="H383">
        <v>4105843</v>
      </c>
      <c r="I383">
        <v>3726531</v>
      </c>
      <c r="J383">
        <v>146432</v>
      </c>
      <c r="K383">
        <f>+VLOOKUP(B383,'Gran Consumidor'!A:I,7,FALSE)</f>
        <v>384146</v>
      </c>
      <c r="L383">
        <f>+VLOOKUP(B383,'Gran Consumidor'!A:I,8,FALSE)</f>
        <v>22135</v>
      </c>
    </row>
    <row r="384" spans="1:12" x14ac:dyDescent="0.3">
      <c r="A384" s="3">
        <f t="shared" si="20"/>
        <v>40563</v>
      </c>
      <c r="B384" t="str">
        <f t="shared" si="21"/>
        <v>20110120</v>
      </c>
      <c r="C384" t="s">
        <v>38</v>
      </c>
      <c r="D384" t="s">
        <v>7</v>
      </c>
      <c r="E384" t="str">
        <f t="shared" si="22"/>
        <v>01</v>
      </c>
      <c r="F384" t="s">
        <v>25</v>
      </c>
      <c r="G384" t="str">
        <f t="shared" si="23"/>
        <v>20</v>
      </c>
      <c r="H384">
        <v>2587129</v>
      </c>
      <c r="I384">
        <v>2268302</v>
      </c>
      <c r="J384">
        <v>128051</v>
      </c>
      <c r="K384">
        <f>+VLOOKUP(B384,'Gran Consumidor'!A:I,7,FALSE)</f>
        <v>571605</v>
      </c>
      <c r="L384">
        <f>+VLOOKUP(B384,'Gran Consumidor'!A:I,8,FALSE)</f>
        <v>1210</v>
      </c>
    </row>
    <row r="385" spans="1:12" x14ac:dyDescent="0.3">
      <c r="A385" s="3">
        <f t="shared" si="20"/>
        <v>40564</v>
      </c>
      <c r="B385" t="str">
        <f t="shared" si="21"/>
        <v>20110121</v>
      </c>
      <c r="C385" t="s">
        <v>38</v>
      </c>
      <c r="D385" t="s">
        <v>7</v>
      </c>
      <c r="E385" t="str">
        <f t="shared" si="22"/>
        <v>01</v>
      </c>
      <c r="F385" t="s">
        <v>26</v>
      </c>
      <c r="G385" t="str">
        <f t="shared" si="23"/>
        <v>21</v>
      </c>
      <c r="H385">
        <v>4022663</v>
      </c>
      <c r="I385">
        <v>3369464</v>
      </c>
      <c r="J385">
        <v>125150</v>
      </c>
      <c r="K385">
        <f>+VLOOKUP(B385,'Gran Consumidor'!A:I,7,FALSE)</f>
        <v>493670</v>
      </c>
      <c r="L385">
        <f>+VLOOKUP(B385,'Gran Consumidor'!A:I,8,FALSE)</f>
        <v>9050</v>
      </c>
    </row>
    <row r="386" spans="1:12" x14ac:dyDescent="0.3">
      <c r="A386" s="3">
        <f t="shared" si="20"/>
        <v>40565</v>
      </c>
      <c r="B386" t="str">
        <f t="shared" si="21"/>
        <v>20110122</v>
      </c>
      <c r="C386" t="s">
        <v>38</v>
      </c>
      <c r="D386" t="s">
        <v>7</v>
      </c>
      <c r="E386" t="str">
        <f t="shared" si="22"/>
        <v>01</v>
      </c>
      <c r="F386" t="s">
        <v>27</v>
      </c>
      <c r="G386" t="str">
        <f t="shared" si="23"/>
        <v>22</v>
      </c>
      <c r="H386">
        <v>3357116</v>
      </c>
      <c r="I386">
        <v>2550619</v>
      </c>
      <c r="J386">
        <v>88473</v>
      </c>
      <c r="K386">
        <f>+VLOOKUP(B386,'Gran Consumidor'!A:I,7,FALSE)</f>
        <v>343725</v>
      </c>
      <c r="L386">
        <f>+VLOOKUP(B386,'Gran Consumidor'!A:I,8,FALSE)</f>
        <v>13808</v>
      </c>
    </row>
    <row r="387" spans="1:12" x14ac:dyDescent="0.3">
      <c r="A387" s="3">
        <f t="shared" ref="A387:A450" si="24">+DATE(C387,D387,F387)</f>
        <v>40566</v>
      </c>
      <c r="B387" t="str">
        <f t="shared" ref="B387:B450" si="25">C387&amp;E387&amp;G387</f>
        <v>20110123</v>
      </c>
      <c r="C387" t="s">
        <v>38</v>
      </c>
      <c r="D387" t="s">
        <v>7</v>
      </c>
      <c r="E387" t="str">
        <f t="shared" ref="E387:E450" si="26">+TEXT(D387,"00")</f>
        <v>01</v>
      </c>
      <c r="F387" t="s">
        <v>28</v>
      </c>
      <c r="G387" t="str">
        <f t="shared" ref="G387:G450" si="27">+TEXT(F387,"00")</f>
        <v>23</v>
      </c>
      <c r="H387">
        <v>1016128</v>
      </c>
      <c r="I387">
        <v>996473</v>
      </c>
      <c r="J387">
        <v>60761</v>
      </c>
      <c r="K387">
        <f>+VLOOKUP(B387,'Gran Consumidor'!A:I,7,FALSE)</f>
        <v>75391</v>
      </c>
      <c r="L387">
        <f>+VLOOKUP(B387,'Gran Consumidor'!A:I,8,FALSE)</f>
        <v>16250</v>
      </c>
    </row>
    <row r="388" spans="1:12" x14ac:dyDescent="0.3">
      <c r="A388" s="3">
        <f t="shared" si="24"/>
        <v>40567</v>
      </c>
      <c r="B388" t="str">
        <f t="shared" si="25"/>
        <v>20110124</v>
      </c>
      <c r="C388" t="s">
        <v>38</v>
      </c>
      <c r="D388" t="s">
        <v>7</v>
      </c>
      <c r="E388" t="str">
        <f t="shared" si="26"/>
        <v>01</v>
      </c>
      <c r="F388" t="s">
        <v>29</v>
      </c>
      <c r="G388" t="str">
        <f t="shared" si="27"/>
        <v>24</v>
      </c>
      <c r="H388">
        <v>6269749</v>
      </c>
      <c r="I388">
        <v>5713904</v>
      </c>
      <c r="J388">
        <v>268202</v>
      </c>
      <c r="K388">
        <f>+VLOOKUP(B388,'Gran Consumidor'!A:I,7,FALSE)</f>
        <v>791711</v>
      </c>
      <c r="L388">
        <f>+VLOOKUP(B388,'Gran Consumidor'!A:I,8,FALSE)</f>
        <v>11930</v>
      </c>
    </row>
    <row r="389" spans="1:12" x14ac:dyDescent="0.3">
      <c r="A389" s="3">
        <f t="shared" si="24"/>
        <v>40568</v>
      </c>
      <c r="B389" t="str">
        <f t="shared" si="25"/>
        <v>20110125</v>
      </c>
      <c r="C389" t="s">
        <v>38</v>
      </c>
      <c r="D389" t="s">
        <v>7</v>
      </c>
      <c r="E389" t="str">
        <f t="shared" si="26"/>
        <v>01</v>
      </c>
      <c r="F389" t="s">
        <v>30</v>
      </c>
      <c r="G389" t="str">
        <f t="shared" si="27"/>
        <v>25</v>
      </c>
      <c r="H389">
        <v>4688763</v>
      </c>
      <c r="I389">
        <v>3651513</v>
      </c>
      <c r="J389">
        <v>204456</v>
      </c>
      <c r="K389">
        <f>+VLOOKUP(B389,'Gran Consumidor'!A:I,7,FALSE)</f>
        <v>608896</v>
      </c>
      <c r="L389">
        <f>+VLOOKUP(B389,'Gran Consumidor'!A:I,8,FALSE)</f>
        <v>31115</v>
      </c>
    </row>
    <row r="390" spans="1:12" x14ac:dyDescent="0.3">
      <c r="A390" s="3">
        <f t="shared" si="24"/>
        <v>40569</v>
      </c>
      <c r="B390" t="str">
        <f t="shared" si="25"/>
        <v>20110126</v>
      </c>
      <c r="C390" t="s">
        <v>38</v>
      </c>
      <c r="D390" t="s">
        <v>7</v>
      </c>
      <c r="E390" t="str">
        <f t="shared" si="26"/>
        <v>01</v>
      </c>
      <c r="F390" t="s">
        <v>31</v>
      </c>
      <c r="G390" t="str">
        <f t="shared" si="27"/>
        <v>26</v>
      </c>
      <c r="H390">
        <v>4770919</v>
      </c>
      <c r="I390">
        <v>4344157</v>
      </c>
      <c r="J390">
        <v>204542</v>
      </c>
      <c r="K390">
        <f>+VLOOKUP(B390,'Gran Consumidor'!A:I,7,FALSE)</f>
        <v>1163145</v>
      </c>
      <c r="L390">
        <f>+VLOOKUP(B390,'Gran Consumidor'!A:I,8,FALSE)</f>
        <v>19675</v>
      </c>
    </row>
    <row r="391" spans="1:12" x14ac:dyDescent="0.3">
      <c r="A391" s="3">
        <f t="shared" si="24"/>
        <v>40570</v>
      </c>
      <c r="B391" t="str">
        <f t="shared" si="25"/>
        <v>20110127</v>
      </c>
      <c r="C391" t="s">
        <v>38</v>
      </c>
      <c r="D391" t="s">
        <v>7</v>
      </c>
      <c r="E391" t="str">
        <f t="shared" si="26"/>
        <v>01</v>
      </c>
      <c r="F391" t="s">
        <v>32</v>
      </c>
      <c r="G391" t="str">
        <f t="shared" si="27"/>
        <v>27</v>
      </c>
      <c r="H391">
        <v>4681636</v>
      </c>
      <c r="I391">
        <v>3778899</v>
      </c>
      <c r="J391">
        <v>159875</v>
      </c>
      <c r="K391">
        <f>+VLOOKUP(B391,'Gran Consumidor'!A:I,7,FALSE)</f>
        <v>710547</v>
      </c>
      <c r="L391">
        <f>+VLOOKUP(B391,'Gran Consumidor'!A:I,8,FALSE)</f>
        <v>950</v>
      </c>
    </row>
    <row r="392" spans="1:12" x14ac:dyDescent="0.3">
      <c r="A392" s="3">
        <f t="shared" si="24"/>
        <v>40571</v>
      </c>
      <c r="B392" t="str">
        <f t="shared" si="25"/>
        <v>20110128</v>
      </c>
      <c r="C392" t="s">
        <v>38</v>
      </c>
      <c r="D392" t="s">
        <v>7</v>
      </c>
      <c r="E392" t="str">
        <f t="shared" si="26"/>
        <v>01</v>
      </c>
      <c r="F392" t="s">
        <v>33</v>
      </c>
      <c r="G392" t="str">
        <f t="shared" si="27"/>
        <v>28</v>
      </c>
      <c r="H392">
        <v>5523696</v>
      </c>
      <c r="I392">
        <v>4802874</v>
      </c>
      <c r="J392">
        <v>241766</v>
      </c>
      <c r="K392">
        <f>+VLOOKUP(B392,'Gran Consumidor'!A:I,7,FALSE)</f>
        <v>646580</v>
      </c>
      <c r="L392">
        <f>+VLOOKUP(B392,'Gran Consumidor'!A:I,8,FALSE)</f>
        <v>18213</v>
      </c>
    </row>
    <row r="393" spans="1:12" x14ac:dyDescent="0.3">
      <c r="A393" s="3">
        <f t="shared" si="24"/>
        <v>40572</v>
      </c>
      <c r="B393" t="str">
        <f t="shared" si="25"/>
        <v>20110129</v>
      </c>
      <c r="C393" t="s">
        <v>38</v>
      </c>
      <c r="D393" t="s">
        <v>7</v>
      </c>
      <c r="E393" t="str">
        <f t="shared" si="26"/>
        <v>01</v>
      </c>
      <c r="F393" t="s">
        <v>34</v>
      </c>
      <c r="G393" t="str">
        <f t="shared" si="27"/>
        <v>29</v>
      </c>
      <c r="H393">
        <v>4363466</v>
      </c>
      <c r="I393">
        <v>4035273</v>
      </c>
      <c r="J393">
        <v>213798</v>
      </c>
      <c r="K393">
        <f>+VLOOKUP(B393,'Gran Consumidor'!A:I,7,FALSE)</f>
        <v>498181</v>
      </c>
      <c r="L393">
        <f>+VLOOKUP(B393,'Gran Consumidor'!A:I,8,FALSE)</f>
        <v>21821</v>
      </c>
    </row>
    <row r="394" spans="1:12" x14ac:dyDescent="0.3">
      <c r="A394" s="3">
        <f t="shared" si="24"/>
        <v>40573</v>
      </c>
      <c r="B394" t="str">
        <f t="shared" si="25"/>
        <v>20110130</v>
      </c>
      <c r="C394" t="s">
        <v>38</v>
      </c>
      <c r="D394" t="s">
        <v>7</v>
      </c>
      <c r="E394" t="str">
        <f t="shared" si="26"/>
        <v>01</v>
      </c>
      <c r="F394" t="s">
        <v>35</v>
      </c>
      <c r="G394" t="str">
        <f t="shared" si="27"/>
        <v>30</v>
      </c>
      <c r="H394">
        <v>476234</v>
      </c>
      <c r="I394">
        <v>501885</v>
      </c>
      <c r="J394">
        <v>15092</v>
      </c>
      <c r="K394">
        <f>+VLOOKUP(B394,'Gran Consumidor'!A:I,7,FALSE)</f>
        <v>136182</v>
      </c>
      <c r="L394">
        <f>+VLOOKUP(B394,'Gran Consumidor'!A:I,8,FALSE)</f>
        <v>0</v>
      </c>
    </row>
    <row r="395" spans="1:12" x14ac:dyDescent="0.3">
      <c r="A395" s="3">
        <f t="shared" si="24"/>
        <v>40574</v>
      </c>
      <c r="B395" t="str">
        <f t="shared" si="25"/>
        <v>20110131</v>
      </c>
      <c r="C395" t="s">
        <v>38</v>
      </c>
      <c r="D395" t="s">
        <v>7</v>
      </c>
      <c r="E395" t="str">
        <f t="shared" si="26"/>
        <v>01</v>
      </c>
      <c r="F395" t="s">
        <v>36</v>
      </c>
      <c r="G395" t="str">
        <f t="shared" si="27"/>
        <v>31</v>
      </c>
      <c r="H395">
        <v>9053082</v>
      </c>
      <c r="I395">
        <v>8047835.9699999997</v>
      </c>
      <c r="J395">
        <v>355247</v>
      </c>
      <c r="K395">
        <f>+VLOOKUP(B395,'Gran Consumidor'!A:I,7,FALSE)</f>
        <v>2863795</v>
      </c>
      <c r="L395">
        <f>+VLOOKUP(B395,'Gran Consumidor'!A:I,8,FALSE)</f>
        <v>37565</v>
      </c>
    </row>
    <row r="396" spans="1:12" x14ac:dyDescent="0.3">
      <c r="A396" s="3">
        <f t="shared" si="24"/>
        <v>40575</v>
      </c>
      <c r="B396" t="str">
        <f t="shared" si="25"/>
        <v>20110201</v>
      </c>
      <c r="C396" t="s">
        <v>38</v>
      </c>
      <c r="D396" t="s">
        <v>8</v>
      </c>
      <c r="E396" t="str">
        <f t="shared" si="26"/>
        <v>02</v>
      </c>
      <c r="F396" t="s">
        <v>7</v>
      </c>
      <c r="G396" t="str">
        <f t="shared" si="27"/>
        <v>01</v>
      </c>
      <c r="H396">
        <v>1827888</v>
      </c>
      <c r="I396">
        <v>1559479</v>
      </c>
      <c r="J396">
        <v>56440</v>
      </c>
      <c r="K396">
        <f>+VLOOKUP(B396,'Gran Consumidor'!A:I,7,FALSE)</f>
        <v>403490</v>
      </c>
      <c r="L396">
        <f>+VLOOKUP(B396,'Gran Consumidor'!A:I,8,FALSE)</f>
        <v>6370</v>
      </c>
    </row>
    <row r="397" spans="1:12" x14ac:dyDescent="0.3">
      <c r="A397" s="3">
        <f t="shared" si="24"/>
        <v>40576</v>
      </c>
      <c r="B397" t="str">
        <f t="shared" si="25"/>
        <v>20110202</v>
      </c>
      <c r="C397" t="s">
        <v>38</v>
      </c>
      <c r="D397" t="s">
        <v>8</v>
      </c>
      <c r="E397" t="str">
        <f t="shared" si="26"/>
        <v>02</v>
      </c>
      <c r="F397" t="s">
        <v>8</v>
      </c>
      <c r="G397" t="str">
        <f t="shared" si="27"/>
        <v>02</v>
      </c>
      <c r="H397">
        <v>2566214</v>
      </c>
      <c r="I397">
        <v>2003358</v>
      </c>
      <c r="J397">
        <v>89041</v>
      </c>
      <c r="K397">
        <f>+VLOOKUP(B397,'Gran Consumidor'!A:I,7,FALSE)</f>
        <v>416668</v>
      </c>
      <c r="L397">
        <f>+VLOOKUP(B397,'Gran Consumidor'!A:I,8,FALSE)</f>
        <v>20869</v>
      </c>
    </row>
    <row r="398" spans="1:12" x14ac:dyDescent="0.3">
      <c r="A398" s="3">
        <f t="shared" si="24"/>
        <v>40577</v>
      </c>
      <c r="B398" t="str">
        <f t="shared" si="25"/>
        <v>20110203</v>
      </c>
      <c r="C398" t="s">
        <v>38</v>
      </c>
      <c r="D398" t="s">
        <v>8</v>
      </c>
      <c r="E398" t="str">
        <f t="shared" si="26"/>
        <v>02</v>
      </c>
      <c r="F398" t="s">
        <v>9</v>
      </c>
      <c r="G398" t="str">
        <f t="shared" si="27"/>
        <v>03</v>
      </c>
      <c r="H398">
        <v>3489320</v>
      </c>
      <c r="I398">
        <v>2747142</v>
      </c>
      <c r="J398">
        <v>143203</v>
      </c>
      <c r="K398">
        <f>+VLOOKUP(B398,'Gran Consumidor'!A:I,7,FALSE)</f>
        <v>516011</v>
      </c>
      <c r="L398">
        <f>+VLOOKUP(B398,'Gran Consumidor'!A:I,8,FALSE)</f>
        <v>3565</v>
      </c>
    </row>
    <row r="399" spans="1:12" x14ac:dyDescent="0.3">
      <c r="A399" s="3">
        <f t="shared" si="24"/>
        <v>40578</v>
      </c>
      <c r="B399" t="str">
        <f t="shared" si="25"/>
        <v>20110204</v>
      </c>
      <c r="C399" t="s">
        <v>38</v>
      </c>
      <c r="D399" t="s">
        <v>8</v>
      </c>
      <c r="E399" t="str">
        <f t="shared" si="26"/>
        <v>02</v>
      </c>
      <c r="F399" t="s">
        <v>10</v>
      </c>
      <c r="G399" t="str">
        <f t="shared" si="27"/>
        <v>04</v>
      </c>
      <c r="H399">
        <v>3853673</v>
      </c>
      <c r="I399">
        <v>3265629</v>
      </c>
      <c r="J399">
        <v>137389</v>
      </c>
      <c r="K399">
        <f>+VLOOKUP(B399,'Gran Consumidor'!A:I,7,FALSE)</f>
        <v>755987</v>
      </c>
      <c r="L399">
        <f>+VLOOKUP(B399,'Gran Consumidor'!A:I,8,FALSE)</f>
        <v>31540</v>
      </c>
    </row>
    <row r="400" spans="1:12" x14ac:dyDescent="0.3">
      <c r="A400" s="3">
        <f t="shared" si="24"/>
        <v>40579</v>
      </c>
      <c r="B400" t="str">
        <f t="shared" si="25"/>
        <v>20110205</v>
      </c>
      <c r="C400" t="s">
        <v>38</v>
      </c>
      <c r="D400" t="s">
        <v>8</v>
      </c>
      <c r="E400" t="str">
        <f t="shared" si="26"/>
        <v>02</v>
      </c>
      <c r="F400" t="s">
        <v>11</v>
      </c>
      <c r="G400" t="str">
        <f t="shared" si="27"/>
        <v>05</v>
      </c>
      <c r="H400">
        <v>2824563</v>
      </c>
      <c r="I400">
        <v>2603514</v>
      </c>
      <c r="J400">
        <v>96797</v>
      </c>
      <c r="K400">
        <f>+VLOOKUP(B400,'Gran Consumidor'!A:I,7,FALSE)</f>
        <v>425073</v>
      </c>
      <c r="L400">
        <f>+VLOOKUP(B400,'Gran Consumidor'!A:I,8,FALSE)</f>
        <v>19351</v>
      </c>
    </row>
    <row r="401" spans="1:12" x14ac:dyDescent="0.3">
      <c r="A401" s="3">
        <f t="shared" si="24"/>
        <v>40580</v>
      </c>
      <c r="B401" t="str">
        <f t="shared" si="25"/>
        <v>20110206</v>
      </c>
      <c r="C401" t="s">
        <v>38</v>
      </c>
      <c r="D401" t="s">
        <v>8</v>
      </c>
      <c r="E401" t="str">
        <f t="shared" si="26"/>
        <v>02</v>
      </c>
      <c r="F401" t="s">
        <v>12</v>
      </c>
      <c r="G401" t="str">
        <f t="shared" si="27"/>
        <v>06</v>
      </c>
      <c r="H401">
        <v>509698</v>
      </c>
      <c r="I401">
        <v>276889</v>
      </c>
      <c r="J401">
        <v>0</v>
      </c>
      <c r="K401">
        <f>+VLOOKUP(B401,'Gran Consumidor'!A:I,7,FALSE)</f>
        <v>56500</v>
      </c>
      <c r="L401">
        <f>+VLOOKUP(B401,'Gran Consumidor'!A:I,8,FALSE)</f>
        <v>0</v>
      </c>
    </row>
    <row r="402" spans="1:12" x14ac:dyDescent="0.3">
      <c r="A402" s="3">
        <f t="shared" si="24"/>
        <v>40581</v>
      </c>
      <c r="B402" t="str">
        <f t="shared" si="25"/>
        <v>20110207</v>
      </c>
      <c r="C402" t="s">
        <v>38</v>
      </c>
      <c r="D402" t="s">
        <v>8</v>
      </c>
      <c r="E402" t="str">
        <f t="shared" si="26"/>
        <v>02</v>
      </c>
      <c r="F402" t="s">
        <v>13</v>
      </c>
      <c r="G402" t="str">
        <f t="shared" si="27"/>
        <v>07</v>
      </c>
      <c r="H402">
        <v>5388695</v>
      </c>
      <c r="I402">
        <v>4710723</v>
      </c>
      <c r="J402">
        <v>268975</v>
      </c>
      <c r="K402">
        <f>+VLOOKUP(B402,'Gran Consumidor'!A:I,7,FALSE)</f>
        <v>670698</v>
      </c>
      <c r="L402">
        <f>+VLOOKUP(B402,'Gran Consumidor'!A:I,8,FALSE)</f>
        <v>2895</v>
      </c>
    </row>
    <row r="403" spans="1:12" x14ac:dyDescent="0.3">
      <c r="A403" s="3">
        <f t="shared" si="24"/>
        <v>40582</v>
      </c>
      <c r="B403" t="str">
        <f t="shared" si="25"/>
        <v>20110208</v>
      </c>
      <c r="C403" t="s">
        <v>38</v>
      </c>
      <c r="D403" t="s">
        <v>8</v>
      </c>
      <c r="E403" t="str">
        <f t="shared" si="26"/>
        <v>02</v>
      </c>
      <c r="F403" t="s">
        <v>14</v>
      </c>
      <c r="G403" t="str">
        <f t="shared" si="27"/>
        <v>08</v>
      </c>
      <c r="H403">
        <v>3145852</v>
      </c>
      <c r="I403">
        <v>2971123</v>
      </c>
      <c r="J403">
        <v>142268</v>
      </c>
      <c r="K403">
        <f>+VLOOKUP(B403,'Gran Consumidor'!A:I,7,FALSE)</f>
        <v>440355</v>
      </c>
      <c r="L403">
        <f>+VLOOKUP(B403,'Gran Consumidor'!A:I,8,FALSE)</f>
        <v>33715</v>
      </c>
    </row>
    <row r="404" spans="1:12" x14ac:dyDescent="0.3">
      <c r="A404" s="3">
        <f t="shared" si="24"/>
        <v>40583</v>
      </c>
      <c r="B404" t="str">
        <f t="shared" si="25"/>
        <v>20110209</v>
      </c>
      <c r="C404" t="s">
        <v>38</v>
      </c>
      <c r="D404" t="s">
        <v>8</v>
      </c>
      <c r="E404" t="str">
        <f t="shared" si="26"/>
        <v>02</v>
      </c>
      <c r="F404" t="s">
        <v>15</v>
      </c>
      <c r="G404" t="str">
        <f t="shared" si="27"/>
        <v>09</v>
      </c>
      <c r="H404">
        <v>3741499</v>
      </c>
      <c r="I404">
        <v>3478671</v>
      </c>
      <c r="J404">
        <v>169399</v>
      </c>
      <c r="K404">
        <f>+VLOOKUP(B404,'Gran Consumidor'!A:I,7,FALSE)</f>
        <v>372848</v>
      </c>
      <c r="L404">
        <f>+VLOOKUP(B404,'Gran Consumidor'!A:I,8,FALSE)</f>
        <v>9890</v>
      </c>
    </row>
    <row r="405" spans="1:12" x14ac:dyDescent="0.3">
      <c r="A405" s="3">
        <f t="shared" si="24"/>
        <v>40584</v>
      </c>
      <c r="B405" t="str">
        <f t="shared" si="25"/>
        <v>20110210</v>
      </c>
      <c r="C405" t="s">
        <v>38</v>
      </c>
      <c r="D405" t="s">
        <v>8</v>
      </c>
      <c r="E405" t="str">
        <f t="shared" si="26"/>
        <v>02</v>
      </c>
      <c r="F405" t="s">
        <v>16</v>
      </c>
      <c r="G405" t="str">
        <f t="shared" si="27"/>
        <v>10</v>
      </c>
      <c r="H405">
        <v>3782468</v>
      </c>
      <c r="I405">
        <v>3036168</v>
      </c>
      <c r="J405">
        <v>144382</v>
      </c>
      <c r="K405">
        <f>+VLOOKUP(B405,'Gran Consumidor'!A:I,7,FALSE)</f>
        <v>471253</v>
      </c>
      <c r="L405">
        <f>+VLOOKUP(B405,'Gran Consumidor'!A:I,8,FALSE)</f>
        <v>11400</v>
      </c>
    </row>
    <row r="406" spans="1:12" x14ac:dyDescent="0.3">
      <c r="A406" s="3">
        <f t="shared" si="24"/>
        <v>40585</v>
      </c>
      <c r="B406" t="str">
        <f t="shared" si="25"/>
        <v>20110211</v>
      </c>
      <c r="C406" t="s">
        <v>38</v>
      </c>
      <c r="D406" t="s">
        <v>8</v>
      </c>
      <c r="E406" t="str">
        <f t="shared" si="26"/>
        <v>02</v>
      </c>
      <c r="F406" t="s">
        <v>17</v>
      </c>
      <c r="G406" t="str">
        <f t="shared" si="27"/>
        <v>11</v>
      </c>
      <c r="H406">
        <v>3800979</v>
      </c>
      <c r="I406">
        <v>3207147</v>
      </c>
      <c r="J406">
        <v>169690</v>
      </c>
      <c r="K406">
        <f>+VLOOKUP(B406,'Gran Consumidor'!A:I,7,FALSE)</f>
        <v>643193</v>
      </c>
      <c r="L406">
        <f>+VLOOKUP(B406,'Gran Consumidor'!A:I,8,FALSE)</f>
        <v>6566</v>
      </c>
    </row>
    <row r="407" spans="1:12" x14ac:dyDescent="0.3">
      <c r="A407" s="3">
        <f t="shared" si="24"/>
        <v>40586</v>
      </c>
      <c r="B407" t="str">
        <f t="shared" si="25"/>
        <v>20110212</v>
      </c>
      <c r="C407" t="s">
        <v>38</v>
      </c>
      <c r="D407" t="s">
        <v>8</v>
      </c>
      <c r="E407" t="str">
        <f t="shared" si="26"/>
        <v>02</v>
      </c>
      <c r="F407" t="s">
        <v>18</v>
      </c>
      <c r="G407" t="str">
        <f t="shared" si="27"/>
        <v>12</v>
      </c>
      <c r="H407">
        <v>2836366</v>
      </c>
      <c r="I407">
        <v>2740063</v>
      </c>
      <c r="J407">
        <v>101792</v>
      </c>
      <c r="K407">
        <f>+VLOOKUP(B407,'Gran Consumidor'!A:I,7,FALSE)</f>
        <v>456916</v>
      </c>
      <c r="L407">
        <f>+VLOOKUP(B407,'Gran Consumidor'!A:I,8,FALSE)</f>
        <v>11660</v>
      </c>
    </row>
    <row r="408" spans="1:12" x14ac:dyDescent="0.3">
      <c r="A408" s="3">
        <f t="shared" si="24"/>
        <v>40587</v>
      </c>
      <c r="B408" t="str">
        <f t="shared" si="25"/>
        <v>20110213</v>
      </c>
      <c r="C408" t="s">
        <v>38</v>
      </c>
      <c r="D408" t="s">
        <v>8</v>
      </c>
      <c r="E408" t="str">
        <f t="shared" si="26"/>
        <v>02</v>
      </c>
      <c r="F408" t="s">
        <v>19</v>
      </c>
      <c r="G408" t="str">
        <f t="shared" si="27"/>
        <v>13</v>
      </c>
      <c r="H408">
        <v>164071</v>
      </c>
      <c r="I408">
        <v>120276</v>
      </c>
      <c r="J408">
        <v>4660</v>
      </c>
      <c r="K408">
        <f>+VLOOKUP(B408,'Gran Consumidor'!A:I,7,FALSE)</f>
        <v>29800</v>
      </c>
      <c r="L408">
        <f>+VLOOKUP(B408,'Gran Consumidor'!A:I,8,FALSE)</f>
        <v>0</v>
      </c>
    </row>
    <row r="409" spans="1:12" x14ac:dyDescent="0.3">
      <c r="A409" s="3">
        <f t="shared" si="24"/>
        <v>40588</v>
      </c>
      <c r="B409" t="str">
        <f t="shared" si="25"/>
        <v>20110214</v>
      </c>
      <c r="C409" t="s">
        <v>38</v>
      </c>
      <c r="D409" t="s">
        <v>8</v>
      </c>
      <c r="E409" t="str">
        <f t="shared" si="26"/>
        <v>02</v>
      </c>
      <c r="F409" t="s">
        <v>20</v>
      </c>
      <c r="G409" t="str">
        <f t="shared" si="27"/>
        <v>14</v>
      </c>
      <c r="H409">
        <v>4054616</v>
      </c>
      <c r="I409">
        <v>3851636</v>
      </c>
      <c r="J409">
        <v>173690</v>
      </c>
      <c r="K409">
        <f>+VLOOKUP(B409,'Gran Consumidor'!A:I,7,FALSE)</f>
        <v>541039</v>
      </c>
      <c r="L409">
        <f>+VLOOKUP(B409,'Gran Consumidor'!A:I,8,FALSE)</f>
        <v>11613</v>
      </c>
    </row>
    <row r="410" spans="1:12" x14ac:dyDescent="0.3">
      <c r="A410" s="3">
        <f t="shared" si="24"/>
        <v>40589</v>
      </c>
      <c r="B410" t="str">
        <f t="shared" si="25"/>
        <v>20110215</v>
      </c>
      <c r="C410" t="s">
        <v>38</v>
      </c>
      <c r="D410" t="s">
        <v>8</v>
      </c>
      <c r="E410" t="str">
        <f t="shared" si="26"/>
        <v>02</v>
      </c>
      <c r="F410" t="s">
        <v>21</v>
      </c>
      <c r="G410" t="str">
        <f t="shared" si="27"/>
        <v>15</v>
      </c>
      <c r="H410">
        <v>3136499</v>
      </c>
      <c r="I410">
        <v>3008551</v>
      </c>
      <c r="J410">
        <v>132801</v>
      </c>
      <c r="K410">
        <f>+VLOOKUP(B410,'Gran Consumidor'!A:I,7,FALSE)</f>
        <v>586160</v>
      </c>
      <c r="L410">
        <f>+VLOOKUP(B410,'Gran Consumidor'!A:I,8,FALSE)</f>
        <v>9818</v>
      </c>
    </row>
    <row r="411" spans="1:12" x14ac:dyDescent="0.3">
      <c r="A411" s="3">
        <f t="shared" si="24"/>
        <v>40590</v>
      </c>
      <c r="B411" t="str">
        <f t="shared" si="25"/>
        <v>20110216</v>
      </c>
      <c r="C411" t="s">
        <v>38</v>
      </c>
      <c r="D411" t="s">
        <v>8</v>
      </c>
      <c r="E411" t="str">
        <f t="shared" si="26"/>
        <v>02</v>
      </c>
      <c r="F411" t="s">
        <v>22</v>
      </c>
      <c r="G411" t="str">
        <f t="shared" si="27"/>
        <v>16</v>
      </c>
      <c r="H411">
        <v>3452285</v>
      </c>
      <c r="I411">
        <v>3399442</v>
      </c>
      <c r="J411">
        <v>144646</v>
      </c>
      <c r="K411">
        <f>+VLOOKUP(B411,'Gran Consumidor'!A:I,7,FALSE)</f>
        <v>479942</v>
      </c>
      <c r="L411">
        <f>+VLOOKUP(B411,'Gran Consumidor'!A:I,8,FALSE)</f>
        <v>8000</v>
      </c>
    </row>
    <row r="412" spans="1:12" x14ac:dyDescent="0.3">
      <c r="A412" s="3">
        <f t="shared" si="24"/>
        <v>40591</v>
      </c>
      <c r="B412" t="str">
        <f t="shared" si="25"/>
        <v>20110217</v>
      </c>
      <c r="C412" t="s">
        <v>38</v>
      </c>
      <c r="D412" t="s">
        <v>8</v>
      </c>
      <c r="E412" t="str">
        <f t="shared" si="26"/>
        <v>02</v>
      </c>
      <c r="F412" t="s">
        <v>37</v>
      </c>
      <c r="G412" t="str">
        <f t="shared" si="27"/>
        <v>17</v>
      </c>
      <c r="H412">
        <v>3556701</v>
      </c>
      <c r="I412">
        <v>3509199</v>
      </c>
      <c r="J412">
        <v>183162</v>
      </c>
      <c r="K412">
        <f>+VLOOKUP(B412,'Gran Consumidor'!A:I,7,FALSE)</f>
        <v>393948</v>
      </c>
      <c r="L412">
        <f>+VLOOKUP(B412,'Gran Consumidor'!A:I,8,FALSE)</f>
        <v>23408</v>
      </c>
    </row>
    <row r="413" spans="1:12" x14ac:dyDescent="0.3">
      <c r="A413" s="3">
        <f t="shared" si="24"/>
        <v>40592</v>
      </c>
      <c r="B413" t="str">
        <f t="shared" si="25"/>
        <v>20110218</v>
      </c>
      <c r="C413" t="s">
        <v>38</v>
      </c>
      <c r="D413" t="s">
        <v>8</v>
      </c>
      <c r="E413" t="str">
        <f t="shared" si="26"/>
        <v>02</v>
      </c>
      <c r="F413" t="s">
        <v>23</v>
      </c>
      <c r="G413" t="str">
        <f t="shared" si="27"/>
        <v>18</v>
      </c>
      <c r="H413">
        <v>3332367</v>
      </c>
      <c r="I413">
        <v>3094366</v>
      </c>
      <c r="J413">
        <v>121158</v>
      </c>
      <c r="K413">
        <f>+VLOOKUP(B413,'Gran Consumidor'!A:I,7,FALSE)</f>
        <v>586107</v>
      </c>
      <c r="L413">
        <f>+VLOOKUP(B413,'Gran Consumidor'!A:I,8,FALSE)</f>
        <v>31715</v>
      </c>
    </row>
    <row r="414" spans="1:12" x14ac:dyDescent="0.3">
      <c r="A414" s="3">
        <f t="shared" si="24"/>
        <v>40593</v>
      </c>
      <c r="B414" t="str">
        <f t="shared" si="25"/>
        <v>20110219</v>
      </c>
      <c r="C414" t="s">
        <v>38</v>
      </c>
      <c r="D414" t="s">
        <v>8</v>
      </c>
      <c r="E414" t="str">
        <f t="shared" si="26"/>
        <v>02</v>
      </c>
      <c r="F414" t="s">
        <v>24</v>
      </c>
      <c r="G414" t="str">
        <f t="shared" si="27"/>
        <v>19</v>
      </c>
      <c r="H414">
        <v>2985708</v>
      </c>
      <c r="I414">
        <v>2659495</v>
      </c>
      <c r="J414">
        <v>116995</v>
      </c>
      <c r="K414">
        <f>+VLOOKUP(B414,'Gran Consumidor'!A:I,7,FALSE)</f>
        <v>477383</v>
      </c>
      <c r="L414">
        <f>+VLOOKUP(B414,'Gran Consumidor'!A:I,8,FALSE)</f>
        <v>44135</v>
      </c>
    </row>
    <row r="415" spans="1:12" x14ac:dyDescent="0.3">
      <c r="A415" s="3">
        <f t="shared" si="24"/>
        <v>40594</v>
      </c>
      <c r="B415" t="str">
        <f t="shared" si="25"/>
        <v>20110220</v>
      </c>
      <c r="C415" t="s">
        <v>38</v>
      </c>
      <c r="D415" t="s">
        <v>8</v>
      </c>
      <c r="E415" t="str">
        <f t="shared" si="26"/>
        <v>02</v>
      </c>
      <c r="F415" t="s">
        <v>25</v>
      </c>
      <c r="G415" t="str">
        <f t="shared" si="27"/>
        <v>20</v>
      </c>
      <c r="H415">
        <v>334851</v>
      </c>
      <c r="I415">
        <v>286725</v>
      </c>
      <c r="J415">
        <v>4580</v>
      </c>
      <c r="K415">
        <f>+VLOOKUP(B415,'Gran Consumidor'!A:I,7,FALSE)</f>
        <v>75500</v>
      </c>
      <c r="L415">
        <f>+VLOOKUP(B415,'Gran Consumidor'!A:I,8,FALSE)</f>
        <v>0</v>
      </c>
    </row>
    <row r="416" spans="1:12" x14ac:dyDescent="0.3">
      <c r="A416" s="3">
        <f t="shared" si="24"/>
        <v>40595</v>
      </c>
      <c r="B416" t="str">
        <f t="shared" si="25"/>
        <v>20110221</v>
      </c>
      <c r="C416" t="s">
        <v>38</v>
      </c>
      <c r="D416" t="s">
        <v>8</v>
      </c>
      <c r="E416" t="str">
        <f t="shared" si="26"/>
        <v>02</v>
      </c>
      <c r="F416" t="s">
        <v>26</v>
      </c>
      <c r="G416" t="str">
        <f t="shared" si="27"/>
        <v>21</v>
      </c>
      <c r="H416">
        <v>4008722.99</v>
      </c>
      <c r="I416">
        <v>3600636.0300000003</v>
      </c>
      <c r="J416">
        <v>141682</v>
      </c>
      <c r="K416">
        <f>+VLOOKUP(B416,'Gran Consumidor'!A:I,7,FALSE)</f>
        <v>559170</v>
      </c>
      <c r="L416">
        <f>+VLOOKUP(B416,'Gran Consumidor'!A:I,8,FALSE)</f>
        <v>25500</v>
      </c>
    </row>
    <row r="417" spans="1:12" x14ac:dyDescent="0.3">
      <c r="A417" s="3">
        <f t="shared" si="24"/>
        <v>40596</v>
      </c>
      <c r="B417" t="str">
        <f t="shared" si="25"/>
        <v>20110222</v>
      </c>
      <c r="C417" t="s">
        <v>38</v>
      </c>
      <c r="D417" t="s">
        <v>8</v>
      </c>
      <c r="E417" t="str">
        <f t="shared" si="26"/>
        <v>02</v>
      </c>
      <c r="F417" t="s">
        <v>27</v>
      </c>
      <c r="G417" t="str">
        <f t="shared" si="27"/>
        <v>22</v>
      </c>
      <c r="H417">
        <v>4524605</v>
      </c>
      <c r="I417">
        <v>4379869.96</v>
      </c>
      <c r="J417">
        <v>213278.04</v>
      </c>
      <c r="K417">
        <f>+VLOOKUP(B417,'Gran Consumidor'!A:I,7,FALSE)</f>
        <v>419453</v>
      </c>
      <c r="L417">
        <f>+VLOOKUP(B417,'Gran Consumidor'!A:I,8,FALSE)</f>
        <v>10805</v>
      </c>
    </row>
    <row r="418" spans="1:12" x14ac:dyDescent="0.3">
      <c r="A418" s="3">
        <f t="shared" si="24"/>
        <v>40597</v>
      </c>
      <c r="B418" t="str">
        <f t="shared" si="25"/>
        <v>20110223</v>
      </c>
      <c r="C418" t="s">
        <v>38</v>
      </c>
      <c r="D418" t="s">
        <v>8</v>
      </c>
      <c r="E418" t="str">
        <f t="shared" si="26"/>
        <v>02</v>
      </c>
      <c r="F418" t="s">
        <v>28</v>
      </c>
      <c r="G418" t="str">
        <f t="shared" si="27"/>
        <v>23</v>
      </c>
      <c r="H418">
        <v>4133207</v>
      </c>
      <c r="I418">
        <v>3658106</v>
      </c>
      <c r="J418">
        <v>178427</v>
      </c>
      <c r="K418">
        <f>+VLOOKUP(B418,'Gran Consumidor'!A:I,7,FALSE)</f>
        <v>447185</v>
      </c>
      <c r="L418">
        <f>+VLOOKUP(B418,'Gran Consumidor'!A:I,8,FALSE)</f>
        <v>24375</v>
      </c>
    </row>
    <row r="419" spans="1:12" x14ac:dyDescent="0.3">
      <c r="A419" s="3">
        <f t="shared" si="24"/>
        <v>40598</v>
      </c>
      <c r="B419" t="str">
        <f t="shared" si="25"/>
        <v>20110224</v>
      </c>
      <c r="C419" t="s">
        <v>38</v>
      </c>
      <c r="D419" t="s">
        <v>8</v>
      </c>
      <c r="E419" t="str">
        <f t="shared" si="26"/>
        <v>02</v>
      </c>
      <c r="F419" t="s">
        <v>29</v>
      </c>
      <c r="G419" t="str">
        <f t="shared" si="27"/>
        <v>24</v>
      </c>
      <c r="H419">
        <v>5306484</v>
      </c>
      <c r="I419">
        <v>4731146</v>
      </c>
      <c r="J419">
        <v>167481</v>
      </c>
      <c r="K419">
        <f>+VLOOKUP(B419,'Gran Consumidor'!A:I,7,FALSE)</f>
        <v>646316</v>
      </c>
      <c r="L419">
        <f>+VLOOKUP(B419,'Gran Consumidor'!A:I,8,FALSE)</f>
        <v>4003</v>
      </c>
    </row>
    <row r="420" spans="1:12" x14ac:dyDescent="0.3">
      <c r="A420" s="3">
        <f t="shared" si="24"/>
        <v>40599</v>
      </c>
      <c r="B420" t="str">
        <f t="shared" si="25"/>
        <v>20110225</v>
      </c>
      <c r="C420" t="s">
        <v>38</v>
      </c>
      <c r="D420" t="s">
        <v>8</v>
      </c>
      <c r="E420" t="str">
        <f t="shared" si="26"/>
        <v>02</v>
      </c>
      <c r="F420" t="s">
        <v>30</v>
      </c>
      <c r="G420" t="str">
        <f t="shared" si="27"/>
        <v>25</v>
      </c>
      <c r="H420">
        <v>5455343.04</v>
      </c>
      <c r="I420">
        <v>4635047.03</v>
      </c>
      <c r="J420">
        <v>225353</v>
      </c>
      <c r="K420">
        <f>+VLOOKUP(B420,'Gran Consumidor'!A:I,7,FALSE)</f>
        <v>750252</v>
      </c>
      <c r="L420">
        <f>+VLOOKUP(B420,'Gran Consumidor'!A:I,8,FALSE)</f>
        <v>14570</v>
      </c>
    </row>
    <row r="421" spans="1:12" x14ac:dyDescent="0.3">
      <c r="A421" s="3">
        <f t="shared" si="24"/>
        <v>40600</v>
      </c>
      <c r="B421" t="str">
        <f t="shared" si="25"/>
        <v>20110226</v>
      </c>
      <c r="C421" t="s">
        <v>38</v>
      </c>
      <c r="D421" t="s">
        <v>8</v>
      </c>
      <c r="E421" t="str">
        <f t="shared" si="26"/>
        <v>02</v>
      </c>
      <c r="F421" t="s">
        <v>31</v>
      </c>
      <c r="G421" t="str">
        <f t="shared" si="27"/>
        <v>26</v>
      </c>
      <c r="H421">
        <v>4311152</v>
      </c>
      <c r="I421">
        <v>4033532</v>
      </c>
      <c r="J421">
        <v>178228</v>
      </c>
      <c r="K421">
        <f>+VLOOKUP(B421,'Gran Consumidor'!A:I,7,FALSE)</f>
        <v>414290</v>
      </c>
      <c r="L421">
        <f>+VLOOKUP(B421,'Gran Consumidor'!A:I,8,FALSE)</f>
        <v>22750</v>
      </c>
    </row>
    <row r="422" spans="1:12" x14ac:dyDescent="0.3">
      <c r="A422" s="3">
        <f t="shared" si="24"/>
        <v>40601</v>
      </c>
      <c r="B422" t="str">
        <f t="shared" si="25"/>
        <v>20110227</v>
      </c>
      <c r="C422" t="s">
        <v>38</v>
      </c>
      <c r="D422" t="s">
        <v>8</v>
      </c>
      <c r="E422" t="str">
        <f t="shared" si="26"/>
        <v>02</v>
      </c>
      <c r="F422" t="s">
        <v>32</v>
      </c>
      <c r="G422" t="str">
        <f t="shared" si="27"/>
        <v>27</v>
      </c>
      <c r="H422">
        <v>751396</v>
      </c>
      <c r="I422">
        <v>501196</v>
      </c>
      <c r="J422">
        <v>23473</v>
      </c>
      <c r="K422">
        <f>+VLOOKUP(B422,'Gran Consumidor'!A:I,7,FALSE)</f>
        <v>49447</v>
      </c>
      <c r="L422">
        <f>+VLOOKUP(B422,'Gran Consumidor'!A:I,8,FALSE)</f>
        <v>0</v>
      </c>
    </row>
    <row r="423" spans="1:12" x14ac:dyDescent="0.3">
      <c r="A423" s="3">
        <f t="shared" si="24"/>
        <v>40602</v>
      </c>
      <c r="B423" t="str">
        <f t="shared" si="25"/>
        <v>20110228</v>
      </c>
      <c r="C423" t="s">
        <v>38</v>
      </c>
      <c r="D423" t="s">
        <v>8</v>
      </c>
      <c r="E423" t="str">
        <f t="shared" si="26"/>
        <v>02</v>
      </c>
      <c r="F423" t="s">
        <v>33</v>
      </c>
      <c r="G423" t="str">
        <f t="shared" si="27"/>
        <v>28</v>
      </c>
      <c r="H423">
        <v>11090350</v>
      </c>
      <c r="I423">
        <v>9896341</v>
      </c>
      <c r="J423">
        <v>475610</v>
      </c>
      <c r="K423">
        <f>+VLOOKUP(B423,'Gran Consumidor'!A:I,7,FALSE)</f>
        <v>3844546</v>
      </c>
      <c r="L423">
        <f>+VLOOKUP(B423,'Gran Consumidor'!A:I,8,FALSE)</f>
        <v>22305</v>
      </c>
    </row>
    <row r="424" spans="1:12" x14ac:dyDescent="0.3">
      <c r="A424" s="3">
        <f t="shared" si="24"/>
        <v>40603</v>
      </c>
      <c r="B424" t="str">
        <f t="shared" si="25"/>
        <v>20110301</v>
      </c>
      <c r="C424" t="s">
        <v>38</v>
      </c>
      <c r="D424" t="s">
        <v>9</v>
      </c>
      <c r="E424" t="str">
        <f t="shared" si="26"/>
        <v>03</v>
      </c>
      <c r="F424" t="s">
        <v>7</v>
      </c>
      <c r="G424" t="str">
        <f t="shared" si="27"/>
        <v>01</v>
      </c>
      <c r="H424">
        <v>1867116</v>
      </c>
      <c r="I424">
        <v>1510806</v>
      </c>
      <c r="J424">
        <v>78654</v>
      </c>
      <c r="K424">
        <f>+VLOOKUP(B424,'Gran Consumidor'!A:I,7,FALSE)</f>
        <v>357965</v>
      </c>
      <c r="L424">
        <f>+VLOOKUP(B424,'Gran Consumidor'!A:I,8,FALSE)</f>
        <v>9040</v>
      </c>
    </row>
    <row r="425" spans="1:12" x14ac:dyDescent="0.3">
      <c r="A425" s="3">
        <f t="shared" si="24"/>
        <v>40604</v>
      </c>
      <c r="B425" t="str">
        <f t="shared" si="25"/>
        <v>20110302</v>
      </c>
      <c r="C425" t="s">
        <v>38</v>
      </c>
      <c r="D425" t="s">
        <v>9</v>
      </c>
      <c r="E425" t="str">
        <f t="shared" si="26"/>
        <v>03</v>
      </c>
      <c r="F425" t="s">
        <v>8</v>
      </c>
      <c r="G425" t="str">
        <f t="shared" si="27"/>
        <v>02</v>
      </c>
      <c r="H425">
        <v>2647898</v>
      </c>
      <c r="I425">
        <v>2018956</v>
      </c>
      <c r="J425">
        <v>90681</v>
      </c>
      <c r="K425">
        <f>+VLOOKUP(B425,'Gran Consumidor'!A:I,7,FALSE)</f>
        <v>358479</v>
      </c>
      <c r="L425">
        <f>+VLOOKUP(B425,'Gran Consumidor'!A:I,8,FALSE)</f>
        <v>30895</v>
      </c>
    </row>
    <row r="426" spans="1:12" x14ac:dyDescent="0.3">
      <c r="A426" s="3">
        <f t="shared" si="24"/>
        <v>40605</v>
      </c>
      <c r="B426" t="str">
        <f t="shared" si="25"/>
        <v>20110303</v>
      </c>
      <c r="C426" t="s">
        <v>38</v>
      </c>
      <c r="D426" t="s">
        <v>9</v>
      </c>
      <c r="E426" t="str">
        <f t="shared" si="26"/>
        <v>03</v>
      </c>
      <c r="F426" t="s">
        <v>9</v>
      </c>
      <c r="G426" t="str">
        <f t="shared" si="27"/>
        <v>03</v>
      </c>
      <c r="H426">
        <v>3217073</v>
      </c>
      <c r="I426">
        <v>2339961</v>
      </c>
      <c r="J426">
        <v>97273</v>
      </c>
      <c r="K426">
        <f>+VLOOKUP(B426,'Gran Consumidor'!A:I,7,FALSE)</f>
        <v>404326</v>
      </c>
      <c r="L426">
        <f>+VLOOKUP(B426,'Gran Consumidor'!A:I,8,FALSE)</f>
        <v>34038</v>
      </c>
    </row>
    <row r="427" spans="1:12" x14ac:dyDescent="0.3">
      <c r="A427" s="3">
        <f t="shared" si="24"/>
        <v>40606</v>
      </c>
      <c r="B427" t="str">
        <f t="shared" si="25"/>
        <v>20110304</v>
      </c>
      <c r="C427" t="s">
        <v>38</v>
      </c>
      <c r="D427" t="s">
        <v>9</v>
      </c>
      <c r="E427" t="str">
        <f t="shared" si="26"/>
        <v>03</v>
      </c>
      <c r="F427" t="s">
        <v>10</v>
      </c>
      <c r="G427" t="str">
        <f t="shared" si="27"/>
        <v>04</v>
      </c>
      <c r="H427">
        <v>4820608</v>
      </c>
      <c r="I427">
        <v>3769183</v>
      </c>
      <c r="J427">
        <v>190242</v>
      </c>
      <c r="K427">
        <f>+VLOOKUP(B427,'Gran Consumidor'!A:I,7,FALSE)</f>
        <v>562920</v>
      </c>
      <c r="L427">
        <f>+VLOOKUP(B427,'Gran Consumidor'!A:I,8,FALSE)</f>
        <v>24370</v>
      </c>
    </row>
    <row r="428" spans="1:12" x14ac:dyDescent="0.3">
      <c r="A428" s="3">
        <f t="shared" si="24"/>
        <v>40607</v>
      </c>
      <c r="B428" t="str">
        <f t="shared" si="25"/>
        <v>20110305</v>
      </c>
      <c r="C428" t="s">
        <v>38</v>
      </c>
      <c r="D428" t="s">
        <v>9</v>
      </c>
      <c r="E428" t="str">
        <f t="shared" si="26"/>
        <v>03</v>
      </c>
      <c r="F428" t="s">
        <v>11</v>
      </c>
      <c r="G428" t="str">
        <f t="shared" si="27"/>
        <v>05</v>
      </c>
      <c r="H428">
        <v>3802725</v>
      </c>
      <c r="I428">
        <v>3152365</v>
      </c>
      <c r="J428">
        <v>127239</v>
      </c>
      <c r="K428">
        <f>+VLOOKUP(B428,'Gran Consumidor'!A:I,7,FALSE)</f>
        <v>524689</v>
      </c>
      <c r="L428">
        <f>+VLOOKUP(B428,'Gran Consumidor'!A:I,8,FALSE)</f>
        <v>10145</v>
      </c>
    </row>
    <row r="429" spans="1:12" x14ac:dyDescent="0.3">
      <c r="A429" s="3">
        <f t="shared" si="24"/>
        <v>40608</v>
      </c>
      <c r="B429" t="str">
        <f t="shared" si="25"/>
        <v>20110306</v>
      </c>
      <c r="C429" t="s">
        <v>38</v>
      </c>
      <c r="D429" t="s">
        <v>9</v>
      </c>
      <c r="E429" t="str">
        <f t="shared" si="26"/>
        <v>03</v>
      </c>
      <c r="F429" t="s">
        <v>12</v>
      </c>
      <c r="G429" t="str">
        <f t="shared" si="27"/>
        <v>06</v>
      </c>
      <c r="H429">
        <v>155454</v>
      </c>
      <c r="I429">
        <v>93235</v>
      </c>
      <c r="J429">
        <v>0</v>
      </c>
      <c r="K429">
        <f>+VLOOKUP(B429,'Gran Consumidor'!A:I,7,FALSE)</f>
        <v>20001</v>
      </c>
      <c r="L429">
        <f>+VLOOKUP(B429,'Gran Consumidor'!A:I,8,FALSE)</f>
        <v>0</v>
      </c>
    </row>
    <row r="430" spans="1:12" x14ac:dyDescent="0.3">
      <c r="A430" s="3">
        <f t="shared" si="24"/>
        <v>40609</v>
      </c>
      <c r="B430" t="str">
        <f t="shared" si="25"/>
        <v>20110307</v>
      </c>
      <c r="C430" t="s">
        <v>38</v>
      </c>
      <c r="D430" t="s">
        <v>9</v>
      </c>
      <c r="E430" t="str">
        <f t="shared" si="26"/>
        <v>03</v>
      </c>
      <c r="F430" t="s">
        <v>13</v>
      </c>
      <c r="G430" t="str">
        <f t="shared" si="27"/>
        <v>07</v>
      </c>
      <c r="H430">
        <v>4346908</v>
      </c>
      <c r="I430">
        <v>3854337</v>
      </c>
      <c r="J430">
        <v>161860</v>
      </c>
      <c r="K430">
        <f>+VLOOKUP(B430,'Gran Consumidor'!A:I,7,FALSE)</f>
        <v>625917</v>
      </c>
      <c r="L430">
        <f>+VLOOKUP(B430,'Gran Consumidor'!A:I,8,FALSE)</f>
        <v>17000</v>
      </c>
    </row>
    <row r="431" spans="1:12" x14ac:dyDescent="0.3">
      <c r="A431" s="3">
        <f t="shared" si="24"/>
        <v>40610</v>
      </c>
      <c r="B431" t="str">
        <f t="shared" si="25"/>
        <v>20110308</v>
      </c>
      <c r="C431" t="s">
        <v>38</v>
      </c>
      <c r="D431" t="s">
        <v>9</v>
      </c>
      <c r="E431" t="str">
        <f t="shared" si="26"/>
        <v>03</v>
      </c>
      <c r="F431" t="s">
        <v>14</v>
      </c>
      <c r="G431" t="str">
        <f t="shared" si="27"/>
        <v>08</v>
      </c>
      <c r="H431">
        <v>3592306</v>
      </c>
      <c r="I431">
        <v>3531120</v>
      </c>
      <c r="J431">
        <v>142846</v>
      </c>
      <c r="K431">
        <f>+VLOOKUP(B431,'Gran Consumidor'!A:I,7,FALSE)</f>
        <v>462371</v>
      </c>
      <c r="L431">
        <f>+VLOOKUP(B431,'Gran Consumidor'!A:I,8,FALSE)</f>
        <v>12715</v>
      </c>
    </row>
    <row r="432" spans="1:12" x14ac:dyDescent="0.3">
      <c r="A432" s="3">
        <f t="shared" si="24"/>
        <v>40611</v>
      </c>
      <c r="B432" t="str">
        <f t="shared" si="25"/>
        <v>20110309</v>
      </c>
      <c r="C432" t="s">
        <v>38</v>
      </c>
      <c r="D432" t="s">
        <v>9</v>
      </c>
      <c r="E432" t="str">
        <f t="shared" si="26"/>
        <v>03</v>
      </c>
      <c r="F432" t="s">
        <v>15</v>
      </c>
      <c r="G432" t="str">
        <f t="shared" si="27"/>
        <v>09</v>
      </c>
      <c r="H432">
        <v>4208565</v>
      </c>
      <c r="I432">
        <v>3325142</v>
      </c>
      <c r="J432">
        <v>150316</v>
      </c>
      <c r="K432">
        <f>+VLOOKUP(B432,'Gran Consumidor'!A:I,7,FALSE)</f>
        <v>509144</v>
      </c>
      <c r="L432">
        <f>+VLOOKUP(B432,'Gran Consumidor'!A:I,8,FALSE)</f>
        <v>38530</v>
      </c>
    </row>
    <row r="433" spans="1:12" x14ac:dyDescent="0.3">
      <c r="A433" s="3">
        <f t="shared" si="24"/>
        <v>40612</v>
      </c>
      <c r="B433" t="str">
        <f t="shared" si="25"/>
        <v>20110310</v>
      </c>
      <c r="C433" t="s">
        <v>38</v>
      </c>
      <c r="D433" t="s">
        <v>9</v>
      </c>
      <c r="E433" t="str">
        <f t="shared" si="26"/>
        <v>03</v>
      </c>
      <c r="F433" t="s">
        <v>16</v>
      </c>
      <c r="G433" t="str">
        <f t="shared" si="27"/>
        <v>10</v>
      </c>
      <c r="H433">
        <v>4323304</v>
      </c>
      <c r="I433">
        <v>3050545</v>
      </c>
      <c r="J433">
        <v>116720</v>
      </c>
      <c r="K433">
        <f>+VLOOKUP(B433,'Gran Consumidor'!A:I,7,FALSE)</f>
        <v>544564</v>
      </c>
      <c r="L433">
        <f>+VLOOKUP(B433,'Gran Consumidor'!A:I,8,FALSE)</f>
        <v>8800</v>
      </c>
    </row>
    <row r="434" spans="1:12" x14ac:dyDescent="0.3">
      <c r="A434" s="3">
        <f t="shared" si="24"/>
        <v>40613</v>
      </c>
      <c r="B434" t="str">
        <f t="shared" si="25"/>
        <v>20110311</v>
      </c>
      <c r="C434" t="s">
        <v>38</v>
      </c>
      <c r="D434" t="s">
        <v>9</v>
      </c>
      <c r="E434" t="str">
        <f t="shared" si="26"/>
        <v>03</v>
      </c>
      <c r="F434" t="s">
        <v>17</v>
      </c>
      <c r="G434" t="str">
        <f t="shared" si="27"/>
        <v>11</v>
      </c>
      <c r="H434">
        <v>4194994</v>
      </c>
      <c r="I434">
        <v>3335767</v>
      </c>
      <c r="J434">
        <v>171287</v>
      </c>
      <c r="K434">
        <f>+VLOOKUP(B434,'Gran Consumidor'!A:I,7,FALSE)</f>
        <v>441318</v>
      </c>
      <c r="L434">
        <f>+VLOOKUP(B434,'Gran Consumidor'!A:I,8,FALSE)</f>
        <v>25790</v>
      </c>
    </row>
    <row r="435" spans="1:12" x14ac:dyDescent="0.3">
      <c r="A435" s="3">
        <f t="shared" si="24"/>
        <v>40614</v>
      </c>
      <c r="B435" t="str">
        <f t="shared" si="25"/>
        <v>20110312</v>
      </c>
      <c r="C435" t="s">
        <v>38</v>
      </c>
      <c r="D435" t="s">
        <v>9</v>
      </c>
      <c r="E435" t="str">
        <f t="shared" si="26"/>
        <v>03</v>
      </c>
      <c r="F435" t="s">
        <v>18</v>
      </c>
      <c r="G435" t="str">
        <f t="shared" si="27"/>
        <v>12</v>
      </c>
      <c r="H435">
        <v>3965643</v>
      </c>
      <c r="I435">
        <v>3093469</v>
      </c>
      <c r="J435">
        <v>124213</v>
      </c>
      <c r="K435">
        <f>+VLOOKUP(B435,'Gran Consumidor'!A:I,7,FALSE)</f>
        <v>560042</v>
      </c>
      <c r="L435">
        <f>+VLOOKUP(B435,'Gran Consumidor'!A:I,8,FALSE)</f>
        <v>0</v>
      </c>
    </row>
    <row r="436" spans="1:12" x14ac:dyDescent="0.3">
      <c r="A436" s="3">
        <f t="shared" si="24"/>
        <v>40615</v>
      </c>
      <c r="B436" t="str">
        <f t="shared" si="25"/>
        <v>20110313</v>
      </c>
      <c r="C436" t="s">
        <v>38</v>
      </c>
      <c r="D436" t="s">
        <v>9</v>
      </c>
      <c r="E436" t="str">
        <f t="shared" si="26"/>
        <v>03</v>
      </c>
      <c r="F436" t="s">
        <v>19</v>
      </c>
      <c r="G436" t="str">
        <f t="shared" si="27"/>
        <v>13</v>
      </c>
      <c r="H436">
        <v>263289</v>
      </c>
      <c r="I436">
        <v>311699</v>
      </c>
      <c r="J436">
        <v>15755</v>
      </c>
      <c r="K436">
        <f>+VLOOKUP(B436,'Gran Consumidor'!A:I,7,FALSE)</f>
        <v>33450</v>
      </c>
      <c r="L436">
        <f>+VLOOKUP(B436,'Gran Consumidor'!A:I,8,FALSE)</f>
        <v>11500</v>
      </c>
    </row>
    <row r="437" spans="1:12" x14ac:dyDescent="0.3">
      <c r="A437" s="3">
        <f t="shared" si="24"/>
        <v>40616</v>
      </c>
      <c r="B437" t="str">
        <f t="shared" si="25"/>
        <v>20110314</v>
      </c>
      <c r="C437" t="s">
        <v>38</v>
      </c>
      <c r="D437" t="s">
        <v>9</v>
      </c>
      <c r="E437" t="str">
        <f t="shared" si="26"/>
        <v>03</v>
      </c>
      <c r="F437" t="s">
        <v>20</v>
      </c>
      <c r="G437" t="str">
        <f t="shared" si="27"/>
        <v>14</v>
      </c>
      <c r="H437">
        <v>4338711</v>
      </c>
      <c r="I437">
        <v>3794294</v>
      </c>
      <c r="J437">
        <v>142887</v>
      </c>
      <c r="K437">
        <f>+VLOOKUP(B437,'Gran Consumidor'!A:I,7,FALSE)</f>
        <v>557551</v>
      </c>
      <c r="L437">
        <f>+VLOOKUP(B437,'Gran Consumidor'!A:I,8,FALSE)</f>
        <v>10765</v>
      </c>
    </row>
    <row r="438" spans="1:12" x14ac:dyDescent="0.3">
      <c r="A438" s="3">
        <f t="shared" si="24"/>
        <v>40617</v>
      </c>
      <c r="B438" t="str">
        <f t="shared" si="25"/>
        <v>20110315</v>
      </c>
      <c r="C438" t="s">
        <v>38</v>
      </c>
      <c r="D438" t="s">
        <v>9</v>
      </c>
      <c r="E438" t="str">
        <f t="shared" si="26"/>
        <v>03</v>
      </c>
      <c r="F438" t="s">
        <v>21</v>
      </c>
      <c r="G438" t="str">
        <f t="shared" si="27"/>
        <v>15</v>
      </c>
      <c r="H438">
        <v>3630532</v>
      </c>
      <c r="I438">
        <v>2976233</v>
      </c>
      <c r="J438">
        <v>170888</v>
      </c>
      <c r="K438">
        <f>+VLOOKUP(B438,'Gran Consumidor'!A:I,7,FALSE)</f>
        <v>377471</v>
      </c>
      <c r="L438">
        <f>+VLOOKUP(B438,'Gran Consumidor'!A:I,8,FALSE)</f>
        <v>24148</v>
      </c>
    </row>
    <row r="439" spans="1:12" x14ac:dyDescent="0.3">
      <c r="A439" s="3">
        <f t="shared" si="24"/>
        <v>40618</v>
      </c>
      <c r="B439" t="str">
        <f t="shared" si="25"/>
        <v>20110316</v>
      </c>
      <c r="C439" t="s">
        <v>38</v>
      </c>
      <c r="D439" t="s">
        <v>9</v>
      </c>
      <c r="E439" t="str">
        <f t="shared" si="26"/>
        <v>03</v>
      </c>
      <c r="F439" t="s">
        <v>22</v>
      </c>
      <c r="G439" t="str">
        <f t="shared" si="27"/>
        <v>16</v>
      </c>
      <c r="H439">
        <v>3647392</v>
      </c>
      <c r="I439">
        <v>3129021</v>
      </c>
      <c r="J439">
        <v>143673</v>
      </c>
      <c r="K439">
        <f>+VLOOKUP(B439,'Gran Consumidor'!A:I,7,FALSE)</f>
        <v>481788</v>
      </c>
      <c r="L439">
        <f>+VLOOKUP(B439,'Gran Consumidor'!A:I,8,FALSE)</f>
        <v>28790</v>
      </c>
    </row>
    <row r="440" spans="1:12" x14ac:dyDescent="0.3">
      <c r="A440" s="3">
        <f t="shared" si="24"/>
        <v>40619</v>
      </c>
      <c r="B440" t="str">
        <f t="shared" si="25"/>
        <v>20110317</v>
      </c>
      <c r="C440" t="s">
        <v>38</v>
      </c>
      <c r="D440" t="s">
        <v>9</v>
      </c>
      <c r="E440" t="str">
        <f t="shared" si="26"/>
        <v>03</v>
      </c>
      <c r="F440" t="s">
        <v>37</v>
      </c>
      <c r="G440" t="str">
        <f t="shared" si="27"/>
        <v>17</v>
      </c>
      <c r="H440">
        <v>4093607</v>
      </c>
      <c r="I440">
        <v>3445099</v>
      </c>
      <c r="J440">
        <v>179703</v>
      </c>
      <c r="K440">
        <f>+VLOOKUP(B440,'Gran Consumidor'!A:I,7,FALSE)</f>
        <v>267800</v>
      </c>
      <c r="L440">
        <f>+VLOOKUP(B440,'Gran Consumidor'!A:I,8,FALSE)</f>
        <v>25520</v>
      </c>
    </row>
    <row r="441" spans="1:12" x14ac:dyDescent="0.3">
      <c r="A441" s="3">
        <f t="shared" si="24"/>
        <v>40620</v>
      </c>
      <c r="B441" t="str">
        <f t="shared" si="25"/>
        <v>20110318</v>
      </c>
      <c r="C441" t="s">
        <v>38</v>
      </c>
      <c r="D441" t="s">
        <v>9</v>
      </c>
      <c r="E441" t="str">
        <f t="shared" si="26"/>
        <v>03</v>
      </c>
      <c r="F441" t="s">
        <v>23</v>
      </c>
      <c r="G441" t="str">
        <f t="shared" si="27"/>
        <v>18</v>
      </c>
      <c r="H441">
        <v>4670921</v>
      </c>
      <c r="I441">
        <v>4011652</v>
      </c>
      <c r="J441">
        <v>172891</v>
      </c>
      <c r="K441">
        <f>+VLOOKUP(B441,'Gran Consumidor'!A:I,7,FALSE)</f>
        <v>497141</v>
      </c>
      <c r="L441">
        <f>+VLOOKUP(B441,'Gran Consumidor'!A:I,8,FALSE)</f>
        <v>18235</v>
      </c>
    </row>
    <row r="442" spans="1:12" x14ac:dyDescent="0.3">
      <c r="A442" s="3">
        <f t="shared" si="24"/>
        <v>40621</v>
      </c>
      <c r="B442" t="str">
        <f t="shared" si="25"/>
        <v>20110319</v>
      </c>
      <c r="C442" t="s">
        <v>38</v>
      </c>
      <c r="D442" t="s">
        <v>9</v>
      </c>
      <c r="E442" t="str">
        <f t="shared" si="26"/>
        <v>03</v>
      </c>
      <c r="F442" t="s">
        <v>24</v>
      </c>
      <c r="G442" t="str">
        <f t="shared" si="27"/>
        <v>19</v>
      </c>
      <c r="H442">
        <v>4324801</v>
      </c>
      <c r="I442">
        <v>3617868</v>
      </c>
      <c r="J442">
        <v>154500</v>
      </c>
      <c r="K442">
        <f>+VLOOKUP(B442,'Gran Consumidor'!A:I,7,FALSE)</f>
        <v>519586</v>
      </c>
      <c r="L442">
        <f>+VLOOKUP(B442,'Gran Consumidor'!A:I,8,FALSE)</f>
        <v>0</v>
      </c>
    </row>
    <row r="443" spans="1:12" x14ac:dyDescent="0.3">
      <c r="A443" s="3">
        <f t="shared" si="24"/>
        <v>40622</v>
      </c>
      <c r="B443" t="str">
        <f t="shared" si="25"/>
        <v>20110320</v>
      </c>
      <c r="C443" t="s">
        <v>38</v>
      </c>
      <c r="D443" t="s">
        <v>9</v>
      </c>
      <c r="E443" t="str">
        <f t="shared" si="26"/>
        <v>03</v>
      </c>
      <c r="F443" t="s">
        <v>25</v>
      </c>
      <c r="G443" t="str">
        <f t="shared" si="27"/>
        <v>20</v>
      </c>
      <c r="H443">
        <v>662408</v>
      </c>
      <c r="I443">
        <v>466541</v>
      </c>
      <c r="J443">
        <v>21095</v>
      </c>
      <c r="K443">
        <f>+VLOOKUP(B443,'Gran Consumidor'!A:I,7,FALSE)</f>
        <v>284533</v>
      </c>
      <c r="L443">
        <f>+VLOOKUP(B443,'Gran Consumidor'!A:I,8,FALSE)</f>
        <v>3425</v>
      </c>
    </row>
    <row r="444" spans="1:12" x14ac:dyDescent="0.3">
      <c r="A444" s="3">
        <f t="shared" si="24"/>
        <v>40623</v>
      </c>
      <c r="B444" t="str">
        <f t="shared" si="25"/>
        <v>20110321</v>
      </c>
      <c r="C444" t="s">
        <v>38</v>
      </c>
      <c r="D444" t="s">
        <v>9</v>
      </c>
      <c r="E444" t="str">
        <f t="shared" si="26"/>
        <v>03</v>
      </c>
      <c r="F444" t="s">
        <v>26</v>
      </c>
      <c r="G444" t="str">
        <f t="shared" si="27"/>
        <v>21</v>
      </c>
      <c r="H444">
        <v>489806</v>
      </c>
      <c r="I444">
        <v>476544</v>
      </c>
      <c r="J444">
        <v>31200</v>
      </c>
      <c r="K444">
        <f>+VLOOKUP(B444,'Gran Consumidor'!A:I,7,FALSE)</f>
        <v>65320</v>
      </c>
      <c r="L444">
        <f>+VLOOKUP(B444,'Gran Consumidor'!A:I,8,FALSE)</f>
        <v>16230</v>
      </c>
    </row>
    <row r="445" spans="1:12" x14ac:dyDescent="0.3">
      <c r="A445" s="3">
        <f t="shared" si="24"/>
        <v>40624</v>
      </c>
      <c r="B445" t="str">
        <f t="shared" si="25"/>
        <v>20110322</v>
      </c>
      <c r="C445" t="s">
        <v>38</v>
      </c>
      <c r="D445" t="s">
        <v>9</v>
      </c>
      <c r="E445" t="str">
        <f t="shared" si="26"/>
        <v>03</v>
      </c>
      <c r="F445" t="s">
        <v>27</v>
      </c>
      <c r="G445" t="str">
        <f t="shared" si="27"/>
        <v>22</v>
      </c>
      <c r="H445">
        <v>6171011.9900000002</v>
      </c>
      <c r="I445">
        <v>5732493.0300000003</v>
      </c>
      <c r="J445">
        <v>250779</v>
      </c>
      <c r="K445">
        <f>+VLOOKUP(B445,'Gran Consumidor'!A:I,7,FALSE)</f>
        <v>743755</v>
      </c>
      <c r="L445">
        <f>+VLOOKUP(B445,'Gran Consumidor'!A:I,8,FALSE)</f>
        <v>25950</v>
      </c>
    </row>
    <row r="446" spans="1:12" x14ac:dyDescent="0.3">
      <c r="A446" s="3">
        <f t="shared" si="24"/>
        <v>40625</v>
      </c>
      <c r="B446" t="str">
        <f t="shared" si="25"/>
        <v>20110323</v>
      </c>
      <c r="C446" t="s">
        <v>38</v>
      </c>
      <c r="D446" t="s">
        <v>9</v>
      </c>
      <c r="E446" t="str">
        <f t="shared" si="26"/>
        <v>03</v>
      </c>
      <c r="F446" t="s">
        <v>28</v>
      </c>
      <c r="G446" t="str">
        <f t="shared" si="27"/>
        <v>23</v>
      </c>
      <c r="H446">
        <v>5200065</v>
      </c>
      <c r="I446">
        <v>4733220</v>
      </c>
      <c r="J446">
        <v>233869</v>
      </c>
      <c r="K446">
        <f>+VLOOKUP(B446,'Gran Consumidor'!A:I,7,FALSE)</f>
        <v>623275</v>
      </c>
      <c r="L446">
        <f>+VLOOKUP(B446,'Gran Consumidor'!A:I,8,FALSE)</f>
        <v>40725</v>
      </c>
    </row>
    <row r="447" spans="1:12" x14ac:dyDescent="0.3">
      <c r="A447" s="3">
        <f t="shared" si="24"/>
        <v>40626</v>
      </c>
      <c r="B447" t="str">
        <f t="shared" si="25"/>
        <v>20110324</v>
      </c>
      <c r="C447" t="s">
        <v>38</v>
      </c>
      <c r="D447" t="s">
        <v>9</v>
      </c>
      <c r="E447" t="str">
        <f t="shared" si="26"/>
        <v>03</v>
      </c>
      <c r="F447" t="s">
        <v>29</v>
      </c>
      <c r="G447" t="str">
        <f t="shared" si="27"/>
        <v>24</v>
      </c>
      <c r="H447">
        <v>4966250.97</v>
      </c>
      <c r="I447">
        <v>4047670</v>
      </c>
      <c r="J447">
        <v>201986</v>
      </c>
      <c r="K447">
        <f>+VLOOKUP(B447,'Gran Consumidor'!A:I,7,FALSE)</f>
        <v>582727</v>
      </c>
      <c r="L447">
        <f>+VLOOKUP(B447,'Gran Consumidor'!A:I,8,FALSE)</f>
        <v>25278</v>
      </c>
    </row>
    <row r="448" spans="1:12" x14ac:dyDescent="0.3">
      <c r="A448" s="3">
        <f t="shared" si="24"/>
        <v>40627</v>
      </c>
      <c r="B448" t="str">
        <f t="shared" si="25"/>
        <v>20110325</v>
      </c>
      <c r="C448" t="s">
        <v>38</v>
      </c>
      <c r="D448" t="s">
        <v>9</v>
      </c>
      <c r="E448" t="str">
        <f t="shared" si="26"/>
        <v>03</v>
      </c>
      <c r="F448" t="s">
        <v>30</v>
      </c>
      <c r="G448" t="str">
        <f t="shared" si="27"/>
        <v>25</v>
      </c>
      <c r="H448">
        <v>5106006</v>
      </c>
      <c r="I448">
        <v>4051174</v>
      </c>
      <c r="J448">
        <v>213347</v>
      </c>
      <c r="K448">
        <f>+VLOOKUP(B448,'Gran Consumidor'!A:I,7,FALSE)</f>
        <v>642731</v>
      </c>
      <c r="L448">
        <f>+VLOOKUP(B448,'Gran Consumidor'!A:I,8,FALSE)</f>
        <v>8000</v>
      </c>
    </row>
    <row r="449" spans="1:12" x14ac:dyDescent="0.3">
      <c r="A449" s="3">
        <f t="shared" si="24"/>
        <v>40628</v>
      </c>
      <c r="B449" t="str">
        <f t="shared" si="25"/>
        <v>20110326</v>
      </c>
      <c r="C449" t="s">
        <v>38</v>
      </c>
      <c r="D449" t="s">
        <v>9</v>
      </c>
      <c r="E449" t="str">
        <f t="shared" si="26"/>
        <v>03</v>
      </c>
      <c r="F449" t="s">
        <v>31</v>
      </c>
      <c r="G449" t="str">
        <f t="shared" si="27"/>
        <v>26</v>
      </c>
      <c r="H449">
        <v>4578805</v>
      </c>
      <c r="I449">
        <v>3597835</v>
      </c>
      <c r="J449">
        <v>136892</v>
      </c>
      <c r="K449">
        <f>+VLOOKUP(B449,'Gran Consumidor'!A:I,7,FALSE)</f>
        <v>584557</v>
      </c>
      <c r="L449">
        <f>+VLOOKUP(B449,'Gran Consumidor'!A:I,8,FALSE)</f>
        <v>21080</v>
      </c>
    </row>
    <row r="450" spans="1:12" x14ac:dyDescent="0.3">
      <c r="A450" s="3">
        <f t="shared" si="24"/>
        <v>40629</v>
      </c>
      <c r="B450" t="str">
        <f t="shared" si="25"/>
        <v>20110327</v>
      </c>
      <c r="C450" t="s">
        <v>38</v>
      </c>
      <c r="D450" t="s">
        <v>9</v>
      </c>
      <c r="E450" t="str">
        <f t="shared" si="26"/>
        <v>03</v>
      </c>
      <c r="F450" t="s">
        <v>32</v>
      </c>
      <c r="G450" t="str">
        <f t="shared" si="27"/>
        <v>27</v>
      </c>
      <c r="H450">
        <v>300225</v>
      </c>
      <c r="I450">
        <v>397910</v>
      </c>
      <c r="J450">
        <v>22502</v>
      </c>
      <c r="K450">
        <f>+VLOOKUP(B450,'Gran Consumidor'!A:I,7,FALSE)</f>
        <v>18400</v>
      </c>
      <c r="L450">
        <f>+VLOOKUP(B450,'Gran Consumidor'!A:I,8,FALSE)</f>
        <v>0</v>
      </c>
    </row>
    <row r="451" spans="1:12" x14ac:dyDescent="0.3">
      <c r="A451" s="3">
        <f t="shared" ref="A451:A514" si="28">+DATE(C451,D451,F451)</f>
        <v>40630</v>
      </c>
      <c r="B451" t="str">
        <f t="shared" ref="B451:B514" si="29">C451&amp;E451&amp;G451</f>
        <v>20110328</v>
      </c>
      <c r="C451" t="s">
        <v>38</v>
      </c>
      <c r="D451" t="s">
        <v>9</v>
      </c>
      <c r="E451" t="str">
        <f t="shared" ref="E451:E514" si="30">+TEXT(D451,"00")</f>
        <v>03</v>
      </c>
      <c r="F451" t="s">
        <v>33</v>
      </c>
      <c r="G451" t="str">
        <f t="shared" ref="G451:G514" si="31">+TEXT(F451,"00")</f>
        <v>28</v>
      </c>
      <c r="H451">
        <v>4284119</v>
      </c>
      <c r="I451">
        <v>3902579</v>
      </c>
      <c r="J451">
        <v>174943</v>
      </c>
      <c r="K451">
        <f>+VLOOKUP(B451,'Gran Consumidor'!A:I,7,FALSE)</f>
        <v>2155609</v>
      </c>
      <c r="L451">
        <f>+VLOOKUP(B451,'Gran Consumidor'!A:I,8,FALSE)</f>
        <v>3000</v>
      </c>
    </row>
    <row r="452" spans="1:12" x14ac:dyDescent="0.3">
      <c r="A452" s="3">
        <f t="shared" si="28"/>
        <v>40631</v>
      </c>
      <c r="B452" t="str">
        <f t="shared" si="29"/>
        <v>20110329</v>
      </c>
      <c r="C452" t="s">
        <v>38</v>
      </c>
      <c r="D452" t="s">
        <v>9</v>
      </c>
      <c r="E452" t="str">
        <f t="shared" si="30"/>
        <v>03</v>
      </c>
      <c r="F452" t="s">
        <v>34</v>
      </c>
      <c r="G452" t="str">
        <f t="shared" si="31"/>
        <v>29</v>
      </c>
      <c r="H452">
        <v>4818617</v>
      </c>
      <c r="I452">
        <v>4497835</v>
      </c>
      <c r="J452">
        <v>212461</v>
      </c>
      <c r="K452">
        <f>+VLOOKUP(B452,'Gran Consumidor'!A:I,7,FALSE)</f>
        <v>551044</v>
      </c>
      <c r="L452">
        <f>+VLOOKUP(B452,'Gran Consumidor'!A:I,8,FALSE)</f>
        <v>40085</v>
      </c>
    </row>
    <row r="453" spans="1:12" x14ac:dyDescent="0.3">
      <c r="A453" s="3">
        <f t="shared" si="28"/>
        <v>40632</v>
      </c>
      <c r="B453" t="str">
        <f t="shared" si="29"/>
        <v>20110330</v>
      </c>
      <c r="C453" t="s">
        <v>38</v>
      </c>
      <c r="D453" t="s">
        <v>9</v>
      </c>
      <c r="E453" t="str">
        <f t="shared" si="30"/>
        <v>03</v>
      </c>
      <c r="F453" t="s">
        <v>35</v>
      </c>
      <c r="G453" t="str">
        <f t="shared" si="31"/>
        <v>30</v>
      </c>
      <c r="H453">
        <v>5081506</v>
      </c>
      <c r="I453">
        <v>4200312</v>
      </c>
      <c r="J453">
        <v>207888</v>
      </c>
      <c r="K453">
        <f>+VLOOKUP(B453,'Gran Consumidor'!A:I,7,FALSE)</f>
        <v>593879</v>
      </c>
      <c r="L453">
        <f>+VLOOKUP(B453,'Gran Consumidor'!A:I,8,FALSE)</f>
        <v>4406</v>
      </c>
    </row>
    <row r="454" spans="1:12" x14ac:dyDescent="0.3">
      <c r="A454" s="3">
        <f t="shared" si="28"/>
        <v>40633</v>
      </c>
      <c r="B454" t="str">
        <f t="shared" si="29"/>
        <v>20110331</v>
      </c>
      <c r="C454" t="s">
        <v>38</v>
      </c>
      <c r="D454" t="s">
        <v>9</v>
      </c>
      <c r="E454" t="str">
        <f t="shared" si="30"/>
        <v>03</v>
      </c>
      <c r="F454" t="s">
        <v>36</v>
      </c>
      <c r="G454" t="str">
        <f t="shared" si="31"/>
        <v>31</v>
      </c>
      <c r="H454">
        <v>7418783</v>
      </c>
      <c r="I454">
        <v>6614975</v>
      </c>
      <c r="J454">
        <v>289829</v>
      </c>
      <c r="K454">
        <f>+VLOOKUP(B454,'Gran Consumidor'!A:I,7,FALSE)</f>
        <v>2076453</v>
      </c>
      <c r="L454">
        <f>+VLOOKUP(B454,'Gran Consumidor'!A:I,8,FALSE)</f>
        <v>17550</v>
      </c>
    </row>
    <row r="455" spans="1:12" x14ac:dyDescent="0.3">
      <c r="A455" s="3">
        <f t="shared" si="28"/>
        <v>40634</v>
      </c>
      <c r="B455" t="str">
        <f t="shared" si="29"/>
        <v>20110401</v>
      </c>
      <c r="C455" t="s">
        <v>38</v>
      </c>
      <c r="D455" t="s">
        <v>10</v>
      </c>
      <c r="E455" t="str">
        <f t="shared" si="30"/>
        <v>04</v>
      </c>
      <c r="F455" t="s">
        <v>7</v>
      </c>
      <c r="G455" t="str">
        <f t="shared" si="31"/>
        <v>01</v>
      </c>
      <c r="H455">
        <v>1954598</v>
      </c>
      <c r="I455">
        <v>1515258</v>
      </c>
      <c r="J455">
        <v>58628</v>
      </c>
      <c r="K455">
        <f>+VLOOKUP(B455,'Gran Consumidor'!A:I,7,FALSE)</f>
        <v>450569</v>
      </c>
      <c r="L455">
        <f>+VLOOKUP(B455,'Gran Consumidor'!A:I,8,FALSE)</f>
        <v>22120</v>
      </c>
    </row>
    <row r="456" spans="1:12" x14ac:dyDescent="0.3">
      <c r="A456" s="3">
        <f t="shared" si="28"/>
        <v>40635</v>
      </c>
      <c r="B456" t="str">
        <f t="shared" si="29"/>
        <v>20110402</v>
      </c>
      <c r="C456" t="s">
        <v>38</v>
      </c>
      <c r="D456" t="s">
        <v>10</v>
      </c>
      <c r="E456" t="str">
        <f t="shared" si="30"/>
        <v>04</v>
      </c>
      <c r="F456" t="s">
        <v>8</v>
      </c>
      <c r="G456" t="str">
        <f t="shared" si="31"/>
        <v>02</v>
      </c>
      <c r="H456">
        <v>3319448</v>
      </c>
      <c r="I456">
        <v>2432676</v>
      </c>
      <c r="J456">
        <v>89481</v>
      </c>
      <c r="K456">
        <f>+VLOOKUP(B456,'Gran Consumidor'!A:I,7,FALSE)</f>
        <v>484165</v>
      </c>
      <c r="L456">
        <f>+VLOOKUP(B456,'Gran Consumidor'!A:I,8,FALSE)</f>
        <v>6890</v>
      </c>
    </row>
    <row r="457" spans="1:12" x14ac:dyDescent="0.3">
      <c r="A457" s="3">
        <f t="shared" si="28"/>
        <v>40636</v>
      </c>
      <c r="B457" t="str">
        <f t="shared" si="29"/>
        <v>20110403</v>
      </c>
      <c r="C457" t="s">
        <v>38</v>
      </c>
      <c r="D457" t="s">
        <v>10</v>
      </c>
      <c r="E457" t="str">
        <f t="shared" si="30"/>
        <v>04</v>
      </c>
      <c r="F457" t="s">
        <v>9</v>
      </c>
      <c r="G457" t="str">
        <f t="shared" si="31"/>
        <v>03</v>
      </c>
      <c r="H457">
        <v>101262</v>
      </c>
      <c r="I457">
        <v>92001</v>
      </c>
      <c r="J457">
        <v>1000</v>
      </c>
      <c r="K457">
        <v>0</v>
      </c>
      <c r="L457">
        <v>0</v>
      </c>
    </row>
    <row r="458" spans="1:12" x14ac:dyDescent="0.3">
      <c r="A458" s="3">
        <f t="shared" si="28"/>
        <v>40637</v>
      </c>
      <c r="B458" t="str">
        <f t="shared" si="29"/>
        <v>20110404</v>
      </c>
      <c r="C458" t="s">
        <v>38</v>
      </c>
      <c r="D458" t="s">
        <v>10</v>
      </c>
      <c r="E458" t="str">
        <f t="shared" si="30"/>
        <v>04</v>
      </c>
      <c r="F458" t="s">
        <v>10</v>
      </c>
      <c r="G458" t="str">
        <f t="shared" si="31"/>
        <v>04</v>
      </c>
      <c r="H458">
        <v>3809949.01</v>
      </c>
      <c r="I458">
        <v>3512800</v>
      </c>
      <c r="J458">
        <v>141893</v>
      </c>
      <c r="K458">
        <f>+VLOOKUP(B458,'Gran Consumidor'!A:I,7,FALSE)</f>
        <v>554339</v>
      </c>
      <c r="L458">
        <f>+VLOOKUP(B458,'Gran Consumidor'!A:I,8,FALSE)</f>
        <v>15138</v>
      </c>
    </row>
    <row r="459" spans="1:12" x14ac:dyDescent="0.3">
      <c r="A459" s="3">
        <f t="shared" si="28"/>
        <v>40638</v>
      </c>
      <c r="B459" t="str">
        <f t="shared" si="29"/>
        <v>20110405</v>
      </c>
      <c r="C459" t="s">
        <v>38</v>
      </c>
      <c r="D459" t="s">
        <v>10</v>
      </c>
      <c r="E459" t="str">
        <f t="shared" si="30"/>
        <v>04</v>
      </c>
      <c r="F459" t="s">
        <v>11</v>
      </c>
      <c r="G459" t="str">
        <f t="shared" si="31"/>
        <v>05</v>
      </c>
      <c r="H459">
        <v>3643277</v>
      </c>
      <c r="I459">
        <v>3449632</v>
      </c>
      <c r="J459">
        <v>181782</v>
      </c>
      <c r="K459">
        <f>+VLOOKUP(B459,'Gran Consumidor'!A:I,7,FALSE)</f>
        <v>521459</v>
      </c>
      <c r="L459">
        <f>+VLOOKUP(B459,'Gran Consumidor'!A:I,8,FALSE)</f>
        <v>35940</v>
      </c>
    </row>
    <row r="460" spans="1:12" x14ac:dyDescent="0.3">
      <c r="A460" s="3">
        <f t="shared" si="28"/>
        <v>40639</v>
      </c>
      <c r="B460" t="str">
        <f t="shared" si="29"/>
        <v>20110406</v>
      </c>
      <c r="C460" t="s">
        <v>38</v>
      </c>
      <c r="D460" t="s">
        <v>10</v>
      </c>
      <c r="E460" t="str">
        <f t="shared" si="30"/>
        <v>04</v>
      </c>
      <c r="F460" t="s">
        <v>12</v>
      </c>
      <c r="G460" t="str">
        <f t="shared" si="31"/>
        <v>06</v>
      </c>
      <c r="H460">
        <v>4519637</v>
      </c>
      <c r="I460">
        <v>3674562</v>
      </c>
      <c r="J460">
        <v>166276</v>
      </c>
      <c r="K460">
        <f>+VLOOKUP(B460,'Gran Consumidor'!A:I,7,FALSE)</f>
        <v>617751</v>
      </c>
      <c r="L460">
        <f>+VLOOKUP(B460,'Gran Consumidor'!A:I,8,FALSE)</f>
        <v>6125</v>
      </c>
    </row>
    <row r="461" spans="1:12" x14ac:dyDescent="0.3">
      <c r="A461" s="3">
        <f t="shared" si="28"/>
        <v>40640</v>
      </c>
      <c r="B461" t="str">
        <f t="shared" si="29"/>
        <v>20110407</v>
      </c>
      <c r="C461" t="s">
        <v>38</v>
      </c>
      <c r="D461" t="s">
        <v>10</v>
      </c>
      <c r="E461" t="str">
        <f t="shared" si="30"/>
        <v>04</v>
      </c>
      <c r="F461" t="s">
        <v>13</v>
      </c>
      <c r="G461" t="str">
        <f t="shared" si="31"/>
        <v>07</v>
      </c>
      <c r="H461">
        <v>4025605</v>
      </c>
      <c r="I461">
        <v>3348032</v>
      </c>
      <c r="J461">
        <v>136314</v>
      </c>
      <c r="K461">
        <f>+VLOOKUP(B461,'Gran Consumidor'!A:I,7,FALSE)</f>
        <v>449386</v>
      </c>
      <c r="L461">
        <f>+VLOOKUP(B461,'Gran Consumidor'!A:I,8,FALSE)</f>
        <v>12765</v>
      </c>
    </row>
    <row r="462" spans="1:12" x14ac:dyDescent="0.3">
      <c r="A462" s="3">
        <f t="shared" si="28"/>
        <v>40641</v>
      </c>
      <c r="B462" t="str">
        <f t="shared" si="29"/>
        <v>20110408</v>
      </c>
      <c r="C462" t="s">
        <v>38</v>
      </c>
      <c r="D462" t="s">
        <v>10</v>
      </c>
      <c r="E462" t="str">
        <f t="shared" si="30"/>
        <v>04</v>
      </c>
      <c r="F462" t="s">
        <v>14</v>
      </c>
      <c r="G462" t="str">
        <f t="shared" si="31"/>
        <v>08</v>
      </c>
      <c r="H462">
        <v>5316296</v>
      </c>
      <c r="I462">
        <v>3968680</v>
      </c>
      <c r="J462">
        <v>218366</v>
      </c>
      <c r="K462">
        <f>+VLOOKUP(B462,'Gran Consumidor'!A:I,7,FALSE)</f>
        <v>756968</v>
      </c>
      <c r="L462">
        <f>+VLOOKUP(B462,'Gran Consumidor'!A:I,8,FALSE)</f>
        <v>33633</v>
      </c>
    </row>
    <row r="463" spans="1:12" x14ac:dyDescent="0.3">
      <c r="A463" s="3">
        <f t="shared" si="28"/>
        <v>40642</v>
      </c>
      <c r="B463" t="str">
        <f t="shared" si="29"/>
        <v>20110409</v>
      </c>
      <c r="C463" t="s">
        <v>38</v>
      </c>
      <c r="D463" t="s">
        <v>10</v>
      </c>
      <c r="E463" t="str">
        <f t="shared" si="30"/>
        <v>04</v>
      </c>
      <c r="F463" t="s">
        <v>15</v>
      </c>
      <c r="G463" t="str">
        <f t="shared" si="31"/>
        <v>09</v>
      </c>
      <c r="H463">
        <v>3949684</v>
      </c>
      <c r="I463">
        <v>3521729</v>
      </c>
      <c r="J463">
        <v>150149</v>
      </c>
      <c r="K463">
        <f>+VLOOKUP(B463,'Gran Consumidor'!A:I,7,FALSE)</f>
        <v>543254</v>
      </c>
      <c r="L463">
        <f>+VLOOKUP(B463,'Gran Consumidor'!A:I,8,FALSE)</f>
        <v>26065</v>
      </c>
    </row>
    <row r="464" spans="1:12" x14ac:dyDescent="0.3">
      <c r="A464" s="3">
        <f t="shared" si="28"/>
        <v>40643</v>
      </c>
      <c r="B464" t="str">
        <f t="shared" si="29"/>
        <v>20110410</v>
      </c>
      <c r="C464" t="s">
        <v>38</v>
      </c>
      <c r="D464" t="s">
        <v>10</v>
      </c>
      <c r="E464" t="str">
        <f t="shared" si="30"/>
        <v>04</v>
      </c>
      <c r="F464" t="s">
        <v>16</v>
      </c>
      <c r="G464" t="str">
        <f t="shared" si="31"/>
        <v>10</v>
      </c>
      <c r="H464">
        <v>130874</v>
      </c>
      <c r="I464">
        <v>224847</v>
      </c>
      <c r="J464">
        <v>12240</v>
      </c>
      <c r="K464">
        <v>0</v>
      </c>
      <c r="L464">
        <v>0</v>
      </c>
    </row>
    <row r="465" spans="1:12" x14ac:dyDescent="0.3">
      <c r="A465" s="3">
        <f t="shared" si="28"/>
        <v>40644</v>
      </c>
      <c r="B465" t="str">
        <f t="shared" si="29"/>
        <v>20110411</v>
      </c>
      <c r="C465" t="s">
        <v>38</v>
      </c>
      <c r="D465" t="s">
        <v>10</v>
      </c>
      <c r="E465" t="str">
        <f t="shared" si="30"/>
        <v>04</v>
      </c>
      <c r="F465" t="s">
        <v>17</v>
      </c>
      <c r="G465" t="str">
        <f t="shared" si="31"/>
        <v>11</v>
      </c>
      <c r="H465">
        <v>4595332</v>
      </c>
      <c r="I465">
        <v>3685525</v>
      </c>
      <c r="J465">
        <v>130960</v>
      </c>
      <c r="K465">
        <f>+VLOOKUP(B465,'Gran Consumidor'!A:I,7,FALSE)</f>
        <v>522943</v>
      </c>
      <c r="L465">
        <f>+VLOOKUP(B465,'Gran Consumidor'!A:I,8,FALSE)</f>
        <v>11200</v>
      </c>
    </row>
    <row r="466" spans="1:12" x14ac:dyDescent="0.3">
      <c r="A466" s="3">
        <f t="shared" si="28"/>
        <v>40645</v>
      </c>
      <c r="B466" t="str">
        <f t="shared" si="29"/>
        <v>20110412</v>
      </c>
      <c r="C466" t="s">
        <v>38</v>
      </c>
      <c r="D466" t="s">
        <v>10</v>
      </c>
      <c r="E466" t="str">
        <f t="shared" si="30"/>
        <v>04</v>
      </c>
      <c r="F466" t="s">
        <v>18</v>
      </c>
      <c r="G466" t="str">
        <f t="shared" si="31"/>
        <v>12</v>
      </c>
      <c r="H466">
        <v>3925216</v>
      </c>
      <c r="I466">
        <v>3542619</v>
      </c>
      <c r="J466">
        <v>157135</v>
      </c>
      <c r="K466">
        <f>+VLOOKUP(B466,'Gran Consumidor'!A:I,7,FALSE)</f>
        <v>489722</v>
      </c>
      <c r="L466">
        <f>+VLOOKUP(B466,'Gran Consumidor'!A:I,8,FALSE)</f>
        <v>25380</v>
      </c>
    </row>
    <row r="467" spans="1:12" x14ac:dyDescent="0.3">
      <c r="A467" s="3">
        <f t="shared" si="28"/>
        <v>40646</v>
      </c>
      <c r="B467" t="str">
        <f t="shared" si="29"/>
        <v>20110413</v>
      </c>
      <c r="C467" t="s">
        <v>38</v>
      </c>
      <c r="D467" t="s">
        <v>10</v>
      </c>
      <c r="E467" t="str">
        <f t="shared" si="30"/>
        <v>04</v>
      </c>
      <c r="F467" t="s">
        <v>19</v>
      </c>
      <c r="G467" t="str">
        <f t="shared" si="31"/>
        <v>13</v>
      </c>
      <c r="H467">
        <v>4734531</v>
      </c>
      <c r="I467">
        <v>3852561</v>
      </c>
      <c r="J467">
        <v>213248</v>
      </c>
      <c r="K467">
        <f>+VLOOKUP(B467,'Gran Consumidor'!A:I,7,FALSE)</f>
        <v>574307</v>
      </c>
      <c r="L467">
        <f>+VLOOKUP(B467,'Gran Consumidor'!A:I,8,FALSE)</f>
        <v>5090</v>
      </c>
    </row>
    <row r="468" spans="1:12" x14ac:dyDescent="0.3">
      <c r="A468" s="3">
        <f t="shared" si="28"/>
        <v>40647</v>
      </c>
      <c r="B468" t="str">
        <f t="shared" si="29"/>
        <v>20110414</v>
      </c>
      <c r="C468" t="s">
        <v>38</v>
      </c>
      <c r="D468" t="s">
        <v>10</v>
      </c>
      <c r="E468" t="str">
        <f t="shared" si="30"/>
        <v>04</v>
      </c>
      <c r="F468" t="s">
        <v>20</v>
      </c>
      <c r="G468" t="str">
        <f t="shared" si="31"/>
        <v>14</v>
      </c>
      <c r="H468">
        <v>4229569.01</v>
      </c>
      <c r="I468">
        <v>3362712</v>
      </c>
      <c r="J468">
        <v>163844</v>
      </c>
      <c r="K468">
        <f>+VLOOKUP(B468,'Gran Consumidor'!A:I,7,FALSE)</f>
        <v>599590</v>
      </c>
      <c r="L468">
        <f>+VLOOKUP(B468,'Gran Consumidor'!A:I,8,FALSE)</f>
        <v>43850</v>
      </c>
    </row>
    <row r="469" spans="1:12" x14ac:dyDescent="0.3">
      <c r="A469" s="3">
        <f t="shared" si="28"/>
        <v>40648</v>
      </c>
      <c r="B469" t="str">
        <f t="shared" si="29"/>
        <v>20110415</v>
      </c>
      <c r="C469" t="s">
        <v>38</v>
      </c>
      <c r="D469" t="s">
        <v>10</v>
      </c>
      <c r="E469" t="str">
        <f t="shared" si="30"/>
        <v>04</v>
      </c>
      <c r="F469" t="s">
        <v>21</v>
      </c>
      <c r="G469" t="str">
        <f t="shared" si="31"/>
        <v>15</v>
      </c>
      <c r="H469">
        <v>4245996</v>
      </c>
      <c r="I469">
        <v>3761569</v>
      </c>
      <c r="J469">
        <v>168751</v>
      </c>
      <c r="K469">
        <f>+VLOOKUP(B469,'Gran Consumidor'!A:I,7,FALSE)</f>
        <v>535694</v>
      </c>
      <c r="L469">
        <f>+VLOOKUP(B469,'Gran Consumidor'!A:I,8,FALSE)</f>
        <v>22455</v>
      </c>
    </row>
    <row r="470" spans="1:12" x14ac:dyDescent="0.3">
      <c r="A470" s="3">
        <f t="shared" si="28"/>
        <v>40649</v>
      </c>
      <c r="B470" t="str">
        <f t="shared" si="29"/>
        <v>20110416</v>
      </c>
      <c r="C470" t="s">
        <v>38</v>
      </c>
      <c r="D470" t="s">
        <v>10</v>
      </c>
      <c r="E470" t="str">
        <f t="shared" si="30"/>
        <v>04</v>
      </c>
      <c r="F470" t="s">
        <v>22</v>
      </c>
      <c r="G470" t="str">
        <f t="shared" si="31"/>
        <v>16</v>
      </c>
      <c r="H470">
        <v>3880633</v>
      </c>
      <c r="I470">
        <v>3649670</v>
      </c>
      <c r="J470">
        <v>194077</v>
      </c>
      <c r="K470">
        <f>+VLOOKUP(B470,'Gran Consumidor'!A:I,7,FALSE)</f>
        <v>653185</v>
      </c>
      <c r="L470">
        <f>+VLOOKUP(B470,'Gran Consumidor'!A:I,8,FALSE)</f>
        <v>14513</v>
      </c>
    </row>
    <row r="471" spans="1:12" x14ac:dyDescent="0.3">
      <c r="A471" s="3">
        <f t="shared" si="28"/>
        <v>40650</v>
      </c>
      <c r="B471" t="str">
        <f t="shared" si="29"/>
        <v>20110417</v>
      </c>
      <c r="C471" t="s">
        <v>38</v>
      </c>
      <c r="D471" t="s">
        <v>10</v>
      </c>
      <c r="E471" t="str">
        <f t="shared" si="30"/>
        <v>04</v>
      </c>
      <c r="F471" t="s">
        <v>37</v>
      </c>
      <c r="G471" t="str">
        <f t="shared" si="31"/>
        <v>17</v>
      </c>
      <c r="H471">
        <v>381166</v>
      </c>
      <c r="I471">
        <v>262687</v>
      </c>
      <c r="J471">
        <v>11555</v>
      </c>
      <c r="K471">
        <f>+VLOOKUP(B471,'Gran Consumidor'!A:I,7,FALSE)</f>
        <v>46900</v>
      </c>
      <c r="L471">
        <f>+VLOOKUP(B471,'Gran Consumidor'!A:I,8,FALSE)</f>
        <v>0</v>
      </c>
    </row>
    <row r="472" spans="1:12" x14ac:dyDescent="0.3">
      <c r="A472" s="3">
        <f t="shared" si="28"/>
        <v>40651</v>
      </c>
      <c r="B472" t="str">
        <f t="shared" si="29"/>
        <v>20110418</v>
      </c>
      <c r="C472" t="s">
        <v>38</v>
      </c>
      <c r="D472" t="s">
        <v>10</v>
      </c>
      <c r="E472" t="str">
        <f t="shared" si="30"/>
        <v>04</v>
      </c>
      <c r="F472" t="s">
        <v>23</v>
      </c>
      <c r="G472" t="str">
        <f t="shared" si="31"/>
        <v>18</v>
      </c>
      <c r="H472">
        <v>4621968</v>
      </c>
      <c r="I472">
        <v>4530223</v>
      </c>
      <c r="J472">
        <v>225915</v>
      </c>
      <c r="K472">
        <f>+VLOOKUP(B472,'Gran Consumidor'!A:I,7,FALSE)</f>
        <v>586333</v>
      </c>
      <c r="L472">
        <f>+VLOOKUP(B472,'Gran Consumidor'!A:I,8,FALSE)</f>
        <v>21295</v>
      </c>
    </row>
    <row r="473" spans="1:12" x14ac:dyDescent="0.3">
      <c r="A473" s="3">
        <f t="shared" si="28"/>
        <v>40652</v>
      </c>
      <c r="B473" t="str">
        <f t="shared" si="29"/>
        <v>20110419</v>
      </c>
      <c r="C473" t="s">
        <v>38</v>
      </c>
      <c r="D473" t="s">
        <v>10</v>
      </c>
      <c r="E473" t="str">
        <f t="shared" si="30"/>
        <v>04</v>
      </c>
      <c r="F473" t="s">
        <v>24</v>
      </c>
      <c r="G473" t="str">
        <f t="shared" si="31"/>
        <v>19</v>
      </c>
      <c r="H473">
        <v>4854918</v>
      </c>
      <c r="I473">
        <v>4917175</v>
      </c>
      <c r="J473">
        <v>197128</v>
      </c>
      <c r="K473">
        <f>+VLOOKUP(B473,'Gran Consumidor'!A:I,7,FALSE)</f>
        <v>581465</v>
      </c>
      <c r="L473">
        <f>+VLOOKUP(B473,'Gran Consumidor'!A:I,8,FALSE)</f>
        <v>31190</v>
      </c>
    </row>
    <row r="474" spans="1:12" x14ac:dyDescent="0.3">
      <c r="A474" s="3">
        <f t="shared" si="28"/>
        <v>40653</v>
      </c>
      <c r="B474" t="str">
        <f t="shared" si="29"/>
        <v>20110420</v>
      </c>
      <c r="C474" t="s">
        <v>38</v>
      </c>
      <c r="D474" t="s">
        <v>10</v>
      </c>
      <c r="E474" t="str">
        <f t="shared" si="30"/>
        <v>04</v>
      </c>
      <c r="F474" t="s">
        <v>25</v>
      </c>
      <c r="G474" t="str">
        <f t="shared" si="31"/>
        <v>20</v>
      </c>
      <c r="H474">
        <v>4823283</v>
      </c>
      <c r="I474">
        <v>5232893</v>
      </c>
      <c r="J474">
        <v>267839</v>
      </c>
      <c r="K474">
        <f>+VLOOKUP(B474,'Gran Consumidor'!A:I,7,FALSE)</f>
        <v>681014</v>
      </c>
      <c r="L474">
        <f>+VLOOKUP(B474,'Gran Consumidor'!A:I,8,FALSE)</f>
        <v>23860</v>
      </c>
    </row>
    <row r="475" spans="1:12" x14ac:dyDescent="0.3">
      <c r="A475" s="3">
        <f t="shared" si="28"/>
        <v>40654</v>
      </c>
      <c r="B475" t="str">
        <f t="shared" si="29"/>
        <v>20110421</v>
      </c>
      <c r="C475" t="s">
        <v>38</v>
      </c>
      <c r="D475" t="s">
        <v>10</v>
      </c>
      <c r="E475" t="str">
        <f t="shared" si="30"/>
        <v>04</v>
      </c>
      <c r="F475" t="s">
        <v>26</v>
      </c>
      <c r="G475" t="str">
        <f t="shared" si="31"/>
        <v>21</v>
      </c>
      <c r="H475">
        <v>872094</v>
      </c>
      <c r="I475">
        <v>1107275</v>
      </c>
      <c r="J475">
        <v>56078</v>
      </c>
      <c r="K475">
        <f>+VLOOKUP(B475,'Gran Consumidor'!A:I,7,FALSE)</f>
        <v>143140</v>
      </c>
      <c r="L475">
        <f>+VLOOKUP(B475,'Gran Consumidor'!A:I,8,FALSE)</f>
        <v>0</v>
      </c>
    </row>
    <row r="476" spans="1:12" x14ac:dyDescent="0.3">
      <c r="A476" s="3">
        <f t="shared" si="28"/>
        <v>40655</v>
      </c>
      <c r="B476" t="str">
        <f t="shared" si="29"/>
        <v>20110422</v>
      </c>
      <c r="C476" t="s">
        <v>38</v>
      </c>
      <c r="D476" t="s">
        <v>10</v>
      </c>
      <c r="E476" t="str">
        <f t="shared" si="30"/>
        <v>04</v>
      </c>
      <c r="F476" t="s">
        <v>27</v>
      </c>
      <c r="G476" t="str">
        <f t="shared" si="31"/>
        <v>22</v>
      </c>
      <c r="H476">
        <v>208104.97</v>
      </c>
      <c r="I476">
        <v>284609.96999999997</v>
      </c>
      <c r="J476">
        <v>34295</v>
      </c>
      <c r="K476">
        <f>+VLOOKUP(B476,'Gran Consumidor'!A:I,7,FALSE)</f>
        <v>46100</v>
      </c>
      <c r="L476">
        <f>+VLOOKUP(B476,'Gran Consumidor'!A:I,8,FALSE)</f>
        <v>3120</v>
      </c>
    </row>
    <row r="477" spans="1:12" x14ac:dyDescent="0.3">
      <c r="A477" s="3">
        <f t="shared" si="28"/>
        <v>40656</v>
      </c>
      <c r="B477" t="str">
        <f t="shared" si="29"/>
        <v>20110423</v>
      </c>
      <c r="C477" t="s">
        <v>38</v>
      </c>
      <c r="D477" t="s">
        <v>10</v>
      </c>
      <c r="E477" t="str">
        <f t="shared" si="30"/>
        <v>04</v>
      </c>
      <c r="F477" t="s">
        <v>28</v>
      </c>
      <c r="G477" t="str">
        <f t="shared" si="31"/>
        <v>23</v>
      </c>
      <c r="H477">
        <v>3249121</v>
      </c>
      <c r="I477">
        <v>3789394</v>
      </c>
      <c r="J477">
        <v>123532</v>
      </c>
      <c r="K477">
        <f>+VLOOKUP(B477,'Gran Consumidor'!A:I,7,FALSE)</f>
        <v>460806</v>
      </c>
      <c r="L477">
        <f>+VLOOKUP(B477,'Gran Consumidor'!A:I,8,FALSE)</f>
        <v>11135</v>
      </c>
    </row>
    <row r="478" spans="1:12" x14ac:dyDescent="0.3">
      <c r="A478" s="3">
        <f t="shared" si="28"/>
        <v>40657</v>
      </c>
      <c r="B478" t="str">
        <f t="shared" si="29"/>
        <v>20110424</v>
      </c>
      <c r="C478" t="s">
        <v>38</v>
      </c>
      <c r="D478" t="s">
        <v>10</v>
      </c>
      <c r="E478" t="str">
        <f t="shared" si="30"/>
        <v>04</v>
      </c>
      <c r="F478" t="s">
        <v>29</v>
      </c>
      <c r="G478" t="str">
        <f t="shared" si="31"/>
        <v>24</v>
      </c>
      <c r="H478">
        <v>175893</v>
      </c>
      <c r="I478">
        <v>208933</v>
      </c>
      <c r="J478">
        <v>0</v>
      </c>
      <c r="K478">
        <v>0</v>
      </c>
      <c r="L478">
        <v>0</v>
      </c>
    </row>
    <row r="479" spans="1:12" x14ac:dyDescent="0.3">
      <c r="A479" s="3">
        <f t="shared" si="28"/>
        <v>40658</v>
      </c>
      <c r="B479" t="str">
        <f t="shared" si="29"/>
        <v>20110425</v>
      </c>
      <c r="C479" t="s">
        <v>38</v>
      </c>
      <c r="D479" t="s">
        <v>10</v>
      </c>
      <c r="E479" t="str">
        <f t="shared" si="30"/>
        <v>04</v>
      </c>
      <c r="F479" t="s">
        <v>30</v>
      </c>
      <c r="G479" t="str">
        <f t="shared" si="31"/>
        <v>25</v>
      </c>
      <c r="H479">
        <v>4477461</v>
      </c>
      <c r="I479">
        <v>4821706</v>
      </c>
      <c r="J479">
        <v>227106</v>
      </c>
      <c r="K479">
        <f>+VLOOKUP(B479,'Gran Consumidor'!A:I,7,FALSE)</f>
        <v>699741.99</v>
      </c>
      <c r="L479">
        <f>+VLOOKUP(B479,'Gran Consumidor'!A:I,8,FALSE)</f>
        <v>27680</v>
      </c>
    </row>
    <row r="480" spans="1:12" x14ac:dyDescent="0.3">
      <c r="A480" s="3">
        <f t="shared" si="28"/>
        <v>40659</v>
      </c>
      <c r="B480" t="str">
        <f t="shared" si="29"/>
        <v>20110426</v>
      </c>
      <c r="C480" t="s">
        <v>38</v>
      </c>
      <c r="D480" t="s">
        <v>10</v>
      </c>
      <c r="E480" t="str">
        <f t="shared" si="30"/>
        <v>04</v>
      </c>
      <c r="F480" t="s">
        <v>31</v>
      </c>
      <c r="G480" t="str">
        <f t="shared" si="31"/>
        <v>26</v>
      </c>
      <c r="H480">
        <v>3790211</v>
      </c>
      <c r="I480">
        <v>3659722</v>
      </c>
      <c r="J480">
        <v>219116</v>
      </c>
      <c r="K480">
        <f>+VLOOKUP(B480,'Gran Consumidor'!A:I,7,FALSE)</f>
        <v>501218</v>
      </c>
      <c r="L480">
        <f>+VLOOKUP(B480,'Gran Consumidor'!A:I,8,FALSE)</f>
        <v>22718</v>
      </c>
    </row>
    <row r="481" spans="1:12" x14ac:dyDescent="0.3">
      <c r="A481" s="3">
        <f t="shared" si="28"/>
        <v>40660</v>
      </c>
      <c r="B481" t="str">
        <f t="shared" si="29"/>
        <v>20110427</v>
      </c>
      <c r="C481" t="s">
        <v>38</v>
      </c>
      <c r="D481" t="s">
        <v>10</v>
      </c>
      <c r="E481" t="str">
        <f t="shared" si="30"/>
        <v>04</v>
      </c>
      <c r="F481" t="s">
        <v>32</v>
      </c>
      <c r="G481" t="str">
        <f t="shared" si="31"/>
        <v>27</v>
      </c>
      <c r="H481">
        <v>3779789</v>
      </c>
      <c r="I481">
        <v>3659300</v>
      </c>
      <c r="J481">
        <v>178260</v>
      </c>
      <c r="K481">
        <f>+VLOOKUP(B481,'Gran Consumidor'!A:I,7,FALSE)</f>
        <v>451294</v>
      </c>
      <c r="L481">
        <f>+VLOOKUP(B481,'Gran Consumidor'!A:I,8,FALSE)</f>
        <v>28950</v>
      </c>
    </row>
    <row r="482" spans="1:12" x14ac:dyDescent="0.3">
      <c r="A482" s="3">
        <f t="shared" si="28"/>
        <v>40661</v>
      </c>
      <c r="B482" t="str">
        <f t="shared" si="29"/>
        <v>20110428</v>
      </c>
      <c r="C482" t="s">
        <v>38</v>
      </c>
      <c r="D482" t="s">
        <v>10</v>
      </c>
      <c r="E482" t="str">
        <f t="shared" si="30"/>
        <v>04</v>
      </c>
      <c r="F482" t="s">
        <v>33</v>
      </c>
      <c r="G482" t="str">
        <f t="shared" si="31"/>
        <v>28</v>
      </c>
      <c r="H482">
        <v>4596267</v>
      </c>
      <c r="I482">
        <v>3506518</v>
      </c>
      <c r="J482">
        <v>153964</v>
      </c>
      <c r="K482">
        <f>+VLOOKUP(B482,'Gran Consumidor'!A:I,7,FALSE)</f>
        <v>436764</v>
      </c>
      <c r="L482">
        <f>+VLOOKUP(B482,'Gran Consumidor'!A:I,8,FALSE)</f>
        <v>20100</v>
      </c>
    </row>
    <row r="483" spans="1:12" x14ac:dyDescent="0.3">
      <c r="A483" s="3">
        <f t="shared" si="28"/>
        <v>40662</v>
      </c>
      <c r="B483" t="str">
        <f t="shared" si="29"/>
        <v>20110429</v>
      </c>
      <c r="C483" t="s">
        <v>38</v>
      </c>
      <c r="D483" t="s">
        <v>10</v>
      </c>
      <c r="E483" t="str">
        <f t="shared" si="30"/>
        <v>04</v>
      </c>
      <c r="F483" t="s">
        <v>34</v>
      </c>
      <c r="G483" t="str">
        <f t="shared" si="31"/>
        <v>29</v>
      </c>
      <c r="H483">
        <v>4747942</v>
      </c>
      <c r="I483">
        <v>4089225</v>
      </c>
      <c r="J483">
        <v>226831</v>
      </c>
      <c r="K483">
        <f>+VLOOKUP(B483,'Gran Consumidor'!A:I,7,FALSE)</f>
        <v>683986</v>
      </c>
      <c r="L483">
        <f>+VLOOKUP(B483,'Gran Consumidor'!A:I,8,FALSE)</f>
        <v>18080</v>
      </c>
    </row>
    <row r="484" spans="1:12" x14ac:dyDescent="0.3">
      <c r="A484" s="3">
        <f t="shared" si="28"/>
        <v>40663</v>
      </c>
      <c r="B484" t="str">
        <f t="shared" si="29"/>
        <v>20110430</v>
      </c>
      <c r="C484" t="s">
        <v>38</v>
      </c>
      <c r="D484" t="s">
        <v>10</v>
      </c>
      <c r="E484" t="str">
        <f t="shared" si="30"/>
        <v>04</v>
      </c>
      <c r="F484" t="s">
        <v>35</v>
      </c>
      <c r="G484" t="str">
        <f t="shared" si="31"/>
        <v>30</v>
      </c>
      <c r="H484">
        <v>5951880</v>
      </c>
      <c r="I484">
        <v>5495392</v>
      </c>
      <c r="J484">
        <v>210239</v>
      </c>
      <c r="K484">
        <f>+VLOOKUP(B484,'Gran Consumidor'!A:I,7,FALSE)</f>
        <v>2546758</v>
      </c>
      <c r="L484">
        <f>+VLOOKUP(B484,'Gran Consumidor'!A:I,8,FALSE)</f>
        <v>15855</v>
      </c>
    </row>
    <row r="485" spans="1:12" x14ac:dyDescent="0.3">
      <c r="A485" s="3">
        <f t="shared" si="28"/>
        <v>40664</v>
      </c>
      <c r="B485" t="str">
        <f t="shared" si="29"/>
        <v>20110501</v>
      </c>
      <c r="C485" t="s">
        <v>38</v>
      </c>
      <c r="D485" t="s">
        <v>11</v>
      </c>
      <c r="E485" t="str">
        <f t="shared" si="30"/>
        <v>05</v>
      </c>
      <c r="F485" t="s">
        <v>7</v>
      </c>
      <c r="G485" t="str">
        <f t="shared" si="31"/>
        <v>01</v>
      </c>
      <c r="H485">
        <v>322782</v>
      </c>
      <c r="I485">
        <v>181173.82</v>
      </c>
      <c r="J485">
        <v>6000</v>
      </c>
      <c r="K485">
        <f>+VLOOKUP(B485,'Gran Consumidor'!A:I,7,FALSE)</f>
        <v>160090</v>
      </c>
      <c r="L485">
        <f>+VLOOKUP(B485,'Gran Consumidor'!A:I,8,FALSE)</f>
        <v>0</v>
      </c>
    </row>
    <row r="486" spans="1:12" x14ac:dyDescent="0.3">
      <c r="A486" s="3">
        <f t="shared" si="28"/>
        <v>40665</v>
      </c>
      <c r="B486" t="str">
        <f t="shared" si="29"/>
        <v>20110502</v>
      </c>
      <c r="C486" t="s">
        <v>38</v>
      </c>
      <c r="D486" t="s">
        <v>11</v>
      </c>
      <c r="E486" t="str">
        <f t="shared" si="30"/>
        <v>05</v>
      </c>
      <c r="F486" t="s">
        <v>8</v>
      </c>
      <c r="G486" t="str">
        <f t="shared" si="31"/>
        <v>02</v>
      </c>
      <c r="H486">
        <v>2357147</v>
      </c>
      <c r="I486">
        <v>2181288.89</v>
      </c>
      <c r="J486">
        <v>47238</v>
      </c>
      <c r="K486">
        <f>+VLOOKUP(B486,'Gran Consumidor'!A:I,7,FALSE)</f>
        <v>384588</v>
      </c>
      <c r="L486">
        <f>+VLOOKUP(B486,'Gran Consumidor'!A:I,8,FALSE)</f>
        <v>3565</v>
      </c>
    </row>
    <row r="487" spans="1:12" x14ac:dyDescent="0.3">
      <c r="A487" s="3">
        <f t="shared" si="28"/>
        <v>40666</v>
      </c>
      <c r="B487" t="str">
        <f t="shared" si="29"/>
        <v>20110503</v>
      </c>
      <c r="C487" t="s">
        <v>38</v>
      </c>
      <c r="D487" t="s">
        <v>11</v>
      </c>
      <c r="E487" t="str">
        <f t="shared" si="30"/>
        <v>05</v>
      </c>
      <c r="F487" t="s">
        <v>9</v>
      </c>
      <c r="G487" t="str">
        <f t="shared" si="31"/>
        <v>03</v>
      </c>
      <c r="H487">
        <v>3160497</v>
      </c>
      <c r="I487">
        <v>2478286</v>
      </c>
      <c r="J487">
        <v>94410</v>
      </c>
      <c r="K487">
        <f>+VLOOKUP(B487,'Gran Consumidor'!A:I,7,FALSE)</f>
        <v>361554</v>
      </c>
      <c r="L487">
        <f>+VLOOKUP(B487,'Gran Consumidor'!A:I,8,FALSE)</f>
        <v>23000</v>
      </c>
    </row>
    <row r="488" spans="1:12" x14ac:dyDescent="0.3">
      <c r="A488" s="3">
        <f t="shared" si="28"/>
        <v>40667</v>
      </c>
      <c r="B488" t="str">
        <f t="shared" si="29"/>
        <v>20110504</v>
      </c>
      <c r="C488" t="s">
        <v>38</v>
      </c>
      <c r="D488" t="s">
        <v>11</v>
      </c>
      <c r="E488" t="str">
        <f t="shared" si="30"/>
        <v>05</v>
      </c>
      <c r="F488" t="s">
        <v>10</v>
      </c>
      <c r="G488" t="str">
        <f t="shared" si="31"/>
        <v>04</v>
      </c>
      <c r="H488">
        <v>3470291</v>
      </c>
      <c r="I488">
        <v>2582968.12</v>
      </c>
      <c r="J488">
        <v>127948</v>
      </c>
      <c r="K488">
        <f>+VLOOKUP(B488,'Gran Consumidor'!A:I,7,FALSE)</f>
        <v>392860</v>
      </c>
      <c r="L488">
        <f>+VLOOKUP(B488,'Gran Consumidor'!A:I,8,FALSE)</f>
        <v>26880</v>
      </c>
    </row>
    <row r="489" spans="1:12" x14ac:dyDescent="0.3">
      <c r="A489" s="3">
        <f t="shared" si="28"/>
        <v>40668</v>
      </c>
      <c r="B489" t="str">
        <f t="shared" si="29"/>
        <v>20110505</v>
      </c>
      <c r="C489" t="s">
        <v>38</v>
      </c>
      <c r="D489" t="s">
        <v>11</v>
      </c>
      <c r="E489" t="str">
        <f t="shared" si="30"/>
        <v>05</v>
      </c>
      <c r="F489" t="s">
        <v>11</v>
      </c>
      <c r="G489" t="str">
        <f t="shared" si="31"/>
        <v>05</v>
      </c>
      <c r="H489">
        <v>3535929</v>
      </c>
      <c r="I489">
        <v>2885696</v>
      </c>
      <c r="J489">
        <v>104022</v>
      </c>
      <c r="K489">
        <f>+VLOOKUP(B489,'Gran Consumidor'!A:I,7,FALSE)</f>
        <v>383609</v>
      </c>
      <c r="L489">
        <f>+VLOOKUP(B489,'Gran Consumidor'!A:I,8,FALSE)</f>
        <v>7020</v>
      </c>
    </row>
    <row r="490" spans="1:12" x14ac:dyDescent="0.3">
      <c r="A490" s="3">
        <f t="shared" si="28"/>
        <v>40669</v>
      </c>
      <c r="B490" t="str">
        <f t="shared" si="29"/>
        <v>20110506</v>
      </c>
      <c r="C490" t="s">
        <v>38</v>
      </c>
      <c r="D490" t="s">
        <v>11</v>
      </c>
      <c r="E490" t="str">
        <f t="shared" si="30"/>
        <v>05</v>
      </c>
      <c r="F490" t="s">
        <v>12</v>
      </c>
      <c r="G490" t="str">
        <f t="shared" si="31"/>
        <v>06</v>
      </c>
      <c r="H490">
        <v>4104352</v>
      </c>
      <c r="I490">
        <v>3376086</v>
      </c>
      <c r="J490">
        <v>149041</v>
      </c>
      <c r="K490">
        <f>+VLOOKUP(B490,'Gran Consumidor'!A:I,7,FALSE)</f>
        <v>528164</v>
      </c>
      <c r="L490">
        <f>+VLOOKUP(B490,'Gran Consumidor'!A:I,8,FALSE)</f>
        <v>32250</v>
      </c>
    </row>
    <row r="491" spans="1:12" x14ac:dyDescent="0.3">
      <c r="A491" s="3">
        <f t="shared" si="28"/>
        <v>40670</v>
      </c>
      <c r="B491" t="str">
        <f t="shared" si="29"/>
        <v>20110507</v>
      </c>
      <c r="C491" t="s">
        <v>38</v>
      </c>
      <c r="D491" t="s">
        <v>11</v>
      </c>
      <c r="E491" t="str">
        <f t="shared" si="30"/>
        <v>05</v>
      </c>
      <c r="F491" t="s">
        <v>13</v>
      </c>
      <c r="G491" t="str">
        <f t="shared" si="31"/>
        <v>07</v>
      </c>
      <c r="H491">
        <v>4670581</v>
      </c>
      <c r="I491">
        <v>3945977.04</v>
      </c>
      <c r="J491">
        <v>133413</v>
      </c>
      <c r="K491">
        <f>+VLOOKUP(B491,'Gran Consumidor'!A:I,7,FALSE)</f>
        <v>591212</v>
      </c>
      <c r="L491">
        <f>+VLOOKUP(B491,'Gran Consumidor'!A:I,8,FALSE)</f>
        <v>13145</v>
      </c>
    </row>
    <row r="492" spans="1:12" x14ac:dyDescent="0.3">
      <c r="A492" s="3">
        <f t="shared" si="28"/>
        <v>40671</v>
      </c>
      <c r="B492" t="str">
        <f t="shared" si="29"/>
        <v>20110508</v>
      </c>
      <c r="C492" t="s">
        <v>38</v>
      </c>
      <c r="D492" t="s">
        <v>11</v>
      </c>
      <c r="E492" t="str">
        <f t="shared" si="30"/>
        <v>05</v>
      </c>
      <c r="F492" t="s">
        <v>14</v>
      </c>
      <c r="G492" t="str">
        <f t="shared" si="31"/>
        <v>08</v>
      </c>
      <c r="H492">
        <v>96560</v>
      </c>
      <c r="I492">
        <v>142016</v>
      </c>
      <c r="J492">
        <v>1000</v>
      </c>
      <c r="K492">
        <f>+VLOOKUP(B492,'Gran Consumidor'!A:I,7,FALSE)</f>
        <v>9700</v>
      </c>
      <c r="L492">
        <f>+VLOOKUP(B492,'Gran Consumidor'!A:I,8,FALSE)</f>
        <v>0</v>
      </c>
    </row>
    <row r="493" spans="1:12" x14ac:dyDescent="0.3">
      <c r="A493" s="3">
        <f t="shared" si="28"/>
        <v>40672</v>
      </c>
      <c r="B493" t="str">
        <f t="shared" si="29"/>
        <v>20110509</v>
      </c>
      <c r="C493" t="s">
        <v>38</v>
      </c>
      <c r="D493" t="s">
        <v>11</v>
      </c>
      <c r="E493" t="str">
        <f t="shared" si="30"/>
        <v>05</v>
      </c>
      <c r="F493" t="s">
        <v>15</v>
      </c>
      <c r="G493" t="str">
        <f t="shared" si="31"/>
        <v>09</v>
      </c>
      <c r="H493">
        <v>4939874</v>
      </c>
      <c r="I493">
        <v>4312565</v>
      </c>
      <c r="J493">
        <v>189449</v>
      </c>
      <c r="K493">
        <f>+VLOOKUP(B493,'Gran Consumidor'!A:I,7,FALSE)</f>
        <v>410699</v>
      </c>
      <c r="L493">
        <f>+VLOOKUP(B493,'Gran Consumidor'!A:I,8,FALSE)</f>
        <v>23135</v>
      </c>
    </row>
    <row r="494" spans="1:12" x14ac:dyDescent="0.3">
      <c r="A494" s="3">
        <f t="shared" si="28"/>
        <v>40673</v>
      </c>
      <c r="B494" t="str">
        <f t="shared" si="29"/>
        <v>20110510</v>
      </c>
      <c r="C494" t="s">
        <v>38</v>
      </c>
      <c r="D494" t="s">
        <v>11</v>
      </c>
      <c r="E494" t="str">
        <f t="shared" si="30"/>
        <v>05</v>
      </c>
      <c r="F494" t="s">
        <v>16</v>
      </c>
      <c r="G494" t="str">
        <f t="shared" si="31"/>
        <v>10</v>
      </c>
      <c r="H494">
        <v>4247524</v>
      </c>
      <c r="I494">
        <v>4007051.98</v>
      </c>
      <c r="J494">
        <v>165132</v>
      </c>
      <c r="K494">
        <f>+VLOOKUP(B494,'Gran Consumidor'!A:I,7,FALSE)</f>
        <v>507171</v>
      </c>
      <c r="L494">
        <f>+VLOOKUP(B494,'Gran Consumidor'!A:I,8,FALSE)</f>
        <v>14764</v>
      </c>
    </row>
    <row r="495" spans="1:12" x14ac:dyDescent="0.3">
      <c r="A495" s="3">
        <f t="shared" si="28"/>
        <v>40674</v>
      </c>
      <c r="B495" t="str">
        <f t="shared" si="29"/>
        <v>20110511</v>
      </c>
      <c r="C495" t="s">
        <v>38</v>
      </c>
      <c r="D495" t="s">
        <v>11</v>
      </c>
      <c r="E495" t="str">
        <f t="shared" si="30"/>
        <v>05</v>
      </c>
      <c r="F495" t="s">
        <v>17</v>
      </c>
      <c r="G495" t="str">
        <f t="shared" si="31"/>
        <v>11</v>
      </c>
      <c r="H495">
        <v>4653205</v>
      </c>
      <c r="I495">
        <v>3703058</v>
      </c>
      <c r="J495">
        <v>197258</v>
      </c>
      <c r="K495">
        <f>+VLOOKUP(B495,'Gran Consumidor'!A:I,7,FALSE)</f>
        <v>550060</v>
      </c>
      <c r="L495">
        <f>+VLOOKUP(B495,'Gran Consumidor'!A:I,8,FALSE)</f>
        <v>26900</v>
      </c>
    </row>
    <row r="496" spans="1:12" x14ac:dyDescent="0.3">
      <c r="A496" s="3">
        <f t="shared" si="28"/>
        <v>40675</v>
      </c>
      <c r="B496" t="str">
        <f t="shared" si="29"/>
        <v>20110512</v>
      </c>
      <c r="C496" t="s">
        <v>38</v>
      </c>
      <c r="D496" t="s">
        <v>11</v>
      </c>
      <c r="E496" t="str">
        <f t="shared" si="30"/>
        <v>05</v>
      </c>
      <c r="F496" t="s">
        <v>18</v>
      </c>
      <c r="G496" t="str">
        <f t="shared" si="31"/>
        <v>12</v>
      </c>
      <c r="H496">
        <v>3685087</v>
      </c>
      <c r="I496">
        <v>2863893</v>
      </c>
      <c r="J496">
        <v>162422</v>
      </c>
      <c r="K496">
        <f>+VLOOKUP(B496,'Gran Consumidor'!A:I,7,FALSE)</f>
        <v>565272</v>
      </c>
      <c r="L496">
        <f>+VLOOKUP(B496,'Gran Consumidor'!A:I,8,FALSE)</f>
        <v>10095</v>
      </c>
    </row>
    <row r="497" spans="1:12" x14ac:dyDescent="0.3">
      <c r="A497" s="3">
        <f t="shared" si="28"/>
        <v>40676</v>
      </c>
      <c r="B497" t="str">
        <f t="shared" si="29"/>
        <v>20110513</v>
      </c>
      <c r="C497" t="s">
        <v>38</v>
      </c>
      <c r="D497" t="s">
        <v>11</v>
      </c>
      <c r="E497" t="str">
        <f t="shared" si="30"/>
        <v>05</v>
      </c>
      <c r="F497" t="s">
        <v>19</v>
      </c>
      <c r="G497" t="str">
        <f t="shared" si="31"/>
        <v>13</v>
      </c>
      <c r="H497">
        <v>3832800</v>
      </c>
      <c r="I497">
        <v>3273827</v>
      </c>
      <c r="J497">
        <v>160859</v>
      </c>
      <c r="K497">
        <f>+VLOOKUP(B497,'Gran Consumidor'!A:I,7,FALSE)</f>
        <v>633813</v>
      </c>
      <c r="L497">
        <f>+VLOOKUP(B497,'Gran Consumidor'!A:I,8,FALSE)</f>
        <v>29540</v>
      </c>
    </row>
    <row r="498" spans="1:12" x14ac:dyDescent="0.3">
      <c r="A498" s="3">
        <f t="shared" si="28"/>
        <v>40677</v>
      </c>
      <c r="B498" t="str">
        <f t="shared" si="29"/>
        <v>20110514</v>
      </c>
      <c r="C498" t="s">
        <v>38</v>
      </c>
      <c r="D498" t="s">
        <v>11</v>
      </c>
      <c r="E498" t="str">
        <f t="shared" si="30"/>
        <v>05</v>
      </c>
      <c r="F498" t="s">
        <v>20</v>
      </c>
      <c r="G498" t="str">
        <f t="shared" si="31"/>
        <v>14</v>
      </c>
      <c r="H498">
        <v>4748456.07</v>
      </c>
      <c r="I498">
        <v>4145721</v>
      </c>
      <c r="J498">
        <v>151239</v>
      </c>
      <c r="K498">
        <f>+VLOOKUP(B498,'Gran Consumidor'!A:I,7,FALSE)</f>
        <v>496542</v>
      </c>
      <c r="L498">
        <f>+VLOOKUP(B498,'Gran Consumidor'!A:I,8,FALSE)</f>
        <v>0</v>
      </c>
    </row>
    <row r="499" spans="1:12" x14ac:dyDescent="0.3">
      <c r="A499" s="3">
        <f t="shared" si="28"/>
        <v>40678</v>
      </c>
      <c r="B499" t="str">
        <f t="shared" si="29"/>
        <v>20110515</v>
      </c>
      <c r="C499" t="s">
        <v>38</v>
      </c>
      <c r="D499" t="s">
        <v>11</v>
      </c>
      <c r="E499" t="str">
        <f t="shared" si="30"/>
        <v>05</v>
      </c>
      <c r="F499" t="s">
        <v>21</v>
      </c>
      <c r="G499" t="str">
        <f t="shared" si="31"/>
        <v>15</v>
      </c>
      <c r="H499">
        <v>298865</v>
      </c>
      <c r="I499">
        <v>463653</v>
      </c>
      <c r="J499">
        <v>20830</v>
      </c>
      <c r="K499">
        <f>+VLOOKUP(B499,'Gran Consumidor'!A:I,7,FALSE)</f>
        <v>40401</v>
      </c>
      <c r="L499">
        <f>+VLOOKUP(B499,'Gran Consumidor'!A:I,8,FALSE)</f>
        <v>0</v>
      </c>
    </row>
    <row r="500" spans="1:12" x14ac:dyDescent="0.3">
      <c r="A500" s="3">
        <f t="shared" si="28"/>
        <v>40679</v>
      </c>
      <c r="B500" t="str">
        <f t="shared" si="29"/>
        <v>20110516</v>
      </c>
      <c r="C500" t="s">
        <v>38</v>
      </c>
      <c r="D500" t="s">
        <v>11</v>
      </c>
      <c r="E500" t="str">
        <f t="shared" si="30"/>
        <v>05</v>
      </c>
      <c r="F500" t="s">
        <v>22</v>
      </c>
      <c r="G500" t="str">
        <f t="shared" si="31"/>
        <v>16</v>
      </c>
      <c r="H500">
        <v>4372446</v>
      </c>
      <c r="I500">
        <v>3662826</v>
      </c>
      <c r="J500">
        <v>161923</v>
      </c>
      <c r="K500">
        <f>+VLOOKUP(B500,'Gran Consumidor'!A:I,7,FALSE)</f>
        <v>582405</v>
      </c>
      <c r="L500">
        <f>+VLOOKUP(B500,'Gran Consumidor'!A:I,8,FALSE)</f>
        <v>15138</v>
      </c>
    </row>
    <row r="501" spans="1:12" x14ac:dyDescent="0.3">
      <c r="A501" s="3">
        <f t="shared" si="28"/>
        <v>40680</v>
      </c>
      <c r="B501" t="str">
        <f t="shared" si="29"/>
        <v>20110517</v>
      </c>
      <c r="C501" t="s">
        <v>38</v>
      </c>
      <c r="D501" t="s">
        <v>11</v>
      </c>
      <c r="E501" t="str">
        <f t="shared" si="30"/>
        <v>05</v>
      </c>
      <c r="F501" t="s">
        <v>37</v>
      </c>
      <c r="G501" t="str">
        <f t="shared" si="31"/>
        <v>17</v>
      </c>
      <c r="H501">
        <v>3907244</v>
      </c>
      <c r="I501">
        <v>3505724</v>
      </c>
      <c r="J501">
        <v>152496</v>
      </c>
      <c r="K501">
        <f>+VLOOKUP(B501,'Gran Consumidor'!A:I,7,FALSE)</f>
        <v>451216</v>
      </c>
      <c r="L501">
        <f>+VLOOKUP(B501,'Gran Consumidor'!A:I,8,FALSE)</f>
        <v>15820</v>
      </c>
    </row>
    <row r="502" spans="1:12" x14ac:dyDescent="0.3">
      <c r="A502" s="3">
        <f t="shared" si="28"/>
        <v>40681</v>
      </c>
      <c r="B502" t="str">
        <f t="shared" si="29"/>
        <v>20110518</v>
      </c>
      <c r="C502" t="s">
        <v>38</v>
      </c>
      <c r="D502" t="s">
        <v>11</v>
      </c>
      <c r="E502" t="str">
        <f t="shared" si="30"/>
        <v>05</v>
      </c>
      <c r="F502" t="s">
        <v>23</v>
      </c>
      <c r="G502" t="str">
        <f t="shared" si="31"/>
        <v>18</v>
      </c>
      <c r="H502">
        <v>5176978</v>
      </c>
      <c r="I502">
        <v>4432493.01</v>
      </c>
      <c r="J502">
        <v>163544</v>
      </c>
      <c r="K502">
        <f>+VLOOKUP(B502,'Gran Consumidor'!A:I,7,FALSE)</f>
        <v>649306</v>
      </c>
      <c r="L502">
        <f>+VLOOKUP(B502,'Gran Consumidor'!A:I,8,FALSE)</f>
        <v>18763</v>
      </c>
    </row>
    <row r="503" spans="1:12" x14ac:dyDescent="0.3">
      <c r="A503" s="3">
        <f t="shared" si="28"/>
        <v>40682</v>
      </c>
      <c r="B503" t="str">
        <f t="shared" si="29"/>
        <v>20110519</v>
      </c>
      <c r="C503" t="s">
        <v>38</v>
      </c>
      <c r="D503" t="s">
        <v>11</v>
      </c>
      <c r="E503" t="str">
        <f t="shared" si="30"/>
        <v>05</v>
      </c>
      <c r="F503" t="s">
        <v>24</v>
      </c>
      <c r="G503" t="str">
        <f t="shared" si="31"/>
        <v>19</v>
      </c>
      <c r="H503">
        <v>4895381.5999999996</v>
      </c>
      <c r="I503">
        <v>4366886</v>
      </c>
      <c r="J503">
        <v>250843</v>
      </c>
      <c r="K503">
        <f>+VLOOKUP(B503,'Gran Consumidor'!A:I,7,FALSE)</f>
        <v>579089</v>
      </c>
      <c r="L503">
        <f>+VLOOKUP(B503,'Gran Consumidor'!A:I,8,FALSE)</f>
        <v>17335</v>
      </c>
    </row>
    <row r="504" spans="1:12" x14ac:dyDescent="0.3">
      <c r="A504" s="3">
        <f t="shared" si="28"/>
        <v>40683</v>
      </c>
      <c r="B504" t="str">
        <f t="shared" si="29"/>
        <v>20110520</v>
      </c>
      <c r="C504" t="s">
        <v>38</v>
      </c>
      <c r="D504" t="s">
        <v>11</v>
      </c>
      <c r="E504" t="str">
        <f t="shared" si="30"/>
        <v>05</v>
      </c>
      <c r="F504" t="s">
        <v>25</v>
      </c>
      <c r="G504" t="str">
        <f t="shared" si="31"/>
        <v>20</v>
      </c>
      <c r="H504">
        <v>4783066.03</v>
      </c>
      <c r="I504">
        <v>4237611</v>
      </c>
      <c r="J504">
        <v>234457</v>
      </c>
      <c r="K504">
        <f>+VLOOKUP(B504,'Gran Consumidor'!A:I,7,FALSE)</f>
        <v>547087</v>
      </c>
      <c r="L504">
        <f>+VLOOKUP(B504,'Gran Consumidor'!A:I,8,FALSE)</f>
        <v>24006</v>
      </c>
    </row>
    <row r="505" spans="1:12" x14ac:dyDescent="0.3">
      <c r="A505" s="3">
        <f t="shared" si="28"/>
        <v>40684</v>
      </c>
      <c r="B505" t="str">
        <f t="shared" si="29"/>
        <v>20110521</v>
      </c>
      <c r="C505" t="s">
        <v>38</v>
      </c>
      <c r="D505" t="s">
        <v>11</v>
      </c>
      <c r="E505" t="str">
        <f t="shared" si="30"/>
        <v>05</v>
      </c>
      <c r="F505" t="s">
        <v>26</v>
      </c>
      <c r="G505" t="str">
        <f t="shared" si="31"/>
        <v>21</v>
      </c>
      <c r="H505">
        <v>4227967</v>
      </c>
      <c r="I505">
        <v>3463289</v>
      </c>
      <c r="J505">
        <v>161479</v>
      </c>
      <c r="K505">
        <f>+VLOOKUP(B505,'Gran Consumidor'!A:I,7,FALSE)</f>
        <v>671275</v>
      </c>
      <c r="L505">
        <f>+VLOOKUP(B505,'Gran Consumidor'!A:I,8,FALSE)</f>
        <v>10000</v>
      </c>
    </row>
    <row r="506" spans="1:12" x14ac:dyDescent="0.3">
      <c r="A506" s="3">
        <f t="shared" si="28"/>
        <v>40685</v>
      </c>
      <c r="B506" t="str">
        <f t="shared" si="29"/>
        <v>20110522</v>
      </c>
      <c r="C506" t="s">
        <v>38</v>
      </c>
      <c r="D506" t="s">
        <v>11</v>
      </c>
      <c r="E506" t="str">
        <f t="shared" si="30"/>
        <v>05</v>
      </c>
      <c r="F506" t="s">
        <v>27</v>
      </c>
      <c r="G506" t="str">
        <f t="shared" si="31"/>
        <v>22</v>
      </c>
      <c r="H506">
        <v>51721</v>
      </c>
      <c r="I506">
        <v>69252</v>
      </c>
      <c r="J506">
        <v>0</v>
      </c>
      <c r="K506">
        <f>+VLOOKUP(B506,'Gran Consumidor'!A:I,7,FALSE)</f>
        <v>32400</v>
      </c>
      <c r="L506">
        <f>+VLOOKUP(B506,'Gran Consumidor'!A:I,8,FALSE)</f>
        <v>0</v>
      </c>
    </row>
    <row r="507" spans="1:12" x14ac:dyDescent="0.3">
      <c r="A507" s="3">
        <f t="shared" si="28"/>
        <v>40686</v>
      </c>
      <c r="B507" t="str">
        <f t="shared" si="29"/>
        <v>20110523</v>
      </c>
      <c r="C507" t="s">
        <v>38</v>
      </c>
      <c r="D507" t="s">
        <v>11</v>
      </c>
      <c r="E507" t="str">
        <f t="shared" si="30"/>
        <v>05</v>
      </c>
      <c r="F507" t="s">
        <v>28</v>
      </c>
      <c r="G507" t="str">
        <f t="shared" si="31"/>
        <v>23</v>
      </c>
      <c r="H507">
        <v>4957585</v>
      </c>
      <c r="I507">
        <v>4326196</v>
      </c>
      <c r="J507">
        <v>180792</v>
      </c>
      <c r="K507">
        <f>+VLOOKUP(B507,'Gran Consumidor'!A:I,7,FALSE)</f>
        <v>738707</v>
      </c>
      <c r="L507">
        <f>+VLOOKUP(B507,'Gran Consumidor'!A:I,8,FALSE)</f>
        <v>37905</v>
      </c>
    </row>
    <row r="508" spans="1:12" x14ac:dyDescent="0.3">
      <c r="A508" s="3">
        <f t="shared" si="28"/>
        <v>40687</v>
      </c>
      <c r="B508" t="str">
        <f t="shared" si="29"/>
        <v>20110524</v>
      </c>
      <c r="C508" t="s">
        <v>38</v>
      </c>
      <c r="D508" t="s">
        <v>11</v>
      </c>
      <c r="E508" t="str">
        <f t="shared" si="30"/>
        <v>05</v>
      </c>
      <c r="F508" t="s">
        <v>29</v>
      </c>
      <c r="G508" t="str">
        <f t="shared" si="31"/>
        <v>24</v>
      </c>
      <c r="H508">
        <v>3850334</v>
      </c>
      <c r="I508">
        <v>3426826</v>
      </c>
      <c r="J508">
        <v>141725</v>
      </c>
      <c r="K508">
        <f>+VLOOKUP(B508,'Gran Consumidor'!A:I,7,FALSE)</f>
        <v>396214</v>
      </c>
      <c r="L508">
        <f>+VLOOKUP(B508,'Gran Consumidor'!A:I,8,FALSE)</f>
        <v>22445</v>
      </c>
    </row>
    <row r="509" spans="1:12" x14ac:dyDescent="0.3">
      <c r="A509" s="3">
        <f t="shared" si="28"/>
        <v>40688</v>
      </c>
      <c r="B509" t="str">
        <f t="shared" si="29"/>
        <v>20110525</v>
      </c>
      <c r="C509" t="s">
        <v>38</v>
      </c>
      <c r="D509" t="s">
        <v>11</v>
      </c>
      <c r="E509" t="str">
        <f t="shared" si="30"/>
        <v>05</v>
      </c>
      <c r="F509" t="s">
        <v>30</v>
      </c>
      <c r="G509" t="str">
        <f t="shared" si="31"/>
        <v>25</v>
      </c>
      <c r="H509">
        <v>4236326</v>
      </c>
      <c r="I509">
        <v>3540614</v>
      </c>
      <c r="J509">
        <v>134185</v>
      </c>
      <c r="K509">
        <f>+VLOOKUP(B509,'Gran Consumidor'!A:I,7,FALSE)</f>
        <v>642406</v>
      </c>
      <c r="L509">
        <f>+VLOOKUP(B509,'Gran Consumidor'!A:I,8,FALSE)</f>
        <v>30135</v>
      </c>
    </row>
    <row r="510" spans="1:12" x14ac:dyDescent="0.3">
      <c r="A510" s="3">
        <f t="shared" si="28"/>
        <v>40689</v>
      </c>
      <c r="B510" t="str">
        <f t="shared" si="29"/>
        <v>20110526</v>
      </c>
      <c r="C510" t="s">
        <v>38</v>
      </c>
      <c r="D510" t="s">
        <v>11</v>
      </c>
      <c r="E510" t="str">
        <f t="shared" si="30"/>
        <v>05</v>
      </c>
      <c r="F510" t="s">
        <v>31</v>
      </c>
      <c r="G510" t="str">
        <f t="shared" si="31"/>
        <v>26</v>
      </c>
      <c r="H510">
        <v>4071951</v>
      </c>
      <c r="I510">
        <v>3117029</v>
      </c>
      <c r="J510">
        <v>159091</v>
      </c>
      <c r="K510">
        <f>+VLOOKUP(B510,'Gran Consumidor'!A:I,7,FALSE)</f>
        <v>520678</v>
      </c>
      <c r="L510">
        <f>+VLOOKUP(B510,'Gran Consumidor'!A:I,8,FALSE)</f>
        <v>17580</v>
      </c>
    </row>
    <row r="511" spans="1:12" x14ac:dyDescent="0.3">
      <c r="A511" s="3">
        <f t="shared" si="28"/>
        <v>40690</v>
      </c>
      <c r="B511" t="str">
        <f t="shared" si="29"/>
        <v>20110527</v>
      </c>
      <c r="C511" t="s">
        <v>38</v>
      </c>
      <c r="D511" t="s">
        <v>11</v>
      </c>
      <c r="E511" t="str">
        <f t="shared" si="30"/>
        <v>05</v>
      </c>
      <c r="F511" t="s">
        <v>32</v>
      </c>
      <c r="G511" t="str">
        <f t="shared" si="31"/>
        <v>27</v>
      </c>
      <c r="H511">
        <v>4559954</v>
      </c>
      <c r="I511">
        <v>3873979</v>
      </c>
      <c r="J511">
        <v>215406</v>
      </c>
      <c r="K511">
        <f>+VLOOKUP(B511,'Gran Consumidor'!A:I,7,FALSE)</f>
        <v>551777</v>
      </c>
      <c r="L511">
        <f>+VLOOKUP(B511,'Gran Consumidor'!A:I,8,FALSE)</f>
        <v>8035</v>
      </c>
    </row>
    <row r="512" spans="1:12" x14ac:dyDescent="0.3">
      <c r="A512" s="3">
        <f t="shared" si="28"/>
        <v>40691</v>
      </c>
      <c r="B512" t="str">
        <f t="shared" si="29"/>
        <v>20110528</v>
      </c>
      <c r="C512" t="s">
        <v>38</v>
      </c>
      <c r="D512" t="s">
        <v>11</v>
      </c>
      <c r="E512" t="str">
        <f t="shared" si="30"/>
        <v>05</v>
      </c>
      <c r="F512" t="s">
        <v>33</v>
      </c>
      <c r="G512" t="str">
        <f t="shared" si="31"/>
        <v>28</v>
      </c>
      <c r="H512">
        <v>4136579</v>
      </c>
      <c r="I512">
        <v>3463187</v>
      </c>
      <c r="J512">
        <v>115151</v>
      </c>
      <c r="K512">
        <f>+VLOOKUP(B512,'Gran Consumidor'!A:I,7,FALSE)</f>
        <v>439202</v>
      </c>
      <c r="L512">
        <f>+VLOOKUP(B512,'Gran Consumidor'!A:I,8,FALSE)</f>
        <v>4192</v>
      </c>
    </row>
    <row r="513" spans="1:12" x14ac:dyDescent="0.3">
      <c r="A513" s="3">
        <f t="shared" si="28"/>
        <v>40692</v>
      </c>
      <c r="B513" t="str">
        <f t="shared" si="29"/>
        <v>20110529</v>
      </c>
      <c r="C513" t="s">
        <v>38</v>
      </c>
      <c r="D513" t="s">
        <v>11</v>
      </c>
      <c r="E513" t="str">
        <f t="shared" si="30"/>
        <v>05</v>
      </c>
      <c r="F513" t="s">
        <v>34</v>
      </c>
      <c r="G513" t="str">
        <f t="shared" si="31"/>
        <v>29</v>
      </c>
      <c r="H513">
        <v>87949</v>
      </c>
      <c r="I513">
        <v>168214</v>
      </c>
      <c r="J513">
        <v>4000</v>
      </c>
      <c r="K513">
        <v>0</v>
      </c>
      <c r="L513">
        <v>0</v>
      </c>
    </row>
    <row r="514" spans="1:12" x14ac:dyDescent="0.3">
      <c r="A514" s="3">
        <f t="shared" si="28"/>
        <v>40693</v>
      </c>
      <c r="B514" t="str">
        <f t="shared" si="29"/>
        <v>20110530</v>
      </c>
      <c r="C514" t="s">
        <v>38</v>
      </c>
      <c r="D514" t="s">
        <v>11</v>
      </c>
      <c r="E514" t="str">
        <f t="shared" si="30"/>
        <v>05</v>
      </c>
      <c r="F514" t="s">
        <v>35</v>
      </c>
      <c r="G514" t="str">
        <f t="shared" si="31"/>
        <v>30</v>
      </c>
      <c r="H514">
        <v>5239727</v>
      </c>
      <c r="I514">
        <v>4708303.03</v>
      </c>
      <c r="J514">
        <v>194861</v>
      </c>
      <c r="K514">
        <f>+VLOOKUP(B514,'Gran Consumidor'!A:I,7,FALSE)</f>
        <v>703454</v>
      </c>
      <c r="L514">
        <f>+VLOOKUP(B514,'Gran Consumidor'!A:I,8,FALSE)</f>
        <v>36523</v>
      </c>
    </row>
    <row r="515" spans="1:12" x14ac:dyDescent="0.3">
      <c r="A515" s="3">
        <f t="shared" ref="A515:A578" si="32">+DATE(C515,D515,F515)</f>
        <v>40694</v>
      </c>
      <c r="B515" t="str">
        <f t="shared" ref="B515:B578" si="33">C515&amp;E515&amp;G515</f>
        <v>20110531</v>
      </c>
      <c r="C515" t="s">
        <v>38</v>
      </c>
      <c r="D515" t="s">
        <v>11</v>
      </c>
      <c r="E515" t="str">
        <f t="shared" ref="E515:E578" si="34">+TEXT(D515,"00")</f>
        <v>05</v>
      </c>
      <c r="F515" t="s">
        <v>36</v>
      </c>
      <c r="G515" t="str">
        <f t="shared" ref="G515:G578" si="35">+TEXT(F515,"00")</f>
        <v>31</v>
      </c>
      <c r="H515">
        <v>7600046</v>
      </c>
      <c r="I515">
        <v>6921065</v>
      </c>
      <c r="J515">
        <v>332011</v>
      </c>
      <c r="K515">
        <f>+VLOOKUP(B515,'Gran Consumidor'!A:I,7,FALSE)</f>
        <v>3168957</v>
      </c>
      <c r="L515">
        <f>+VLOOKUP(B515,'Gran Consumidor'!A:I,8,FALSE)</f>
        <v>64250</v>
      </c>
    </row>
    <row r="516" spans="1:12" x14ac:dyDescent="0.3">
      <c r="A516" s="3">
        <f t="shared" si="32"/>
        <v>40695</v>
      </c>
      <c r="B516" t="str">
        <f t="shared" si="33"/>
        <v>20110601</v>
      </c>
      <c r="C516" t="s">
        <v>38</v>
      </c>
      <c r="D516" t="s">
        <v>12</v>
      </c>
      <c r="E516" t="str">
        <f t="shared" si="34"/>
        <v>06</v>
      </c>
      <c r="F516" t="s">
        <v>7</v>
      </c>
      <c r="G516" t="str">
        <f t="shared" si="35"/>
        <v>01</v>
      </c>
      <c r="H516">
        <v>2039171</v>
      </c>
      <c r="I516">
        <v>1670789</v>
      </c>
      <c r="J516">
        <v>98691</v>
      </c>
      <c r="K516">
        <f>+VLOOKUP(B516,'Gran Consumidor'!A:I,7,FALSE)</f>
        <v>291274</v>
      </c>
      <c r="L516">
        <f>+VLOOKUP(B516,'Gran Consumidor'!A:I,8,FALSE)</f>
        <v>11880</v>
      </c>
    </row>
    <row r="517" spans="1:12" x14ac:dyDescent="0.3">
      <c r="A517" s="3">
        <f t="shared" si="32"/>
        <v>40696</v>
      </c>
      <c r="B517" t="str">
        <f t="shared" si="33"/>
        <v>20110602</v>
      </c>
      <c r="C517" t="s">
        <v>38</v>
      </c>
      <c r="D517" t="s">
        <v>12</v>
      </c>
      <c r="E517" t="str">
        <f t="shared" si="34"/>
        <v>06</v>
      </c>
      <c r="F517" t="s">
        <v>8</v>
      </c>
      <c r="G517" t="str">
        <f t="shared" si="35"/>
        <v>02</v>
      </c>
      <c r="H517">
        <v>3525684</v>
      </c>
      <c r="I517">
        <v>2658830</v>
      </c>
      <c r="J517">
        <v>127649</v>
      </c>
      <c r="K517">
        <f>+VLOOKUP(B517,'Gran Consumidor'!A:I,7,FALSE)</f>
        <v>395723</v>
      </c>
      <c r="L517">
        <f>+VLOOKUP(B517,'Gran Consumidor'!A:I,8,FALSE)</f>
        <v>13495</v>
      </c>
    </row>
    <row r="518" spans="1:12" x14ac:dyDescent="0.3">
      <c r="A518" s="3">
        <f t="shared" si="32"/>
        <v>40697</v>
      </c>
      <c r="B518" t="str">
        <f t="shared" si="33"/>
        <v>20110603</v>
      </c>
      <c r="C518" t="s">
        <v>38</v>
      </c>
      <c r="D518" t="s">
        <v>12</v>
      </c>
      <c r="E518" t="str">
        <f t="shared" si="34"/>
        <v>06</v>
      </c>
      <c r="F518" t="s">
        <v>9</v>
      </c>
      <c r="G518" t="str">
        <f t="shared" si="35"/>
        <v>03</v>
      </c>
      <c r="H518">
        <v>4031375</v>
      </c>
      <c r="I518">
        <v>3552657</v>
      </c>
      <c r="J518">
        <v>171404</v>
      </c>
      <c r="K518">
        <f>+VLOOKUP(B518,'Gran Consumidor'!A:I,7,FALSE)</f>
        <v>434457</v>
      </c>
      <c r="L518">
        <f>+VLOOKUP(B518,'Gran Consumidor'!A:I,8,FALSE)</f>
        <v>23700</v>
      </c>
    </row>
    <row r="519" spans="1:12" x14ac:dyDescent="0.3">
      <c r="A519" s="3">
        <f t="shared" si="32"/>
        <v>40698</v>
      </c>
      <c r="B519" t="str">
        <f t="shared" si="33"/>
        <v>20110604</v>
      </c>
      <c r="C519" t="s">
        <v>38</v>
      </c>
      <c r="D519" t="s">
        <v>12</v>
      </c>
      <c r="E519" t="str">
        <f t="shared" si="34"/>
        <v>06</v>
      </c>
      <c r="F519" t="s">
        <v>10</v>
      </c>
      <c r="G519" t="str">
        <f t="shared" si="35"/>
        <v>04</v>
      </c>
      <c r="H519">
        <v>4233204</v>
      </c>
      <c r="I519">
        <v>3905932</v>
      </c>
      <c r="J519">
        <v>153650</v>
      </c>
      <c r="K519">
        <f>+VLOOKUP(B519,'Gran Consumidor'!A:I,7,FALSE)</f>
        <v>459130</v>
      </c>
      <c r="L519">
        <f>+VLOOKUP(B519,'Gran Consumidor'!A:I,8,FALSE)</f>
        <v>27215</v>
      </c>
    </row>
    <row r="520" spans="1:12" x14ac:dyDescent="0.3">
      <c r="A520" s="3">
        <f t="shared" si="32"/>
        <v>40699</v>
      </c>
      <c r="B520" t="str">
        <f t="shared" si="33"/>
        <v>20110605</v>
      </c>
      <c r="C520" t="s">
        <v>38</v>
      </c>
      <c r="D520" t="s">
        <v>12</v>
      </c>
      <c r="E520" t="str">
        <f t="shared" si="34"/>
        <v>06</v>
      </c>
      <c r="F520" t="s">
        <v>11</v>
      </c>
      <c r="G520" t="str">
        <f t="shared" si="35"/>
        <v>05</v>
      </c>
      <c r="H520">
        <v>523667</v>
      </c>
      <c r="I520">
        <v>534468</v>
      </c>
      <c r="J520">
        <v>20010</v>
      </c>
      <c r="K520">
        <f>+VLOOKUP(B520,'Gran Consumidor'!A:I,7,FALSE)</f>
        <v>179200</v>
      </c>
      <c r="L520">
        <f>+VLOOKUP(B520,'Gran Consumidor'!A:I,8,FALSE)</f>
        <v>0</v>
      </c>
    </row>
    <row r="521" spans="1:12" x14ac:dyDescent="0.3">
      <c r="A521" s="3">
        <f t="shared" si="32"/>
        <v>40700</v>
      </c>
      <c r="B521" t="str">
        <f t="shared" si="33"/>
        <v>20110606</v>
      </c>
      <c r="C521" t="s">
        <v>38</v>
      </c>
      <c r="D521" t="s">
        <v>12</v>
      </c>
      <c r="E521" t="str">
        <f t="shared" si="34"/>
        <v>06</v>
      </c>
      <c r="F521" t="s">
        <v>12</v>
      </c>
      <c r="G521" t="str">
        <f t="shared" si="35"/>
        <v>06</v>
      </c>
      <c r="H521">
        <v>414989</v>
      </c>
      <c r="I521">
        <v>466087</v>
      </c>
      <c r="J521">
        <v>19037</v>
      </c>
      <c r="K521">
        <f>+VLOOKUP(B521,'Gran Consumidor'!A:I,7,FALSE)</f>
        <v>42560</v>
      </c>
      <c r="L521">
        <f>+VLOOKUP(B521,'Gran Consumidor'!A:I,8,FALSE)</f>
        <v>0</v>
      </c>
    </row>
    <row r="522" spans="1:12" x14ac:dyDescent="0.3">
      <c r="A522" s="3">
        <f t="shared" si="32"/>
        <v>40701</v>
      </c>
      <c r="B522" t="str">
        <f t="shared" si="33"/>
        <v>20110607</v>
      </c>
      <c r="C522" t="s">
        <v>38</v>
      </c>
      <c r="D522" t="s">
        <v>12</v>
      </c>
      <c r="E522" t="str">
        <f t="shared" si="34"/>
        <v>06</v>
      </c>
      <c r="F522" t="s">
        <v>13</v>
      </c>
      <c r="G522" t="str">
        <f t="shared" si="35"/>
        <v>07</v>
      </c>
      <c r="H522">
        <v>4640294.0199999996</v>
      </c>
      <c r="I522">
        <v>4030105</v>
      </c>
      <c r="J522">
        <v>191621</v>
      </c>
      <c r="K522">
        <f>+VLOOKUP(B522,'Gran Consumidor'!A:I,7,FALSE)</f>
        <v>533314</v>
      </c>
      <c r="L522">
        <f>+VLOOKUP(B522,'Gran Consumidor'!A:I,8,FALSE)</f>
        <v>7765</v>
      </c>
    </row>
    <row r="523" spans="1:12" x14ac:dyDescent="0.3">
      <c r="A523" s="3">
        <f t="shared" si="32"/>
        <v>40702</v>
      </c>
      <c r="B523" t="str">
        <f t="shared" si="33"/>
        <v>20110608</v>
      </c>
      <c r="C523" t="s">
        <v>38</v>
      </c>
      <c r="D523" t="s">
        <v>12</v>
      </c>
      <c r="E523" t="str">
        <f t="shared" si="34"/>
        <v>06</v>
      </c>
      <c r="F523" t="s">
        <v>14</v>
      </c>
      <c r="G523" t="str">
        <f t="shared" si="35"/>
        <v>08</v>
      </c>
      <c r="H523">
        <v>4269716</v>
      </c>
      <c r="I523">
        <v>3799136</v>
      </c>
      <c r="J523">
        <v>151642</v>
      </c>
      <c r="K523">
        <f>+VLOOKUP(B523,'Gran Consumidor'!A:I,7,FALSE)</f>
        <v>532071</v>
      </c>
      <c r="L523">
        <f>+VLOOKUP(B523,'Gran Consumidor'!A:I,8,FALSE)</f>
        <v>28160</v>
      </c>
    </row>
    <row r="524" spans="1:12" x14ac:dyDescent="0.3">
      <c r="A524" s="3">
        <f t="shared" si="32"/>
        <v>40703</v>
      </c>
      <c r="B524" t="str">
        <f t="shared" si="33"/>
        <v>20110609</v>
      </c>
      <c r="C524" t="s">
        <v>38</v>
      </c>
      <c r="D524" t="s">
        <v>12</v>
      </c>
      <c r="E524" t="str">
        <f t="shared" si="34"/>
        <v>06</v>
      </c>
      <c r="F524" t="s">
        <v>15</v>
      </c>
      <c r="G524" t="str">
        <f t="shared" si="35"/>
        <v>09</v>
      </c>
      <c r="H524">
        <v>4429774</v>
      </c>
      <c r="I524">
        <v>3632679</v>
      </c>
      <c r="J524">
        <v>153277</v>
      </c>
      <c r="K524">
        <f>+VLOOKUP(B524,'Gran Consumidor'!A:I,7,FALSE)</f>
        <v>563472</v>
      </c>
      <c r="L524">
        <f>+VLOOKUP(B524,'Gran Consumidor'!A:I,8,FALSE)</f>
        <v>38320</v>
      </c>
    </row>
    <row r="525" spans="1:12" x14ac:dyDescent="0.3">
      <c r="A525" s="3">
        <f t="shared" si="32"/>
        <v>40704</v>
      </c>
      <c r="B525" t="str">
        <f t="shared" si="33"/>
        <v>20110610</v>
      </c>
      <c r="C525" t="s">
        <v>38</v>
      </c>
      <c r="D525" t="s">
        <v>12</v>
      </c>
      <c r="E525" t="str">
        <f t="shared" si="34"/>
        <v>06</v>
      </c>
      <c r="F525" t="s">
        <v>16</v>
      </c>
      <c r="G525" t="str">
        <f t="shared" si="35"/>
        <v>10</v>
      </c>
      <c r="H525">
        <v>5050805</v>
      </c>
      <c r="I525">
        <v>4195199</v>
      </c>
      <c r="J525">
        <v>219187</v>
      </c>
      <c r="K525">
        <f>+VLOOKUP(B525,'Gran Consumidor'!A:I,7,FALSE)</f>
        <v>689537</v>
      </c>
      <c r="L525">
        <f>+VLOOKUP(B525,'Gran Consumidor'!A:I,8,FALSE)</f>
        <v>23850</v>
      </c>
    </row>
    <row r="526" spans="1:12" x14ac:dyDescent="0.3">
      <c r="A526" s="3">
        <f t="shared" si="32"/>
        <v>40705</v>
      </c>
      <c r="B526" t="str">
        <f t="shared" si="33"/>
        <v>20110611</v>
      </c>
      <c r="C526" t="s">
        <v>38</v>
      </c>
      <c r="D526" t="s">
        <v>12</v>
      </c>
      <c r="E526" t="str">
        <f t="shared" si="34"/>
        <v>06</v>
      </c>
      <c r="F526" t="s">
        <v>17</v>
      </c>
      <c r="G526" t="str">
        <f t="shared" si="35"/>
        <v>11</v>
      </c>
      <c r="H526">
        <v>4258441</v>
      </c>
      <c r="I526">
        <v>3620899</v>
      </c>
      <c r="J526">
        <v>135175</v>
      </c>
      <c r="K526">
        <f>+VLOOKUP(B526,'Gran Consumidor'!A:I,7,FALSE)</f>
        <v>597507</v>
      </c>
      <c r="L526">
        <f>+VLOOKUP(B526,'Gran Consumidor'!A:I,8,FALSE)</f>
        <v>21200</v>
      </c>
    </row>
    <row r="527" spans="1:12" x14ac:dyDescent="0.3">
      <c r="A527" s="3">
        <f t="shared" si="32"/>
        <v>40706</v>
      </c>
      <c r="B527" t="str">
        <f t="shared" si="33"/>
        <v>20110612</v>
      </c>
      <c r="C527" t="s">
        <v>38</v>
      </c>
      <c r="D527" t="s">
        <v>12</v>
      </c>
      <c r="E527" t="str">
        <f t="shared" si="34"/>
        <v>06</v>
      </c>
      <c r="F527" t="s">
        <v>18</v>
      </c>
      <c r="G527" t="str">
        <f t="shared" si="35"/>
        <v>12</v>
      </c>
      <c r="H527">
        <v>99220</v>
      </c>
      <c r="I527">
        <v>146316</v>
      </c>
      <c r="J527">
        <v>0</v>
      </c>
      <c r="K527">
        <f>+VLOOKUP(B527,'Gran Consumidor'!A:I,7,FALSE)</f>
        <v>22000</v>
      </c>
      <c r="L527">
        <f>+VLOOKUP(B527,'Gran Consumidor'!A:I,8,FALSE)</f>
        <v>8250</v>
      </c>
    </row>
    <row r="528" spans="1:12" x14ac:dyDescent="0.3">
      <c r="A528" s="3">
        <f t="shared" si="32"/>
        <v>40707</v>
      </c>
      <c r="B528" t="str">
        <f t="shared" si="33"/>
        <v>20110613</v>
      </c>
      <c r="C528" t="s">
        <v>38</v>
      </c>
      <c r="D528" t="s">
        <v>12</v>
      </c>
      <c r="E528" t="str">
        <f t="shared" si="34"/>
        <v>06</v>
      </c>
      <c r="F528" t="s">
        <v>19</v>
      </c>
      <c r="G528" t="str">
        <f t="shared" si="35"/>
        <v>13</v>
      </c>
      <c r="H528">
        <v>4442949</v>
      </c>
      <c r="I528">
        <v>3681399</v>
      </c>
      <c r="J528">
        <v>144671</v>
      </c>
      <c r="K528">
        <f>+VLOOKUP(B528,'Gran Consumidor'!A:I,7,FALSE)</f>
        <v>548314</v>
      </c>
      <c r="L528">
        <f>+VLOOKUP(B528,'Gran Consumidor'!A:I,8,FALSE)</f>
        <v>5885</v>
      </c>
    </row>
    <row r="529" spans="1:12" x14ac:dyDescent="0.3">
      <c r="A529" s="3">
        <f t="shared" si="32"/>
        <v>40708</v>
      </c>
      <c r="B529" t="str">
        <f t="shared" si="33"/>
        <v>20110614</v>
      </c>
      <c r="C529" t="s">
        <v>38</v>
      </c>
      <c r="D529" t="s">
        <v>12</v>
      </c>
      <c r="E529" t="str">
        <f t="shared" si="34"/>
        <v>06</v>
      </c>
      <c r="F529" t="s">
        <v>20</v>
      </c>
      <c r="G529" t="str">
        <f t="shared" si="35"/>
        <v>14</v>
      </c>
      <c r="H529">
        <v>4314831</v>
      </c>
      <c r="I529">
        <v>3709230</v>
      </c>
      <c r="J529">
        <v>162755</v>
      </c>
      <c r="K529">
        <f>+VLOOKUP(B529,'Gran Consumidor'!A:I,7,FALSE)</f>
        <v>626817</v>
      </c>
      <c r="L529">
        <f>+VLOOKUP(B529,'Gran Consumidor'!A:I,8,FALSE)</f>
        <v>27653</v>
      </c>
    </row>
    <row r="530" spans="1:12" x14ac:dyDescent="0.3">
      <c r="A530" s="3">
        <f t="shared" si="32"/>
        <v>40709</v>
      </c>
      <c r="B530" t="str">
        <f t="shared" si="33"/>
        <v>20110615</v>
      </c>
      <c r="C530" t="s">
        <v>38</v>
      </c>
      <c r="D530" t="s">
        <v>12</v>
      </c>
      <c r="E530" t="str">
        <f t="shared" si="34"/>
        <v>06</v>
      </c>
      <c r="F530" t="s">
        <v>21</v>
      </c>
      <c r="G530" t="str">
        <f t="shared" si="35"/>
        <v>15</v>
      </c>
      <c r="H530">
        <v>4054046</v>
      </c>
      <c r="I530">
        <v>3397405</v>
      </c>
      <c r="J530">
        <v>152592</v>
      </c>
      <c r="K530">
        <f>+VLOOKUP(B530,'Gran Consumidor'!A:I,7,FALSE)</f>
        <v>558654</v>
      </c>
      <c r="L530">
        <f>+VLOOKUP(B530,'Gran Consumidor'!A:I,8,FALSE)</f>
        <v>26210</v>
      </c>
    </row>
    <row r="531" spans="1:12" x14ac:dyDescent="0.3">
      <c r="A531" s="3">
        <f t="shared" si="32"/>
        <v>40710</v>
      </c>
      <c r="B531" t="str">
        <f t="shared" si="33"/>
        <v>20110616</v>
      </c>
      <c r="C531" t="s">
        <v>38</v>
      </c>
      <c r="D531" t="s">
        <v>12</v>
      </c>
      <c r="E531" t="str">
        <f t="shared" si="34"/>
        <v>06</v>
      </c>
      <c r="F531" t="s">
        <v>22</v>
      </c>
      <c r="G531" t="str">
        <f t="shared" si="35"/>
        <v>16</v>
      </c>
      <c r="H531">
        <v>3814822</v>
      </c>
      <c r="I531">
        <v>3104096</v>
      </c>
      <c r="J531">
        <v>151640</v>
      </c>
      <c r="K531">
        <f>+VLOOKUP(B531,'Gran Consumidor'!A:I,7,FALSE)</f>
        <v>434406</v>
      </c>
      <c r="L531">
        <f>+VLOOKUP(B531,'Gran Consumidor'!A:I,8,FALSE)</f>
        <v>4390</v>
      </c>
    </row>
    <row r="532" spans="1:12" x14ac:dyDescent="0.3">
      <c r="A532" s="3">
        <f t="shared" si="32"/>
        <v>40711</v>
      </c>
      <c r="B532" t="str">
        <f t="shared" si="33"/>
        <v>20110617</v>
      </c>
      <c r="C532" t="s">
        <v>38</v>
      </c>
      <c r="D532" t="s">
        <v>12</v>
      </c>
      <c r="E532" t="str">
        <f t="shared" si="34"/>
        <v>06</v>
      </c>
      <c r="F532" t="s">
        <v>37</v>
      </c>
      <c r="G532" t="str">
        <f t="shared" si="35"/>
        <v>17</v>
      </c>
      <c r="H532">
        <v>4881967</v>
      </c>
      <c r="I532">
        <v>3894782</v>
      </c>
      <c r="J532">
        <v>179561</v>
      </c>
      <c r="K532">
        <f>+VLOOKUP(B532,'Gran Consumidor'!A:I,7,FALSE)</f>
        <v>580835</v>
      </c>
      <c r="L532">
        <f>+VLOOKUP(B532,'Gran Consumidor'!A:I,8,FALSE)</f>
        <v>22445</v>
      </c>
    </row>
    <row r="533" spans="1:12" x14ac:dyDescent="0.3">
      <c r="A533" s="3">
        <f t="shared" si="32"/>
        <v>40712</v>
      </c>
      <c r="B533" t="str">
        <f t="shared" si="33"/>
        <v>20110618</v>
      </c>
      <c r="C533" t="s">
        <v>38</v>
      </c>
      <c r="D533" t="s">
        <v>12</v>
      </c>
      <c r="E533" t="str">
        <f t="shared" si="34"/>
        <v>06</v>
      </c>
      <c r="F533" t="s">
        <v>23</v>
      </c>
      <c r="G533" t="str">
        <f t="shared" si="35"/>
        <v>18</v>
      </c>
      <c r="H533">
        <v>4422733</v>
      </c>
      <c r="I533">
        <v>3746227.0199999996</v>
      </c>
      <c r="J533">
        <v>175325</v>
      </c>
      <c r="K533">
        <f>+VLOOKUP(B533,'Gran Consumidor'!A:I,7,FALSE)</f>
        <v>541444</v>
      </c>
      <c r="L533">
        <f>+VLOOKUP(B533,'Gran Consumidor'!A:I,8,FALSE)</f>
        <v>18250</v>
      </c>
    </row>
    <row r="534" spans="1:12" x14ac:dyDescent="0.3">
      <c r="A534" s="3">
        <f t="shared" si="32"/>
        <v>40713</v>
      </c>
      <c r="B534" t="str">
        <f t="shared" si="33"/>
        <v>20110619</v>
      </c>
      <c r="C534" t="s">
        <v>38</v>
      </c>
      <c r="D534" t="s">
        <v>12</v>
      </c>
      <c r="E534" t="str">
        <f t="shared" si="34"/>
        <v>06</v>
      </c>
      <c r="F534" t="s">
        <v>24</v>
      </c>
      <c r="G534" t="str">
        <f t="shared" si="35"/>
        <v>19</v>
      </c>
      <c r="H534">
        <v>55745</v>
      </c>
      <c r="I534">
        <v>41560</v>
      </c>
      <c r="J534">
        <v>1000</v>
      </c>
      <c r="K534">
        <f>+VLOOKUP(B534,'Gran Consumidor'!A:I,7,FALSE)</f>
        <v>31700</v>
      </c>
      <c r="L534">
        <f>+VLOOKUP(B534,'Gran Consumidor'!A:I,8,FALSE)</f>
        <v>0</v>
      </c>
    </row>
    <row r="535" spans="1:12" x14ac:dyDescent="0.3">
      <c r="A535" s="3">
        <f t="shared" si="32"/>
        <v>40714</v>
      </c>
      <c r="B535" t="str">
        <f t="shared" si="33"/>
        <v>20110620</v>
      </c>
      <c r="C535" t="s">
        <v>38</v>
      </c>
      <c r="D535" t="s">
        <v>12</v>
      </c>
      <c r="E535" t="str">
        <f t="shared" si="34"/>
        <v>06</v>
      </c>
      <c r="F535" t="s">
        <v>25</v>
      </c>
      <c r="G535" t="str">
        <f t="shared" si="35"/>
        <v>20</v>
      </c>
      <c r="H535">
        <v>4706849</v>
      </c>
      <c r="I535">
        <v>4053414.38</v>
      </c>
      <c r="J535">
        <v>146427</v>
      </c>
      <c r="K535">
        <f>+VLOOKUP(B535,'Gran Consumidor'!A:I,7,FALSE)</f>
        <v>687829</v>
      </c>
      <c r="L535">
        <f>+VLOOKUP(B535,'Gran Consumidor'!A:I,8,FALSE)</f>
        <v>28950</v>
      </c>
    </row>
    <row r="536" spans="1:12" x14ac:dyDescent="0.3">
      <c r="A536" s="3">
        <f t="shared" si="32"/>
        <v>40715</v>
      </c>
      <c r="B536" t="str">
        <f t="shared" si="33"/>
        <v>20110621</v>
      </c>
      <c r="C536" t="s">
        <v>38</v>
      </c>
      <c r="D536" t="s">
        <v>12</v>
      </c>
      <c r="E536" t="str">
        <f t="shared" si="34"/>
        <v>06</v>
      </c>
      <c r="F536" t="s">
        <v>26</v>
      </c>
      <c r="G536" t="str">
        <f t="shared" si="35"/>
        <v>21</v>
      </c>
      <c r="H536">
        <v>4312646</v>
      </c>
      <c r="I536">
        <v>3882320</v>
      </c>
      <c r="J536">
        <v>195516</v>
      </c>
      <c r="K536">
        <f>+VLOOKUP(B536,'Gran Consumidor'!A:I,7,FALSE)</f>
        <v>706597</v>
      </c>
      <c r="L536">
        <f>+VLOOKUP(B536,'Gran Consumidor'!A:I,8,FALSE)</f>
        <v>3605</v>
      </c>
    </row>
    <row r="537" spans="1:12" x14ac:dyDescent="0.3">
      <c r="A537" s="3">
        <f t="shared" si="32"/>
        <v>40716</v>
      </c>
      <c r="B537" t="str">
        <f t="shared" si="33"/>
        <v>20110622</v>
      </c>
      <c r="C537" t="s">
        <v>38</v>
      </c>
      <c r="D537" t="s">
        <v>12</v>
      </c>
      <c r="E537" t="str">
        <f t="shared" si="34"/>
        <v>06</v>
      </c>
      <c r="F537" t="s">
        <v>27</v>
      </c>
      <c r="G537" t="str">
        <f t="shared" si="35"/>
        <v>22</v>
      </c>
      <c r="H537">
        <v>4361496</v>
      </c>
      <c r="I537">
        <v>3697796.42</v>
      </c>
      <c r="J537">
        <v>160736</v>
      </c>
      <c r="K537">
        <f>+VLOOKUP(B537,'Gran Consumidor'!A:I,7,FALSE)</f>
        <v>544847</v>
      </c>
      <c r="L537">
        <f>+VLOOKUP(B537,'Gran Consumidor'!A:I,8,FALSE)</f>
        <v>3250</v>
      </c>
    </row>
    <row r="538" spans="1:12" x14ac:dyDescent="0.3">
      <c r="A538" s="3">
        <f t="shared" si="32"/>
        <v>40717</v>
      </c>
      <c r="B538" t="str">
        <f t="shared" si="33"/>
        <v>20110623</v>
      </c>
      <c r="C538" t="s">
        <v>38</v>
      </c>
      <c r="D538" t="s">
        <v>12</v>
      </c>
      <c r="E538" t="str">
        <f t="shared" si="34"/>
        <v>06</v>
      </c>
      <c r="F538" t="s">
        <v>28</v>
      </c>
      <c r="G538" t="str">
        <f t="shared" si="35"/>
        <v>23</v>
      </c>
      <c r="H538">
        <v>3865754</v>
      </c>
      <c r="I538">
        <v>3233007</v>
      </c>
      <c r="J538">
        <v>153644</v>
      </c>
      <c r="K538">
        <f>+VLOOKUP(B538,'Gran Consumidor'!A:I,7,FALSE)</f>
        <v>492915</v>
      </c>
      <c r="L538">
        <f>+VLOOKUP(B538,'Gran Consumidor'!A:I,8,FALSE)</f>
        <v>37286</v>
      </c>
    </row>
    <row r="539" spans="1:12" x14ac:dyDescent="0.3">
      <c r="A539" s="3">
        <f t="shared" si="32"/>
        <v>40718</v>
      </c>
      <c r="B539" t="str">
        <f t="shared" si="33"/>
        <v>20110624</v>
      </c>
      <c r="C539" t="s">
        <v>38</v>
      </c>
      <c r="D539" t="s">
        <v>12</v>
      </c>
      <c r="E539" t="str">
        <f t="shared" si="34"/>
        <v>06</v>
      </c>
      <c r="F539" t="s">
        <v>29</v>
      </c>
      <c r="G539" t="str">
        <f t="shared" si="35"/>
        <v>24</v>
      </c>
      <c r="H539">
        <v>4233334</v>
      </c>
      <c r="I539">
        <v>4241998</v>
      </c>
      <c r="J539">
        <v>208018</v>
      </c>
      <c r="K539">
        <f>+VLOOKUP(B539,'Gran Consumidor'!A:I,7,FALSE)</f>
        <v>698959</v>
      </c>
      <c r="L539">
        <f>+VLOOKUP(B539,'Gran Consumidor'!A:I,8,FALSE)</f>
        <v>17388</v>
      </c>
    </row>
    <row r="540" spans="1:12" x14ac:dyDescent="0.3">
      <c r="A540" s="3">
        <f t="shared" si="32"/>
        <v>40719</v>
      </c>
      <c r="B540" t="str">
        <f t="shared" si="33"/>
        <v>20110625</v>
      </c>
      <c r="C540" t="s">
        <v>38</v>
      </c>
      <c r="D540" t="s">
        <v>12</v>
      </c>
      <c r="E540" t="str">
        <f t="shared" si="34"/>
        <v>06</v>
      </c>
      <c r="F540" t="s">
        <v>30</v>
      </c>
      <c r="G540" t="str">
        <f t="shared" si="35"/>
        <v>25</v>
      </c>
      <c r="H540">
        <v>4859554.01</v>
      </c>
      <c r="I540">
        <v>4057430</v>
      </c>
      <c r="J540">
        <v>200686</v>
      </c>
      <c r="K540">
        <f>+VLOOKUP(B540,'Gran Consumidor'!A:I,7,FALSE)</f>
        <v>584571</v>
      </c>
      <c r="L540">
        <f>+VLOOKUP(B540,'Gran Consumidor'!A:I,8,FALSE)</f>
        <v>31580</v>
      </c>
    </row>
    <row r="541" spans="1:12" x14ac:dyDescent="0.3">
      <c r="A541" s="3">
        <f t="shared" si="32"/>
        <v>40720</v>
      </c>
      <c r="B541" t="str">
        <f t="shared" si="33"/>
        <v>20110626</v>
      </c>
      <c r="C541" t="s">
        <v>38</v>
      </c>
      <c r="D541" t="s">
        <v>12</v>
      </c>
      <c r="E541" t="str">
        <f t="shared" si="34"/>
        <v>06</v>
      </c>
      <c r="F541" t="s">
        <v>31</v>
      </c>
      <c r="G541" t="str">
        <f t="shared" si="35"/>
        <v>26</v>
      </c>
      <c r="H541">
        <v>494623</v>
      </c>
      <c r="I541">
        <v>693472.02</v>
      </c>
      <c r="J541">
        <v>29619</v>
      </c>
      <c r="K541">
        <f>+VLOOKUP(B541,'Gran Consumidor'!A:I,7,FALSE)</f>
        <v>328070</v>
      </c>
      <c r="L541">
        <f>+VLOOKUP(B541,'Gran Consumidor'!A:I,8,FALSE)</f>
        <v>0</v>
      </c>
    </row>
    <row r="542" spans="1:12" x14ac:dyDescent="0.3">
      <c r="A542" s="3">
        <f t="shared" si="32"/>
        <v>40721</v>
      </c>
      <c r="B542" t="str">
        <f t="shared" si="33"/>
        <v>20110627</v>
      </c>
      <c r="C542" t="s">
        <v>38</v>
      </c>
      <c r="D542" t="s">
        <v>12</v>
      </c>
      <c r="E542" t="str">
        <f t="shared" si="34"/>
        <v>06</v>
      </c>
      <c r="F542" t="s">
        <v>32</v>
      </c>
      <c r="G542" t="str">
        <f t="shared" si="35"/>
        <v>27</v>
      </c>
      <c r="H542">
        <v>1332849</v>
      </c>
      <c r="I542">
        <v>1607920</v>
      </c>
      <c r="J542">
        <v>62671</v>
      </c>
      <c r="K542">
        <f>+VLOOKUP(B542,'Gran Consumidor'!A:I,7,FALSE)</f>
        <v>157579</v>
      </c>
      <c r="L542">
        <f>+VLOOKUP(B542,'Gran Consumidor'!A:I,8,FALSE)</f>
        <v>0</v>
      </c>
    </row>
    <row r="543" spans="1:12" x14ac:dyDescent="0.3">
      <c r="A543" s="3">
        <f t="shared" si="32"/>
        <v>40722</v>
      </c>
      <c r="B543" t="str">
        <f t="shared" si="33"/>
        <v>20110628</v>
      </c>
      <c r="C543" t="s">
        <v>38</v>
      </c>
      <c r="D543" t="s">
        <v>12</v>
      </c>
      <c r="E543" t="str">
        <f t="shared" si="34"/>
        <v>06</v>
      </c>
      <c r="F543" t="s">
        <v>33</v>
      </c>
      <c r="G543" t="str">
        <f t="shared" si="35"/>
        <v>28</v>
      </c>
      <c r="H543">
        <v>4430980</v>
      </c>
      <c r="I543">
        <v>4384267</v>
      </c>
      <c r="J543">
        <v>179810</v>
      </c>
      <c r="K543">
        <f>+VLOOKUP(B543,'Gran Consumidor'!A:I,7,FALSE)</f>
        <v>547708</v>
      </c>
      <c r="L543">
        <f>+VLOOKUP(B543,'Gran Consumidor'!A:I,8,FALSE)</f>
        <v>17500</v>
      </c>
    </row>
    <row r="544" spans="1:12" x14ac:dyDescent="0.3">
      <c r="A544" s="3">
        <f t="shared" si="32"/>
        <v>40723</v>
      </c>
      <c r="B544" t="str">
        <f t="shared" si="33"/>
        <v>20110629</v>
      </c>
      <c r="C544" t="s">
        <v>38</v>
      </c>
      <c r="D544" t="s">
        <v>12</v>
      </c>
      <c r="E544" t="str">
        <f t="shared" si="34"/>
        <v>06</v>
      </c>
      <c r="F544" t="s">
        <v>34</v>
      </c>
      <c r="G544" t="str">
        <f t="shared" si="35"/>
        <v>29</v>
      </c>
      <c r="H544">
        <v>5209258</v>
      </c>
      <c r="I544">
        <v>4816610</v>
      </c>
      <c r="J544">
        <v>226208</v>
      </c>
      <c r="K544">
        <f>+VLOOKUP(B544,'Gran Consumidor'!A:I,7,FALSE)</f>
        <v>664178</v>
      </c>
      <c r="L544">
        <f>+VLOOKUP(B544,'Gran Consumidor'!A:I,8,FALSE)</f>
        <v>18840</v>
      </c>
    </row>
    <row r="545" spans="1:12" x14ac:dyDescent="0.3">
      <c r="A545" s="3">
        <f t="shared" si="32"/>
        <v>40724</v>
      </c>
      <c r="B545" t="str">
        <f t="shared" si="33"/>
        <v>20110630</v>
      </c>
      <c r="C545" t="s">
        <v>38</v>
      </c>
      <c r="D545" t="s">
        <v>12</v>
      </c>
      <c r="E545" t="str">
        <f t="shared" si="34"/>
        <v>06</v>
      </c>
      <c r="F545" t="s">
        <v>35</v>
      </c>
      <c r="G545" t="str">
        <f t="shared" si="35"/>
        <v>30</v>
      </c>
      <c r="H545">
        <v>7471209</v>
      </c>
      <c r="I545">
        <v>6924925</v>
      </c>
      <c r="J545">
        <v>365786</v>
      </c>
      <c r="K545">
        <f>+VLOOKUP(B545,'Gran Consumidor'!A:I,7,FALSE)</f>
        <v>4004223</v>
      </c>
      <c r="L545">
        <f>+VLOOKUP(B545,'Gran Consumidor'!A:I,8,FALSE)</f>
        <v>83263</v>
      </c>
    </row>
    <row r="546" spans="1:12" x14ac:dyDescent="0.3">
      <c r="A546" s="3">
        <f t="shared" si="32"/>
        <v>40725</v>
      </c>
      <c r="B546" t="str">
        <f t="shared" si="33"/>
        <v>20110701</v>
      </c>
      <c r="C546" t="s">
        <v>38</v>
      </c>
      <c r="D546" t="s">
        <v>13</v>
      </c>
      <c r="E546" t="str">
        <f t="shared" si="34"/>
        <v>07</v>
      </c>
      <c r="F546" t="s">
        <v>7</v>
      </c>
      <c r="G546" t="str">
        <f t="shared" si="35"/>
        <v>01</v>
      </c>
      <c r="H546">
        <v>3306338</v>
      </c>
      <c r="I546">
        <v>2907616</v>
      </c>
      <c r="J546">
        <v>116790</v>
      </c>
      <c r="K546">
        <f>+VLOOKUP(B546,'Gran Consumidor'!A:I,7,FALSE)</f>
        <v>398461</v>
      </c>
      <c r="L546">
        <f>+VLOOKUP(B546,'Gran Consumidor'!A:I,8,FALSE)</f>
        <v>23003</v>
      </c>
    </row>
    <row r="547" spans="1:12" x14ac:dyDescent="0.3">
      <c r="A547" s="3">
        <f t="shared" si="32"/>
        <v>40726</v>
      </c>
      <c r="B547" t="str">
        <f t="shared" si="33"/>
        <v>20110702</v>
      </c>
      <c r="C547" t="s">
        <v>38</v>
      </c>
      <c r="D547" t="s">
        <v>13</v>
      </c>
      <c r="E547" t="str">
        <f t="shared" si="34"/>
        <v>07</v>
      </c>
      <c r="F547" t="s">
        <v>8</v>
      </c>
      <c r="G547" t="str">
        <f t="shared" si="35"/>
        <v>02</v>
      </c>
      <c r="H547">
        <v>4128436</v>
      </c>
      <c r="I547">
        <v>3829822</v>
      </c>
      <c r="J547">
        <v>139356</v>
      </c>
      <c r="K547">
        <f>+VLOOKUP(B547,'Gran Consumidor'!A:I,7,FALSE)</f>
        <v>515130</v>
      </c>
      <c r="L547">
        <f>+VLOOKUP(B547,'Gran Consumidor'!A:I,8,FALSE)</f>
        <v>31600</v>
      </c>
    </row>
    <row r="548" spans="1:12" x14ac:dyDescent="0.3">
      <c r="A548" s="3">
        <f t="shared" si="32"/>
        <v>40727</v>
      </c>
      <c r="B548" t="str">
        <f t="shared" si="33"/>
        <v>20110703</v>
      </c>
      <c r="C548" t="s">
        <v>38</v>
      </c>
      <c r="D548" t="s">
        <v>13</v>
      </c>
      <c r="E548" t="str">
        <f t="shared" si="34"/>
        <v>07</v>
      </c>
      <c r="F548" t="s">
        <v>9</v>
      </c>
      <c r="G548" t="str">
        <f t="shared" si="35"/>
        <v>03</v>
      </c>
      <c r="H548">
        <v>759392</v>
      </c>
      <c r="I548">
        <v>734539</v>
      </c>
      <c r="J548">
        <v>33276</v>
      </c>
      <c r="K548">
        <f>+VLOOKUP(B548,'Gran Consumidor'!A:I,7,FALSE)</f>
        <v>144360</v>
      </c>
      <c r="L548">
        <f>+VLOOKUP(B548,'Gran Consumidor'!A:I,8,FALSE)</f>
        <v>0</v>
      </c>
    </row>
    <row r="549" spans="1:12" x14ac:dyDescent="0.3">
      <c r="A549" s="3">
        <f t="shared" si="32"/>
        <v>40728</v>
      </c>
      <c r="B549" t="str">
        <f t="shared" si="33"/>
        <v>20110704</v>
      </c>
      <c r="C549" t="s">
        <v>38</v>
      </c>
      <c r="D549" t="s">
        <v>13</v>
      </c>
      <c r="E549" t="str">
        <f t="shared" si="34"/>
        <v>07</v>
      </c>
      <c r="F549" t="s">
        <v>10</v>
      </c>
      <c r="G549" t="str">
        <f t="shared" si="35"/>
        <v>04</v>
      </c>
      <c r="H549">
        <v>595021</v>
      </c>
      <c r="I549">
        <v>663680</v>
      </c>
      <c r="J549">
        <v>32716</v>
      </c>
      <c r="K549">
        <f>+VLOOKUP(B549,'Gran Consumidor'!A:I,7,FALSE)</f>
        <v>146240</v>
      </c>
      <c r="L549">
        <f>+VLOOKUP(B549,'Gran Consumidor'!A:I,8,FALSE)</f>
        <v>16550</v>
      </c>
    </row>
    <row r="550" spans="1:12" x14ac:dyDescent="0.3">
      <c r="A550" s="3">
        <f t="shared" si="32"/>
        <v>40729</v>
      </c>
      <c r="B550" t="str">
        <f t="shared" si="33"/>
        <v>20110705</v>
      </c>
      <c r="C550" t="s">
        <v>38</v>
      </c>
      <c r="D550" t="s">
        <v>13</v>
      </c>
      <c r="E550" t="str">
        <f t="shared" si="34"/>
        <v>07</v>
      </c>
      <c r="F550" t="s">
        <v>11</v>
      </c>
      <c r="G550" t="str">
        <f t="shared" si="35"/>
        <v>05</v>
      </c>
      <c r="H550">
        <v>4323867</v>
      </c>
      <c r="I550">
        <v>3967954</v>
      </c>
      <c r="J550">
        <v>164679</v>
      </c>
      <c r="K550">
        <f>+VLOOKUP(B550,'Gran Consumidor'!A:I,7,FALSE)</f>
        <v>500197</v>
      </c>
      <c r="L550">
        <f>+VLOOKUP(B550,'Gran Consumidor'!A:I,8,FALSE)</f>
        <v>20875</v>
      </c>
    </row>
    <row r="551" spans="1:12" x14ac:dyDescent="0.3">
      <c r="A551" s="3">
        <f t="shared" si="32"/>
        <v>40730</v>
      </c>
      <c r="B551" t="str">
        <f t="shared" si="33"/>
        <v>20110706</v>
      </c>
      <c r="C551" t="s">
        <v>38</v>
      </c>
      <c r="D551" t="s">
        <v>13</v>
      </c>
      <c r="E551" t="str">
        <f t="shared" si="34"/>
        <v>07</v>
      </c>
      <c r="F551" t="s">
        <v>12</v>
      </c>
      <c r="G551" t="str">
        <f t="shared" si="35"/>
        <v>06</v>
      </c>
      <c r="H551">
        <v>4461468</v>
      </c>
      <c r="I551">
        <v>4069013</v>
      </c>
      <c r="J551">
        <v>200123</v>
      </c>
      <c r="K551">
        <f>+VLOOKUP(B551,'Gran Consumidor'!A:I,7,FALSE)</f>
        <v>597806</v>
      </c>
      <c r="L551">
        <f>+VLOOKUP(B551,'Gran Consumidor'!A:I,8,FALSE)</f>
        <v>12585</v>
      </c>
    </row>
    <row r="552" spans="1:12" x14ac:dyDescent="0.3">
      <c r="A552" s="3">
        <f t="shared" si="32"/>
        <v>40731</v>
      </c>
      <c r="B552" t="str">
        <f t="shared" si="33"/>
        <v>20110707</v>
      </c>
      <c r="C552" t="s">
        <v>38</v>
      </c>
      <c r="D552" t="s">
        <v>13</v>
      </c>
      <c r="E552" t="str">
        <f t="shared" si="34"/>
        <v>07</v>
      </c>
      <c r="F552" t="s">
        <v>13</v>
      </c>
      <c r="G552" t="str">
        <f t="shared" si="35"/>
        <v>07</v>
      </c>
      <c r="H552">
        <v>4136591</v>
      </c>
      <c r="I552">
        <v>3550368</v>
      </c>
      <c r="J552">
        <v>162498</v>
      </c>
      <c r="K552">
        <f>+VLOOKUP(B552,'Gran Consumidor'!A:I,7,FALSE)</f>
        <v>545430</v>
      </c>
      <c r="L552">
        <f>+VLOOKUP(B552,'Gran Consumidor'!A:I,8,FALSE)</f>
        <v>21488</v>
      </c>
    </row>
    <row r="553" spans="1:12" x14ac:dyDescent="0.3">
      <c r="A553" s="3">
        <f t="shared" si="32"/>
        <v>40732</v>
      </c>
      <c r="B553" t="str">
        <f t="shared" si="33"/>
        <v>20110708</v>
      </c>
      <c r="C553" t="s">
        <v>38</v>
      </c>
      <c r="D553" t="s">
        <v>13</v>
      </c>
      <c r="E553" t="str">
        <f t="shared" si="34"/>
        <v>07</v>
      </c>
      <c r="F553" t="s">
        <v>14</v>
      </c>
      <c r="G553" t="str">
        <f t="shared" si="35"/>
        <v>08</v>
      </c>
      <c r="H553">
        <v>4739663</v>
      </c>
      <c r="I553">
        <v>4491168</v>
      </c>
      <c r="J553">
        <v>187852</v>
      </c>
      <c r="K553">
        <f>+VLOOKUP(B553,'Gran Consumidor'!A:I,7,FALSE)</f>
        <v>638325</v>
      </c>
      <c r="L553">
        <f>+VLOOKUP(B553,'Gran Consumidor'!A:I,8,FALSE)</f>
        <v>20000</v>
      </c>
    </row>
    <row r="554" spans="1:12" x14ac:dyDescent="0.3">
      <c r="A554" s="3">
        <f t="shared" si="32"/>
        <v>40733</v>
      </c>
      <c r="B554" t="str">
        <f t="shared" si="33"/>
        <v>20110709</v>
      </c>
      <c r="C554" t="s">
        <v>38</v>
      </c>
      <c r="D554" t="s">
        <v>13</v>
      </c>
      <c r="E554" t="str">
        <f t="shared" si="34"/>
        <v>07</v>
      </c>
      <c r="F554" t="s">
        <v>15</v>
      </c>
      <c r="G554" t="str">
        <f t="shared" si="35"/>
        <v>09</v>
      </c>
      <c r="H554">
        <v>4500474</v>
      </c>
      <c r="I554">
        <v>3798094.1</v>
      </c>
      <c r="J554">
        <v>171724</v>
      </c>
      <c r="K554">
        <f>+VLOOKUP(B554,'Gran Consumidor'!A:I,7,FALSE)</f>
        <v>603444</v>
      </c>
      <c r="L554">
        <f>+VLOOKUP(B554,'Gran Consumidor'!A:I,8,FALSE)</f>
        <v>19255</v>
      </c>
    </row>
    <row r="555" spans="1:12" x14ac:dyDescent="0.3">
      <c r="A555" s="3">
        <f t="shared" si="32"/>
        <v>40734</v>
      </c>
      <c r="B555" t="str">
        <f t="shared" si="33"/>
        <v>20110710</v>
      </c>
      <c r="C555" t="s">
        <v>38</v>
      </c>
      <c r="D555" t="s">
        <v>13</v>
      </c>
      <c r="E555" t="str">
        <f t="shared" si="34"/>
        <v>07</v>
      </c>
      <c r="F555" t="s">
        <v>16</v>
      </c>
      <c r="G555" t="str">
        <f t="shared" si="35"/>
        <v>10</v>
      </c>
      <c r="H555">
        <v>143121</v>
      </c>
      <c r="I555">
        <v>137425</v>
      </c>
      <c r="J555">
        <v>4130</v>
      </c>
      <c r="K555">
        <f>+VLOOKUP(B555,'Gran Consumidor'!A:I,7,FALSE)</f>
        <v>19000</v>
      </c>
      <c r="L555">
        <f>+VLOOKUP(B555,'Gran Consumidor'!A:I,8,FALSE)</f>
        <v>0</v>
      </c>
    </row>
    <row r="556" spans="1:12" x14ac:dyDescent="0.3">
      <c r="A556" s="3">
        <f t="shared" si="32"/>
        <v>40735</v>
      </c>
      <c r="B556" t="str">
        <f t="shared" si="33"/>
        <v>20110711</v>
      </c>
      <c r="C556" t="s">
        <v>38</v>
      </c>
      <c r="D556" t="s">
        <v>13</v>
      </c>
      <c r="E556" t="str">
        <f t="shared" si="34"/>
        <v>07</v>
      </c>
      <c r="F556" t="s">
        <v>17</v>
      </c>
      <c r="G556" t="str">
        <f t="shared" si="35"/>
        <v>11</v>
      </c>
      <c r="H556">
        <v>3660705</v>
      </c>
      <c r="I556">
        <v>3286988</v>
      </c>
      <c r="J556">
        <v>148292</v>
      </c>
      <c r="K556">
        <f>+VLOOKUP(B556,'Gran Consumidor'!A:I,7,FALSE)</f>
        <v>380026</v>
      </c>
      <c r="L556">
        <f>+VLOOKUP(B556,'Gran Consumidor'!A:I,8,FALSE)</f>
        <v>14650</v>
      </c>
    </row>
    <row r="557" spans="1:12" x14ac:dyDescent="0.3">
      <c r="A557" s="3">
        <f t="shared" si="32"/>
        <v>40736</v>
      </c>
      <c r="B557" t="str">
        <f t="shared" si="33"/>
        <v>20110712</v>
      </c>
      <c r="C557" t="s">
        <v>38</v>
      </c>
      <c r="D557" t="s">
        <v>13</v>
      </c>
      <c r="E557" t="str">
        <f t="shared" si="34"/>
        <v>07</v>
      </c>
      <c r="F557" t="s">
        <v>18</v>
      </c>
      <c r="G557" t="str">
        <f t="shared" si="35"/>
        <v>12</v>
      </c>
      <c r="H557">
        <v>5237657</v>
      </c>
      <c r="I557">
        <v>4244448</v>
      </c>
      <c r="J557">
        <v>177463</v>
      </c>
      <c r="K557">
        <f>+VLOOKUP(B557,'Gran Consumidor'!A:I,7,FALSE)</f>
        <v>736815</v>
      </c>
      <c r="L557">
        <f>+VLOOKUP(B557,'Gran Consumidor'!A:I,8,FALSE)</f>
        <v>17433</v>
      </c>
    </row>
    <row r="558" spans="1:12" x14ac:dyDescent="0.3">
      <c r="A558" s="3">
        <f t="shared" si="32"/>
        <v>40737</v>
      </c>
      <c r="B558" t="str">
        <f t="shared" si="33"/>
        <v>20110713</v>
      </c>
      <c r="C558" t="s">
        <v>38</v>
      </c>
      <c r="D558" t="s">
        <v>13</v>
      </c>
      <c r="E558" t="str">
        <f t="shared" si="34"/>
        <v>07</v>
      </c>
      <c r="F558" t="s">
        <v>19</v>
      </c>
      <c r="G558" t="str">
        <f t="shared" si="35"/>
        <v>13</v>
      </c>
      <c r="H558">
        <v>4148911</v>
      </c>
      <c r="I558">
        <v>3288380</v>
      </c>
      <c r="J558">
        <v>147997</v>
      </c>
      <c r="K558">
        <f>+VLOOKUP(B558,'Gran Consumidor'!A:I,7,FALSE)</f>
        <v>557904</v>
      </c>
      <c r="L558">
        <f>+VLOOKUP(B558,'Gran Consumidor'!A:I,8,FALSE)</f>
        <v>10080</v>
      </c>
    </row>
    <row r="559" spans="1:12" x14ac:dyDescent="0.3">
      <c r="A559" s="3">
        <f t="shared" si="32"/>
        <v>40738</v>
      </c>
      <c r="B559" t="str">
        <f t="shared" si="33"/>
        <v>20110714</v>
      </c>
      <c r="C559" t="s">
        <v>38</v>
      </c>
      <c r="D559" t="s">
        <v>13</v>
      </c>
      <c r="E559" t="str">
        <f t="shared" si="34"/>
        <v>07</v>
      </c>
      <c r="F559" t="s">
        <v>20</v>
      </c>
      <c r="G559" t="str">
        <f t="shared" si="35"/>
        <v>14</v>
      </c>
      <c r="H559">
        <v>4061801</v>
      </c>
      <c r="I559">
        <v>3327229</v>
      </c>
      <c r="J559">
        <v>177028</v>
      </c>
      <c r="K559">
        <f>+VLOOKUP(B559,'Gran Consumidor'!A:I,7,FALSE)</f>
        <v>492220</v>
      </c>
      <c r="L559">
        <f>+VLOOKUP(B559,'Gran Consumidor'!A:I,8,FALSE)</f>
        <v>7200</v>
      </c>
    </row>
    <row r="560" spans="1:12" x14ac:dyDescent="0.3">
      <c r="A560" s="3">
        <f t="shared" si="32"/>
        <v>40739</v>
      </c>
      <c r="B560" t="str">
        <f t="shared" si="33"/>
        <v>20110715</v>
      </c>
      <c r="C560" t="s">
        <v>38</v>
      </c>
      <c r="D560" t="s">
        <v>13</v>
      </c>
      <c r="E560" t="str">
        <f t="shared" si="34"/>
        <v>07</v>
      </c>
      <c r="F560" t="s">
        <v>21</v>
      </c>
      <c r="G560" t="str">
        <f t="shared" si="35"/>
        <v>15</v>
      </c>
      <c r="H560">
        <v>4677616</v>
      </c>
      <c r="I560">
        <v>3758990</v>
      </c>
      <c r="J560">
        <v>142251</v>
      </c>
      <c r="K560">
        <f>+VLOOKUP(B560,'Gran Consumidor'!A:I,7,FALSE)</f>
        <v>568611</v>
      </c>
      <c r="L560">
        <f>+VLOOKUP(B560,'Gran Consumidor'!A:I,8,FALSE)</f>
        <v>35765</v>
      </c>
    </row>
    <row r="561" spans="1:12" x14ac:dyDescent="0.3">
      <c r="A561" s="3">
        <f t="shared" si="32"/>
        <v>40740</v>
      </c>
      <c r="B561" t="str">
        <f t="shared" si="33"/>
        <v>20110716</v>
      </c>
      <c r="C561" t="s">
        <v>38</v>
      </c>
      <c r="D561" t="s">
        <v>13</v>
      </c>
      <c r="E561" t="str">
        <f t="shared" si="34"/>
        <v>07</v>
      </c>
      <c r="F561" t="s">
        <v>22</v>
      </c>
      <c r="G561" t="str">
        <f t="shared" si="35"/>
        <v>16</v>
      </c>
      <c r="H561">
        <v>4284485</v>
      </c>
      <c r="I561">
        <v>3518242</v>
      </c>
      <c r="J561">
        <v>124061</v>
      </c>
      <c r="K561">
        <f>+VLOOKUP(B561,'Gran Consumidor'!A:I,7,FALSE)</f>
        <v>583179</v>
      </c>
      <c r="L561">
        <f>+VLOOKUP(B561,'Gran Consumidor'!A:I,8,FALSE)</f>
        <v>17700</v>
      </c>
    </row>
    <row r="562" spans="1:12" x14ac:dyDescent="0.3">
      <c r="A562" s="3">
        <f t="shared" si="32"/>
        <v>40741</v>
      </c>
      <c r="B562" t="str">
        <f t="shared" si="33"/>
        <v>20110717</v>
      </c>
      <c r="C562" t="s">
        <v>38</v>
      </c>
      <c r="D562" t="s">
        <v>13</v>
      </c>
      <c r="E562" t="str">
        <f t="shared" si="34"/>
        <v>07</v>
      </c>
      <c r="F562" t="s">
        <v>37</v>
      </c>
      <c r="G562" t="str">
        <f t="shared" si="35"/>
        <v>17</v>
      </c>
      <c r="H562">
        <v>160519</v>
      </c>
      <c r="I562">
        <v>104841</v>
      </c>
      <c r="J562">
        <v>3350</v>
      </c>
      <c r="K562">
        <v>0</v>
      </c>
      <c r="L562">
        <v>0</v>
      </c>
    </row>
    <row r="563" spans="1:12" x14ac:dyDescent="0.3">
      <c r="A563" s="3">
        <f t="shared" si="32"/>
        <v>40742</v>
      </c>
      <c r="B563" t="str">
        <f t="shared" si="33"/>
        <v>20110718</v>
      </c>
      <c r="C563" t="s">
        <v>38</v>
      </c>
      <c r="D563" t="s">
        <v>13</v>
      </c>
      <c r="E563" t="str">
        <f t="shared" si="34"/>
        <v>07</v>
      </c>
      <c r="F563" t="s">
        <v>23</v>
      </c>
      <c r="G563" t="str">
        <f t="shared" si="35"/>
        <v>18</v>
      </c>
      <c r="H563">
        <v>4150765</v>
      </c>
      <c r="I563">
        <v>3849880</v>
      </c>
      <c r="J563">
        <v>177141</v>
      </c>
      <c r="K563">
        <f>+VLOOKUP(B563,'Gran Consumidor'!A:I,7,FALSE)</f>
        <v>619144</v>
      </c>
      <c r="L563">
        <f>+VLOOKUP(B563,'Gran Consumidor'!A:I,8,FALSE)</f>
        <v>34470</v>
      </c>
    </row>
    <row r="564" spans="1:12" x14ac:dyDescent="0.3">
      <c r="A564" s="3">
        <f t="shared" si="32"/>
        <v>40743</v>
      </c>
      <c r="B564" t="str">
        <f t="shared" si="33"/>
        <v>20110719</v>
      </c>
      <c r="C564" t="s">
        <v>38</v>
      </c>
      <c r="D564" t="s">
        <v>13</v>
      </c>
      <c r="E564" t="str">
        <f t="shared" si="34"/>
        <v>07</v>
      </c>
      <c r="F564" t="s">
        <v>24</v>
      </c>
      <c r="G564" t="str">
        <f t="shared" si="35"/>
        <v>19</v>
      </c>
      <c r="H564">
        <v>4809442</v>
      </c>
      <c r="I564">
        <v>4641756</v>
      </c>
      <c r="J564">
        <v>224336</v>
      </c>
      <c r="K564">
        <f>+VLOOKUP(B564,'Gran Consumidor'!A:I,7,FALSE)</f>
        <v>582146</v>
      </c>
      <c r="L564">
        <f>+VLOOKUP(B564,'Gran Consumidor'!A:I,8,FALSE)</f>
        <v>35235</v>
      </c>
    </row>
    <row r="565" spans="1:12" x14ac:dyDescent="0.3">
      <c r="A565" s="3">
        <f t="shared" si="32"/>
        <v>40744</v>
      </c>
      <c r="B565" t="str">
        <f t="shared" si="33"/>
        <v>20110720</v>
      </c>
      <c r="C565" t="s">
        <v>38</v>
      </c>
      <c r="D565" t="s">
        <v>13</v>
      </c>
      <c r="E565" t="str">
        <f t="shared" si="34"/>
        <v>07</v>
      </c>
      <c r="F565" t="s">
        <v>25</v>
      </c>
      <c r="G565" t="str">
        <f t="shared" si="35"/>
        <v>20</v>
      </c>
      <c r="H565">
        <v>722492</v>
      </c>
      <c r="I565">
        <v>575087</v>
      </c>
      <c r="J565">
        <v>27540</v>
      </c>
      <c r="K565">
        <f>+VLOOKUP(B565,'Gran Consumidor'!A:I,7,FALSE)</f>
        <v>94150</v>
      </c>
      <c r="L565">
        <f>+VLOOKUP(B565,'Gran Consumidor'!A:I,8,FALSE)</f>
        <v>0</v>
      </c>
    </row>
    <row r="566" spans="1:12" x14ac:dyDescent="0.3">
      <c r="A566" s="3">
        <f t="shared" si="32"/>
        <v>40745</v>
      </c>
      <c r="B566" t="str">
        <f t="shared" si="33"/>
        <v>20110721</v>
      </c>
      <c r="C566" t="s">
        <v>38</v>
      </c>
      <c r="D566" t="s">
        <v>13</v>
      </c>
      <c r="E566" t="str">
        <f t="shared" si="34"/>
        <v>07</v>
      </c>
      <c r="F566" t="s">
        <v>26</v>
      </c>
      <c r="G566" t="str">
        <f t="shared" si="35"/>
        <v>21</v>
      </c>
      <c r="H566">
        <v>4629700</v>
      </c>
      <c r="I566">
        <v>3837456</v>
      </c>
      <c r="J566">
        <v>174629</v>
      </c>
      <c r="K566">
        <f>+VLOOKUP(B566,'Gran Consumidor'!A:I,7,FALSE)</f>
        <v>665346</v>
      </c>
      <c r="L566">
        <f>+VLOOKUP(B566,'Gran Consumidor'!A:I,8,FALSE)</f>
        <v>24568</v>
      </c>
    </row>
    <row r="567" spans="1:12" x14ac:dyDescent="0.3">
      <c r="A567" s="3">
        <f t="shared" si="32"/>
        <v>40746</v>
      </c>
      <c r="B567" t="str">
        <f t="shared" si="33"/>
        <v>20110722</v>
      </c>
      <c r="C567" t="s">
        <v>38</v>
      </c>
      <c r="D567" t="s">
        <v>13</v>
      </c>
      <c r="E567" t="str">
        <f t="shared" si="34"/>
        <v>07</v>
      </c>
      <c r="F567" t="s">
        <v>27</v>
      </c>
      <c r="G567" t="str">
        <f t="shared" si="35"/>
        <v>22</v>
      </c>
      <c r="H567">
        <v>6385905</v>
      </c>
      <c r="I567">
        <v>5068072</v>
      </c>
      <c r="J567">
        <v>242870</v>
      </c>
      <c r="K567">
        <f>+VLOOKUP(B567,'Gran Consumidor'!A:I,7,FALSE)</f>
        <v>581596</v>
      </c>
      <c r="L567">
        <f>+VLOOKUP(B567,'Gran Consumidor'!A:I,8,FALSE)</f>
        <v>21045</v>
      </c>
    </row>
    <row r="568" spans="1:12" x14ac:dyDescent="0.3">
      <c r="A568" s="3">
        <f t="shared" si="32"/>
        <v>40747</v>
      </c>
      <c r="B568" t="str">
        <f t="shared" si="33"/>
        <v>20110723</v>
      </c>
      <c r="C568" t="s">
        <v>38</v>
      </c>
      <c r="D568" t="s">
        <v>13</v>
      </c>
      <c r="E568" t="str">
        <f t="shared" si="34"/>
        <v>07</v>
      </c>
      <c r="F568" t="s">
        <v>28</v>
      </c>
      <c r="G568" t="str">
        <f t="shared" si="35"/>
        <v>23</v>
      </c>
      <c r="H568">
        <v>4412434</v>
      </c>
      <c r="I568">
        <v>3639944</v>
      </c>
      <c r="J568">
        <v>153809</v>
      </c>
      <c r="K568">
        <f>+VLOOKUP(B568,'Gran Consumidor'!A:I,7,FALSE)</f>
        <v>551445</v>
      </c>
      <c r="L568">
        <f>+VLOOKUP(B568,'Gran Consumidor'!A:I,8,FALSE)</f>
        <v>3750</v>
      </c>
    </row>
    <row r="569" spans="1:12" x14ac:dyDescent="0.3">
      <c r="A569" s="3">
        <f t="shared" si="32"/>
        <v>40748</v>
      </c>
      <c r="B569" t="str">
        <f t="shared" si="33"/>
        <v>20110724</v>
      </c>
      <c r="C569" t="s">
        <v>38</v>
      </c>
      <c r="D569" t="s">
        <v>13</v>
      </c>
      <c r="E569" t="str">
        <f t="shared" si="34"/>
        <v>07</v>
      </c>
      <c r="F569" t="s">
        <v>29</v>
      </c>
      <c r="G569" t="str">
        <f t="shared" si="35"/>
        <v>24</v>
      </c>
      <c r="H569">
        <v>280782</v>
      </c>
      <c r="I569">
        <v>382025</v>
      </c>
      <c r="J569">
        <v>17990</v>
      </c>
      <c r="K569">
        <f>+VLOOKUP(B569,'Gran Consumidor'!A:I,7,FALSE)</f>
        <v>10600</v>
      </c>
      <c r="L569">
        <f>+VLOOKUP(B569,'Gran Consumidor'!A:I,8,FALSE)</f>
        <v>3250</v>
      </c>
    </row>
    <row r="570" spans="1:12" x14ac:dyDescent="0.3">
      <c r="A570" s="3">
        <f t="shared" si="32"/>
        <v>40749</v>
      </c>
      <c r="B570" t="str">
        <f t="shared" si="33"/>
        <v>20110725</v>
      </c>
      <c r="C570" t="s">
        <v>38</v>
      </c>
      <c r="D570" t="s">
        <v>13</v>
      </c>
      <c r="E570" t="str">
        <f t="shared" si="34"/>
        <v>07</v>
      </c>
      <c r="F570" t="s">
        <v>30</v>
      </c>
      <c r="G570" t="str">
        <f t="shared" si="35"/>
        <v>25</v>
      </c>
      <c r="H570">
        <v>4463043</v>
      </c>
      <c r="I570">
        <v>4116327</v>
      </c>
      <c r="J570">
        <v>161286</v>
      </c>
      <c r="K570">
        <f>+VLOOKUP(B570,'Gran Consumidor'!A:I,7,FALSE)</f>
        <v>741699</v>
      </c>
      <c r="L570">
        <f>+VLOOKUP(B570,'Gran Consumidor'!A:I,8,FALSE)</f>
        <v>23295</v>
      </c>
    </row>
    <row r="571" spans="1:12" x14ac:dyDescent="0.3">
      <c r="A571" s="3">
        <f t="shared" si="32"/>
        <v>40750</v>
      </c>
      <c r="B571" t="str">
        <f t="shared" si="33"/>
        <v>20110726</v>
      </c>
      <c r="C571" t="s">
        <v>38</v>
      </c>
      <c r="D571" t="s">
        <v>13</v>
      </c>
      <c r="E571" t="str">
        <f t="shared" si="34"/>
        <v>07</v>
      </c>
      <c r="F571" t="s">
        <v>31</v>
      </c>
      <c r="G571" t="str">
        <f t="shared" si="35"/>
        <v>26</v>
      </c>
      <c r="H571">
        <v>4696277</v>
      </c>
      <c r="I571">
        <v>3913546</v>
      </c>
      <c r="J571">
        <v>181801</v>
      </c>
      <c r="K571">
        <f>+VLOOKUP(B571,'Gran Consumidor'!A:I,7,FALSE)</f>
        <v>544139</v>
      </c>
      <c r="L571">
        <f>+VLOOKUP(B571,'Gran Consumidor'!A:I,8,FALSE)</f>
        <v>22705</v>
      </c>
    </row>
    <row r="572" spans="1:12" x14ac:dyDescent="0.3">
      <c r="A572" s="3">
        <f t="shared" si="32"/>
        <v>40751</v>
      </c>
      <c r="B572" t="str">
        <f t="shared" si="33"/>
        <v>20110727</v>
      </c>
      <c r="C572" t="s">
        <v>38</v>
      </c>
      <c r="D572" t="s">
        <v>13</v>
      </c>
      <c r="E572" t="str">
        <f t="shared" si="34"/>
        <v>07</v>
      </c>
      <c r="F572" t="s">
        <v>32</v>
      </c>
      <c r="G572" t="str">
        <f t="shared" si="35"/>
        <v>27</v>
      </c>
      <c r="H572">
        <v>4600579</v>
      </c>
      <c r="I572">
        <v>4193625</v>
      </c>
      <c r="J572">
        <v>194470</v>
      </c>
      <c r="K572">
        <f>+VLOOKUP(B572,'Gran Consumidor'!A:I,7,FALSE)</f>
        <v>506520</v>
      </c>
      <c r="L572">
        <f>+VLOOKUP(B572,'Gran Consumidor'!A:I,8,FALSE)</f>
        <v>23458</v>
      </c>
    </row>
    <row r="573" spans="1:12" x14ac:dyDescent="0.3">
      <c r="A573" s="3">
        <f t="shared" si="32"/>
        <v>40752</v>
      </c>
      <c r="B573" t="str">
        <f t="shared" si="33"/>
        <v>20110728</v>
      </c>
      <c r="C573" t="s">
        <v>38</v>
      </c>
      <c r="D573" t="s">
        <v>13</v>
      </c>
      <c r="E573" t="str">
        <f t="shared" si="34"/>
        <v>07</v>
      </c>
      <c r="F573" t="s">
        <v>33</v>
      </c>
      <c r="G573" t="str">
        <f t="shared" si="35"/>
        <v>28</v>
      </c>
      <c r="H573">
        <v>4540687</v>
      </c>
      <c r="I573">
        <v>3524871</v>
      </c>
      <c r="J573">
        <v>160147</v>
      </c>
      <c r="K573">
        <f>+VLOOKUP(B573,'Gran Consumidor'!A:I,7,FALSE)</f>
        <v>721091</v>
      </c>
      <c r="L573">
        <f>+VLOOKUP(B573,'Gran Consumidor'!A:I,8,FALSE)</f>
        <v>20350</v>
      </c>
    </row>
    <row r="574" spans="1:12" x14ac:dyDescent="0.3">
      <c r="A574" s="3">
        <f t="shared" si="32"/>
        <v>40753</v>
      </c>
      <c r="B574" t="str">
        <f t="shared" si="33"/>
        <v>20110729</v>
      </c>
      <c r="C574" t="s">
        <v>38</v>
      </c>
      <c r="D574" t="s">
        <v>13</v>
      </c>
      <c r="E574" t="str">
        <f t="shared" si="34"/>
        <v>07</v>
      </c>
      <c r="F574" t="s">
        <v>34</v>
      </c>
      <c r="G574" t="str">
        <f t="shared" si="35"/>
        <v>29</v>
      </c>
      <c r="H574">
        <v>5067445</v>
      </c>
      <c r="I574">
        <v>4417011</v>
      </c>
      <c r="J574">
        <v>244043</v>
      </c>
      <c r="K574">
        <f>+VLOOKUP(B574,'Gran Consumidor'!A:I,7,FALSE)</f>
        <v>1201282</v>
      </c>
      <c r="L574">
        <f>+VLOOKUP(B574,'Gran Consumidor'!A:I,8,FALSE)</f>
        <v>31325</v>
      </c>
    </row>
    <row r="575" spans="1:12" x14ac:dyDescent="0.3">
      <c r="A575" s="3">
        <f t="shared" si="32"/>
        <v>40754</v>
      </c>
      <c r="B575" t="str">
        <f t="shared" si="33"/>
        <v>20110730</v>
      </c>
      <c r="C575" t="s">
        <v>38</v>
      </c>
      <c r="D575" t="s">
        <v>13</v>
      </c>
      <c r="E575" t="str">
        <f t="shared" si="34"/>
        <v>07</v>
      </c>
      <c r="F575" t="s">
        <v>35</v>
      </c>
      <c r="G575" t="str">
        <f t="shared" si="35"/>
        <v>30</v>
      </c>
      <c r="H575">
        <v>5040456</v>
      </c>
      <c r="I575">
        <v>4864379</v>
      </c>
      <c r="J575">
        <v>192250</v>
      </c>
      <c r="K575">
        <f>+VLOOKUP(B575,'Gran Consumidor'!A:I,7,FALSE)</f>
        <v>411896</v>
      </c>
      <c r="L575">
        <f>+VLOOKUP(B575,'Gran Consumidor'!A:I,8,FALSE)</f>
        <v>1800</v>
      </c>
    </row>
    <row r="576" spans="1:12" x14ac:dyDescent="0.3">
      <c r="A576" s="3">
        <f t="shared" si="32"/>
        <v>40755</v>
      </c>
      <c r="B576" t="str">
        <f t="shared" si="33"/>
        <v>20110731</v>
      </c>
      <c r="C576" t="s">
        <v>38</v>
      </c>
      <c r="D576" t="s">
        <v>13</v>
      </c>
      <c r="E576" t="str">
        <f t="shared" si="34"/>
        <v>07</v>
      </c>
      <c r="F576" t="s">
        <v>36</v>
      </c>
      <c r="G576" t="str">
        <f t="shared" si="35"/>
        <v>31</v>
      </c>
      <c r="H576">
        <v>1780437</v>
      </c>
      <c r="I576">
        <v>1561098</v>
      </c>
      <c r="J576">
        <v>81128</v>
      </c>
      <c r="K576">
        <f>+VLOOKUP(B576,'Gran Consumidor'!A:I,7,FALSE)</f>
        <v>2740034</v>
      </c>
      <c r="L576">
        <f>+VLOOKUP(B576,'Gran Consumidor'!A:I,8,FALSE)</f>
        <v>34050</v>
      </c>
    </row>
    <row r="577" spans="1:12" x14ac:dyDescent="0.3">
      <c r="A577" s="3">
        <f t="shared" si="32"/>
        <v>40756</v>
      </c>
      <c r="B577" t="str">
        <f t="shared" si="33"/>
        <v>20110801</v>
      </c>
      <c r="C577" t="s">
        <v>38</v>
      </c>
      <c r="D577" t="s">
        <v>14</v>
      </c>
      <c r="E577" t="str">
        <f t="shared" si="34"/>
        <v>08</v>
      </c>
      <c r="F577" t="s">
        <v>7</v>
      </c>
      <c r="G577" t="str">
        <f t="shared" si="35"/>
        <v>01</v>
      </c>
      <c r="H577">
        <v>3064784</v>
      </c>
      <c r="I577">
        <v>2480852</v>
      </c>
      <c r="J577">
        <v>82216</v>
      </c>
      <c r="K577">
        <f>+VLOOKUP(B577,'Gran Consumidor'!A:I,7,FALSE)</f>
        <v>461672</v>
      </c>
      <c r="L577">
        <f>+VLOOKUP(B577,'Gran Consumidor'!A:I,8,FALSE)</f>
        <v>22555</v>
      </c>
    </row>
    <row r="578" spans="1:12" x14ac:dyDescent="0.3">
      <c r="A578" s="3">
        <f t="shared" si="32"/>
        <v>40757</v>
      </c>
      <c r="B578" t="str">
        <f t="shared" si="33"/>
        <v>20110802</v>
      </c>
      <c r="C578" t="s">
        <v>38</v>
      </c>
      <c r="D578" t="s">
        <v>14</v>
      </c>
      <c r="E578" t="str">
        <f t="shared" si="34"/>
        <v>08</v>
      </c>
      <c r="F578" t="s">
        <v>8</v>
      </c>
      <c r="G578" t="str">
        <f t="shared" si="35"/>
        <v>02</v>
      </c>
      <c r="H578">
        <v>3510168</v>
      </c>
      <c r="I578">
        <v>2943216</v>
      </c>
      <c r="J578">
        <v>108031</v>
      </c>
      <c r="K578">
        <f>+VLOOKUP(B578,'Gran Consumidor'!A:I,7,FALSE)</f>
        <v>370527</v>
      </c>
      <c r="L578">
        <f>+VLOOKUP(B578,'Gran Consumidor'!A:I,8,FALSE)</f>
        <v>14020</v>
      </c>
    </row>
    <row r="579" spans="1:12" x14ac:dyDescent="0.3">
      <c r="A579" s="3">
        <f t="shared" ref="A579:A642" si="36">+DATE(C579,D579,F579)</f>
        <v>40758</v>
      </c>
      <c r="B579" t="str">
        <f t="shared" ref="B579:B642" si="37">C579&amp;E579&amp;G579</f>
        <v>20110803</v>
      </c>
      <c r="C579" t="s">
        <v>38</v>
      </c>
      <c r="D579" t="s">
        <v>14</v>
      </c>
      <c r="E579" t="str">
        <f t="shared" ref="E579:E642" si="38">+TEXT(D579,"00")</f>
        <v>08</v>
      </c>
      <c r="F579" t="s">
        <v>9</v>
      </c>
      <c r="G579" t="str">
        <f t="shared" ref="G579:G642" si="39">+TEXT(F579,"00")</f>
        <v>03</v>
      </c>
      <c r="H579">
        <v>3789171</v>
      </c>
      <c r="I579">
        <v>3048233</v>
      </c>
      <c r="J579">
        <v>146508</v>
      </c>
      <c r="K579">
        <f>+VLOOKUP(B579,'Gran Consumidor'!A:I,7,FALSE)</f>
        <v>456374</v>
      </c>
      <c r="L579">
        <f>+VLOOKUP(B579,'Gran Consumidor'!A:I,8,FALSE)</f>
        <v>27185</v>
      </c>
    </row>
    <row r="580" spans="1:12" x14ac:dyDescent="0.3">
      <c r="A580" s="3">
        <f t="shared" si="36"/>
        <v>40759</v>
      </c>
      <c r="B580" t="str">
        <f t="shared" si="37"/>
        <v>20110804</v>
      </c>
      <c r="C580" t="s">
        <v>38</v>
      </c>
      <c r="D580" t="s">
        <v>14</v>
      </c>
      <c r="E580" t="str">
        <f t="shared" si="38"/>
        <v>08</v>
      </c>
      <c r="F580" t="s">
        <v>10</v>
      </c>
      <c r="G580" t="str">
        <f t="shared" si="39"/>
        <v>04</v>
      </c>
      <c r="H580">
        <v>4080197</v>
      </c>
      <c r="I580">
        <v>2952839</v>
      </c>
      <c r="J580">
        <v>112007</v>
      </c>
      <c r="K580">
        <f>+VLOOKUP(B580,'Gran Consumidor'!A:I,7,FALSE)</f>
        <v>523329</v>
      </c>
      <c r="L580">
        <f>+VLOOKUP(B580,'Gran Consumidor'!A:I,8,FALSE)</f>
        <v>17940</v>
      </c>
    </row>
    <row r="581" spans="1:12" x14ac:dyDescent="0.3">
      <c r="A581" s="3">
        <f t="shared" si="36"/>
        <v>40760</v>
      </c>
      <c r="B581" t="str">
        <f t="shared" si="37"/>
        <v>20110805</v>
      </c>
      <c r="C581" t="s">
        <v>38</v>
      </c>
      <c r="D581" t="s">
        <v>14</v>
      </c>
      <c r="E581" t="str">
        <f t="shared" si="38"/>
        <v>08</v>
      </c>
      <c r="F581" t="s">
        <v>11</v>
      </c>
      <c r="G581" t="str">
        <f t="shared" si="39"/>
        <v>05</v>
      </c>
      <c r="H581">
        <v>4509510</v>
      </c>
      <c r="I581">
        <v>3883890</v>
      </c>
      <c r="J581">
        <v>173762</v>
      </c>
      <c r="K581">
        <f>+VLOOKUP(B581,'Gran Consumidor'!A:I,7,FALSE)</f>
        <v>596936</v>
      </c>
      <c r="L581">
        <f>+VLOOKUP(B581,'Gran Consumidor'!A:I,8,FALSE)</f>
        <v>12580</v>
      </c>
    </row>
    <row r="582" spans="1:12" x14ac:dyDescent="0.3">
      <c r="A582" s="3">
        <f t="shared" si="36"/>
        <v>40761</v>
      </c>
      <c r="B582" t="str">
        <f t="shared" si="37"/>
        <v>20110806</v>
      </c>
      <c r="C582" t="s">
        <v>38</v>
      </c>
      <c r="D582" t="s">
        <v>14</v>
      </c>
      <c r="E582" t="str">
        <f t="shared" si="38"/>
        <v>08</v>
      </c>
      <c r="F582" t="s">
        <v>12</v>
      </c>
      <c r="G582" t="str">
        <f t="shared" si="39"/>
        <v>06</v>
      </c>
      <c r="H582">
        <v>4270803.96</v>
      </c>
      <c r="I582">
        <v>3700960.04</v>
      </c>
      <c r="J582">
        <v>143111</v>
      </c>
      <c r="K582">
        <f>+VLOOKUP(B582,'Gran Consumidor'!A:I,7,FALSE)</f>
        <v>594302</v>
      </c>
      <c r="L582">
        <f>+VLOOKUP(B582,'Gran Consumidor'!A:I,8,FALSE)</f>
        <v>21400</v>
      </c>
    </row>
    <row r="583" spans="1:12" x14ac:dyDescent="0.3">
      <c r="A583" s="3">
        <f t="shared" si="36"/>
        <v>40762</v>
      </c>
      <c r="B583" t="str">
        <f t="shared" si="37"/>
        <v>20110807</v>
      </c>
      <c r="C583" t="s">
        <v>38</v>
      </c>
      <c r="D583" t="s">
        <v>14</v>
      </c>
      <c r="E583" t="str">
        <f t="shared" si="38"/>
        <v>08</v>
      </c>
      <c r="F583" t="s">
        <v>13</v>
      </c>
      <c r="G583" t="str">
        <f t="shared" si="39"/>
        <v>07</v>
      </c>
      <c r="H583">
        <v>219159</v>
      </c>
      <c r="I583">
        <v>191589</v>
      </c>
      <c r="J583">
        <v>5695</v>
      </c>
      <c r="K583">
        <f>+VLOOKUP(B583,'Gran Consumidor'!A:I,7,FALSE)</f>
        <v>38066</v>
      </c>
      <c r="L583">
        <f>+VLOOKUP(B583,'Gran Consumidor'!A:I,8,FALSE)</f>
        <v>0</v>
      </c>
    </row>
    <row r="584" spans="1:12" x14ac:dyDescent="0.3">
      <c r="A584" s="3">
        <f t="shared" si="36"/>
        <v>40763</v>
      </c>
      <c r="B584" t="str">
        <f t="shared" si="37"/>
        <v>20110808</v>
      </c>
      <c r="C584" t="s">
        <v>38</v>
      </c>
      <c r="D584" t="s">
        <v>14</v>
      </c>
      <c r="E584" t="str">
        <f t="shared" si="38"/>
        <v>08</v>
      </c>
      <c r="F584" t="s">
        <v>14</v>
      </c>
      <c r="G584" t="str">
        <f t="shared" si="39"/>
        <v>08</v>
      </c>
      <c r="H584">
        <v>4489142</v>
      </c>
      <c r="I584">
        <v>3751751</v>
      </c>
      <c r="J584">
        <v>145907</v>
      </c>
      <c r="K584">
        <f>+VLOOKUP(B584,'Gran Consumidor'!A:I,7,FALSE)</f>
        <v>542206</v>
      </c>
      <c r="L584">
        <f>+VLOOKUP(B584,'Gran Consumidor'!A:I,8,FALSE)</f>
        <v>22158</v>
      </c>
    </row>
    <row r="585" spans="1:12" x14ac:dyDescent="0.3">
      <c r="A585" s="3">
        <f t="shared" si="36"/>
        <v>40764</v>
      </c>
      <c r="B585" t="str">
        <f t="shared" si="37"/>
        <v>20110809</v>
      </c>
      <c r="C585" t="s">
        <v>38</v>
      </c>
      <c r="D585" t="s">
        <v>14</v>
      </c>
      <c r="E585" t="str">
        <f t="shared" si="38"/>
        <v>08</v>
      </c>
      <c r="F585" t="s">
        <v>15</v>
      </c>
      <c r="G585" t="str">
        <f t="shared" si="39"/>
        <v>09</v>
      </c>
      <c r="H585">
        <v>4092220</v>
      </c>
      <c r="I585">
        <v>3224555</v>
      </c>
      <c r="J585">
        <v>145948</v>
      </c>
      <c r="K585">
        <f>+VLOOKUP(B585,'Gran Consumidor'!A:I,7,FALSE)</f>
        <v>494216</v>
      </c>
      <c r="L585">
        <f>+VLOOKUP(B585,'Gran Consumidor'!A:I,8,FALSE)</f>
        <v>6000</v>
      </c>
    </row>
    <row r="586" spans="1:12" x14ac:dyDescent="0.3">
      <c r="A586" s="3">
        <f t="shared" si="36"/>
        <v>40765</v>
      </c>
      <c r="B586" t="str">
        <f t="shared" si="37"/>
        <v>20110810</v>
      </c>
      <c r="C586" t="s">
        <v>38</v>
      </c>
      <c r="D586" t="s">
        <v>14</v>
      </c>
      <c r="E586" t="str">
        <f t="shared" si="38"/>
        <v>08</v>
      </c>
      <c r="F586" t="s">
        <v>16</v>
      </c>
      <c r="G586" t="str">
        <f t="shared" si="39"/>
        <v>10</v>
      </c>
      <c r="H586">
        <v>4421856</v>
      </c>
      <c r="I586">
        <v>3452394</v>
      </c>
      <c r="J586">
        <v>160646</v>
      </c>
      <c r="K586">
        <f>+VLOOKUP(B586,'Gran Consumidor'!A:I,7,FALSE)</f>
        <v>484439</v>
      </c>
      <c r="L586">
        <f>+VLOOKUP(B586,'Gran Consumidor'!A:I,8,FALSE)</f>
        <v>23050</v>
      </c>
    </row>
    <row r="587" spans="1:12" x14ac:dyDescent="0.3">
      <c r="A587" s="3">
        <f t="shared" si="36"/>
        <v>40766</v>
      </c>
      <c r="B587" t="str">
        <f t="shared" si="37"/>
        <v>20110811</v>
      </c>
      <c r="C587" t="s">
        <v>38</v>
      </c>
      <c r="D587" t="s">
        <v>14</v>
      </c>
      <c r="E587" t="str">
        <f t="shared" si="38"/>
        <v>08</v>
      </c>
      <c r="F587" t="s">
        <v>17</v>
      </c>
      <c r="G587" t="str">
        <f t="shared" si="39"/>
        <v>11</v>
      </c>
      <c r="H587">
        <v>4556384</v>
      </c>
      <c r="I587">
        <v>3717945</v>
      </c>
      <c r="J587">
        <v>199449</v>
      </c>
      <c r="K587">
        <f>+VLOOKUP(B587,'Gran Consumidor'!A:I,7,FALSE)</f>
        <v>626716</v>
      </c>
      <c r="L587">
        <f>+VLOOKUP(B587,'Gran Consumidor'!A:I,8,FALSE)</f>
        <v>37965</v>
      </c>
    </row>
    <row r="588" spans="1:12" x14ac:dyDescent="0.3">
      <c r="A588" s="3">
        <f t="shared" si="36"/>
        <v>40767</v>
      </c>
      <c r="B588" t="str">
        <f t="shared" si="37"/>
        <v>20110812</v>
      </c>
      <c r="C588" t="s">
        <v>38</v>
      </c>
      <c r="D588" t="s">
        <v>14</v>
      </c>
      <c r="E588" t="str">
        <f t="shared" si="38"/>
        <v>08</v>
      </c>
      <c r="F588" t="s">
        <v>18</v>
      </c>
      <c r="G588" t="str">
        <f t="shared" si="39"/>
        <v>12</v>
      </c>
      <c r="H588">
        <v>4979726</v>
      </c>
      <c r="I588">
        <v>4348169</v>
      </c>
      <c r="J588">
        <v>179499</v>
      </c>
      <c r="K588">
        <f>+VLOOKUP(B588,'Gran Consumidor'!A:I,7,FALSE)</f>
        <v>565695</v>
      </c>
      <c r="L588">
        <f>+VLOOKUP(B588,'Gran Consumidor'!A:I,8,FALSE)</f>
        <v>14445</v>
      </c>
    </row>
    <row r="589" spans="1:12" x14ac:dyDescent="0.3">
      <c r="A589" s="3">
        <f t="shared" si="36"/>
        <v>40768</v>
      </c>
      <c r="B589" t="str">
        <f t="shared" si="37"/>
        <v>20110813</v>
      </c>
      <c r="C589" t="s">
        <v>38</v>
      </c>
      <c r="D589" t="s">
        <v>14</v>
      </c>
      <c r="E589" t="str">
        <f t="shared" si="38"/>
        <v>08</v>
      </c>
      <c r="F589" t="s">
        <v>19</v>
      </c>
      <c r="G589" t="str">
        <f t="shared" si="39"/>
        <v>13</v>
      </c>
      <c r="H589">
        <v>4566241.99</v>
      </c>
      <c r="I589">
        <v>4270543</v>
      </c>
      <c r="J589">
        <v>187533</v>
      </c>
      <c r="K589">
        <f>+VLOOKUP(B589,'Gran Consumidor'!A:I,7,FALSE)</f>
        <v>459819</v>
      </c>
      <c r="L589">
        <f>+VLOOKUP(B589,'Gran Consumidor'!A:I,8,FALSE)</f>
        <v>14790</v>
      </c>
    </row>
    <row r="590" spans="1:12" x14ac:dyDescent="0.3">
      <c r="A590" s="3">
        <f t="shared" si="36"/>
        <v>40769</v>
      </c>
      <c r="B590" t="str">
        <f t="shared" si="37"/>
        <v>20110814</v>
      </c>
      <c r="C590" t="s">
        <v>38</v>
      </c>
      <c r="D590" t="s">
        <v>14</v>
      </c>
      <c r="E590" t="str">
        <f t="shared" si="38"/>
        <v>08</v>
      </c>
      <c r="F590" t="s">
        <v>20</v>
      </c>
      <c r="G590" t="str">
        <f t="shared" si="39"/>
        <v>14</v>
      </c>
      <c r="H590">
        <v>1213524</v>
      </c>
      <c r="I590">
        <v>1519285</v>
      </c>
      <c r="J590">
        <v>48262</v>
      </c>
      <c r="K590">
        <f>+VLOOKUP(B590,'Gran Consumidor'!A:I,7,FALSE)</f>
        <v>304300</v>
      </c>
      <c r="L590">
        <f>+VLOOKUP(B590,'Gran Consumidor'!A:I,8,FALSE)</f>
        <v>3250</v>
      </c>
    </row>
    <row r="591" spans="1:12" x14ac:dyDescent="0.3">
      <c r="A591" s="3">
        <f t="shared" si="36"/>
        <v>40770</v>
      </c>
      <c r="B591" t="str">
        <f t="shared" si="37"/>
        <v>20110815</v>
      </c>
      <c r="C591" t="s">
        <v>38</v>
      </c>
      <c r="D591" t="s">
        <v>14</v>
      </c>
      <c r="E591" t="str">
        <f t="shared" si="38"/>
        <v>08</v>
      </c>
      <c r="F591" t="s">
        <v>21</v>
      </c>
      <c r="G591" t="str">
        <f t="shared" si="39"/>
        <v>15</v>
      </c>
      <c r="H591">
        <v>497381</v>
      </c>
      <c r="I591">
        <v>452296</v>
      </c>
      <c r="J591">
        <v>17165</v>
      </c>
      <c r="K591">
        <f>+VLOOKUP(B591,'Gran Consumidor'!A:I,7,FALSE)</f>
        <v>52030</v>
      </c>
      <c r="L591">
        <f>+VLOOKUP(B591,'Gran Consumidor'!A:I,8,FALSE)</f>
        <v>0</v>
      </c>
    </row>
    <row r="592" spans="1:12" x14ac:dyDescent="0.3">
      <c r="A592" s="3">
        <f t="shared" si="36"/>
        <v>40771</v>
      </c>
      <c r="B592" t="str">
        <f t="shared" si="37"/>
        <v>20110816</v>
      </c>
      <c r="C592" t="s">
        <v>38</v>
      </c>
      <c r="D592" t="s">
        <v>14</v>
      </c>
      <c r="E592" t="str">
        <f t="shared" si="38"/>
        <v>08</v>
      </c>
      <c r="F592" t="s">
        <v>22</v>
      </c>
      <c r="G592" t="str">
        <f t="shared" si="39"/>
        <v>16</v>
      </c>
      <c r="H592">
        <v>4776517</v>
      </c>
      <c r="I592">
        <v>4768271</v>
      </c>
      <c r="J592">
        <v>215517</v>
      </c>
      <c r="K592">
        <f>+VLOOKUP(B592,'Gran Consumidor'!A:I,7,FALSE)</f>
        <v>730121</v>
      </c>
      <c r="L592">
        <f>+VLOOKUP(B592,'Gran Consumidor'!A:I,8,FALSE)</f>
        <v>31900</v>
      </c>
    </row>
    <row r="593" spans="1:12" x14ac:dyDescent="0.3">
      <c r="A593" s="3">
        <f t="shared" si="36"/>
        <v>40772</v>
      </c>
      <c r="B593" t="str">
        <f t="shared" si="37"/>
        <v>20110817</v>
      </c>
      <c r="C593" t="s">
        <v>38</v>
      </c>
      <c r="D593" t="s">
        <v>14</v>
      </c>
      <c r="E593" t="str">
        <f t="shared" si="38"/>
        <v>08</v>
      </c>
      <c r="F593" t="s">
        <v>37</v>
      </c>
      <c r="G593" t="str">
        <f t="shared" si="39"/>
        <v>17</v>
      </c>
      <c r="H593">
        <v>4993982</v>
      </c>
      <c r="I593">
        <v>4488787</v>
      </c>
      <c r="J593">
        <v>227348</v>
      </c>
      <c r="K593">
        <f>+VLOOKUP(B593,'Gran Consumidor'!A:I,7,FALSE)</f>
        <v>500525</v>
      </c>
      <c r="L593">
        <f>+VLOOKUP(B593,'Gran Consumidor'!A:I,8,FALSE)</f>
        <v>7410</v>
      </c>
    </row>
    <row r="594" spans="1:12" x14ac:dyDescent="0.3">
      <c r="A594" s="3">
        <f t="shared" si="36"/>
        <v>40773</v>
      </c>
      <c r="B594" t="str">
        <f t="shared" si="37"/>
        <v>20110818</v>
      </c>
      <c r="C594" t="s">
        <v>38</v>
      </c>
      <c r="D594" t="s">
        <v>14</v>
      </c>
      <c r="E594" t="str">
        <f t="shared" si="38"/>
        <v>08</v>
      </c>
      <c r="F594" t="s">
        <v>23</v>
      </c>
      <c r="G594" t="str">
        <f t="shared" si="39"/>
        <v>18</v>
      </c>
      <c r="H594">
        <v>4310161</v>
      </c>
      <c r="I594">
        <v>3598528</v>
      </c>
      <c r="J594">
        <v>181710</v>
      </c>
      <c r="K594">
        <f>+VLOOKUP(B594,'Gran Consumidor'!A:I,7,FALSE)</f>
        <v>699115</v>
      </c>
      <c r="L594">
        <f>+VLOOKUP(B594,'Gran Consumidor'!A:I,8,FALSE)</f>
        <v>30160</v>
      </c>
    </row>
    <row r="595" spans="1:12" x14ac:dyDescent="0.3">
      <c r="A595" s="3">
        <f t="shared" si="36"/>
        <v>40774</v>
      </c>
      <c r="B595" t="str">
        <f t="shared" si="37"/>
        <v>20110819</v>
      </c>
      <c r="C595" t="s">
        <v>38</v>
      </c>
      <c r="D595" t="s">
        <v>14</v>
      </c>
      <c r="E595" t="str">
        <f t="shared" si="38"/>
        <v>08</v>
      </c>
      <c r="F595" t="s">
        <v>24</v>
      </c>
      <c r="G595" t="str">
        <f t="shared" si="39"/>
        <v>19</v>
      </c>
      <c r="H595">
        <v>4975822</v>
      </c>
      <c r="I595">
        <v>4076562.98</v>
      </c>
      <c r="J595">
        <v>190033</v>
      </c>
      <c r="K595">
        <f>+VLOOKUP(B595,'Gran Consumidor'!A:I,7,FALSE)</f>
        <v>848034.97</v>
      </c>
      <c r="L595">
        <f>+VLOOKUP(B595,'Gran Consumidor'!A:I,8,FALSE)</f>
        <v>32935</v>
      </c>
    </row>
    <row r="596" spans="1:12" x14ac:dyDescent="0.3">
      <c r="A596" s="3">
        <f t="shared" si="36"/>
        <v>40775</v>
      </c>
      <c r="B596" t="str">
        <f t="shared" si="37"/>
        <v>20110820</v>
      </c>
      <c r="C596" t="s">
        <v>38</v>
      </c>
      <c r="D596" t="s">
        <v>14</v>
      </c>
      <c r="E596" t="str">
        <f t="shared" si="38"/>
        <v>08</v>
      </c>
      <c r="F596" t="s">
        <v>25</v>
      </c>
      <c r="G596" t="str">
        <f t="shared" si="39"/>
        <v>20</v>
      </c>
      <c r="H596">
        <v>3484706.13</v>
      </c>
      <c r="I596">
        <v>3074563.96</v>
      </c>
      <c r="J596">
        <v>126429</v>
      </c>
      <c r="K596">
        <f>+VLOOKUP(B596,'Gran Consumidor'!A:I,7,FALSE)</f>
        <v>353765</v>
      </c>
      <c r="L596">
        <f>+VLOOKUP(B596,'Gran Consumidor'!A:I,8,FALSE)</f>
        <v>11135</v>
      </c>
    </row>
    <row r="597" spans="1:12" x14ac:dyDescent="0.3">
      <c r="A597" s="3">
        <f t="shared" si="36"/>
        <v>40776</v>
      </c>
      <c r="B597" t="str">
        <f t="shared" si="37"/>
        <v>20110821</v>
      </c>
      <c r="C597" t="s">
        <v>38</v>
      </c>
      <c r="D597" t="s">
        <v>14</v>
      </c>
      <c r="E597" t="str">
        <f t="shared" si="38"/>
        <v>08</v>
      </c>
      <c r="F597" t="s">
        <v>26</v>
      </c>
      <c r="G597" t="str">
        <f t="shared" si="39"/>
        <v>21</v>
      </c>
      <c r="H597">
        <v>108881</v>
      </c>
      <c r="I597">
        <v>114581</v>
      </c>
      <c r="J597">
        <v>3000</v>
      </c>
      <c r="K597">
        <f>+VLOOKUP(B597,'Gran Consumidor'!A:I,7,FALSE)</f>
        <v>71940</v>
      </c>
      <c r="L597">
        <f>+VLOOKUP(B597,'Gran Consumidor'!A:I,8,FALSE)</f>
        <v>0</v>
      </c>
    </row>
    <row r="598" spans="1:12" x14ac:dyDescent="0.3">
      <c r="A598" s="3">
        <f t="shared" si="36"/>
        <v>40777</v>
      </c>
      <c r="B598" t="str">
        <f t="shared" si="37"/>
        <v>20110822</v>
      </c>
      <c r="C598" t="s">
        <v>38</v>
      </c>
      <c r="D598" t="s">
        <v>14</v>
      </c>
      <c r="E598" t="str">
        <f t="shared" si="38"/>
        <v>08</v>
      </c>
      <c r="F598" t="s">
        <v>27</v>
      </c>
      <c r="G598" t="str">
        <f t="shared" si="39"/>
        <v>22</v>
      </c>
      <c r="H598">
        <v>4588605</v>
      </c>
      <c r="I598">
        <v>3641594</v>
      </c>
      <c r="J598">
        <v>157169</v>
      </c>
      <c r="K598">
        <f>+VLOOKUP(B598,'Gran Consumidor'!A:I,7,FALSE)</f>
        <v>581465</v>
      </c>
      <c r="L598">
        <f>+VLOOKUP(B598,'Gran Consumidor'!A:I,8,FALSE)</f>
        <v>13765</v>
      </c>
    </row>
    <row r="599" spans="1:12" x14ac:dyDescent="0.3">
      <c r="A599" s="3">
        <f t="shared" si="36"/>
        <v>40778</v>
      </c>
      <c r="B599" t="str">
        <f t="shared" si="37"/>
        <v>20110823</v>
      </c>
      <c r="C599" t="s">
        <v>38</v>
      </c>
      <c r="D599" t="s">
        <v>14</v>
      </c>
      <c r="E599" t="str">
        <f t="shared" si="38"/>
        <v>08</v>
      </c>
      <c r="F599" t="s">
        <v>28</v>
      </c>
      <c r="G599" t="str">
        <f t="shared" si="39"/>
        <v>23</v>
      </c>
      <c r="H599">
        <v>4608352.99</v>
      </c>
      <c r="I599">
        <v>4133852.98</v>
      </c>
      <c r="J599">
        <v>199573</v>
      </c>
      <c r="K599">
        <f>+VLOOKUP(B599,'Gran Consumidor'!A:I,7,FALSE)</f>
        <v>571136</v>
      </c>
      <c r="L599">
        <f>+VLOOKUP(B599,'Gran Consumidor'!A:I,8,FALSE)</f>
        <v>58523</v>
      </c>
    </row>
    <row r="600" spans="1:12" x14ac:dyDescent="0.3">
      <c r="A600" s="3">
        <f t="shared" si="36"/>
        <v>40779</v>
      </c>
      <c r="B600" t="str">
        <f t="shared" si="37"/>
        <v>20110824</v>
      </c>
      <c r="C600" t="s">
        <v>38</v>
      </c>
      <c r="D600" t="s">
        <v>14</v>
      </c>
      <c r="E600" t="str">
        <f t="shared" si="38"/>
        <v>08</v>
      </c>
      <c r="F600" t="s">
        <v>29</v>
      </c>
      <c r="G600" t="str">
        <f t="shared" si="39"/>
        <v>24</v>
      </c>
      <c r="H600">
        <v>4396169</v>
      </c>
      <c r="I600">
        <v>3690066</v>
      </c>
      <c r="J600">
        <v>195641</v>
      </c>
      <c r="K600">
        <f>+VLOOKUP(B600,'Gran Consumidor'!A:I,7,FALSE)</f>
        <v>1328460</v>
      </c>
      <c r="L600">
        <f>+VLOOKUP(B600,'Gran Consumidor'!A:I,8,FALSE)</f>
        <v>37075</v>
      </c>
    </row>
    <row r="601" spans="1:12" x14ac:dyDescent="0.3">
      <c r="A601" s="3">
        <f t="shared" si="36"/>
        <v>40780</v>
      </c>
      <c r="B601" t="str">
        <f t="shared" si="37"/>
        <v>20110825</v>
      </c>
      <c r="C601" t="s">
        <v>38</v>
      </c>
      <c r="D601" t="s">
        <v>14</v>
      </c>
      <c r="E601" t="str">
        <f t="shared" si="38"/>
        <v>08</v>
      </c>
      <c r="F601" t="s">
        <v>30</v>
      </c>
      <c r="G601" t="str">
        <f t="shared" si="39"/>
        <v>25</v>
      </c>
      <c r="H601">
        <v>3981469</v>
      </c>
      <c r="I601">
        <v>3152192</v>
      </c>
      <c r="J601">
        <v>135243</v>
      </c>
      <c r="K601">
        <f>+VLOOKUP(B601,'Gran Consumidor'!A:I,7,FALSE)</f>
        <v>525316</v>
      </c>
      <c r="L601">
        <f>+VLOOKUP(B601,'Gran Consumidor'!A:I,8,FALSE)</f>
        <v>3410</v>
      </c>
    </row>
    <row r="602" spans="1:12" x14ac:dyDescent="0.3">
      <c r="A602" s="3">
        <f t="shared" si="36"/>
        <v>40781</v>
      </c>
      <c r="B602" t="str">
        <f t="shared" si="37"/>
        <v>20110826</v>
      </c>
      <c r="C602" t="s">
        <v>38</v>
      </c>
      <c r="D602" t="s">
        <v>14</v>
      </c>
      <c r="E602" t="str">
        <f t="shared" si="38"/>
        <v>08</v>
      </c>
      <c r="F602" t="s">
        <v>31</v>
      </c>
      <c r="G602" t="str">
        <f t="shared" si="39"/>
        <v>26</v>
      </c>
      <c r="H602">
        <v>5239097</v>
      </c>
      <c r="I602">
        <v>3922914</v>
      </c>
      <c r="J602">
        <v>157927</v>
      </c>
      <c r="K602">
        <f>+VLOOKUP(B602,'Gran Consumidor'!A:I,7,FALSE)</f>
        <v>694454</v>
      </c>
      <c r="L602">
        <f>+VLOOKUP(B602,'Gran Consumidor'!A:I,8,FALSE)</f>
        <v>38925</v>
      </c>
    </row>
    <row r="603" spans="1:12" x14ac:dyDescent="0.3">
      <c r="A603" s="3">
        <f t="shared" si="36"/>
        <v>40782</v>
      </c>
      <c r="B603" t="str">
        <f t="shared" si="37"/>
        <v>20110827</v>
      </c>
      <c r="C603" t="s">
        <v>38</v>
      </c>
      <c r="D603" t="s">
        <v>14</v>
      </c>
      <c r="E603" t="str">
        <f t="shared" si="38"/>
        <v>08</v>
      </c>
      <c r="F603" t="s">
        <v>32</v>
      </c>
      <c r="G603" t="str">
        <f t="shared" si="39"/>
        <v>27</v>
      </c>
      <c r="H603">
        <v>4169299</v>
      </c>
      <c r="I603">
        <v>3706487.01</v>
      </c>
      <c r="J603">
        <v>126977</v>
      </c>
      <c r="K603">
        <f>+VLOOKUP(B603,'Gran Consumidor'!A:I,7,FALSE)</f>
        <v>369510</v>
      </c>
      <c r="L603">
        <f>+VLOOKUP(B603,'Gran Consumidor'!A:I,8,FALSE)</f>
        <v>18930</v>
      </c>
    </row>
    <row r="604" spans="1:12" x14ac:dyDescent="0.3">
      <c r="A604" s="3">
        <f t="shared" si="36"/>
        <v>40783</v>
      </c>
      <c r="B604" t="str">
        <f t="shared" si="37"/>
        <v>20110828</v>
      </c>
      <c r="C604" t="s">
        <v>38</v>
      </c>
      <c r="D604" t="s">
        <v>14</v>
      </c>
      <c r="E604" t="str">
        <f t="shared" si="38"/>
        <v>08</v>
      </c>
      <c r="F604" t="s">
        <v>33</v>
      </c>
      <c r="G604" t="str">
        <f t="shared" si="39"/>
        <v>28</v>
      </c>
      <c r="H604">
        <v>133232</v>
      </c>
      <c r="I604">
        <v>201839</v>
      </c>
      <c r="J604">
        <v>9335</v>
      </c>
      <c r="K604">
        <f>+VLOOKUP(B604,'Gran Consumidor'!A:I,7,FALSE)</f>
        <v>131600</v>
      </c>
      <c r="L604">
        <f>+VLOOKUP(B604,'Gran Consumidor'!A:I,8,FALSE)</f>
        <v>0</v>
      </c>
    </row>
    <row r="605" spans="1:12" x14ac:dyDescent="0.3">
      <c r="A605" s="3">
        <f t="shared" si="36"/>
        <v>40784</v>
      </c>
      <c r="B605" t="str">
        <f t="shared" si="37"/>
        <v>20110829</v>
      </c>
      <c r="C605" t="s">
        <v>38</v>
      </c>
      <c r="D605" t="s">
        <v>14</v>
      </c>
      <c r="E605" t="str">
        <f t="shared" si="38"/>
        <v>08</v>
      </c>
      <c r="F605" t="s">
        <v>34</v>
      </c>
      <c r="G605" t="str">
        <f t="shared" si="39"/>
        <v>29</v>
      </c>
      <c r="H605">
        <v>4958211</v>
      </c>
      <c r="I605">
        <v>4434267</v>
      </c>
      <c r="J605">
        <v>180659</v>
      </c>
      <c r="K605">
        <f>+VLOOKUP(B605,'Gran Consumidor'!A:I,7,FALSE)</f>
        <v>680957</v>
      </c>
      <c r="L605">
        <f>+VLOOKUP(B605,'Gran Consumidor'!A:I,8,FALSE)</f>
        <v>14810</v>
      </c>
    </row>
    <row r="606" spans="1:12" x14ac:dyDescent="0.3">
      <c r="A606" s="3">
        <f t="shared" si="36"/>
        <v>40785</v>
      </c>
      <c r="B606" t="str">
        <f t="shared" si="37"/>
        <v>20110830</v>
      </c>
      <c r="C606" t="s">
        <v>38</v>
      </c>
      <c r="D606" t="s">
        <v>14</v>
      </c>
      <c r="E606" t="str">
        <f t="shared" si="38"/>
        <v>08</v>
      </c>
      <c r="F606" t="s">
        <v>35</v>
      </c>
      <c r="G606" t="str">
        <f t="shared" si="39"/>
        <v>30</v>
      </c>
      <c r="H606">
        <v>5263036</v>
      </c>
      <c r="I606">
        <v>4734513</v>
      </c>
      <c r="J606">
        <v>225433</v>
      </c>
      <c r="K606">
        <f>+VLOOKUP(B606,'Gran Consumidor'!A:I,7,FALSE)</f>
        <v>2302760</v>
      </c>
      <c r="L606">
        <f>+VLOOKUP(B606,'Gran Consumidor'!A:I,8,FALSE)</f>
        <v>10970</v>
      </c>
    </row>
    <row r="607" spans="1:12" x14ac:dyDescent="0.3">
      <c r="A607" s="3">
        <f t="shared" si="36"/>
        <v>40786</v>
      </c>
      <c r="B607" t="str">
        <f t="shared" si="37"/>
        <v>20110831</v>
      </c>
      <c r="C607" t="s">
        <v>38</v>
      </c>
      <c r="D607" t="s">
        <v>14</v>
      </c>
      <c r="E607" t="str">
        <f t="shared" si="38"/>
        <v>08</v>
      </c>
      <c r="F607" t="s">
        <v>36</v>
      </c>
      <c r="G607" t="str">
        <f t="shared" si="39"/>
        <v>31</v>
      </c>
      <c r="H607">
        <v>5357224</v>
      </c>
      <c r="I607">
        <v>4738103</v>
      </c>
      <c r="J607">
        <v>226812</v>
      </c>
      <c r="K607">
        <f>+VLOOKUP(B607,'Gran Consumidor'!A:I,7,FALSE)</f>
        <v>3568164</v>
      </c>
      <c r="L607">
        <f>+VLOOKUP(B607,'Gran Consumidor'!A:I,8,FALSE)</f>
        <v>44825</v>
      </c>
    </row>
    <row r="608" spans="1:12" x14ac:dyDescent="0.3">
      <c r="A608" s="3">
        <f t="shared" si="36"/>
        <v>40787</v>
      </c>
      <c r="B608" t="str">
        <f t="shared" si="37"/>
        <v>20110901</v>
      </c>
      <c r="C608" t="s">
        <v>38</v>
      </c>
      <c r="D608" t="s">
        <v>15</v>
      </c>
      <c r="E608" t="str">
        <f t="shared" si="38"/>
        <v>09</v>
      </c>
      <c r="F608" t="s">
        <v>7</v>
      </c>
      <c r="G608" t="str">
        <f t="shared" si="39"/>
        <v>01</v>
      </c>
      <c r="H608">
        <v>2982120.96</v>
      </c>
      <c r="I608">
        <v>2254203.96</v>
      </c>
      <c r="J608">
        <v>99670</v>
      </c>
      <c r="K608">
        <f>+VLOOKUP(B608,'Gran Consumidor'!A:I,7,FALSE)</f>
        <v>759625</v>
      </c>
      <c r="L608">
        <f>+VLOOKUP(B608,'Gran Consumidor'!A:I,8,FALSE)</f>
        <v>15896</v>
      </c>
    </row>
    <row r="609" spans="1:12" x14ac:dyDescent="0.3">
      <c r="A609" s="3">
        <f t="shared" si="36"/>
        <v>40788</v>
      </c>
      <c r="B609" t="str">
        <f t="shared" si="37"/>
        <v>20110902</v>
      </c>
      <c r="C609" t="s">
        <v>38</v>
      </c>
      <c r="D609" t="s">
        <v>15</v>
      </c>
      <c r="E609" t="str">
        <f t="shared" si="38"/>
        <v>09</v>
      </c>
      <c r="F609" t="s">
        <v>8</v>
      </c>
      <c r="G609" t="str">
        <f t="shared" si="39"/>
        <v>02</v>
      </c>
      <c r="H609">
        <v>3639708.99</v>
      </c>
      <c r="I609">
        <v>3049164.01</v>
      </c>
      <c r="J609">
        <v>131571</v>
      </c>
      <c r="K609">
        <f>+VLOOKUP(B609,'Gran Consumidor'!A:I,7,FALSE)</f>
        <v>390095</v>
      </c>
      <c r="L609">
        <f>+VLOOKUP(B609,'Gran Consumidor'!A:I,8,FALSE)</f>
        <v>18096</v>
      </c>
    </row>
    <row r="610" spans="1:12" x14ac:dyDescent="0.3">
      <c r="A610" s="3">
        <f t="shared" si="36"/>
        <v>40789</v>
      </c>
      <c r="B610" t="str">
        <f t="shared" si="37"/>
        <v>20110903</v>
      </c>
      <c r="C610" t="s">
        <v>38</v>
      </c>
      <c r="D610" t="s">
        <v>15</v>
      </c>
      <c r="E610" t="str">
        <f t="shared" si="38"/>
        <v>09</v>
      </c>
      <c r="F610" t="s">
        <v>9</v>
      </c>
      <c r="G610" t="str">
        <f t="shared" si="39"/>
        <v>03</v>
      </c>
      <c r="H610">
        <v>4068355</v>
      </c>
      <c r="I610">
        <v>3436842</v>
      </c>
      <c r="J610">
        <v>120189</v>
      </c>
      <c r="K610">
        <f>+VLOOKUP(B610,'Gran Consumidor'!A:I,7,FALSE)</f>
        <v>374661</v>
      </c>
      <c r="L610">
        <f>+VLOOKUP(B610,'Gran Consumidor'!A:I,8,FALSE)</f>
        <v>17165</v>
      </c>
    </row>
    <row r="611" spans="1:12" x14ac:dyDescent="0.3">
      <c r="A611" s="3">
        <f t="shared" si="36"/>
        <v>40790</v>
      </c>
      <c r="B611" t="str">
        <f t="shared" si="37"/>
        <v>20110904</v>
      </c>
      <c r="C611" t="s">
        <v>38</v>
      </c>
      <c r="D611" t="s">
        <v>15</v>
      </c>
      <c r="E611" t="str">
        <f t="shared" si="38"/>
        <v>09</v>
      </c>
      <c r="F611" t="s">
        <v>10</v>
      </c>
      <c r="G611" t="str">
        <f t="shared" si="39"/>
        <v>04</v>
      </c>
      <c r="H611">
        <v>234289</v>
      </c>
      <c r="I611">
        <v>225671</v>
      </c>
      <c r="J611">
        <v>3610</v>
      </c>
      <c r="K611">
        <f>+VLOOKUP(B611,'Gran Consumidor'!A:I,7,FALSE)</f>
        <v>151100</v>
      </c>
      <c r="L611">
        <f>+VLOOKUP(B611,'Gran Consumidor'!A:I,8,FALSE)</f>
        <v>0</v>
      </c>
    </row>
    <row r="612" spans="1:12" x14ac:dyDescent="0.3">
      <c r="A612" s="3">
        <f t="shared" si="36"/>
        <v>40791</v>
      </c>
      <c r="B612" t="str">
        <f t="shared" si="37"/>
        <v>20110905</v>
      </c>
      <c r="C612" t="s">
        <v>38</v>
      </c>
      <c r="D612" t="s">
        <v>15</v>
      </c>
      <c r="E612" t="str">
        <f t="shared" si="38"/>
        <v>09</v>
      </c>
      <c r="F612" t="s">
        <v>11</v>
      </c>
      <c r="G612" t="str">
        <f t="shared" si="39"/>
        <v>05</v>
      </c>
      <c r="H612">
        <v>4159353</v>
      </c>
      <c r="I612">
        <v>3557161</v>
      </c>
      <c r="J612">
        <v>121898</v>
      </c>
      <c r="K612">
        <f>+VLOOKUP(B612,'Gran Consumidor'!A:I,7,FALSE)</f>
        <v>534131</v>
      </c>
      <c r="L612">
        <f>+VLOOKUP(B612,'Gran Consumidor'!A:I,8,FALSE)</f>
        <v>1190</v>
      </c>
    </row>
    <row r="613" spans="1:12" x14ac:dyDescent="0.3">
      <c r="A613" s="3">
        <f t="shared" si="36"/>
        <v>40792</v>
      </c>
      <c r="B613" t="str">
        <f t="shared" si="37"/>
        <v>20110906</v>
      </c>
      <c r="C613" t="s">
        <v>38</v>
      </c>
      <c r="D613" t="s">
        <v>15</v>
      </c>
      <c r="E613" t="str">
        <f t="shared" si="38"/>
        <v>09</v>
      </c>
      <c r="F613" t="s">
        <v>12</v>
      </c>
      <c r="G613" t="str">
        <f t="shared" si="39"/>
        <v>06</v>
      </c>
      <c r="H613">
        <v>4633484</v>
      </c>
      <c r="I613">
        <v>4092177.02</v>
      </c>
      <c r="J613">
        <v>188406</v>
      </c>
      <c r="K613">
        <f>+VLOOKUP(B613,'Gran Consumidor'!A:I,7,FALSE)</f>
        <v>492016</v>
      </c>
      <c r="L613">
        <f>+VLOOKUP(B613,'Gran Consumidor'!A:I,8,FALSE)</f>
        <v>18400</v>
      </c>
    </row>
    <row r="614" spans="1:12" x14ac:dyDescent="0.3">
      <c r="A614" s="3">
        <f t="shared" si="36"/>
        <v>40793</v>
      </c>
      <c r="B614" t="str">
        <f t="shared" si="37"/>
        <v>20110907</v>
      </c>
      <c r="C614" t="s">
        <v>38</v>
      </c>
      <c r="D614" t="s">
        <v>15</v>
      </c>
      <c r="E614" t="str">
        <f t="shared" si="38"/>
        <v>09</v>
      </c>
      <c r="F614" t="s">
        <v>13</v>
      </c>
      <c r="G614" t="str">
        <f t="shared" si="39"/>
        <v>07</v>
      </c>
      <c r="H614">
        <v>4213422</v>
      </c>
      <c r="I614">
        <v>3303698</v>
      </c>
      <c r="J614">
        <v>134110</v>
      </c>
      <c r="K614">
        <f>+VLOOKUP(B614,'Gran Consumidor'!A:I,7,FALSE)</f>
        <v>414950</v>
      </c>
      <c r="L614">
        <f>+VLOOKUP(B614,'Gran Consumidor'!A:I,8,FALSE)</f>
        <v>35735</v>
      </c>
    </row>
    <row r="615" spans="1:12" x14ac:dyDescent="0.3">
      <c r="A615" s="3">
        <f t="shared" si="36"/>
        <v>40794</v>
      </c>
      <c r="B615" t="str">
        <f t="shared" si="37"/>
        <v>20110908</v>
      </c>
      <c r="C615" t="s">
        <v>38</v>
      </c>
      <c r="D615" t="s">
        <v>15</v>
      </c>
      <c r="E615" t="str">
        <f t="shared" si="38"/>
        <v>09</v>
      </c>
      <c r="F615" t="s">
        <v>14</v>
      </c>
      <c r="G615" t="str">
        <f t="shared" si="39"/>
        <v>08</v>
      </c>
      <c r="H615">
        <v>4304580.95</v>
      </c>
      <c r="I615">
        <v>3417143</v>
      </c>
      <c r="J615">
        <v>189893</v>
      </c>
      <c r="K615">
        <f>+VLOOKUP(B615,'Gran Consumidor'!A:I,7,FALSE)</f>
        <v>615190</v>
      </c>
      <c r="L615">
        <f>+VLOOKUP(B615,'Gran Consumidor'!A:I,8,FALSE)</f>
        <v>26290</v>
      </c>
    </row>
    <row r="616" spans="1:12" x14ac:dyDescent="0.3">
      <c r="A616" s="3">
        <f t="shared" si="36"/>
        <v>40795</v>
      </c>
      <c r="B616" t="str">
        <f t="shared" si="37"/>
        <v>20110909</v>
      </c>
      <c r="C616" t="s">
        <v>38</v>
      </c>
      <c r="D616" t="s">
        <v>15</v>
      </c>
      <c r="E616" t="str">
        <f t="shared" si="38"/>
        <v>09</v>
      </c>
      <c r="F616" t="s">
        <v>15</v>
      </c>
      <c r="G616" t="str">
        <f t="shared" si="39"/>
        <v>09</v>
      </c>
      <c r="H616">
        <v>4477843</v>
      </c>
      <c r="I616">
        <v>3957981</v>
      </c>
      <c r="J616">
        <v>168417</v>
      </c>
      <c r="K616">
        <f>+VLOOKUP(B616,'Gran Consumidor'!A:I,7,FALSE)</f>
        <v>667608</v>
      </c>
      <c r="L616">
        <f>+VLOOKUP(B616,'Gran Consumidor'!A:I,8,FALSE)</f>
        <v>16625</v>
      </c>
    </row>
    <row r="617" spans="1:12" x14ac:dyDescent="0.3">
      <c r="A617" s="3">
        <f t="shared" si="36"/>
        <v>40796</v>
      </c>
      <c r="B617" t="str">
        <f t="shared" si="37"/>
        <v>20110910</v>
      </c>
      <c r="C617" t="s">
        <v>38</v>
      </c>
      <c r="D617" t="s">
        <v>15</v>
      </c>
      <c r="E617" t="str">
        <f t="shared" si="38"/>
        <v>09</v>
      </c>
      <c r="F617" t="s">
        <v>16</v>
      </c>
      <c r="G617" t="str">
        <f t="shared" si="39"/>
        <v>10</v>
      </c>
      <c r="H617">
        <v>3610797</v>
      </c>
      <c r="I617">
        <v>3232523</v>
      </c>
      <c r="J617">
        <v>129154</v>
      </c>
      <c r="K617">
        <f>+VLOOKUP(B617,'Gran Consumidor'!A:I,7,FALSE)</f>
        <v>390943</v>
      </c>
      <c r="L617">
        <f>+VLOOKUP(B617,'Gran Consumidor'!A:I,8,FALSE)</f>
        <v>12900</v>
      </c>
    </row>
    <row r="618" spans="1:12" x14ac:dyDescent="0.3">
      <c r="A618" s="3">
        <f t="shared" si="36"/>
        <v>40797</v>
      </c>
      <c r="B618" t="str">
        <f t="shared" si="37"/>
        <v>20110911</v>
      </c>
      <c r="C618" t="s">
        <v>38</v>
      </c>
      <c r="D618" t="s">
        <v>15</v>
      </c>
      <c r="E618" t="str">
        <f t="shared" si="38"/>
        <v>09</v>
      </c>
      <c r="F618" t="s">
        <v>17</v>
      </c>
      <c r="G618" t="str">
        <f t="shared" si="39"/>
        <v>11</v>
      </c>
      <c r="H618">
        <v>168209</v>
      </c>
      <c r="I618">
        <v>157877</v>
      </c>
      <c r="J618">
        <v>0</v>
      </c>
      <c r="K618">
        <f>+VLOOKUP(B618,'Gran Consumidor'!A:I,7,FALSE)</f>
        <v>90751</v>
      </c>
      <c r="L618">
        <f>+VLOOKUP(B618,'Gran Consumidor'!A:I,8,FALSE)</f>
        <v>0</v>
      </c>
    </row>
    <row r="619" spans="1:12" x14ac:dyDescent="0.3">
      <c r="A619" s="3">
        <f t="shared" si="36"/>
        <v>40798</v>
      </c>
      <c r="B619" t="str">
        <f t="shared" si="37"/>
        <v>20110912</v>
      </c>
      <c r="C619" t="s">
        <v>38</v>
      </c>
      <c r="D619" t="s">
        <v>15</v>
      </c>
      <c r="E619" t="str">
        <f t="shared" si="38"/>
        <v>09</v>
      </c>
      <c r="F619" t="s">
        <v>18</v>
      </c>
      <c r="G619" t="str">
        <f t="shared" si="39"/>
        <v>12</v>
      </c>
      <c r="H619">
        <v>4454754</v>
      </c>
      <c r="I619">
        <v>3816969</v>
      </c>
      <c r="J619">
        <v>150176</v>
      </c>
      <c r="K619">
        <f>+VLOOKUP(B619,'Gran Consumidor'!A:I,7,FALSE)</f>
        <v>490431</v>
      </c>
      <c r="L619">
        <f>+VLOOKUP(B619,'Gran Consumidor'!A:I,8,FALSE)</f>
        <v>37700</v>
      </c>
    </row>
    <row r="620" spans="1:12" x14ac:dyDescent="0.3">
      <c r="A620" s="3">
        <f t="shared" si="36"/>
        <v>40799</v>
      </c>
      <c r="B620" t="str">
        <f t="shared" si="37"/>
        <v>20110913</v>
      </c>
      <c r="C620" t="s">
        <v>38</v>
      </c>
      <c r="D620" t="s">
        <v>15</v>
      </c>
      <c r="E620" t="str">
        <f t="shared" si="38"/>
        <v>09</v>
      </c>
      <c r="F620" t="s">
        <v>19</v>
      </c>
      <c r="G620" t="str">
        <f t="shared" si="39"/>
        <v>13</v>
      </c>
      <c r="H620">
        <v>4478583</v>
      </c>
      <c r="I620">
        <v>3652222.03</v>
      </c>
      <c r="J620">
        <v>151749</v>
      </c>
      <c r="K620">
        <f>+VLOOKUP(B620,'Gran Consumidor'!A:I,7,FALSE)</f>
        <v>452464</v>
      </c>
      <c r="L620">
        <f>+VLOOKUP(B620,'Gran Consumidor'!A:I,8,FALSE)</f>
        <v>16040</v>
      </c>
    </row>
    <row r="621" spans="1:12" x14ac:dyDescent="0.3">
      <c r="A621" s="3">
        <f t="shared" si="36"/>
        <v>40800</v>
      </c>
      <c r="B621" t="str">
        <f t="shared" si="37"/>
        <v>20110914</v>
      </c>
      <c r="C621" t="s">
        <v>38</v>
      </c>
      <c r="D621" t="s">
        <v>15</v>
      </c>
      <c r="E621" t="str">
        <f t="shared" si="38"/>
        <v>09</v>
      </c>
      <c r="F621" t="s">
        <v>20</v>
      </c>
      <c r="G621" t="str">
        <f t="shared" si="39"/>
        <v>14</v>
      </c>
      <c r="H621">
        <v>4819878</v>
      </c>
      <c r="I621">
        <v>4060010</v>
      </c>
      <c r="J621">
        <v>193132</v>
      </c>
      <c r="K621">
        <f>+VLOOKUP(B621,'Gran Consumidor'!A:I,7,FALSE)</f>
        <v>704631</v>
      </c>
      <c r="L621">
        <f>+VLOOKUP(B621,'Gran Consumidor'!A:I,8,FALSE)</f>
        <v>22974</v>
      </c>
    </row>
    <row r="622" spans="1:12" x14ac:dyDescent="0.3">
      <c r="A622" s="3">
        <f t="shared" si="36"/>
        <v>40801</v>
      </c>
      <c r="B622" t="str">
        <f t="shared" si="37"/>
        <v>20110915</v>
      </c>
      <c r="C622" t="s">
        <v>38</v>
      </c>
      <c r="D622" t="s">
        <v>15</v>
      </c>
      <c r="E622" t="str">
        <f t="shared" si="38"/>
        <v>09</v>
      </c>
      <c r="F622" t="s">
        <v>21</v>
      </c>
      <c r="G622" t="str">
        <f t="shared" si="39"/>
        <v>15</v>
      </c>
      <c r="H622">
        <v>4446852</v>
      </c>
      <c r="I622">
        <v>3546707.02</v>
      </c>
      <c r="J622">
        <v>183944</v>
      </c>
      <c r="K622">
        <f>+VLOOKUP(B622,'Gran Consumidor'!A:I,7,FALSE)</f>
        <v>632269</v>
      </c>
      <c r="L622">
        <f>+VLOOKUP(B622,'Gran Consumidor'!A:I,8,FALSE)</f>
        <v>40635</v>
      </c>
    </row>
    <row r="623" spans="1:12" x14ac:dyDescent="0.3">
      <c r="A623" s="3">
        <f t="shared" si="36"/>
        <v>40802</v>
      </c>
      <c r="B623" t="str">
        <f t="shared" si="37"/>
        <v>20110916</v>
      </c>
      <c r="C623" t="s">
        <v>38</v>
      </c>
      <c r="D623" t="s">
        <v>15</v>
      </c>
      <c r="E623" t="str">
        <f t="shared" si="38"/>
        <v>09</v>
      </c>
      <c r="F623" t="s">
        <v>22</v>
      </c>
      <c r="G623" t="str">
        <f t="shared" si="39"/>
        <v>16</v>
      </c>
      <c r="H623">
        <v>4744444</v>
      </c>
      <c r="I623">
        <v>4011888</v>
      </c>
      <c r="J623">
        <v>188063</v>
      </c>
      <c r="K623">
        <f>+VLOOKUP(B623,'Gran Consumidor'!A:I,7,FALSE)</f>
        <v>734644</v>
      </c>
      <c r="L623">
        <f>+VLOOKUP(B623,'Gran Consumidor'!A:I,8,FALSE)</f>
        <v>15525</v>
      </c>
    </row>
    <row r="624" spans="1:12" x14ac:dyDescent="0.3">
      <c r="A624" s="3">
        <f t="shared" si="36"/>
        <v>40803</v>
      </c>
      <c r="B624" t="str">
        <f t="shared" si="37"/>
        <v>20110917</v>
      </c>
      <c r="C624" t="s">
        <v>38</v>
      </c>
      <c r="D624" t="s">
        <v>15</v>
      </c>
      <c r="E624" t="str">
        <f t="shared" si="38"/>
        <v>09</v>
      </c>
      <c r="F624" t="s">
        <v>37</v>
      </c>
      <c r="G624" t="str">
        <f t="shared" si="39"/>
        <v>17</v>
      </c>
      <c r="H624">
        <v>4307873</v>
      </c>
      <c r="I624">
        <v>3651546</v>
      </c>
      <c r="J624">
        <v>173351</v>
      </c>
      <c r="K624">
        <f>+VLOOKUP(B624,'Gran Consumidor'!A:I,7,FALSE)</f>
        <v>531830</v>
      </c>
      <c r="L624">
        <f>+VLOOKUP(B624,'Gran Consumidor'!A:I,8,FALSE)</f>
        <v>4733</v>
      </c>
    </row>
    <row r="625" spans="1:12" x14ac:dyDescent="0.3">
      <c r="A625" s="3">
        <f t="shared" si="36"/>
        <v>40804</v>
      </c>
      <c r="B625" t="str">
        <f t="shared" si="37"/>
        <v>20110918</v>
      </c>
      <c r="C625" t="s">
        <v>38</v>
      </c>
      <c r="D625" t="s">
        <v>15</v>
      </c>
      <c r="E625" t="str">
        <f t="shared" si="38"/>
        <v>09</v>
      </c>
      <c r="F625" t="s">
        <v>23</v>
      </c>
      <c r="G625" t="str">
        <f t="shared" si="39"/>
        <v>18</v>
      </c>
      <c r="H625">
        <v>314001</v>
      </c>
      <c r="I625">
        <v>302291</v>
      </c>
      <c r="J625">
        <v>0</v>
      </c>
      <c r="K625">
        <f>+VLOOKUP(B625,'Gran Consumidor'!A:I,7,FALSE)</f>
        <v>187688</v>
      </c>
      <c r="L625">
        <f>+VLOOKUP(B625,'Gran Consumidor'!A:I,8,FALSE)</f>
        <v>0</v>
      </c>
    </row>
    <row r="626" spans="1:12" x14ac:dyDescent="0.3">
      <c r="A626" s="3">
        <f t="shared" si="36"/>
        <v>40805</v>
      </c>
      <c r="B626" t="str">
        <f t="shared" si="37"/>
        <v>20110919</v>
      </c>
      <c r="C626" t="s">
        <v>38</v>
      </c>
      <c r="D626" t="s">
        <v>15</v>
      </c>
      <c r="E626" t="str">
        <f t="shared" si="38"/>
        <v>09</v>
      </c>
      <c r="F626" t="s">
        <v>24</v>
      </c>
      <c r="G626" t="str">
        <f t="shared" si="39"/>
        <v>19</v>
      </c>
      <c r="H626">
        <v>4594808</v>
      </c>
      <c r="I626">
        <v>4128297</v>
      </c>
      <c r="J626">
        <v>173571</v>
      </c>
      <c r="K626">
        <f>+VLOOKUP(B626,'Gran Consumidor'!A:I,7,FALSE)</f>
        <v>416346</v>
      </c>
      <c r="L626">
        <f>+VLOOKUP(B626,'Gran Consumidor'!A:I,8,FALSE)</f>
        <v>13365</v>
      </c>
    </row>
    <row r="627" spans="1:12" x14ac:dyDescent="0.3">
      <c r="A627" s="3">
        <f t="shared" si="36"/>
        <v>40806</v>
      </c>
      <c r="B627" t="str">
        <f t="shared" si="37"/>
        <v>20110920</v>
      </c>
      <c r="C627" t="s">
        <v>38</v>
      </c>
      <c r="D627" t="s">
        <v>15</v>
      </c>
      <c r="E627" t="str">
        <f t="shared" si="38"/>
        <v>09</v>
      </c>
      <c r="F627" t="s">
        <v>25</v>
      </c>
      <c r="G627" t="str">
        <f t="shared" si="39"/>
        <v>20</v>
      </c>
      <c r="H627">
        <v>5072665</v>
      </c>
      <c r="I627">
        <v>4655316</v>
      </c>
      <c r="J627">
        <v>192854</v>
      </c>
      <c r="K627">
        <f>+VLOOKUP(B627,'Gran Consumidor'!A:I,7,FALSE)</f>
        <v>501389</v>
      </c>
      <c r="L627">
        <f>+VLOOKUP(B627,'Gran Consumidor'!A:I,8,FALSE)</f>
        <v>18200</v>
      </c>
    </row>
    <row r="628" spans="1:12" x14ac:dyDescent="0.3">
      <c r="A628" s="3">
        <f t="shared" si="36"/>
        <v>40807</v>
      </c>
      <c r="B628" t="str">
        <f t="shared" si="37"/>
        <v>20110921</v>
      </c>
      <c r="C628" t="s">
        <v>38</v>
      </c>
      <c r="D628" t="s">
        <v>15</v>
      </c>
      <c r="E628" t="str">
        <f t="shared" si="38"/>
        <v>09</v>
      </c>
      <c r="F628" t="s">
        <v>26</v>
      </c>
      <c r="G628" t="str">
        <f t="shared" si="39"/>
        <v>21</v>
      </c>
      <c r="H628">
        <v>4353184</v>
      </c>
      <c r="I628">
        <v>3563125</v>
      </c>
      <c r="J628">
        <v>177746</v>
      </c>
      <c r="K628">
        <f>+VLOOKUP(B628,'Gran Consumidor'!A:I,7,FALSE)</f>
        <v>592705</v>
      </c>
      <c r="L628">
        <f>+VLOOKUP(B628,'Gran Consumidor'!A:I,8,FALSE)</f>
        <v>15020</v>
      </c>
    </row>
    <row r="629" spans="1:12" x14ac:dyDescent="0.3">
      <c r="A629" s="3">
        <f t="shared" si="36"/>
        <v>40808</v>
      </c>
      <c r="B629" t="str">
        <f t="shared" si="37"/>
        <v>20110922</v>
      </c>
      <c r="C629" t="s">
        <v>38</v>
      </c>
      <c r="D629" t="s">
        <v>15</v>
      </c>
      <c r="E629" t="str">
        <f t="shared" si="38"/>
        <v>09</v>
      </c>
      <c r="F629" t="s">
        <v>27</v>
      </c>
      <c r="G629" t="str">
        <f t="shared" si="39"/>
        <v>22</v>
      </c>
      <c r="H629">
        <v>4311588.05</v>
      </c>
      <c r="I629">
        <v>3362592</v>
      </c>
      <c r="J629">
        <v>170141</v>
      </c>
      <c r="K629">
        <f>+VLOOKUP(B629,'Gran Consumidor'!A:I,7,FALSE)</f>
        <v>629262</v>
      </c>
      <c r="L629">
        <f>+VLOOKUP(B629,'Gran Consumidor'!A:I,8,FALSE)</f>
        <v>5475</v>
      </c>
    </row>
    <row r="630" spans="1:12" x14ac:dyDescent="0.3">
      <c r="A630" s="3">
        <f t="shared" si="36"/>
        <v>40809</v>
      </c>
      <c r="B630" t="str">
        <f t="shared" si="37"/>
        <v>20110923</v>
      </c>
      <c r="C630" t="s">
        <v>38</v>
      </c>
      <c r="D630" t="s">
        <v>15</v>
      </c>
      <c r="E630" t="str">
        <f t="shared" si="38"/>
        <v>09</v>
      </c>
      <c r="F630" t="s">
        <v>28</v>
      </c>
      <c r="G630" t="str">
        <f t="shared" si="39"/>
        <v>23</v>
      </c>
      <c r="H630">
        <v>4609273</v>
      </c>
      <c r="I630">
        <v>3688518</v>
      </c>
      <c r="J630">
        <v>145290</v>
      </c>
      <c r="K630">
        <f>+VLOOKUP(B630,'Gran Consumidor'!A:I,7,FALSE)</f>
        <v>1136666</v>
      </c>
      <c r="L630">
        <f>+VLOOKUP(B630,'Gran Consumidor'!A:I,8,FALSE)</f>
        <v>44397</v>
      </c>
    </row>
    <row r="631" spans="1:12" x14ac:dyDescent="0.3">
      <c r="A631" s="3">
        <f t="shared" si="36"/>
        <v>40810</v>
      </c>
      <c r="B631" t="str">
        <f t="shared" si="37"/>
        <v>20110924</v>
      </c>
      <c r="C631" t="s">
        <v>38</v>
      </c>
      <c r="D631" t="s">
        <v>15</v>
      </c>
      <c r="E631" t="str">
        <f t="shared" si="38"/>
        <v>09</v>
      </c>
      <c r="F631" t="s">
        <v>29</v>
      </c>
      <c r="G631" t="str">
        <f t="shared" si="39"/>
        <v>24</v>
      </c>
      <c r="H631">
        <v>4512455</v>
      </c>
      <c r="I631">
        <v>3817502</v>
      </c>
      <c r="J631">
        <v>137925</v>
      </c>
      <c r="K631">
        <f>+VLOOKUP(B631,'Gran Consumidor'!A:I,7,FALSE)</f>
        <v>472238</v>
      </c>
      <c r="L631">
        <f>+VLOOKUP(B631,'Gran Consumidor'!A:I,8,FALSE)</f>
        <v>7635</v>
      </c>
    </row>
    <row r="632" spans="1:12" x14ac:dyDescent="0.3">
      <c r="A632" s="3">
        <f t="shared" si="36"/>
        <v>40811</v>
      </c>
      <c r="B632" t="str">
        <f t="shared" si="37"/>
        <v>20110925</v>
      </c>
      <c r="C632" t="s">
        <v>38</v>
      </c>
      <c r="D632" t="s">
        <v>15</v>
      </c>
      <c r="E632" t="str">
        <f t="shared" si="38"/>
        <v>09</v>
      </c>
      <c r="F632" t="s">
        <v>30</v>
      </c>
      <c r="G632" t="str">
        <f t="shared" si="39"/>
        <v>25</v>
      </c>
      <c r="H632">
        <v>320964</v>
      </c>
      <c r="I632">
        <v>378005</v>
      </c>
      <c r="J632">
        <v>13515</v>
      </c>
      <c r="K632">
        <f>+VLOOKUP(B632,'Gran Consumidor'!A:I,7,FALSE)</f>
        <v>157510</v>
      </c>
      <c r="L632">
        <f>+VLOOKUP(B632,'Gran Consumidor'!A:I,8,FALSE)</f>
        <v>0</v>
      </c>
    </row>
    <row r="633" spans="1:12" x14ac:dyDescent="0.3">
      <c r="A633" s="3">
        <f t="shared" si="36"/>
        <v>40812</v>
      </c>
      <c r="B633" t="str">
        <f t="shared" si="37"/>
        <v>20110926</v>
      </c>
      <c r="C633" t="s">
        <v>38</v>
      </c>
      <c r="D633" t="s">
        <v>15</v>
      </c>
      <c r="E633" t="str">
        <f t="shared" si="38"/>
        <v>09</v>
      </c>
      <c r="F633" t="s">
        <v>31</v>
      </c>
      <c r="G633" t="str">
        <f t="shared" si="39"/>
        <v>26</v>
      </c>
      <c r="H633">
        <v>4603849</v>
      </c>
      <c r="I633">
        <v>4411704</v>
      </c>
      <c r="J633">
        <v>182610</v>
      </c>
      <c r="K633">
        <f>+VLOOKUP(B633,'Gran Consumidor'!A:I,7,FALSE)</f>
        <v>557289</v>
      </c>
      <c r="L633">
        <f>+VLOOKUP(B633,'Gran Consumidor'!A:I,8,FALSE)</f>
        <v>32548</v>
      </c>
    </row>
    <row r="634" spans="1:12" x14ac:dyDescent="0.3">
      <c r="A634" s="3">
        <f t="shared" si="36"/>
        <v>40813</v>
      </c>
      <c r="B634" t="str">
        <f t="shared" si="37"/>
        <v>20110927</v>
      </c>
      <c r="C634" t="s">
        <v>38</v>
      </c>
      <c r="D634" t="s">
        <v>15</v>
      </c>
      <c r="E634" t="str">
        <f t="shared" si="38"/>
        <v>09</v>
      </c>
      <c r="F634" t="s">
        <v>32</v>
      </c>
      <c r="G634" t="str">
        <f t="shared" si="39"/>
        <v>27</v>
      </c>
      <c r="H634">
        <v>4479499</v>
      </c>
      <c r="I634">
        <v>3769786</v>
      </c>
      <c r="J634">
        <v>204963</v>
      </c>
      <c r="K634">
        <f>+VLOOKUP(B634,'Gran Consumidor'!A:I,7,FALSE)</f>
        <v>541020</v>
      </c>
      <c r="L634">
        <f>+VLOOKUP(B634,'Gran Consumidor'!A:I,8,FALSE)</f>
        <v>12470</v>
      </c>
    </row>
    <row r="635" spans="1:12" x14ac:dyDescent="0.3">
      <c r="A635" s="3">
        <f t="shared" si="36"/>
        <v>40814</v>
      </c>
      <c r="B635" t="str">
        <f t="shared" si="37"/>
        <v>20110928</v>
      </c>
      <c r="C635" t="s">
        <v>38</v>
      </c>
      <c r="D635" t="s">
        <v>15</v>
      </c>
      <c r="E635" t="str">
        <f t="shared" si="38"/>
        <v>09</v>
      </c>
      <c r="F635" t="s">
        <v>33</v>
      </c>
      <c r="G635" t="str">
        <f t="shared" si="39"/>
        <v>28</v>
      </c>
      <c r="H635">
        <v>4686033</v>
      </c>
      <c r="I635">
        <v>3745185</v>
      </c>
      <c r="J635">
        <v>182626</v>
      </c>
      <c r="K635">
        <f>+VLOOKUP(B635,'Gran Consumidor'!A:I,7,FALSE)</f>
        <v>529236</v>
      </c>
      <c r="L635">
        <f>+VLOOKUP(B635,'Gran Consumidor'!A:I,8,FALSE)</f>
        <v>18940</v>
      </c>
    </row>
    <row r="636" spans="1:12" x14ac:dyDescent="0.3">
      <c r="A636" s="3">
        <f t="shared" si="36"/>
        <v>40815</v>
      </c>
      <c r="B636" t="str">
        <f t="shared" si="37"/>
        <v>20110929</v>
      </c>
      <c r="C636" t="s">
        <v>38</v>
      </c>
      <c r="D636" t="s">
        <v>15</v>
      </c>
      <c r="E636" t="str">
        <f t="shared" si="38"/>
        <v>09</v>
      </c>
      <c r="F636" t="s">
        <v>34</v>
      </c>
      <c r="G636" t="str">
        <f t="shared" si="39"/>
        <v>29</v>
      </c>
      <c r="H636">
        <v>4559333</v>
      </c>
      <c r="I636">
        <v>3494385</v>
      </c>
      <c r="J636">
        <v>174317</v>
      </c>
      <c r="K636">
        <f>+VLOOKUP(B636,'Gran Consumidor'!A:I,7,FALSE)</f>
        <v>884576</v>
      </c>
      <c r="L636">
        <f>+VLOOKUP(B636,'Gran Consumidor'!A:I,8,FALSE)</f>
        <v>13300</v>
      </c>
    </row>
    <row r="637" spans="1:12" x14ac:dyDescent="0.3">
      <c r="A637" s="3">
        <f t="shared" si="36"/>
        <v>40816</v>
      </c>
      <c r="B637" t="str">
        <f t="shared" si="37"/>
        <v>20110930</v>
      </c>
      <c r="C637" t="s">
        <v>38</v>
      </c>
      <c r="D637" t="s">
        <v>15</v>
      </c>
      <c r="E637" t="str">
        <f t="shared" si="38"/>
        <v>09</v>
      </c>
      <c r="F637" t="s">
        <v>35</v>
      </c>
      <c r="G637" t="str">
        <f t="shared" si="39"/>
        <v>30</v>
      </c>
      <c r="H637">
        <v>6805837.0099999998</v>
      </c>
      <c r="I637">
        <v>5524543.9800000004</v>
      </c>
      <c r="J637">
        <v>231172</v>
      </c>
      <c r="K637">
        <f>+VLOOKUP(B637,'Gran Consumidor'!A:I,7,FALSE)</f>
        <v>2928514</v>
      </c>
      <c r="L637">
        <f>+VLOOKUP(B637,'Gran Consumidor'!A:I,8,FALSE)</f>
        <v>10390</v>
      </c>
    </row>
    <row r="638" spans="1:12" x14ac:dyDescent="0.3">
      <c r="A638" s="3">
        <f t="shared" si="36"/>
        <v>40817</v>
      </c>
      <c r="B638" t="str">
        <f t="shared" si="37"/>
        <v>20111001</v>
      </c>
      <c r="C638" t="s">
        <v>38</v>
      </c>
      <c r="D638" t="s">
        <v>16</v>
      </c>
      <c r="E638" t="str">
        <f t="shared" si="38"/>
        <v>10</v>
      </c>
      <c r="F638" t="s">
        <v>7</v>
      </c>
      <c r="G638" t="str">
        <f t="shared" si="39"/>
        <v>01</v>
      </c>
      <c r="H638">
        <v>2898506.04</v>
      </c>
      <c r="I638">
        <v>2486799</v>
      </c>
      <c r="J638">
        <v>83901</v>
      </c>
      <c r="K638">
        <f>+VLOOKUP(B638,'Gran Consumidor'!A:I,7,FALSE)</f>
        <v>529204.61</v>
      </c>
      <c r="L638">
        <f>+VLOOKUP(B638,'Gran Consumidor'!A:I,8,FALSE)</f>
        <v>24293</v>
      </c>
    </row>
    <row r="639" spans="1:12" x14ac:dyDescent="0.3">
      <c r="A639" s="3">
        <f t="shared" si="36"/>
        <v>40818</v>
      </c>
      <c r="B639" t="str">
        <f t="shared" si="37"/>
        <v>20111002</v>
      </c>
      <c r="C639" t="s">
        <v>38</v>
      </c>
      <c r="D639" t="s">
        <v>16</v>
      </c>
      <c r="E639" t="str">
        <f t="shared" si="38"/>
        <v>10</v>
      </c>
      <c r="F639" t="s">
        <v>8</v>
      </c>
      <c r="G639" t="str">
        <f t="shared" si="39"/>
        <v>02</v>
      </c>
      <c r="H639">
        <v>282478</v>
      </c>
      <c r="I639">
        <v>480366</v>
      </c>
      <c r="J639">
        <v>5640</v>
      </c>
      <c r="K639">
        <f>+VLOOKUP(B639,'Gran Consumidor'!A:I,7,FALSE)</f>
        <v>9600</v>
      </c>
      <c r="L639">
        <f>+VLOOKUP(B639,'Gran Consumidor'!A:I,8,FALSE)</f>
        <v>0</v>
      </c>
    </row>
    <row r="640" spans="1:12" x14ac:dyDescent="0.3">
      <c r="A640" s="3">
        <f t="shared" si="36"/>
        <v>40819</v>
      </c>
      <c r="B640" t="str">
        <f t="shared" si="37"/>
        <v>20111003</v>
      </c>
      <c r="C640" t="s">
        <v>38</v>
      </c>
      <c r="D640" t="s">
        <v>16</v>
      </c>
      <c r="E640" t="str">
        <f t="shared" si="38"/>
        <v>10</v>
      </c>
      <c r="F640" t="s">
        <v>9</v>
      </c>
      <c r="G640" t="str">
        <f t="shared" si="39"/>
        <v>03</v>
      </c>
      <c r="H640">
        <v>3669423</v>
      </c>
      <c r="I640">
        <v>3120472</v>
      </c>
      <c r="J640">
        <v>115123</v>
      </c>
      <c r="K640">
        <f>+VLOOKUP(B640,'Gran Consumidor'!A:I,7,FALSE)</f>
        <v>362852</v>
      </c>
      <c r="L640">
        <f>+VLOOKUP(B640,'Gran Consumidor'!A:I,8,FALSE)</f>
        <v>13893</v>
      </c>
    </row>
    <row r="641" spans="1:12" x14ac:dyDescent="0.3">
      <c r="A641" s="3">
        <f t="shared" si="36"/>
        <v>40820</v>
      </c>
      <c r="B641" t="str">
        <f t="shared" si="37"/>
        <v>20111004</v>
      </c>
      <c r="C641" t="s">
        <v>38</v>
      </c>
      <c r="D641" t="s">
        <v>16</v>
      </c>
      <c r="E641" t="str">
        <f t="shared" si="38"/>
        <v>10</v>
      </c>
      <c r="F641" t="s">
        <v>10</v>
      </c>
      <c r="G641" t="str">
        <f t="shared" si="39"/>
        <v>04</v>
      </c>
      <c r="H641">
        <v>3910407</v>
      </c>
      <c r="I641">
        <v>3748185</v>
      </c>
      <c r="J641">
        <v>154577</v>
      </c>
      <c r="K641">
        <f>+VLOOKUP(B641,'Gran Consumidor'!A:I,7,FALSE)</f>
        <v>496902</v>
      </c>
      <c r="L641">
        <f>+VLOOKUP(B641,'Gran Consumidor'!A:I,8,FALSE)</f>
        <v>81125</v>
      </c>
    </row>
    <row r="642" spans="1:12" x14ac:dyDescent="0.3">
      <c r="A642" s="3">
        <f t="shared" si="36"/>
        <v>40821</v>
      </c>
      <c r="B642" t="str">
        <f t="shared" si="37"/>
        <v>20111005</v>
      </c>
      <c r="C642" t="s">
        <v>38</v>
      </c>
      <c r="D642" t="s">
        <v>16</v>
      </c>
      <c r="E642" t="str">
        <f t="shared" si="38"/>
        <v>10</v>
      </c>
      <c r="F642" t="s">
        <v>11</v>
      </c>
      <c r="G642" t="str">
        <f t="shared" si="39"/>
        <v>05</v>
      </c>
      <c r="H642">
        <v>4100061</v>
      </c>
      <c r="I642">
        <v>3433460</v>
      </c>
      <c r="J642">
        <v>145987</v>
      </c>
      <c r="K642">
        <f>+VLOOKUP(B642,'Gran Consumidor'!A:I,7,FALSE)</f>
        <v>352588</v>
      </c>
      <c r="L642">
        <f>+VLOOKUP(B642,'Gran Consumidor'!A:I,8,FALSE)</f>
        <v>27895</v>
      </c>
    </row>
    <row r="643" spans="1:12" x14ac:dyDescent="0.3">
      <c r="A643" s="3">
        <f t="shared" ref="A643:A706" si="40">+DATE(C643,D643,F643)</f>
        <v>40822</v>
      </c>
      <c r="B643" t="str">
        <f t="shared" ref="B643:B706" si="41">C643&amp;E643&amp;G643</f>
        <v>20111006</v>
      </c>
      <c r="C643" t="s">
        <v>38</v>
      </c>
      <c r="D643" t="s">
        <v>16</v>
      </c>
      <c r="E643" t="str">
        <f t="shared" ref="E643:E706" si="42">+TEXT(D643,"00")</f>
        <v>10</v>
      </c>
      <c r="F643" t="s">
        <v>12</v>
      </c>
      <c r="G643" t="str">
        <f t="shared" ref="G643:G706" si="43">+TEXT(F643,"00")</f>
        <v>06</v>
      </c>
      <c r="H643">
        <v>4113506</v>
      </c>
      <c r="I643">
        <v>3449144</v>
      </c>
      <c r="J643">
        <v>154931</v>
      </c>
      <c r="K643">
        <f>+VLOOKUP(B643,'Gran Consumidor'!A:I,7,FALSE)</f>
        <v>564103</v>
      </c>
      <c r="L643">
        <f>+VLOOKUP(B643,'Gran Consumidor'!A:I,8,FALSE)</f>
        <v>17860</v>
      </c>
    </row>
    <row r="644" spans="1:12" x14ac:dyDescent="0.3">
      <c r="A644" s="3">
        <f t="shared" si="40"/>
        <v>40823</v>
      </c>
      <c r="B644" t="str">
        <f t="shared" si="41"/>
        <v>20111007</v>
      </c>
      <c r="C644" t="s">
        <v>38</v>
      </c>
      <c r="D644" t="s">
        <v>16</v>
      </c>
      <c r="E644" t="str">
        <f t="shared" si="42"/>
        <v>10</v>
      </c>
      <c r="F644" t="s">
        <v>13</v>
      </c>
      <c r="G644" t="str">
        <f t="shared" si="43"/>
        <v>07</v>
      </c>
      <c r="H644">
        <v>4359374</v>
      </c>
      <c r="I644">
        <v>3764575</v>
      </c>
      <c r="J644">
        <v>169244</v>
      </c>
      <c r="K644">
        <f>+VLOOKUP(B644,'Gran Consumidor'!A:I,7,FALSE)</f>
        <v>616721</v>
      </c>
      <c r="L644">
        <f>+VLOOKUP(B644,'Gran Consumidor'!A:I,8,FALSE)</f>
        <v>36456</v>
      </c>
    </row>
    <row r="645" spans="1:12" x14ac:dyDescent="0.3">
      <c r="A645" s="3">
        <f t="shared" si="40"/>
        <v>40824</v>
      </c>
      <c r="B645" t="str">
        <f t="shared" si="41"/>
        <v>20111008</v>
      </c>
      <c r="C645" t="s">
        <v>38</v>
      </c>
      <c r="D645" t="s">
        <v>16</v>
      </c>
      <c r="E645" t="str">
        <f t="shared" si="42"/>
        <v>10</v>
      </c>
      <c r="F645" t="s">
        <v>14</v>
      </c>
      <c r="G645" t="str">
        <f t="shared" si="43"/>
        <v>08</v>
      </c>
      <c r="H645">
        <v>4325108</v>
      </c>
      <c r="I645">
        <v>3906609</v>
      </c>
      <c r="J645">
        <v>157793</v>
      </c>
      <c r="K645">
        <f>+VLOOKUP(B645,'Gran Consumidor'!A:I,7,FALSE)</f>
        <v>511707</v>
      </c>
      <c r="L645">
        <f>+VLOOKUP(B645,'Gran Consumidor'!A:I,8,FALSE)</f>
        <v>8450</v>
      </c>
    </row>
    <row r="646" spans="1:12" x14ac:dyDescent="0.3">
      <c r="A646" s="3">
        <f t="shared" si="40"/>
        <v>40825</v>
      </c>
      <c r="B646" t="str">
        <f t="shared" si="41"/>
        <v>20111009</v>
      </c>
      <c r="C646" t="s">
        <v>38</v>
      </c>
      <c r="D646" t="s">
        <v>16</v>
      </c>
      <c r="E646" t="str">
        <f t="shared" si="42"/>
        <v>10</v>
      </c>
      <c r="F646" t="s">
        <v>15</v>
      </c>
      <c r="G646" t="str">
        <f t="shared" si="43"/>
        <v>09</v>
      </c>
      <c r="H646">
        <v>316519</v>
      </c>
      <c r="I646">
        <v>385054</v>
      </c>
      <c r="J646">
        <v>11225</v>
      </c>
      <c r="K646">
        <f>+VLOOKUP(B646,'Gran Consumidor'!A:I,7,FALSE)</f>
        <v>228050</v>
      </c>
      <c r="L646">
        <f>+VLOOKUP(B646,'Gran Consumidor'!A:I,8,FALSE)</f>
        <v>0</v>
      </c>
    </row>
    <row r="647" spans="1:12" x14ac:dyDescent="0.3">
      <c r="A647" s="3">
        <f t="shared" si="40"/>
        <v>40826</v>
      </c>
      <c r="B647" t="str">
        <f t="shared" si="41"/>
        <v>20111010</v>
      </c>
      <c r="C647" t="s">
        <v>38</v>
      </c>
      <c r="D647" t="s">
        <v>16</v>
      </c>
      <c r="E647" t="str">
        <f t="shared" si="42"/>
        <v>10</v>
      </c>
      <c r="F647" t="s">
        <v>16</v>
      </c>
      <c r="G647" t="str">
        <f t="shared" si="43"/>
        <v>10</v>
      </c>
      <c r="H647">
        <v>4073942.93</v>
      </c>
      <c r="I647">
        <v>3836807</v>
      </c>
      <c r="J647">
        <v>142443</v>
      </c>
      <c r="K647">
        <f>+VLOOKUP(B647,'Gran Consumidor'!A:I,7,FALSE)</f>
        <v>559177</v>
      </c>
      <c r="L647">
        <f>+VLOOKUP(B647,'Gran Consumidor'!A:I,8,FALSE)</f>
        <v>6995</v>
      </c>
    </row>
    <row r="648" spans="1:12" x14ac:dyDescent="0.3">
      <c r="A648" s="3">
        <f t="shared" si="40"/>
        <v>40827</v>
      </c>
      <c r="B648" t="str">
        <f t="shared" si="41"/>
        <v>20111011</v>
      </c>
      <c r="C648" t="s">
        <v>38</v>
      </c>
      <c r="D648" t="s">
        <v>16</v>
      </c>
      <c r="E648" t="str">
        <f t="shared" si="42"/>
        <v>10</v>
      </c>
      <c r="F648" t="s">
        <v>17</v>
      </c>
      <c r="G648" t="str">
        <f t="shared" si="43"/>
        <v>11</v>
      </c>
      <c r="H648">
        <v>4340368</v>
      </c>
      <c r="I648">
        <v>3753612</v>
      </c>
      <c r="J648">
        <v>178948</v>
      </c>
      <c r="K648">
        <f>+VLOOKUP(B648,'Gran Consumidor'!A:I,7,FALSE)</f>
        <v>639238</v>
      </c>
      <c r="L648">
        <f>+VLOOKUP(B648,'Gran Consumidor'!A:I,8,FALSE)</f>
        <v>25085</v>
      </c>
    </row>
    <row r="649" spans="1:12" x14ac:dyDescent="0.3">
      <c r="A649" s="3">
        <f t="shared" si="40"/>
        <v>40828</v>
      </c>
      <c r="B649" t="str">
        <f t="shared" si="41"/>
        <v>20111012</v>
      </c>
      <c r="C649" t="s">
        <v>38</v>
      </c>
      <c r="D649" t="s">
        <v>16</v>
      </c>
      <c r="E649" t="str">
        <f t="shared" si="42"/>
        <v>10</v>
      </c>
      <c r="F649" t="s">
        <v>18</v>
      </c>
      <c r="G649" t="str">
        <f t="shared" si="43"/>
        <v>12</v>
      </c>
      <c r="H649">
        <v>4265260</v>
      </c>
      <c r="I649">
        <v>3824699.03</v>
      </c>
      <c r="J649">
        <v>190300</v>
      </c>
      <c r="K649">
        <f>+VLOOKUP(B649,'Gran Consumidor'!A:I,7,FALSE)</f>
        <v>508314</v>
      </c>
      <c r="L649">
        <f>+VLOOKUP(B649,'Gran Consumidor'!A:I,8,FALSE)</f>
        <v>24415</v>
      </c>
    </row>
    <row r="650" spans="1:12" x14ac:dyDescent="0.3">
      <c r="A650" s="3">
        <f t="shared" si="40"/>
        <v>40829</v>
      </c>
      <c r="B650" t="str">
        <f t="shared" si="41"/>
        <v>20111013</v>
      </c>
      <c r="C650" t="s">
        <v>38</v>
      </c>
      <c r="D650" t="s">
        <v>16</v>
      </c>
      <c r="E650" t="str">
        <f t="shared" si="42"/>
        <v>10</v>
      </c>
      <c r="F650" t="s">
        <v>19</v>
      </c>
      <c r="G650" t="str">
        <f t="shared" si="43"/>
        <v>13</v>
      </c>
      <c r="H650">
        <v>4980203</v>
      </c>
      <c r="I650">
        <v>4397033</v>
      </c>
      <c r="J650">
        <v>195203</v>
      </c>
      <c r="K650">
        <f>+VLOOKUP(B650,'Gran Consumidor'!A:I,7,FALSE)</f>
        <v>612696</v>
      </c>
      <c r="L650">
        <f>+VLOOKUP(B650,'Gran Consumidor'!A:I,8,FALSE)</f>
        <v>21110</v>
      </c>
    </row>
    <row r="651" spans="1:12" x14ac:dyDescent="0.3">
      <c r="A651" s="3">
        <f t="shared" si="40"/>
        <v>40830</v>
      </c>
      <c r="B651" t="str">
        <f t="shared" si="41"/>
        <v>20111014</v>
      </c>
      <c r="C651" t="s">
        <v>38</v>
      </c>
      <c r="D651" t="s">
        <v>16</v>
      </c>
      <c r="E651" t="str">
        <f t="shared" si="42"/>
        <v>10</v>
      </c>
      <c r="F651" t="s">
        <v>20</v>
      </c>
      <c r="G651" t="str">
        <f t="shared" si="43"/>
        <v>14</v>
      </c>
      <c r="H651">
        <v>5116948</v>
      </c>
      <c r="I651">
        <v>4793238</v>
      </c>
      <c r="J651">
        <v>232906</v>
      </c>
      <c r="K651">
        <f>+VLOOKUP(B651,'Gran Consumidor'!A:I,7,FALSE)</f>
        <v>943626</v>
      </c>
      <c r="L651">
        <f>+VLOOKUP(B651,'Gran Consumidor'!A:I,8,FALSE)</f>
        <v>39804</v>
      </c>
    </row>
    <row r="652" spans="1:12" x14ac:dyDescent="0.3">
      <c r="A652" s="3">
        <f t="shared" si="40"/>
        <v>40831</v>
      </c>
      <c r="B652" t="str">
        <f t="shared" si="41"/>
        <v>20111015</v>
      </c>
      <c r="C652" t="s">
        <v>38</v>
      </c>
      <c r="D652" t="s">
        <v>16</v>
      </c>
      <c r="E652" t="str">
        <f t="shared" si="42"/>
        <v>10</v>
      </c>
      <c r="F652" t="s">
        <v>21</v>
      </c>
      <c r="G652" t="str">
        <f t="shared" si="43"/>
        <v>15</v>
      </c>
      <c r="H652">
        <v>4020729</v>
      </c>
      <c r="I652">
        <v>3893932</v>
      </c>
      <c r="J652">
        <v>158887</v>
      </c>
      <c r="K652">
        <f>+VLOOKUP(B652,'Gran Consumidor'!A:I,7,FALSE)</f>
        <v>374790</v>
      </c>
      <c r="L652">
        <f>+VLOOKUP(B652,'Gran Consumidor'!A:I,8,FALSE)</f>
        <v>6000</v>
      </c>
    </row>
    <row r="653" spans="1:12" x14ac:dyDescent="0.3">
      <c r="A653" s="3">
        <f t="shared" si="40"/>
        <v>40832</v>
      </c>
      <c r="B653" t="str">
        <f t="shared" si="41"/>
        <v>20111016</v>
      </c>
      <c r="C653" t="s">
        <v>38</v>
      </c>
      <c r="D653" t="s">
        <v>16</v>
      </c>
      <c r="E653" t="str">
        <f t="shared" si="42"/>
        <v>10</v>
      </c>
      <c r="F653" t="s">
        <v>22</v>
      </c>
      <c r="G653" t="str">
        <f t="shared" si="43"/>
        <v>16</v>
      </c>
      <c r="H653">
        <v>995571</v>
      </c>
      <c r="I653">
        <v>1052841</v>
      </c>
      <c r="J653">
        <v>25155</v>
      </c>
      <c r="K653">
        <f>+VLOOKUP(B653,'Gran Consumidor'!A:I,7,FALSE)</f>
        <v>128909</v>
      </c>
      <c r="L653">
        <f>+VLOOKUP(B653,'Gran Consumidor'!A:I,8,FALSE)</f>
        <v>0</v>
      </c>
    </row>
    <row r="654" spans="1:12" x14ac:dyDescent="0.3">
      <c r="A654" s="3">
        <f t="shared" si="40"/>
        <v>40833</v>
      </c>
      <c r="B654" t="str">
        <f t="shared" si="41"/>
        <v>20111017</v>
      </c>
      <c r="C654" t="s">
        <v>38</v>
      </c>
      <c r="D654" t="s">
        <v>16</v>
      </c>
      <c r="E654" t="str">
        <f t="shared" si="42"/>
        <v>10</v>
      </c>
      <c r="F654" t="s">
        <v>37</v>
      </c>
      <c r="G654" t="str">
        <f t="shared" si="43"/>
        <v>17</v>
      </c>
      <c r="H654">
        <v>505944</v>
      </c>
      <c r="I654">
        <v>406335</v>
      </c>
      <c r="J654">
        <v>24420</v>
      </c>
      <c r="K654">
        <f>+VLOOKUP(B654,'Gran Consumidor'!A:I,7,FALSE)</f>
        <v>149120</v>
      </c>
      <c r="L654">
        <f>+VLOOKUP(B654,'Gran Consumidor'!A:I,8,FALSE)</f>
        <v>0</v>
      </c>
    </row>
    <row r="655" spans="1:12" x14ac:dyDescent="0.3">
      <c r="A655" s="3">
        <f t="shared" si="40"/>
        <v>40834</v>
      </c>
      <c r="B655" t="str">
        <f t="shared" si="41"/>
        <v>20111018</v>
      </c>
      <c r="C655" t="s">
        <v>38</v>
      </c>
      <c r="D655" t="s">
        <v>16</v>
      </c>
      <c r="E655" t="str">
        <f t="shared" si="42"/>
        <v>10</v>
      </c>
      <c r="F655" t="s">
        <v>23</v>
      </c>
      <c r="G655" t="str">
        <f t="shared" si="43"/>
        <v>18</v>
      </c>
      <c r="H655">
        <v>4712915</v>
      </c>
      <c r="I655">
        <v>4479297</v>
      </c>
      <c r="J655">
        <v>166494</v>
      </c>
      <c r="K655">
        <f>+VLOOKUP(B655,'Gran Consumidor'!A:I,7,FALSE)</f>
        <v>480767</v>
      </c>
      <c r="L655">
        <f>+VLOOKUP(B655,'Gran Consumidor'!A:I,8,FALSE)</f>
        <v>22640</v>
      </c>
    </row>
    <row r="656" spans="1:12" x14ac:dyDescent="0.3">
      <c r="A656" s="3">
        <f t="shared" si="40"/>
        <v>40835</v>
      </c>
      <c r="B656" t="str">
        <f t="shared" si="41"/>
        <v>20111019</v>
      </c>
      <c r="C656" t="s">
        <v>38</v>
      </c>
      <c r="D656" t="s">
        <v>16</v>
      </c>
      <c r="E656" t="str">
        <f t="shared" si="42"/>
        <v>10</v>
      </c>
      <c r="F656" t="s">
        <v>24</v>
      </c>
      <c r="G656" t="str">
        <f t="shared" si="43"/>
        <v>19</v>
      </c>
      <c r="H656">
        <v>4028256</v>
      </c>
      <c r="I656">
        <v>3757791</v>
      </c>
      <c r="J656">
        <v>167019</v>
      </c>
      <c r="K656">
        <f>+VLOOKUP(B656,'Gran Consumidor'!A:I,7,FALSE)</f>
        <v>445378</v>
      </c>
      <c r="L656">
        <f>+VLOOKUP(B656,'Gran Consumidor'!A:I,8,FALSE)</f>
        <v>20505</v>
      </c>
    </row>
    <row r="657" spans="1:12" x14ac:dyDescent="0.3">
      <c r="A657" s="3">
        <f t="shared" si="40"/>
        <v>40836</v>
      </c>
      <c r="B657" t="str">
        <f t="shared" si="41"/>
        <v>20111020</v>
      </c>
      <c r="C657" t="s">
        <v>38</v>
      </c>
      <c r="D657" t="s">
        <v>16</v>
      </c>
      <c r="E657" t="str">
        <f t="shared" si="42"/>
        <v>10</v>
      </c>
      <c r="F657" t="s">
        <v>25</v>
      </c>
      <c r="G657" t="str">
        <f t="shared" si="43"/>
        <v>20</v>
      </c>
      <c r="H657">
        <v>4351448</v>
      </c>
      <c r="I657">
        <v>3706073</v>
      </c>
      <c r="J657">
        <v>180109</v>
      </c>
      <c r="K657">
        <f>+VLOOKUP(B657,'Gran Consumidor'!A:I,7,FALSE)</f>
        <v>840658</v>
      </c>
      <c r="L657">
        <f>+VLOOKUP(B657,'Gran Consumidor'!A:I,8,FALSE)</f>
        <v>36866</v>
      </c>
    </row>
    <row r="658" spans="1:12" x14ac:dyDescent="0.3">
      <c r="A658" s="3">
        <f t="shared" si="40"/>
        <v>40837</v>
      </c>
      <c r="B658" t="str">
        <f t="shared" si="41"/>
        <v>20111021</v>
      </c>
      <c r="C658" t="s">
        <v>38</v>
      </c>
      <c r="D658" t="s">
        <v>16</v>
      </c>
      <c r="E658" t="str">
        <f t="shared" si="42"/>
        <v>10</v>
      </c>
      <c r="F658" t="s">
        <v>26</v>
      </c>
      <c r="G658" t="str">
        <f t="shared" si="43"/>
        <v>21</v>
      </c>
      <c r="H658">
        <v>4621724</v>
      </c>
      <c r="I658">
        <v>4237357</v>
      </c>
      <c r="J658">
        <v>163993</v>
      </c>
      <c r="K658">
        <f>+VLOOKUP(B658,'Gran Consumidor'!A:I,7,FALSE)</f>
        <v>556477</v>
      </c>
      <c r="L658">
        <f>+VLOOKUP(B658,'Gran Consumidor'!A:I,8,FALSE)</f>
        <v>25095</v>
      </c>
    </row>
    <row r="659" spans="1:12" x14ac:dyDescent="0.3">
      <c r="A659" s="3">
        <f t="shared" si="40"/>
        <v>40838</v>
      </c>
      <c r="B659" t="str">
        <f t="shared" si="41"/>
        <v>20111022</v>
      </c>
      <c r="C659" t="s">
        <v>38</v>
      </c>
      <c r="D659" t="s">
        <v>16</v>
      </c>
      <c r="E659" t="str">
        <f t="shared" si="42"/>
        <v>10</v>
      </c>
      <c r="F659" t="s">
        <v>27</v>
      </c>
      <c r="G659" t="str">
        <f t="shared" si="43"/>
        <v>22</v>
      </c>
      <c r="H659">
        <v>4463202</v>
      </c>
      <c r="I659">
        <v>3806707</v>
      </c>
      <c r="J659">
        <v>171298</v>
      </c>
      <c r="K659">
        <f>+VLOOKUP(B659,'Gran Consumidor'!A:I,7,FALSE)</f>
        <v>535545</v>
      </c>
      <c r="L659">
        <f>+VLOOKUP(B659,'Gran Consumidor'!A:I,8,FALSE)</f>
        <v>8690</v>
      </c>
    </row>
    <row r="660" spans="1:12" x14ac:dyDescent="0.3">
      <c r="A660" s="3">
        <f t="shared" si="40"/>
        <v>40839</v>
      </c>
      <c r="B660" t="str">
        <f t="shared" si="41"/>
        <v>20111023</v>
      </c>
      <c r="C660" t="s">
        <v>38</v>
      </c>
      <c r="D660" t="s">
        <v>16</v>
      </c>
      <c r="E660" t="str">
        <f t="shared" si="42"/>
        <v>10</v>
      </c>
      <c r="F660" t="s">
        <v>28</v>
      </c>
      <c r="G660" t="str">
        <f t="shared" si="43"/>
        <v>23</v>
      </c>
      <c r="H660">
        <v>127698</v>
      </c>
      <c r="I660">
        <v>158622</v>
      </c>
      <c r="J660">
        <v>2285</v>
      </c>
      <c r="K660">
        <f>+VLOOKUP(B660,'Gran Consumidor'!A:I,7,FALSE)</f>
        <v>228950</v>
      </c>
      <c r="L660">
        <f>+VLOOKUP(B660,'Gran Consumidor'!A:I,8,FALSE)</f>
        <v>0</v>
      </c>
    </row>
    <row r="661" spans="1:12" x14ac:dyDescent="0.3">
      <c r="A661" s="3">
        <f t="shared" si="40"/>
        <v>40840</v>
      </c>
      <c r="B661" t="str">
        <f t="shared" si="41"/>
        <v>20111024</v>
      </c>
      <c r="C661" t="s">
        <v>38</v>
      </c>
      <c r="D661" t="s">
        <v>16</v>
      </c>
      <c r="E661" t="str">
        <f t="shared" si="42"/>
        <v>10</v>
      </c>
      <c r="F661" t="s">
        <v>29</v>
      </c>
      <c r="G661" t="str">
        <f t="shared" si="43"/>
        <v>24</v>
      </c>
      <c r="H661">
        <v>4826184.0199999996</v>
      </c>
      <c r="I661">
        <v>4504916</v>
      </c>
      <c r="J661">
        <v>134438</v>
      </c>
      <c r="K661">
        <f>+VLOOKUP(B661,'Gran Consumidor'!A:I,7,FALSE)</f>
        <v>724646</v>
      </c>
      <c r="L661">
        <f>+VLOOKUP(B661,'Gran Consumidor'!A:I,8,FALSE)</f>
        <v>9245</v>
      </c>
    </row>
    <row r="662" spans="1:12" x14ac:dyDescent="0.3">
      <c r="A662" s="3">
        <f t="shared" si="40"/>
        <v>40841</v>
      </c>
      <c r="B662" t="str">
        <f t="shared" si="41"/>
        <v>20111025</v>
      </c>
      <c r="C662" t="s">
        <v>38</v>
      </c>
      <c r="D662" t="s">
        <v>16</v>
      </c>
      <c r="E662" t="str">
        <f t="shared" si="42"/>
        <v>10</v>
      </c>
      <c r="F662" t="s">
        <v>30</v>
      </c>
      <c r="G662" t="str">
        <f t="shared" si="43"/>
        <v>25</v>
      </c>
      <c r="H662">
        <v>4544665</v>
      </c>
      <c r="I662">
        <v>3940932</v>
      </c>
      <c r="J662">
        <v>172957</v>
      </c>
      <c r="K662">
        <f>+VLOOKUP(B662,'Gran Consumidor'!A:I,7,FALSE)</f>
        <v>485241</v>
      </c>
      <c r="L662">
        <f>+VLOOKUP(B662,'Gran Consumidor'!A:I,8,FALSE)</f>
        <v>27680</v>
      </c>
    </row>
    <row r="663" spans="1:12" x14ac:dyDescent="0.3">
      <c r="A663" s="3">
        <f t="shared" si="40"/>
        <v>40842</v>
      </c>
      <c r="B663" t="str">
        <f t="shared" si="41"/>
        <v>20111026</v>
      </c>
      <c r="C663" t="s">
        <v>38</v>
      </c>
      <c r="D663" t="s">
        <v>16</v>
      </c>
      <c r="E663" t="str">
        <f t="shared" si="42"/>
        <v>10</v>
      </c>
      <c r="F663" t="s">
        <v>31</v>
      </c>
      <c r="G663" t="str">
        <f t="shared" si="43"/>
        <v>26</v>
      </c>
      <c r="H663">
        <v>4755148</v>
      </c>
      <c r="I663">
        <v>3896337</v>
      </c>
      <c r="J663">
        <v>187782</v>
      </c>
      <c r="K663">
        <f>+VLOOKUP(B663,'Gran Consumidor'!A:I,7,FALSE)</f>
        <v>586828</v>
      </c>
      <c r="L663">
        <f>+VLOOKUP(B663,'Gran Consumidor'!A:I,8,FALSE)</f>
        <v>6160</v>
      </c>
    </row>
    <row r="664" spans="1:12" x14ac:dyDescent="0.3">
      <c r="A664" s="3">
        <f t="shared" si="40"/>
        <v>40843</v>
      </c>
      <c r="B664" t="str">
        <f t="shared" si="41"/>
        <v>20111027</v>
      </c>
      <c r="C664" t="s">
        <v>38</v>
      </c>
      <c r="D664" t="s">
        <v>16</v>
      </c>
      <c r="E664" t="str">
        <f t="shared" si="42"/>
        <v>10</v>
      </c>
      <c r="F664" t="s">
        <v>32</v>
      </c>
      <c r="G664" t="str">
        <f t="shared" si="43"/>
        <v>27</v>
      </c>
      <c r="H664">
        <v>4399171</v>
      </c>
      <c r="I664">
        <v>3827126</v>
      </c>
      <c r="J664">
        <v>151320</v>
      </c>
      <c r="K664">
        <f>+VLOOKUP(B664,'Gran Consumidor'!A:I,7,FALSE)</f>
        <v>624326</v>
      </c>
      <c r="L664">
        <f>+VLOOKUP(B664,'Gran Consumidor'!A:I,8,FALSE)</f>
        <v>40630</v>
      </c>
    </row>
    <row r="665" spans="1:12" x14ac:dyDescent="0.3">
      <c r="A665" s="3">
        <f t="shared" si="40"/>
        <v>40844</v>
      </c>
      <c r="B665" t="str">
        <f t="shared" si="41"/>
        <v>20111028</v>
      </c>
      <c r="C665" t="s">
        <v>38</v>
      </c>
      <c r="D665" t="s">
        <v>16</v>
      </c>
      <c r="E665" t="str">
        <f t="shared" si="42"/>
        <v>10</v>
      </c>
      <c r="F665" t="s">
        <v>33</v>
      </c>
      <c r="G665" t="str">
        <f t="shared" si="43"/>
        <v>28</v>
      </c>
      <c r="H665">
        <v>5100983</v>
      </c>
      <c r="I665">
        <v>4124599</v>
      </c>
      <c r="J665">
        <v>177301</v>
      </c>
      <c r="K665">
        <f>+VLOOKUP(B665,'Gran Consumidor'!A:I,7,FALSE)</f>
        <v>893211</v>
      </c>
      <c r="L665">
        <f>+VLOOKUP(B665,'Gran Consumidor'!A:I,8,FALSE)</f>
        <v>20189</v>
      </c>
    </row>
    <row r="666" spans="1:12" x14ac:dyDescent="0.3">
      <c r="A666" s="3">
        <f t="shared" si="40"/>
        <v>40845</v>
      </c>
      <c r="B666" t="str">
        <f t="shared" si="41"/>
        <v>20111029</v>
      </c>
      <c r="C666" t="s">
        <v>38</v>
      </c>
      <c r="D666" t="s">
        <v>16</v>
      </c>
      <c r="E666" t="str">
        <f t="shared" si="42"/>
        <v>10</v>
      </c>
      <c r="F666" t="s">
        <v>34</v>
      </c>
      <c r="G666" t="str">
        <f t="shared" si="43"/>
        <v>29</v>
      </c>
      <c r="H666">
        <v>4378983</v>
      </c>
      <c r="I666">
        <v>3884037</v>
      </c>
      <c r="J666">
        <v>153456</v>
      </c>
      <c r="K666">
        <f>+VLOOKUP(B666,'Gran Consumidor'!A:I,7,FALSE)</f>
        <v>468185</v>
      </c>
      <c r="L666">
        <f>+VLOOKUP(B666,'Gran Consumidor'!A:I,8,FALSE)</f>
        <v>8750</v>
      </c>
    </row>
    <row r="667" spans="1:12" x14ac:dyDescent="0.3">
      <c r="A667" s="3">
        <f t="shared" si="40"/>
        <v>40846</v>
      </c>
      <c r="B667" t="str">
        <f t="shared" si="41"/>
        <v>20111030</v>
      </c>
      <c r="C667" t="s">
        <v>38</v>
      </c>
      <c r="D667" t="s">
        <v>16</v>
      </c>
      <c r="E667" t="str">
        <f t="shared" si="42"/>
        <v>10</v>
      </c>
      <c r="F667" t="s">
        <v>35</v>
      </c>
      <c r="G667" t="str">
        <f t="shared" si="43"/>
        <v>30</v>
      </c>
      <c r="H667">
        <v>433510</v>
      </c>
      <c r="I667">
        <v>380686</v>
      </c>
      <c r="J667">
        <v>13150</v>
      </c>
      <c r="K667">
        <f>+VLOOKUP(B667,'Gran Consumidor'!A:I,7,FALSE)</f>
        <v>129900</v>
      </c>
      <c r="L667">
        <f>+VLOOKUP(B667,'Gran Consumidor'!A:I,8,FALSE)</f>
        <v>0</v>
      </c>
    </row>
    <row r="668" spans="1:12" x14ac:dyDescent="0.3">
      <c r="A668" s="3">
        <f t="shared" si="40"/>
        <v>40847</v>
      </c>
      <c r="B668" t="str">
        <f t="shared" si="41"/>
        <v>20111031</v>
      </c>
      <c r="C668" t="s">
        <v>38</v>
      </c>
      <c r="D668" t="s">
        <v>16</v>
      </c>
      <c r="E668" t="str">
        <f t="shared" si="42"/>
        <v>10</v>
      </c>
      <c r="F668" t="s">
        <v>36</v>
      </c>
      <c r="G668" t="str">
        <f t="shared" si="43"/>
        <v>31</v>
      </c>
      <c r="H668">
        <v>6335087</v>
      </c>
      <c r="I668">
        <v>5973893</v>
      </c>
      <c r="J668">
        <v>264289</v>
      </c>
      <c r="K668">
        <f>+VLOOKUP(B668,'Gran Consumidor'!A:I,7,FALSE)</f>
        <v>3544575</v>
      </c>
      <c r="L668">
        <f>+VLOOKUP(B668,'Gran Consumidor'!A:I,8,FALSE)</f>
        <v>13425</v>
      </c>
    </row>
    <row r="669" spans="1:12" x14ac:dyDescent="0.3">
      <c r="A669" s="3">
        <f t="shared" si="40"/>
        <v>40848</v>
      </c>
      <c r="B669" t="str">
        <f t="shared" si="41"/>
        <v>20111101</v>
      </c>
      <c r="C669" t="s">
        <v>38</v>
      </c>
      <c r="D669" t="s">
        <v>17</v>
      </c>
      <c r="E669" t="str">
        <f t="shared" si="42"/>
        <v>11</v>
      </c>
      <c r="F669" t="s">
        <v>7</v>
      </c>
      <c r="G669" t="str">
        <f t="shared" si="43"/>
        <v>01</v>
      </c>
      <c r="H669">
        <v>2771433</v>
      </c>
      <c r="I669">
        <v>2591886</v>
      </c>
      <c r="J669">
        <v>91468</v>
      </c>
      <c r="K669">
        <f>+VLOOKUP(B669,'Gran Consumidor'!A:I,7,FALSE)</f>
        <v>401759</v>
      </c>
      <c r="L669">
        <f>+VLOOKUP(B669,'Gran Consumidor'!A:I,8,FALSE)</f>
        <v>22754</v>
      </c>
    </row>
    <row r="670" spans="1:12" x14ac:dyDescent="0.3">
      <c r="A670" s="3">
        <f t="shared" si="40"/>
        <v>40849</v>
      </c>
      <c r="B670" t="str">
        <f t="shared" si="41"/>
        <v>20111102</v>
      </c>
      <c r="C670" t="s">
        <v>38</v>
      </c>
      <c r="D670" t="s">
        <v>17</v>
      </c>
      <c r="E670" t="str">
        <f t="shared" si="42"/>
        <v>11</v>
      </c>
      <c r="F670" t="s">
        <v>8</v>
      </c>
      <c r="G670" t="str">
        <f t="shared" si="43"/>
        <v>02</v>
      </c>
      <c r="H670">
        <v>3180684</v>
      </c>
      <c r="I670">
        <v>2704307</v>
      </c>
      <c r="J670">
        <v>144151</v>
      </c>
      <c r="K670">
        <f>+VLOOKUP(B670,'Gran Consumidor'!A:I,7,FALSE)</f>
        <v>472005</v>
      </c>
      <c r="L670">
        <f>+VLOOKUP(B670,'Gran Consumidor'!A:I,8,FALSE)</f>
        <v>22435</v>
      </c>
    </row>
    <row r="671" spans="1:12" x14ac:dyDescent="0.3">
      <c r="A671" s="3">
        <f t="shared" si="40"/>
        <v>40850</v>
      </c>
      <c r="B671" t="str">
        <f t="shared" si="41"/>
        <v>20111103</v>
      </c>
      <c r="C671" t="s">
        <v>38</v>
      </c>
      <c r="D671" t="s">
        <v>17</v>
      </c>
      <c r="E671" t="str">
        <f t="shared" si="42"/>
        <v>11</v>
      </c>
      <c r="F671" t="s">
        <v>9</v>
      </c>
      <c r="G671" t="str">
        <f t="shared" si="43"/>
        <v>03</v>
      </c>
      <c r="H671">
        <v>4412298</v>
      </c>
      <c r="I671">
        <v>3488215</v>
      </c>
      <c r="J671">
        <v>141326</v>
      </c>
      <c r="K671">
        <f>+VLOOKUP(B671,'Gran Consumidor'!A:I,7,FALSE)</f>
        <v>553062</v>
      </c>
      <c r="L671">
        <f>+VLOOKUP(B671,'Gran Consumidor'!A:I,8,FALSE)</f>
        <v>15448</v>
      </c>
    </row>
    <row r="672" spans="1:12" x14ac:dyDescent="0.3">
      <c r="A672" s="3">
        <f t="shared" si="40"/>
        <v>40851</v>
      </c>
      <c r="B672" t="str">
        <f t="shared" si="41"/>
        <v>20111104</v>
      </c>
      <c r="C672" t="s">
        <v>38</v>
      </c>
      <c r="D672" t="s">
        <v>17</v>
      </c>
      <c r="E672" t="str">
        <f t="shared" si="42"/>
        <v>11</v>
      </c>
      <c r="F672" t="s">
        <v>10</v>
      </c>
      <c r="G672" t="str">
        <f t="shared" si="43"/>
        <v>04</v>
      </c>
      <c r="H672">
        <v>4858062</v>
      </c>
      <c r="I672">
        <v>4462649</v>
      </c>
      <c r="J672">
        <v>195188</v>
      </c>
      <c r="K672">
        <f>+VLOOKUP(B672,'Gran Consumidor'!A:I,7,FALSE)</f>
        <v>719065</v>
      </c>
      <c r="L672">
        <f>+VLOOKUP(B672,'Gran Consumidor'!A:I,8,FALSE)</f>
        <v>26495</v>
      </c>
    </row>
    <row r="673" spans="1:12" x14ac:dyDescent="0.3">
      <c r="A673" s="3">
        <f t="shared" si="40"/>
        <v>40852</v>
      </c>
      <c r="B673" t="str">
        <f t="shared" si="41"/>
        <v>20111105</v>
      </c>
      <c r="C673" t="s">
        <v>38</v>
      </c>
      <c r="D673" t="s">
        <v>17</v>
      </c>
      <c r="E673" t="str">
        <f t="shared" si="42"/>
        <v>11</v>
      </c>
      <c r="F673" t="s">
        <v>11</v>
      </c>
      <c r="G673" t="str">
        <f t="shared" si="43"/>
        <v>05</v>
      </c>
      <c r="H673">
        <v>4364893</v>
      </c>
      <c r="I673">
        <v>4300181</v>
      </c>
      <c r="J673">
        <v>173463</v>
      </c>
      <c r="K673">
        <f>+VLOOKUP(B673,'Gran Consumidor'!A:I,7,FALSE)</f>
        <v>474376</v>
      </c>
      <c r="L673">
        <f>+VLOOKUP(B673,'Gran Consumidor'!A:I,8,FALSE)</f>
        <v>0</v>
      </c>
    </row>
    <row r="674" spans="1:12" x14ac:dyDescent="0.3">
      <c r="A674" s="3">
        <f t="shared" si="40"/>
        <v>40853</v>
      </c>
      <c r="B674" t="str">
        <f t="shared" si="41"/>
        <v>20111106</v>
      </c>
      <c r="C674" t="s">
        <v>38</v>
      </c>
      <c r="D674" t="s">
        <v>17</v>
      </c>
      <c r="E674" t="str">
        <f t="shared" si="42"/>
        <v>11</v>
      </c>
      <c r="F674" t="s">
        <v>12</v>
      </c>
      <c r="G674" t="str">
        <f t="shared" si="43"/>
        <v>06</v>
      </c>
      <c r="H674">
        <v>1036762</v>
      </c>
      <c r="I674">
        <v>986106</v>
      </c>
      <c r="J674">
        <v>46409</v>
      </c>
      <c r="K674">
        <f>+VLOOKUP(B674,'Gran Consumidor'!A:I,7,FALSE)</f>
        <v>122850</v>
      </c>
      <c r="L674">
        <f>+VLOOKUP(B674,'Gran Consumidor'!A:I,8,FALSE)</f>
        <v>0</v>
      </c>
    </row>
    <row r="675" spans="1:12" x14ac:dyDescent="0.3">
      <c r="A675" s="3">
        <f t="shared" si="40"/>
        <v>40854</v>
      </c>
      <c r="B675" t="str">
        <f t="shared" si="41"/>
        <v>20111107</v>
      </c>
      <c r="C675" t="s">
        <v>38</v>
      </c>
      <c r="D675" t="s">
        <v>17</v>
      </c>
      <c r="E675" t="str">
        <f t="shared" si="42"/>
        <v>11</v>
      </c>
      <c r="F675" t="s">
        <v>13</v>
      </c>
      <c r="G675" t="str">
        <f t="shared" si="43"/>
        <v>07</v>
      </c>
      <c r="H675">
        <v>779049</v>
      </c>
      <c r="I675">
        <v>678474</v>
      </c>
      <c r="J675">
        <v>28295</v>
      </c>
      <c r="K675">
        <f>+VLOOKUP(B675,'Gran Consumidor'!A:I,7,FALSE)</f>
        <v>155630</v>
      </c>
      <c r="L675">
        <f>+VLOOKUP(B675,'Gran Consumidor'!A:I,8,FALSE)</f>
        <v>13130</v>
      </c>
    </row>
    <row r="676" spans="1:12" x14ac:dyDescent="0.3">
      <c r="A676" s="3">
        <f t="shared" si="40"/>
        <v>40855</v>
      </c>
      <c r="B676" t="str">
        <f t="shared" si="41"/>
        <v>20111108</v>
      </c>
      <c r="C676" t="s">
        <v>38</v>
      </c>
      <c r="D676" t="s">
        <v>17</v>
      </c>
      <c r="E676" t="str">
        <f t="shared" si="42"/>
        <v>11</v>
      </c>
      <c r="F676" t="s">
        <v>14</v>
      </c>
      <c r="G676" t="str">
        <f t="shared" si="43"/>
        <v>08</v>
      </c>
      <c r="H676">
        <v>4188641</v>
      </c>
      <c r="I676">
        <v>3581864</v>
      </c>
      <c r="J676">
        <v>135815</v>
      </c>
      <c r="K676">
        <f>+VLOOKUP(B676,'Gran Consumidor'!A:I,7,FALSE)</f>
        <v>447874</v>
      </c>
      <c r="L676">
        <f>+VLOOKUP(B676,'Gran Consumidor'!A:I,8,FALSE)</f>
        <v>17710</v>
      </c>
    </row>
    <row r="677" spans="1:12" x14ac:dyDescent="0.3">
      <c r="A677" s="3">
        <f t="shared" si="40"/>
        <v>40856</v>
      </c>
      <c r="B677" t="str">
        <f t="shared" si="41"/>
        <v>20111109</v>
      </c>
      <c r="C677" t="s">
        <v>38</v>
      </c>
      <c r="D677" t="s">
        <v>17</v>
      </c>
      <c r="E677" t="str">
        <f t="shared" si="42"/>
        <v>11</v>
      </c>
      <c r="F677" t="s">
        <v>15</v>
      </c>
      <c r="G677" t="str">
        <f t="shared" si="43"/>
        <v>09</v>
      </c>
      <c r="H677">
        <v>4915627</v>
      </c>
      <c r="I677">
        <v>3976069</v>
      </c>
      <c r="J677">
        <v>200248</v>
      </c>
      <c r="K677">
        <f>+VLOOKUP(B677,'Gran Consumidor'!A:I,7,FALSE)</f>
        <v>635704</v>
      </c>
      <c r="L677">
        <f>+VLOOKUP(B677,'Gran Consumidor'!A:I,8,FALSE)</f>
        <v>20950</v>
      </c>
    </row>
    <row r="678" spans="1:12" x14ac:dyDescent="0.3">
      <c r="A678" s="3">
        <f t="shared" si="40"/>
        <v>40857</v>
      </c>
      <c r="B678" t="str">
        <f t="shared" si="41"/>
        <v>20111110</v>
      </c>
      <c r="C678" t="s">
        <v>38</v>
      </c>
      <c r="D678" t="s">
        <v>17</v>
      </c>
      <c r="E678" t="str">
        <f t="shared" si="42"/>
        <v>11</v>
      </c>
      <c r="F678" t="s">
        <v>16</v>
      </c>
      <c r="G678" t="str">
        <f t="shared" si="43"/>
        <v>10</v>
      </c>
      <c r="H678">
        <v>5025440</v>
      </c>
      <c r="I678">
        <v>4609926</v>
      </c>
      <c r="J678">
        <v>189297</v>
      </c>
      <c r="K678">
        <f>+VLOOKUP(B678,'Gran Consumidor'!A:I,7,FALSE)</f>
        <v>741657</v>
      </c>
      <c r="L678">
        <f>+VLOOKUP(B678,'Gran Consumidor'!A:I,8,FALSE)</f>
        <v>24705</v>
      </c>
    </row>
    <row r="679" spans="1:12" x14ac:dyDescent="0.3">
      <c r="A679" s="3">
        <f t="shared" si="40"/>
        <v>40858</v>
      </c>
      <c r="B679" t="str">
        <f t="shared" si="41"/>
        <v>20111111</v>
      </c>
      <c r="C679" t="s">
        <v>38</v>
      </c>
      <c r="D679" t="s">
        <v>17</v>
      </c>
      <c r="E679" t="str">
        <f t="shared" si="42"/>
        <v>11</v>
      </c>
      <c r="F679" t="s">
        <v>17</v>
      </c>
      <c r="G679" t="str">
        <f t="shared" si="43"/>
        <v>11</v>
      </c>
      <c r="H679">
        <v>4849932</v>
      </c>
      <c r="I679">
        <v>4328818</v>
      </c>
      <c r="J679">
        <v>163278</v>
      </c>
      <c r="K679">
        <f>+VLOOKUP(B679,'Gran Consumidor'!A:I,7,FALSE)</f>
        <v>577166</v>
      </c>
      <c r="L679">
        <f>+VLOOKUP(B679,'Gran Consumidor'!A:I,8,FALSE)</f>
        <v>30610</v>
      </c>
    </row>
    <row r="680" spans="1:12" x14ac:dyDescent="0.3">
      <c r="A680" s="3">
        <f t="shared" si="40"/>
        <v>40859</v>
      </c>
      <c r="B680" t="str">
        <f t="shared" si="41"/>
        <v>20111112</v>
      </c>
      <c r="C680" t="s">
        <v>38</v>
      </c>
      <c r="D680" t="s">
        <v>17</v>
      </c>
      <c r="E680" t="str">
        <f t="shared" si="42"/>
        <v>11</v>
      </c>
      <c r="F680" t="s">
        <v>18</v>
      </c>
      <c r="G680" t="str">
        <f t="shared" si="43"/>
        <v>12</v>
      </c>
      <c r="H680">
        <v>3764617</v>
      </c>
      <c r="I680">
        <v>3499011</v>
      </c>
      <c r="J680">
        <v>153517</v>
      </c>
      <c r="K680">
        <f>+VLOOKUP(B680,'Gran Consumidor'!A:I,7,FALSE)</f>
        <v>419499</v>
      </c>
      <c r="L680">
        <f>+VLOOKUP(B680,'Gran Consumidor'!A:I,8,FALSE)</f>
        <v>14925</v>
      </c>
    </row>
    <row r="681" spans="1:12" x14ac:dyDescent="0.3">
      <c r="A681" s="3">
        <f t="shared" si="40"/>
        <v>40860</v>
      </c>
      <c r="B681" t="str">
        <f t="shared" si="41"/>
        <v>20111113</v>
      </c>
      <c r="C681" t="s">
        <v>38</v>
      </c>
      <c r="D681" t="s">
        <v>17</v>
      </c>
      <c r="E681" t="str">
        <f t="shared" si="42"/>
        <v>11</v>
      </c>
      <c r="F681" t="s">
        <v>19</v>
      </c>
      <c r="G681" t="str">
        <f t="shared" si="43"/>
        <v>13</v>
      </c>
      <c r="H681">
        <v>783076</v>
      </c>
      <c r="I681">
        <v>639726</v>
      </c>
      <c r="J681">
        <v>19605</v>
      </c>
      <c r="K681">
        <f>+VLOOKUP(B681,'Gran Consumidor'!A:I,7,FALSE)</f>
        <v>214730</v>
      </c>
      <c r="L681">
        <f>+VLOOKUP(B681,'Gran Consumidor'!A:I,8,FALSE)</f>
        <v>0</v>
      </c>
    </row>
    <row r="682" spans="1:12" x14ac:dyDescent="0.3">
      <c r="A682" s="3">
        <f t="shared" si="40"/>
        <v>40861</v>
      </c>
      <c r="B682" t="str">
        <f t="shared" si="41"/>
        <v>20111114</v>
      </c>
      <c r="C682" t="s">
        <v>38</v>
      </c>
      <c r="D682" t="s">
        <v>17</v>
      </c>
      <c r="E682" t="str">
        <f t="shared" si="42"/>
        <v>11</v>
      </c>
      <c r="F682" t="s">
        <v>20</v>
      </c>
      <c r="G682" t="str">
        <f t="shared" si="43"/>
        <v>14</v>
      </c>
      <c r="H682">
        <v>556285</v>
      </c>
      <c r="I682">
        <v>495033</v>
      </c>
      <c r="J682">
        <v>19370</v>
      </c>
      <c r="K682">
        <f>+VLOOKUP(B682,'Gran Consumidor'!A:I,7,FALSE)</f>
        <v>61030</v>
      </c>
      <c r="L682">
        <f>+VLOOKUP(B682,'Gran Consumidor'!A:I,8,FALSE)</f>
        <v>1950</v>
      </c>
    </row>
    <row r="683" spans="1:12" x14ac:dyDescent="0.3">
      <c r="A683" s="3">
        <f t="shared" si="40"/>
        <v>40862</v>
      </c>
      <c r="B683" t="str">
        <f t="shared" si="41"/>
        <v>20111115</v>
      </c>
      <c r="C683" t="s">
        <v>38</v>
      </c>
      <c r="D683" t="s">
        <v>17</v>
      </c>
      <c r="E683" t="str">
        <f t="shared" si="42"/>
        <v>11</v>
      </c>
      <c r="F683" t="s">
        <v>21</v>
      </c>
      <c r="G683" t="str">
        <f t="shared" si="43"/>
        <v>15</v>
      </c>
      <c r="H683">
        <v>4281071</v>
      </c>
      <c r="I683">
        <v>4029786</v>
      </c>
      <c r="J683">
        <v>145078</v>
      </c>
      <c r="K683">
        <f>+VLOOKUP(B683,'Gran Consumidor'!A:I,7,FALSE)</f>
        <v>592983</v>
      </c>
      <c r="L683">
        <f>+VLOOKUP(B683,'Gran Consumidor'!A:I,8,FALSE)</f>
        <v>27775</v>
      </c>
    </row>
    <row r="684" spans="1:12" x14ac:dyDescent="0.3">
      <c r="A684" s="3">
        <f t="shared" si="40"/>
        <v>40863</v>
      </c>
      <c r="B684" t="str">
        <f t="shared" si="41"/>
        <v>20111116</v>
      </c>
      <c r="C684" t="s">
        <v>38</v>
      </c>
      <c r="D684" t="s">
        <v>17</v>
      </c>
      <c r="E684" t="str">
        <f t="shared" si="42"/>
        <v>11</v>
      </c>
      <c r="F684" t="s">
        <v>22</v>
      </c>
      <c r="G684" t="str">
        <f t="shared" si="43"/>
        <v>16</v>
      </c>
      <c r="H684">
        <v>4880083</v>
      </c>
      <c r="I684">
        <v>4248372</v>
      </c>
      <c r="J684">
        <v>199720</v>
      </c>
      <c r="K684">
        <f>+VLOOKUP(B684,'Gran Consumidor'!A:I,7,FALSE)</f>
        <v>753111</v>
      </c>
      <c r="L684">
        <f>+VLOOKUP(B684,'Gran Consumidor'!A:I,8,FALSE)</f>
        <v>14820</v>
      </c>
    </row>
    <row r="685" spans="1:12" x14ac:dyDescent="0.3">
      <c r="A685" s="3">
        <f t="shared" si="40"/>
        <v>40864</v>
      </c>
      <c r="B685" t="str">
        <f t="shared" si="41"/>
        <v>20111117</v>
      </c>
      <c r="C685" t="s">
        <v>38</v>
      </c>
      <c r="D685" t="s">
        <v>17</v>
      </c>
      <c r="E685" t="str">
        <f t="shared" si="42"/>
        <v>11</v>
      </c>
      <c r="F685" t="s">
        <v>37</v>
      </c>
      <c r="G685" t="str">
        <f t="shared" si="43"/>
        <v>17</v>
      </c>
      <c r="H685">
        <v>4874094</v>
      </c>
      <c r="I685">
        <v>4101867</v>
      </c>
      <c r="J685">
        <v>160352</v>
      </c>
      <c r="K685">
        <f>+VLOOKUP(B685,'Gran Consumidor'!A:I,7,FALSE)</f>
        <v>549538</v>
      </c>
      <c r="L685">
        <f>+VLOOKUP(B685,'Gran Consumidor'!A:I,8,FALSE)</f>
        <v>39705</v>
      </c>
    </row>
    <row r="686" spans="1:12" x14ac:dyDescent="0.3">
      <c r="A686" s="3">
        <f t="shared" si="40"/>
        <v>40865</v>
      </c>
      <c r="B686" t="str">
        <f t="shared" si="41"/>
        <v>20111118</v>
      </c>
      <c r="C686" t="s">
        <v>38</v>
      </c>
      <c r="D686" t="s">
        <v>17</v>
      </c>
      <c r="E686" t="str">
        <f t="shared" si="42"/>
        <v>11</v>
      </c>
      <c r="F686" t="s">
        <v>23</v>
      </c>
      <c r="G686" t="str">
        <f t="shared" si="43"/>
        <v>18</v>
      </c>
      <c r="H686">
        <v>5327478</v>
      </c>
      <c r="I686">
        <v>4508480</v>
      </c>
      <c r="J686">
        <v>189842</v>
      </c>
      <c r="K686">
        <f>+VLOOKUP(B686,'Gran Consumidor'!A:I,7,FALSE)</f>
        <v>1635041</v>
      </c>
      <c r="L686">
        <f>+VLOOKUP(B686,'Gran Consumidor'!A:I,8,FALSE)</f>
        <v>36100</v>
      </c>
    </row>
    <row r="687" spans="1:12" x14ac:dyDescent="0.3">
      <c r="A687" s="3">
        <f t="shared" si="40"/>
        <v>40866</v>
      </c>
      <c r="B687" t="str">
        <f t="shared" si="41"/>
        <v>20111119</v>
      </c>
      <c r="C687" t="s">
        <v>38</v>
      </c>
      <c r="D687" t="s">
        <v>17</v>
      </c>
      <c r="E687" t="str">
        <f t="shared" si="42"/>
        <v>11</v>
      </c>
      <c r="F687" t="s">
        <v>24</v>
      </c>
      <c r="G687" t="str">
        <f t="shared" si="43"/>
        <v>19</v>
      </c>
      <c r="H687">
        <v>3377299</v>
      </c>
      <c r="I687">
        <v>3003599</v>
      </c>
      <c r="J687">
        <v>127429</v>
      </c>
      <c r="K687">
        <f>+VLOOKUP(B687,'Gran Consumidor'!A:I,7,FALSE)</f>
        <v>224078</v>
      </c>
      <c r="L687">
        <f>+VLOOKUP(B687,'Gran Consumidor'!A:I,8,FALSE)</f>
        <v>6250</v>
      </c>
    </row>
    <row r="688" spans="1:12" x14ac:dyDescent="0.3">
      <c r="A688" s="3">
        <f t="shared" si="40"/>
        <v>40867</v>
      </c>
      <c r="B688" t="str">
        <f t="shared" si="41"/>
        <v>20111120</v>
      </c>
      <c r="C688" t="s">
        <v>38</v>
      </c>
      <c r="D688" t="s">
        <v>17</v>
      </c>
      <c r="E688" t="str">
        <f t="shared" si="42"/>
        <v>11</v>
      </c>
      <c r="F688" t="s">
        <v>25</v>
      </c>
      <c r="G688" t="str">
        <f t="shared" si="43"/>
        <v>20</v>
      </c>
      <c r="H688">
        <v>244809</v>
      </c>
      <c r="I688">
        <v>198678</v>
      </c>
      <c r="J688">
        <v>3411</v>
      </c>
      <c r="K688">
        <v>0</v>
      </c>
      <c r="L688">
        <v>0</v>
      </c>
    </row>
    <row r="689" spans="1:12" x14ac:dyDescent="0.3">
      <c r="A689" s="3">
        <f t="shared" si="40"/>
        <v>40868</v>
      </c>
      <c r="B689" t="str">
        <f t="shared" si="41"/>
        <v>20111121</v>
      </c>
      <c r="C689" t="s">
        <v>38</v>
      </c>
      <c r="D689" t="s">
        <v>17</v>
      </c>
      <c r="E689" t="str">
        <f t="shared" si="42"/>
        <v>11</v>
      </c>
      <c r="F689" t="s">
        <v>26</v>
      </c>
      <c r="G689" t="str">
        <f t="shared" si="43"/>
        <v>21</v>
      </c>
      <c r="H689">
        <v>4450429.0299999993</v>
      </c>
      <c r="I689">
        <v>3817402.99</v>
      </c>
      <c r="J689">
        <v>158312</v>
      </c>
      <c r="K689">
        <f>+VLOOKUP(B689,'Gran Consumidor'!A:I,7,FALSE)</f>
        <v>453000</v>
      </c>
      <c r="L689">
        <f>+VLOOKUP(B689,'Gran Consumidor'!A:I,8,FALSE)</f>
        <v>0</v>
      </c>
    </row>
    <row r="690" spans="1:12" x14ac:dyDescent="0.3">
      <c r="A690" s="3">
        <f t="shared" si="40"/>
        <v>40869</v>
      </c>
      <c r="B690" t="str">
        <f t="shared" si="41"/>
        <v>20111122</v>
      </c>
      <c r="C690" t="s">
        <v>38</v>
      </c>
      <c r="D690" t="s">
        <v>17</v>
      </c>
      <c r="E690" t="str">
        <f t="shared" si="42"/>
        <v>11</v>
      </c>
      <c r="F690" t="s">
        <v>27</v>
      </c>
      <c r="G690" t="str">
        <f t="shared" si="43"/>
        <v>22</v>
      </c>
      <c r="H690">
        <v>4601523</v>
      </c>
      <c r="I690">
        <v>4239690</v>
      </c>
      <c r="J690">
        <v>202532</v>
      </c>
      <c r="K690">
        <f>+VLOOKUP(B690,'Gran Consumidor'!A:I,7,FALSE)</f>
        <v>609425</v>
      </c>
      <c r="L690">
        <f>+VLOOKUP(B690,'Gran Consumidor'!A:I,8,FALSE)</f>
        <v>19345</v>
      </c>
    </row>
    <row r="691" spans="1:12" x14ac:dyDescent="0.3">
      <c r="A691" s="3">
        <f t="shared" si="40"/>
        <v>40870</v>
      </c>
      <c r="B691" t="str">
        <f t="shared" si="41"/>
        <v>20111123</v>
      </c>
      <c r="C691" t="s">
        <v>38</v>
      </c>
      <c r="D691" t="s">
        <v>17</v>
      </c>
      <c r="E691" t="str">
        <f t="shared" si="42"/>
        <v>11</v>
      </c>
      <c r="F691" t="s">
        <v>28</v>
      </c>
      <c r="G691" t="str">
        <f t="shared" si="43"/>
        <v>23</v>
      </c>
      <c r="H691">
        <v>4829527</v>
      </c>
      <c r="I691">
        <v>4188001</v>
      </c>
      <c r="J691">
        <v>190861</v>
      </c>
      <c r="K691">
        <f>+VLOOKUP(B691,'Gran Consumidor'!A:I,7,FALSE)</f>
        <v>461798</v>
      </c>
      <c r="L691">
        <f>+VLOOKUP(B691,'Gran Consumidor'!A:I,8,FALSE)</f>
        <v>32015</v>
      </c>
    </row>
    <row r="692" spans="1:12" x14ac:dyDescent="0.3">
      <c r="A692" s="3">
        <f t="shared" si="40"/>
        <v>40871</v>
      </c>
      <c r="B692" t="str">
        <f t="shared" si="41"/>
        <v>20111124</v>
      </c>
      <c r="C692" t="s">
        <v>38</v>
      </c>
      <c r="D692" t="s">
        <v>17</v>
      </c>
      <c r="E692" t="str">
        <f t="shared" si="42"/>
        <v>11</v>
      </c>
      <c r="F692" t="s">
        <v>29</v>
      </c>
      <c r="G692" t="str">
        <f t="shared" si="43"/>
        <v>24</v>
      </c>
      <c r="H692">
        <v>4477320</v>
      </c>
      <c r="I692">
        <v>3166024</v>
      </c>
      <c r="J692">
        <v>150288</v>
      </c>
      <c r="K692">
        <f>+VLOOKUP(B692,'Gran Consumidor'!A:I,7,FALSE)</f>
        <v>621158</v>
      </c>
      <c r="L692">
        <f>+VLOOKUP(B692,'Gran Consumidor'!A:I,8,FALSE)</f>
        <v>13965</v>
      </c>
    </row>
    <row r="693" spans="1:12" x14ac:dyDescent="0.3">
      <c r="A693" s="3">
        <f t="shared" si="40"/>
        <v>40872</v>
      </c>
      <c r="B693" t="str">
        <f t="shared" si="41"/>
        <v>20111125</v>
      </c>
      <c r="C693" t="s">
        <v>38</v>
      </c>
      <c r="D693" t="s">
        <v>17</v>
      </c>
      <c r="E693" t="str">
        <f t="shared" si="42"/>
        <v>11</v>
      </c>
      <c r="F693" t="s">
        <v>30</v>
      </c>
      <c r="G693" t="str">
        <f t="shared" si="43"/>
        <v>25</v>
      </c>
      <c r="H693">
        <v>4638623</v>
      </c>
      <c r="I693">
        <v>3929708</v>
      </c>
      <c r="J693">
        <v>144984</v>
      </c>
      <c r="K693">
        <f>+VLOOKUP(B693,'Gran Consumidor'!A:I,7,FALSE)</f>
        <v>768046</v>
      </c>
      <c r="L693">
        <f>+VLOOKUP(B693,'Gran Consumidor'!A:I,8,FALSE)</f>
        <v>16270</v>
      </c>
    </row>
    <row r="694" spans="1:12" x14ac:dyDescent="0.3">
      <c r="A694" s="3">
        <f t="shared" si="40"/>
        <v>40873</v>
      </c>
      <c r="B694" t="str">
        <f t="shared" si="41"/>
        <v>20111126</v>
      </c>
      <c r="C694" t="s">
        <v>38</v>
      </c>
      <c r="D694" t="s">
        <v>17</v>
      </c>
      <c r="E694" t="str">
        <f t="shared" si="42"/>
        <v>11</v>
      </c>
      <c r="F694" t="s">
        <v>31</v>
      </c>
      <c r="G694" t="str">
        <f t="shared" si="43"/>
        <v>26</v>
      </c>
      <c r="H694">
        <v>4679232</v>
      </c>
      <c r="I694">
        <v>4114474</v>
      </c>
      <c r="J694">
        <v>146031</v>
      </c>
      <c r="K694">
        <f>+VLOOKUP(B694,'Gran Consumidor'!A:I,7,FALSE)</f>
        <v>431131</v>
      </c>
      <c r="L694">
        <f>+VLOOKUP(B694,'Gran Consumidor'!A:I,8,FALSE)</f>
        <v>7915</v>
      </c>
    </row>
    <row r="695" spans="1:12" x14ac:dyDescent="0.3">
      <c r="A695" s="3">
        <f t="shared" si="40"/>
        <v>40874</v>
      </c>
      <c r="B695" t="str">
        <f t="shared" si="41"/>
        <v>20111127</v>
      </c>
      <c r="C695" t="s">
        <v>38</v>
      </c>
      <c r="D695" t="s">
        <v>17</v>
      </c>
      <c r="E695" t="str">
        <f t="shared" si="42"/>
        <v>11</v>
      </c>
      <c r="F695" t="s">
        <v>32</v>
      </c>
      <c r="G695" t="str">
        <f t="shared" si="43"/>
        <v>27</v>
      </c>
      <c r="H695">
        <v>123144</v>
      </c>
      <c r="I695">
        <v>99184</v>
      </c>
      <c r="J695">
        <v>1000</v>
      </c>
      <c r="K695">
        <f>+VLOOKUP(B695,'Gran Consumidor'!A:I,7,FALSE)</f>
        <v>96500</v>
      </c>
      <c r="L695">
        <f>+VLOOKUP(B695,'Gran Consumidor'!A:I,8,FALSE)</f>
        <v>0</v>
      </c>
    </row>
    <row r="696" spans="1:12" x14ac:dyDescent="0.3">
      <c r="A696" s="3">
        <f t="shared" si="40"/>
        <v>40875</v>
      </c>
      <c r="B696" t="str">
        <f t="shared" si="41"/>
        <v>20111128</v>
      </c>
      <c r="C696" t="s">
        <v>38</v>
      </c>
      <c r="D696" t="s">
        <v>17</v>
      </c>
      <c r="E696" t="str">
        <f t="shared" si="42"/>
        <v>11</v>
      </c>
      <c r="F696" t="s">
        <v>33</v>
      </c>
      <c r="G696" t="str">
        <f t="shared" si="43"/>
        <v>28</v>
      </c>
      <c r="H696">
        <v>5086975</v>
      </c>
      <c r="I696">
        <v>4251903</v>
      </c>
      <c r="J696">
        <v>166087</v>
      </c>
      <c r="K696">
        <f>+VLOOKUP(B696,'Gran Consumidor'!A:I,7,FALSE)</f>
        <v>528923</v>
      </c>
      <c r="L696">
        <f>+VLOOKUP(B696,'Gran Consumidor'!A:I,8,FALSE)</f>
        <v>33098</v>
      </c>
    </row>
    <row r="697" spans="1:12" x14ac:dyDescent="0.3">
      <c r="A697" s="3">
        <f t="shared" si="40"/>
        <v>40876</v>
      </c>
      <c r="B697" t="str">
        <f t="shared" si="41"/>
        <v>20111129</v>
      </c>
      <c r="C697" t="s">
        <v>38</v>
      </c>
      <c r="D697" t="s">
        <v>17</v>
      </c>
      <c r="E697" t="str">
        <f t="shared" si="42"/>
        <v>11</v>
      </c>
      <c r="F697" t="s">
        <v>34</v>
      </c>
      <c r="G697" t="str">
        <f t="shared" si="43"/>
        <v>29</v>
      </c>
      <c r="H697">
        <v>4898401</v>
      </c>
      <c r="I697">
        <v>4410067.9800000004</v>
      </c>
      <c r="J697">
        <v>220731.99</v>
      </c>
      <c r="K697">
        <f>+VLOOKUP(B697,'Gran Consumidor'!A:I,7,FALSE)</f>
        <v>576862</v>
      </c>
      <c r="L697">
        <f>+VLOOKUP(B697,'Gran Consumidor'!A:I,8,FALSE)</f>
        <v>14900</v>
      </c>
    </row>
    <row r="698" spans="1:12" x14ac:dyDescent="0.3">
      <c r="A698" s="3">
        <f t="shared" si="40"/>
        <v>40877</v>
      </c>
      <c r="B698" t="str">
        <f t="shared" si="41"/>
        <v>20111130</v>
      </c>
      <c r="C698" t="s">
        <v>38</v>
      </c>
      <c r="D698" t="s">
        <v>17</v>
      </c>
      <c r="E698" t="str">
        <f t="shared" si="42"/>
        <v>11</v>
      </c>
      <c r="F698" t="s">
        <v>35</v>
      </c>
      <c r="G698" t="str">
        <f t="shared" si="43"/>
        <v>30</v>
      </c>
      <c r="H698">
        <v>7530392</v>
      </c>
      <c r="I698">
        <v>6476215</v>
      </c>
      <c r="J698">
        <v>336227</v>
      </c>
      <c r="K698">
        <f>+VLOOKUP(B698,'Gran Consumidor'!A:I,7,FALSE)</f>
        <v>3692750</v>
      </c>
      <c r="L698">
        <f>+VLOOKUP(B698,'Gran Consumidor'!A:I,8,FALSE)</f>
        <v>34435</v>
      </c>
    </row>
    <row r="699" spans="1:12" x14ac:dyDescent="0.3">
      <c r="A699" s="3">
        <f t="shared" si="40"/>
        <v>40878</v>
      </c>
      <c r="B699" t="str">
        <f t="shared" si="41"/>
        <v>20111201</v>
      </c>
      <c r="C699" t="s">
        <v>38</v>
      </c>
      <c r="D699" t="s">
        <v>18</v>
      </c>
      <c r="E699" t="str">
        <f t="shared" si="42"/>
        <v>12</v>
      </c>
      <c r="F699" t="s">
        <v>7</v>
      </c>
      <c r="G699" t="str">
        <f t="shared" si="43"/>
        <v>01</v>
      </c>
      <c r="H699">
        <v>2978903.98</v>
      </c>
      <c r="I699">
        <v>2354916.0099999998</v>
      </c>
      <c r="J699">
        <v>133953</v>
      </c>
      <c r="K699">
        <f>+VLOOKUP(B699,'Gran Consumidor'!A:I,7,FALSE)</f>
        <v>293319</v>
      </c>
      <c r="L699">
        <f>+VLOOKUP(B699,'Gran Consumidor'!A:I,8,FALSE)</f>
        <v>30545</v>
      </c>
    </row>
    <row r="700" spans="1:12" x14ac:dyDescent="0.3">
      <c r="A700" s="3">
        <f t="shared" si="40"/>
        <v>40879</v>
      </c>
      <c r="B700" t="str">
        <f t="shared" si="41"/>
        <v>20111202</v>
      </c>
      <c r="C700" t="s">
        <v>38</v>
      </c>
      <c r="D700" t="s">
        <v>18</v>
      </c>
      <c r="E700" t="str">
        <f t="shared" si="42"/>
        <v>12</v>
      </c>
      <c r="F700" t="s">
        <v>8</v>
      </c>
      <c r="G700" t="str">
        <f t="shared" si="43"/>
        <v>02</v>
      </c>
      <c r="H700">
        <v>3846441</v>
      </c>
      <c r="I700">
        <v>3199159</v>
      </c>
      <c r="J700">
        <v>142979</v>
      </c>
      <c r="K700">
        <f>+VLOOKUP(B700,'Gran Consumidor'!A:I,7,FALSE)</f>
        <v>473739</v>
      </c>
      <c r="L700">
        <f>+VLOOKUP(B700,'Gran Consumidor'!A:I,8,FALSE)</f>
        <v>23040</v>
      </c>
    </row>
    <row r="701" spans="1:12" x14ac:dyDescent="0.3">
      <c r="A701" s="3">
        <f t="shared" si="40"/>
        <v>40880</v>
      </c>
      <c r="B701" t="str">
        <f t="shared" si="41"/>
        <v>20111203</v>
      </c>
      <c r="C701" t="s">
        <v>38</v>
      </c>
      <c r="D701" t="s">
        <v>18</v>
      </c>
      <c r="E701" t="str">
        <f t="shared" si="42"/>
        <v>12</v>
      </c>
      <c r="F701" t="s">
        <v>9</v>
      </c>
      <c r="G701" t="str">
        <f t="shared" si="43"/>
        <v>03</v>
      </c>
      <c r="H701">
        <v>3718560</v>
      </c>
      <c r="I701">
        <v>3408023</v>
      </c>
      <c r="J701">
        <v>114680</v>
      </c>
      <c r="K701">
        <f>+VLOOKUP(B701,'Gran Consumidor'!A:I,7,FALSE)</f>
        <v>417332</v>
      </c>
      <c r="L701">
        <f>+VLOOKUP(B701,'Gran Consumidor'!A:I,8,FALSE)</f>
        <v>4250</v>
      </c>
    </row>
    <row r="702" spans="1:12" x14ac:dyDescent="0.3">
      <c r="A702" s="3">
        <f t="shared" si="40"/>
        <v>40881</v>
      </c>
      <c r="B702" t="str">
        <f t="shared" si="41"/>
        <v>20111204</v>
      </c>
      <c r="C702" t="s">
        <v>38</v>
      </c>
      <c r="D702" t="s">
        <v>18</v>
      </c>
      <c r="E702" t="str">
        <f t="shared" si="42"/>
        <v>12</v>
      </c>
      <c r="F702" t="s">
        <v>10</v>
      </c>
      <c r="G702" t="str">
        <f t="shared" si="43"/>
        <v>04</v>
      </c>
      <c r="H702">
        <v>304441</v>
      </c>
      <c r="I702">
        <v>307983</v>
      </c>
      <c r="J702">
        <v>7370</v>
      </c>
      <c r="K702">
        <f>+VLOOKUP(B702,'Gran Consumidor'!A:I,7,FALSE)</f>
        <v>175200</v>
      </c>
      <c r="L702">
        <f>+VLOOKUP(B702,'Gran Consumidor'!A:I,8,FALSE)</f>
        <v>0</v>
      </c>
    </row>
    <row r="703" spans="1:12" x14ac:dyDescent="0.3">
      <c r="A703" s="3">
        <f t="shared" si="40"/>
        <v>40882</v>
      </c>
      <c r="B703" t="str">
        <f t="shared" si="41"/>
        <v>20111205</v>
      </c>
      <c r="C703" t="s">
        <v>38</v>
      </c>
      <c r="D703" t="s">
        <v>18</v>
      </c>
      <c r="E703" t="str">
        <f t="shared" si="42"/>
        <v>12</v>
      </c>
      <c r="F703" t="s">
        <v>11</v>
      </c>
      <c r="G703" t="str">
        <f t="shared" si="43"/>
        <v>05</v>
      </c>
      <c r="H703">
        <v>3886253</v>
      </c>
      <c r="I703">
        <v>3375884</v>
      </c>
      <c r="J703">
        <v>138362</v>
      </c>
      <c r="K703">
        <f>+VLOOKUP(B703,'Gran Consumidor'!A:I,7,FALSE)</f>
        <v>473005</v>
      </c>
      <c r="L703">
        <f>+VLOOKUP(B703,'Gran Consumidor'!A:I,8,FALSE)</f>
        <v>21829</v>
      </c>
    </row>
    <row r="704" spans="1:12" x14ac:dyDescent="0.3">
      <c r="A704" s="3">
        <f t="shared" si="40"/>
        <v>40883</v>
      </c>
      <c r="B704" t="str">
        <f t="shared" si="41"/>
        <v>20111206</v>
      </c>
      <c r="C704" t="s">
        <v>38</v>
      </c>
      <c r="D704" t="s">
        <v>18</v>
      </c>
      <c r="E704" t="str">
        <f t="shared" si="42"/>
        <v>12</v>
      </c>
      <c r="F704" t="s">
        <v>12</v>
      </c>
      <c r="G704" t="str">
        <f t="shared" si="43"/>
        <v>06</v>
      </c>
      <c r="H704">
        <v>5833322</v>
      </c>
      <c r="I704">
        <v>5370550</v>
      </c>
      <c r="J704">
        <v>177191</v>
      </c>
      <c r="K704">
        <f>+VLOOKUP(B704,'Gran Consumidor'!A:I,7,FALSE)</f>
        <v>703978</v>
      </c>
      <c r="L704">
        <f>+VLOOKUP(B704,'Gran Consumidor'!A:I,8,FALSE)</f>
        <v>30725</v>
      </c>
    </row>
    <row r="705" spans="1:12" x14ac:dyDescent="0.3">
      <c r="A705" s="3">
        <f t="shared" si="40"/>
        <v>40884</v>
      </c>
      <c r="B705" t="str">
        <f t="shared" si="41"/>
        <v>20111207</v>
      </c>
      <c r="C705" t="s">
        <v>38</v>
      </c>
      <c r="D705" t="s">
        <v>18</v>
      </c>
      <c r="E705" t="str">
        <f t="shared" si="42"/>
        <v>12</v>
      </c>
      <c r="F705" t="s">
        <v>13</v>
      </c>
      <c r="G705" t="str">
        <f t="shared" si="43"/>
        <v>07</v>
      </c>
      <c r="H705">
        <v>5076188</v>
      </c>
      <c r="I705">
        <v>4646552</v>
      </c>
      <c r="J705">
        <v>238540</v>
      </c>
      <c r="K705">
        <f>+VLOOKUP(B705,'Gran Consumidor'!A:I,7,FALSE)</f>
        <v>570861</v>
      </c>
      <c r="L705">
        <f>+VLOOKUP(B705,'Gran Consumidor'!A:I,8,FALSE)</f>
        <v>44580</v>
      </c>
    </row>
    <row r="706" spans="1:12" x14ac:dyDescent="0.3">
      <c r="A706" s="3">
        <f t="shared" si="40"/>
        <v>40885</v>
      </c>
      <c r="B706" t="str">
        <f t="shared" si="41"/>
        <v>20111208</v>
      </c>
      <c r="C706" t="s">
        <v>38</v>
      </c>
      <c r="D706" t="s">
        <v>18</v>
      </c>
      <c r="E706" t="str">
        <f t="shared" si="42"/>
        <v>12</v>
      </c>
      <c r="F706" t="s">
        <v>14</v>
      </c>
      <c r="G706" t="str">
        <f t="shared" si="43"/>
        <v>08</v>
      </c>
      <c r="H706">
        <v>947330</v>
      </c>
      <c r="I706">
        <v>978730</v>
      </c>
      <c r="J706">
        <v>31819</v>
      </c>
      <c r="K706">
        <f>+VLOOKUP(B706,'Gran Consumidor'!A:I,7,FALSE)</f>
        <v>131799</v>
      </c>
      <c r="L706">
        <f>+VLOOKUP(B706,'Gran Consumidor'!A:I,8,FALSE)</f>
        <v>0</v>
      </c>
    </row>
    <row r="707" spans="1:12" x14ac:dyDescent="0.3">
      <c r="A707" s="3">
        <f t="shared" ref="A707:A770" si="44">+DATE(C707,D707,F707)</f>
        <v>40886</v>
      </c>
      <c r="B707" t="str">
        <f t="shared" ref="B707:B770" si="45">C707&amp;E707&amp;G707</f>
        <v>20111209</v>
      </c>
      <c r="C707" t="s">
        <v>38</v>
      </c>
      <c r="D707" t="s">
        <v>18</v>
      </c>
      <c r="E707" t="str">
        <f t="shared" ref="E707:E770" si="46">+TEXT(D707,"00")</f>
        <v>12</v>
      </c>
      <c r="F707" t="s">
        <v>15</v>
      </c>
      <c r="G707" t="str">
        <f t="shared" ref="G707:G770" si="47">+TEXT(F707,"00")</f>
        <v>09</v>
      </c>
      <c r="H707">
        <v>4949272</v>
      </c>
      <c r="I707">
        <v>4500233</v>
      </c>
      <c r="J707">
        <v>171504</v>
      </c>
      <c r="K707">
        <f>+VLOOKUP(B707,'Gran Consumidor'!A:I,7,FALSE)</f>
        <v>671735</v>
      </c>
      <c r="L707">
        <f>+VLOOKUP(B707,'Gran Consumidor'!A:I,8,FALSE)</f>
        <v>10315</v>
      </c>
    </row>
    <row r="708" spans="1:12" x14ac:dyDescent="0.3">
      <c r="A708" s="3">
        <f t="shared" si="44"/>
        <v>40887</v>
      </c>
      <c r="B708" t="str">
        <f t="shared" si="45"/>
        <v>20111210</v>
      </c>
      <c r="C708" t="s">
        <v>38</v>
      </c>
      <c r="D708" t="s">
        <v>18</v>
      </c>
      <c r="E708" t="str">
        <f t="shared" si="46"/>
        <v>12</v>
      </c>
      <c r="F708" t="s">
        <v>16</v>
      </c>
      <c r="G708" t="str">
        <f t="shared" si="47"/>
        <v>10</v>
      </c>
      <c r="H708">
        <v>4013146</v>
      </c>
      <c r="I708">
        <v>3741090</v>
      </c>
      <c r="J708">
        <v>144934</v>
      </c>
      <c r="K708">
        <f>+VLOOKUP(B708,'Gran Consumidor'!A:I,7,FALSE)</f>
        <v>463373</v>
      </c>
      <c r="L708">
        <f>+VLOOKUP(B708,'Gran Consumidor'!A:I,8,FALSE)</f>
        <v>3000</v>
      </c>
    </row>
    <row r="709" spans="1:12" x14ac:dyDescent="0.3">
      <c r="A709" s="3">
        <f t="shared" si="44"/>
        <v>40888</v>
      </c>
      <c r="B709" t="str">
        <f t="shared" si="45"/>
        <v>20111211</v>
      </c>
      <c r="C709" t="s">
        <v>38</v>
      </c>
      <c r="D709" t="s">
        <v>18</v>
      </c>
      <c r="E709" t="str">
        <f t="shared" si="46"/>
        <v>12</v>
      </c>
      <c r="F709" t="s">
        <v>17</v>
      </c>
      <c r="G709" t="str">
        <f t="shared" si="47"/>
        <v>11</v>
      </c>
      <c r="H709">
        <v>424060</v>
      </c>
      <c r="I709">
        <v>307289</v>
      </c>
      <c r="J709">
        <v>8484</v>
      </c>
      <c r="K709">
        <v>0</v>
      </c>
      <c r="L709">
        <v>0</v>
      </c>
    </row>
    <row r="710" spans="1:12" x14ac:dyDescent="0.3">
      <c r="A710" s="3">
        <f t="shared" si="44"/>
        <v>40889</v>
      </c>
      <c r="B710" t="str">
        <f t="shared" si="45"/>
        <v>20111212</v>
      </c>
      <c r="C710" t="s">
        <v>38</v>
      </c>
      <c r="D710" t="s">
        <v>18</v>
      </c>
      <c r="E710" t="str">
        <f t="shared" si="46"/>
        <v>12</v>
      </c>
      <c r="F710" t="s">
        <v>18</v>
      </c>
      <c r="G710" t="str">
        <f t="shared" si="47"/>
        <v>12</v>
      </c>
      <c r="H710">
        <v>4312490</v>
      </c>
      <c r="I710">
        <v>3876800</v>
      </c>
      <c r="J710">
        <v>172786</v>
      </c>
      <c r="K710">
        <f>+VLOOKUP(B710,'Gran Consumidor'!A:I,7,FALSE)</f>
        <v>494969</v>
      </c>
      <c r="L710">
        <f>+VLOOKUP(B710,'Gran Consumidor'!A:I,8,FALSE)</f>
        <v>32995</v>
      </c>
    </row>
    <row r="711" spans="1:12" x14ac:dyDescent="0.3">
      <c r="A711" s="3">
        <f t="shared" si="44"/>
        <v>40890</v>
      </c>
      <c r="B711" t="str">
        <f t="shared" si="45"/>
        <v>20111213</v>
      </c>
      <c r="C711" t="s">
        <v>38</v>
      </c>
      <c r="D711" t="s">
        <v>18</v>
      </c>
      <c r="E711" t="str">
        <f t="shared" si="46"/>
        <v>12</v>
      </c>
      <c r="F711" t="s">
        <v>19</v>
      </c>
      <c r="G711" t="str">
        <f t="shared" si="47"/>
        <v>13</v>
      </c>
      <c r="H711">
        <v>5166174</v>
      </c>
      <c r="I711">
        <v>4575252</v>
      </c>
      <c r="J711">
        <v>197541</v>
      </c>
      <c r="K711">
        <f>+VLOOKUP(B711,'Gran Consumidor'!A:I,7,FALSE)</f>
        <v>594524</v>
      </c>
      <c r="L711">
        <f>+VLOOKUP(B711,'Gran Consumidor'!A:I,8,FALSE)</f>
        <v>6500</v>
      </c>
    </row>
    <row r="712" spans="1:12" x14ac:dyDescent="0.3">
      <c r="A712" s="3">
        <f t="shared" si="44"/>
        <v>40891</v>
      </c>
      <c r="B712" t="str">
        <f t="shared" si="45"/>
        <v>20111214</v>
      </c>
      <c r="C712" t="s">
        <v>38</v>
      </c>
      <c r="D712" t="s">
        <v>18</v>
      </c>
      <c r="E712" t="str">
        <f t="shared" si="46"/>
        <v>12</v>
      </c>
      <c r="F712" t="s">
        <v>20</v>
      </c>
      <c r="G712" t="str">
        <f t="shared" si="47"/>
        <v>14</v>
      </c>
      <c r="H712">
        <v>5016847.04</v>
      </c>
      <c r="I712">
        <v>4157358</v>
      </c>
      <c r="J712">
        <v>210698</v>
      </c>
      <c r="K712">
        <f>+VLOOKUP(B712,'Gran Consumidor'!A:I,7,FALSE)</f>
        <v>499360</v>
      </c>
      <c r="L712">
        <f>+VLOOKUP(B712,'Gran Consumidor'!A:I,8,FALSE)</f>
        <v>39510</v>
      </c>
    </row>
    <row r="713" spans="1:12" x14ac:dyDescent="0.3">
      <c r="A713" s="3">
        <f t="shared" si="44"/>
        <v>40892</v>
      </c>
      <c r="B713" t="str">
        <f t="shared" si="45"/>
        <v>20111215</v>
      </c>
      <c r="C713" t="s">
        <v>38</v>
      </c>
      <c r="D713" t="s">
        <v>18</v>
      </c>
      <c r="E713" t="str">
        <f t="shared" si="46"/>
        <v>12</v>
      </c>
      <c r="F713" t="s">
        <v>21</v>
      </c>
      <c r="G713" t="str">
        <f t="shared" si="47"/>
        <v>15</v>
      </c>
      <c r="H713">
        <v>4301663</v>
      </c>
      <c r="I713">
        <v>3612624</v>
      </c>
      <c r="J713">
        <v>170663</v>
      </c>
      <c r="K713">
        <f>+VLOOKUP(B713,'Gran Consumidor'!A:I,7,FALSE)</f>
        <v>568162</v>
      </c>
      <c r="L713">
        <f>+VLOOKUP(B713,'Gran Consumidor'!A:I,8,FALSE)</f>
        <v>8216</v>
      </c>
    </row>
    <row r="714" spans="1:12" x14ac:dyDescent="0.3">
      <c r="A714" s="3">
        <f t="shared" si="44"/>
        <v>40893</v>
      </c>
      <c r="B714" t="str">
        <f t="shared" si="45"/>
        <v>20111216</v>
      </c>
      <c r="C714" t="s">
        <v>38</v>
      </c>
      <c r="D714" t="s">
        <v>18</v>
      </c>
      <c r="E714" t="str">
        <f t="shared" si="46"/>
        <v>12</v>
      </c>
      <c r="F714" t="s">
        <v>22</v>
      </c>
      <c r="G714" t="str">
        <f t="shared" si="47"/>
        <v>16</v>
      </c>
      <c r="H714">
        <v>4545133</v>
      </c>
      <c r="I714">
        <v>4097746</v>
      </c>
      <c r="J714">
        <v>164770</v>
      </c>
      <c r="K714">
        <f>+VLOOKUP(B714,'Gran Consumidor'!A:I,7,FALSE)</f>
        <v>391329</v>
      </c>
      <c r="L714">
        <f>+VLOOKUP(B714,'Gran Consumidor'!A:I,8,FALSE)</f>
        <v>24600</v>
      </c>
    </row>
    <row r="715" spans="1:12" x14ac:dyDescent="0.3">
      <c r="A715" s="3">
        <f t="shared" si="44"/>
        <v>40894</v>
      </c>
      <c r="B715" t="str">
        <f t="shared" si="45"/>
        <v>20111217</v>
      </c>
      <c r="C715" t="s">
        <v>38</v>
      </c>
      <c r="D715" t="s">
        <v>18</v>
      </c>
      <c r="E715" t="str">
        <f t="shared" si="46"/>
        <v>12</v>
      </c>
      <c r="F715" t="s">
        <v>37</v>
      </c>
      <c r="G715" t="str">
        <f t="shared" si="47"/>
        <v>17</v>
      </c>
      <c r="H715">
        <v>3751367.01</v>
      </c>
      <c r="I715">
        <v>3608735</v>
      </c>
      <c r="J715">
        <v>145613</v>
      </c>
      <c r="K715">
        <f>+VLOOKUP(B715,'Gran Consumidor'!A:I,7,FALSE)</f>
        <v>382284</v>
      </c>
      <c r="L715">
        <f>+VLOOKUP(B715,'Gran Consumidor'!A:I,8,FALSE)</f>
        <v>3600</v>
      </c>
    </row>
    <row r="716" spans="1:12" x14ac:dyDescent="0.3">
      <c r="A716" s="3">
        <f t="shared" si="44"/>
        <v>40895</v>
      </c>
      <c r="B716" t="str">
        <f t="shared" si="45"/>
        <v>20111218</v>
      </c>
      <c r="C716" t="s">
        <v>38</v>
      </c>
      <c r="D716" t="s">
        <v>18</v>
      </c>
      <c r="E716" t="str">
        <f t="shared" si="46"/>
        <v>12</v>
      </c>
      <c r="F716" t="s">
        <v>23</v>
      </c>
      <c r="G716" t="str">
        <f t="shared" si="47"/>
        <v>18</v>
      </c>
      <c r="H716">
        <v>484474</v>
      </c>
      <c r="I716">
        <v>223718</v>
      </c>
      <c r="J716">
        <v>2485</v>
      </c>
      <c r="K716">
        <f>+VLOOKUP(B716,'Gran Consumidor'!A:I,7,FALSE)</f>
        <v>67770</v>
      </c>
      <c r="L716">
        <f>+VLOOKUP(B716,'Gran Consumidor'!A:I,8,FALSE)</f>
        <v>0</v>
      </c>
    </row>
    <row r="717" spans="1:12" x14ac:dyDescent="0.3">
      <c r="A717" s="3">
        <f t="shared" si="44"/>
        <v>40896</v>
      </c>
      <c r="B717" t="str">
        <f t="shared" si="45"/>
        <v>20111219</v>
      </c>
      <c r="C717" t="s">
        <v>38</v>
      </c>
      <c r="D717" t="s">
        <v>18</v>
      </c>
      <c r="E717" t="str">
        <f t="shared" si="46"/>
        <v>12</v>
      </c>
      <c r="F717" t="s">
        <v>24</v>
      </c>
      <c r="G717" t="str">
        <f t="shared" si="47"/>
        <v>19</v>
      </c>
      <c r="H717">
        <v>4874416</v>
      </c>
      <c r="I717">
        <v>4485557</v>
      </c>
      <c r="J717">
        <v>178122</v>
      </c>
      <c r="K717">
        <f>+VLOOKUP(B717,'Gran Consumidor'!A:I,7,FALSE)</f>
        <v>642525</v>
      </c>
      <c r="L717">
        <f>+VLOOKUP(B717,'Gran Consumidor'!A:I,8,FALSE)</f>
        <v>4875</v>
      </c>
    </row>
    <row r="718" spans="1:12" x14ac:dyDescent="0.3">
      <c r="A718" s="3">
        <f t="shared" si="44"/>
        <v>40897</v>
      </c>
      <c r="B718" t="str">
        <f t="shared" si="45"/>
        <v>20111220</v>
      </c>
      <c r="C718" t="s">
        <v>38</v>
      </c>
      <c r="D718" t="s">
        <v>18</v>
      </c>
      <c r="E718" t="str">
        <f t="shared" si="46"/>
        <v>12</v>
      </c>
      <c r="F718" t="s">
        <v>25</v>
      </c>
      <c r="G718" t="str">
        <f t="shared" si="47"/>
        <v>20</v>
      </c>
      <c r="H718">
        <v>4779032</v>
      </c>
      <c r="I718">
        <v>4762717</v>
      </c>
      <c r="J718">
        <v>231393</v>
      </c>
      <c r="K718">
        <f>+VLOOKUP(B718,'Gran Consumidor'!A:I,7,FALSE)</f>
        <v>674837</v>
      </c>
      <c r="L718">
        <f>+VLOOKUP(B718,'Gran Consumidor'!A:I,8,FALSE)</f>
        <v>27780</v>
      </c>
    </row>
    <row r="719" spans="1:12" x14ac:dyDescent="0.3">
      <c r="A719" s="3">
        <f t="shared" si="44"/>
        <v>40898</v>
      </c>
      <c r="B719" t="str">
        <f t="shared" si="45"/>
        <v>20111221</v>
      </c>
      <c r="C719" t="s">
        <v>38</v>
      </c>
      <c r="D719" t="s">
        <v>18</v>
      </c>
      <c r="E719" t="str">
        <f t="shared" si="46"/>
        <v>12</v>
      </c>
      <c r="F719" t="s">
        <v>26</v>
      </c>
      <c r="G719" t="str">
        <f t="shared" si="47"/>
        <v>21</v>
      </c>
      <c r="H719">
        <v>4609034</v>
      </c>
      <c r="I719">
        <v>4377351</v>
      </c>
      <c r="J719">
        <v>190327</v>
      </c>
      <c r="K719">
        <f>+VLOOKUP(B719,'Gran Consumidor'!A:I,7,FALSE)</f>
        <v>510437</v>
      </c>
      <c r="L719">
        <f>+VLOOKUP(B719,'Gran Consumidor'!A:I,8,FALSE)</f>
        <v>34409</v>
      </c>
    </row>
    <row r="720" spans="1:12" x14ac:dyDescent="0.3">
      <c r="A720" s="3">
        <f t="shared" si="44"/>
        <v>40899</v>
      </c>
      <c r="B720" t="str">
        <f t="shared" si="45"/>
        <v>20111222</v>
      </c>
      <c r="C720" t="s">
        <v>38</v>
      </c>
      <c r="D720" t="s">
        <v>18</v>
      </c>
      <c r="E720" t="str">
        <f t="shared" si="46"/>
        <v>12</v>
      </c>
      <c r="F720" t="s">
        <v>27</v>
      </c>
      <c r="G720" t="str">
        <f t="shared" si="47"/>
        <v>22</v>
      </c>
      <c r="H720">
        <v>4653309</v>
      </c>
      <c r="I720">
        <v>4622472</v>
      </c>
      <c r="J720">
        <v>218326</v>
      </c>
      <c r="K720">
        <f>+VLOOKUP(B720,'Gran Consumidor'!A:I,7,FALSE)</f>
        <v>514160</v>
      </c>
      <c r="L720">
        <f>+VLOOKUP(B720,'Gran Consumidor'!A:I,8,FALSE)</f>
        <v>19840</v>
      </c>
    </row>
    <row r="721" spans="1:12" x14ac:dyDescent="0.3">
      <c r="A721" s="3">
        <f t="shared" si="44"/>
        <v>40900</v>
      </c>
      <c r="B721" t="str">
        <f t="shared" si="45"/>
        <v>20111223</v>
      </c>
      <c r="C721" t="s">
        <v>38</v>
      </c>
      <c r="D721" t="s">
        <v>18</v>
      </c>
      <c r="E721" t="str">
        <f t="shared" si="46"/>
        <v>12</v>
      </c>
      <c r="F721" t="s">
        <v>28</v>
      </c>
      <c r="G721" t="str">
        <f t="shared" si="47"/>
        <v>23</v>
      </c>
      <c r="H721">
        <v>4581046</v>
      </c>
      <c r="I721">
        <v>4556969</v>
      </c>
      <c r="J721">
        <v>196132</v>
      </c>
      <c r="K721">
        <f>+VLOOKUP(B721,'Gran Consumidor'!A:I,7,FALSE)</f>
        <v>571660</v>
      </c>
      <c r="L721">
        <f>+VLOOKUP(B721,'Gran Consumidor'!A:I,8,FALSE)</f>
        <v>40930</v>
      </c>
    </row>
    <row r="722" spans="1:12" x14ac:dyDescent="0.3">
      <c r="A722" s="3">
        <f t="shared" si="44"/>
        <v>40901</v>
      </c>
      <c r="B722" t="str">
        <f t="shared" si="45"/>
        <v>20111224</v>
      </c>
      <c r="C722" t="s">
        <v>38</v>
      </c>
      <c r="D722" t="s">
        <v>18</v>
      </c>
      <c r="E722" t="str">
        <f t="shared" si="46"/>
        <v>12</v>
      </c>
      <c r="F722" t="s">
        <v>29</v>
      </c>
      <c r="G722" t="str">
        <f t="shared" si="47"/>
        <v>24</v>
      </c>
      <c r="H722">
        <v>1786113</v>
      </c>
      <c r="I722">
        <v>2427636</v>
      </c>
      <c r="J722">
        <v>83798</v>
      </c>
      <c r="K722">
        <f>+VLOOKUP(B722,'Gran Consumidor'!A:I,7,FALSE)</f>
        <v>209555</v>
      </c>
      <c r="L722">
        <f>+VLOOKUP(B722,'Gran Consumidor'!A:I,8,FALSE)</f>
        <v>0</v>
      </c>
    </row>
    <row r="723" spans="1:12" x14ac:dyDescent="0.3">
      <c r="A723" s="3">
        <f t="shared" si="44"/>
        <v>40902</v>
      </c>
      <c r="B723" t="str">
        <f t="shared" si="45"/>
        <v>20111225</v>
      </c>
      <c r="C723" t="s">
        <v>38</v>
      </c>
      <c r="D723" t="s">
        <v>18</v>
      </c>
      <c r="E723" t="str">
        <f t="shared" si="46"/>
        <v>12</v>
      </c>
      <c r="F723" t="s">
        <v>30</v>
      </c>
      <c r="G723" t="str">
        <f t="shared" si="47"/>
        <v>25</v>
      </c>
      <c r="H723">
        <v>131574</v>
      </c>
      <c r="I723">
        <v>268780</v>
      </c>
      <c r="J723">
        <v>4105</v>
      </c>
      <c r="K723">
        <f>+VLOOKUP(B723,'Gran Consumidor'!A:I,7,FALSE)</f>
        <v>7890</v>
      </c>
      <c r="L723">
        <f>+VLOOKUP(B723,'Gran Consumidor'!A:I,8,FALSE)</f>
        <v>0</v>
      </c>
    </row>
    <row r="724" spans="1:12" x14ac:dyDescent="0.3">
      <c r="A724" s="3">
        <f t="shared" si="44"/>
        <v>40903</v>
      </c>
      <c r="B724" t="str">
        <f t="shared" si="45"/>
        <v>20111226</v>
      </c>
      <c r="C724" t="s">
        <v>38</v>
      </c>
      <c r="D724" t="s">
        <v>18</v>
      </c>
      <c r="E724" t="str">
        <f t="shared" si="46"/>
        <v>12</v>
      </c>
      <c r="F724" t="s">
        <v>31</v>
      </c>
      <c r="G724" t="str">
        <f t="shared" si="47"/>
        <v>26</v>
      </c>
      <c r="H724">
        <v>3996260</v>
      </c>
      <c r="I724">
        <v>5073347</v>
      </c>
      <c r="J724">
        <v>225121</v>
      </c>
      <c r="K724">
        <f>+VLOOKUP(B724,'Gran Consumidor'!A:I,7,FALSE)</f>
        <v>578053</v>
      </c>
      <c r="L724">
        <f>+VLOOKUP(B724,'Gran Consumidor'!A:I,8,FALSE)</f>
        <v>12870</v>
      </c>
    </row>
    <row r="725" spans="1:12" x14ac:dyDescent="0.3">
      <c r="A725" s="3">
        <f t="shared" si="44"/>
        <v>40904</v>
      </c>
      <c r="B725" t="str">
        <f t="shared" si="45"/>
        <v>20111227</v>
      </c>
      <c r="C725" t="s">
        <v>38</v>
      </c>
      <c r="D725" t="s">
        <v>18</v>
      </c>
      <c r="E725" t="str">
        <f t="shared" si="46"/>
        <v>12</v>
      </c>
      <c r="F725" t="s">
        <v>32</v>
      </c>
      <c r="G725" t="str">
        <f t="shared" si="47"/>
        <v>27</v>
      </c>
      <c r="H725">
        <v>5383562.04</v>
      </c>
      <c r="I725">
        <v>5635362.0199999996</v>
      </c>
      <c r="J725">
        <v>267932</v>
      </c>
      <c r="K725">
        <f>+VLOOKUP(B725,'Gran Consumidor'!A:I,7,FALSE)</f>
        <v>663990</v>
      </c>
      <c r="L725">
        <f>+VLOOKUP(B725,'Gran Consumidor'!A:I,8,FALSE)</f>
        <v>16410</v>
      </c>
    </row>
    <row r="726" spans="1:12" x14ac:dyDescent="0.3">
      <c r="A726" s="3">
        <f t="shared" si="44"/>
        <v>40905</v>
      </c>
      <c r="B726" t="str">
        <f t="shared" si="45"/>
        <v>20111228</v>
      </c>
      <c r="C726" t="s">
        <v>38</v>
      </c>
      <c r="D726" t="s">
        <v>18</v>
      </c>
      <c r="E726" t="str">
        <f t="shared" si="46"/>
        <v>12</v>
      </c>
      <c r="F726" t="s">
        <v>33</v>
      </c>
      <c r="G726" t="str">
        <f t="shared" si="47"/>
        <v>28</v>
      </c>
      <c r="H726">
        <v>4551930.9800000004</v>
      </c>
      <c r="I726">
        <v>4653263.9800000004</v>
      </c>
      <c r="J726">
        <v>210853</v>
      </c>
      <c r="K726">
        <f>+VLOOKUP(B726,'Gran Consumidor'!A:I,7,FALSE)</f>
        <v>471494</v>
      </c>
      <c r="L726">
        <f>+VLOOKUP(B726,'Gran Consumidor'!A:I,8,FALSE)</f>
        <v>27795</v>
      </c>
    </row>
    <row r="727" spans="1:12" x14ac:dyDescent="0.3">
      <c r="A727" s="3">
        <f t="shared" si="44"/>
        <v>40906</v>
      </c>
      <c r="B727" t="str">
        <f t="shared" si="45"/>
        <v>20111229</v>
      </c>
      <c r="C727" t="s">
        <v>38</v>
      </c>
      <c r="D727" t="s">
        <v>18</v>
      </c>
      <c r="E727" t="str">
        <f t="shared" si="46"/>
        <v>12</v>
      </c>
      <c r="F727" t="s">
        <v>34</v>
      </c>
      <c r="G727" t="str">
        <f t="shared" si="47"/>
        <v>29</v>
      </c>
      <c r="H727">
        <v>5211539</v>
      </c>
      <c r="I727">
        <v>5660626</v>
      </c>
      <c r="J727">
        <v>304748</v>
      </c>
      <c r="K727">
        <f>+VLOOKUP(B727,'Gran Consumidor'!A:I,7,FALSE)</f>
        <v>1049360</v>
      </c>
      <c r="L727">
        <f>+VLOOKUP(B727,'Gran Consumidor'!A:I,8,FALSE)</f>
        <v>25200</v>
      </c>
    </row>
    <row r="728" spans="1:12" x14ac:dyDescent="0.3">
      <c r="A728" s="3">
        <f t="shared" si="44"/>
        <v>40907</v>
      </c>
      <c r="B728" t="str">
        <f t="shared" si="45"/>
        <v>20111230</v>
      </c>
      <c r="C728" t="s">
        <v>38</v>
      </c>
      <c r="D728" t="s">
        <v>18</v>
      </c>
      <c r="E728" t="str">
        <f t="shared" si="46"/>
        <v>12</v>
      </c>
      <c r="F728" t="s">
        <v>35</v>
      </c>
      <c r="G728" t="str">
        <f t="shared" si="47"/>
        <v>30</v>
      </c>
      <c r="H728">
        <v>4977522</v>
      </c>
      <c r="I728">
        <v>6241850</v>
      </c>
      <c r="J728">
        <v>264558</v>
      </c>
      <c r="K728">
        <f>+VLOOKUP(B728,'Gran Consumidor'!A:I,7,FALSE)</f>
        <v>439625</v>
      </c>
      <c r="L728">
        <f>+VLOOKUP(B728,'Gran Consumidor'!A:I,8,FALSE)</f>
        <v>8635</v>
      </c>
    </row>
    <row r="729" spans="1:12" x14ac:dyDescent="0.3">
      <c r="A729" s="3">
        <f t="shared" si="44"/>
        <v>40908</v>
      </c>
      <c r="B729" t="str">
        <f t="shared" si="45"/>
        <v>20111231</v>
      </c>
      <c r="C729" t="s">
        <v>38</v>
      </c>
      <c r="D729" t="s">
        <v>18</v>
      </c>
      <c r="E729" t="str">
        <f t="shared" si="46"/>
        <v>12</v>
      </c>
      <c r="F729" t="s">
        <v>36</v>
      </c>
      <c r="G729" t="str">
        <f t="shared" si="47"/>
        <v>31</v>
      </c>
      <c r="H729">
        <v>2350886</v>
      </c>
      <c r="I729">
        <v>2939004</v>
      </c>
      <c r="J729">
        <v>132329</v>
      </c>
      <c r="K729">
        <f>+VLOOKUP(B729,'Gran Consumidor'!A:I,7,FALSE)</f>
        <v>2151352</v>
      </c>
      <c r="L729">
        <f>+VLOOKUP(B729,'Gran Consumidor'!A:I,8,FALSE)</f>
        <v>31400</v>
      </c>
    </row>
    <row r="730" spans="1:12" x14ac:dyDescent="0.3">
      <c r="A730" s="3">
        <f t="shared" si="44"/>
        <v>40909</v>
      </c>
      <c r="B730" t="str">
        <f t="shared" si="45"/>
        <v>20120101</v>
      </c>
      <c r="C730" t="s">
        <v>39</v>
      </c>
      <c r="D730" t="s">
        <v>7</v>
      </c>
      <c r="E730" t="str">
        <f t="shared" si="46"/>
        <v>01</v>
      </c>
      <c r="F730" t="s">
        <v>7</v>
      </c>
      <c r="G730" t="str">
        <f t="shared" si="47"/>
        <v>01</v>
      </c>
      <c r="H730">
        <v>50900</v>
      </c>
      <c r="I730">
        <v>41289</v>
      </c>
      <c r="J730">
        <v>0</v>
      </c>
      <c r="K730">
        <v>0</v>
      </c>
      <c r="L730">
        <v>0</v>
      </c>
    </row>
    <row r="731" spans="1:12" x14ac:dyDescent="0.3">
      <c r="A731" s="3">
        <f t="shared" si="44"/>
        <v>40910</v>
      </c>
      <c r="B731" t="str">
        <f t="shared" si="45"/>
        <v>20120102</v>
      </c>
      <c r="C731" t="s">
        <v>39</v>
      </c>
      <c r="D731" t="s">
        <v>7</v>
      </c>
      <c r="E731" t="str">
        <f t="shared" si="46"/>
        <v>01</v>
      </c>
      <c r="F731" t="s">
        <v>8</v>
      </c>
      <c r="G731" t="str">
        <f t="shared" si="47"/>
        <v>02</v>
      </c>
      <c r="H731">
        <v>2514953</v>
      </c>
      <c r="I731">
        <v>2983822</v>
      </c>
      <c r="J731">
        <v>129481</v>
      </c>
      <c r="K731">
        <f>+VLOOKUP(B731,'Gran Consumidor'!A:I,7,FALSE)</f>
        <v>559908.99</v>
      </c>
      <c r="L731">
        <f>+VLOOKUP(B731,'Gran Consumidor'!A:I,8,FALSE)</f>
        <v>1890</v>
      </c>
    </row>
    <row r="732" spans="1:12" x14ac:dyDescent="0.3">
      <c r="A732" s="3">
        <f t="shared" si="44"/>
        <v>40911</v>
      </c>
      <c r="B732" t="str">
        <f t="shared" si="45"/>
        <v>20120103</v>
      </c>
      <c r="C732" t="s">
        <v>39</v>
      </c>
      <c r="D732" t="s">
        <v>7</v>
      </c>
      <c r="E732" t="str">
        <f t="shared" si="46"/>
        <v>01</v>
      </c>
      <c r="F732" t="s">
        <v>9</v>
      </c>
      <c r="G732" t="str">
        <f t="shared" si="47"/>
        <v>03</v>
      </c>
      <c r="H732">
        <v>3017784</v>
      </c>
      <c r="I732">
        <v>3906089</v>
      </c>
      <c r="J732">
        <v>208065</v>
      </c>
      <c r="K732">
        <f>+VLOOKUP(B732,'Gran Consumidor'!A:I,7,FALSE)</f>
        <v>396888</v>
      </c>
      <c r="L732">
        <f>+VLOOKUP(B732,'Gran Consumidor'!A:I,8,FALSE)</f>
        <v>24820</v>
      </c>
    </row>
    <row r="733" spans="1:12" x14ac:dyDescent="0.3">
      <c r="A733" s="3">
        <f t="shared" si="44"/>
        <v>40912</v>
      </c>
      <c r="B733" t="str">
        <f t="shared" si="45"/>
        <v>20120104</v>
      </c>
      <c r="C733" t="s">
        <v>39</v>
      </c>
      <c r="D733" t="s">
        <v>7</v>
      </c>
      <c r="E733" t="str">
        <f t="shared" si="46"/>
        <v>01</v>
      </c>
      <c r="F733" t="s">
        <v>10</v>
      </c>
      <c r="G733" t="str">
        <f t="shared" si="47"/>
        <v>04</v>
      </c>
      <c r="H733">
        <v>3648697</v>
      </c>
      <c r="I733">
        <v>3781782</v>
      </c>
      <c r="J733">
        <v>190293</v>
      </c>
      <c r="K733">
        <f>+VLOOKUP(B733,'Gran Consumidor'!A:I,7,FALSE)</f>
        <v>471883</v>
      </c>
      <c r="L733">
        <f>+VLOOKUP(B733,'Gran Consumidor'!A:I,8,FALSE)</f>
        <v>11810</v>
      </c>
    </row>
    <row r="734" spans="1:12" x14ac:dyDescent="0.3">
      <c r="A734" s="3">
        <f t="shared" si="44"/>
        <v>40913</v>
      </c>
      <c r="B734" t="str">
        <f t="shared" si="45"/>
        <v>20120105</v>
      </c>
      <c r="C734" t="s">
        <v>39</v>
      </c>
      <c r="D734" t="s">
        <v>7</v>
      </c>
      <c r="E734" t="str">
        <f t="shared" si="46"/>
        <v>01</v>
      </c>
      <c r="F734" t="s">
        <v>11</v>
      </c>
      <c r="G734" t="str">
        <f t="shared" si="47"/>
        <v>05</v>
      </c>
      <c r="H734">
        <v>3637393</v>
      </c>
      <c r="I734">
        <v>3685102</v>
      </c>
      <c r="J734">
        <v>202307</v>
      </c>
      <c r="K734">
        <f>+VLOOKUP(B734,'Gran Consumidor'!A:I,7,FALSE)</f>
        <v>460709</v>
      </c>
      <c r="L734">
        <f>+VLOOKUP(B734,'Gran Consumidor'!A:I,8,FALSE)</f>
        <v>22470</v>
      </c>
    </row>
    <row r="735" spans="1:12" x14ac:dyDescent="0.3">
      <c r="A735" s="3">
        <f t="shared" si="44"/>
        <v>40914</v>
      </c>
      <c r="B735" t="str">
        <f t="shared" si="45"/>
        <v>20120106</v>
      </c>
      <c r="C735" t="s">
        <v>39</v>
      </c>
      <c r="D735" t="s">
        <v>7</v>
      </c>
      <c r="E735" t="str">
        <f t="shared" si="46"/>
        <v>01</v>
      </c>
      <c r="F735" t="s">
        <v>12</v>
      </c>
      <c r="G735" t="str">
        <f t="shared" si="47"/>
        <v>06</v>
      </c>
      <c r="H735">
        <v>4210539</v>
      </c>
      <c r="I735">
        <v>4331145</v>
      </c>
      <c r="J735">
        <v>187692</v>
      </c>
      <c r="K735">
        <f>+VLOOKUP(B735,'Gran Consumidor'!A:I,7,FALSE)</f>
        <v>572610</v>
      </c>
      <c r="L735">
        <f>+VLOOKUP(B735,'Gran Consumidor'!A:I,8,FALSE)</f>
        <v>25515</v>
      </c>
    </row>
    <row r="736" spans="1:12" x14ac:dyDescent="0.3">
      <c r="A736" s="3">
        <f t="shared" si="44"/>
        <v>40915</v>
      </c>
      <c r="B736" t="str">
        <f t="shared" si="45"/>
        <v>20120107</v>
      </c>
      <c r="C736" t="s">
        <v>39</v>
      </c>
      <c r="D736" t="s">
        <v>7</v>
      </c>
      <c r="E736" t="str">
        <f t="shared" si="46"/>
        <v>01</v>
      </c>
      <c r="F736" t="s">
        <v>13</v>
      </c>
      <c r="G736" t="str">
        <f t="shared" si="47"/>
        <v>07</v>
      </c>
      <c r="H736">
        <v>3742157</v>
      </c>
      <c r="I736">
        <v>4253001</v>
      </c>
      <c r="J736">
        <v>164888</v>
      </c>
      <c r="K736">
        <f>+VLOOKUP(B736,'Gran Consumidor'!A:I,7,FALSE)</f>
        <v>385826</v>
      </c>
      <c r="L736">
        <f>+VLOOKUP(B736,'Gran Consumidor'!A:I,8,FALSE)</f>
        <v>11700</v>
      </c>
    </row>
    <row r="737" spans="1:12" x14ac:dyDescent="0.3">
      <c r="A737" s="3">
        <f t="shared" si="44"/>
        <v>40916</v>
      </c>
      <c r="B737" t="str">
        <f t="shared" si="45"/>
        <v>20120108</v>
      </c>
      <c r="C737" t="s">
        <v>39</v>
      </c>
      <c r="D737" t="s">
        <v>7</v>
      </c>
      <c r="E737" t="str">
        <f t="shared" si="46"/>
        <v>01</v>
      </c>
      <c r="F737" t="s">
        <v>14</v>
      </c>
      <c r="G737" t="str">
        <f t="shared" si="47"/>
        <v>08</v>
      </c>
      <c r="H737">
        <v>622227</v>
      </c>
      <c r="I737">
        <v>755272</v>
      </c>
      <c r="J737">
        <v>21179</v>
      </c>
      <c r="K737">
        <f>+VLOOKUP(B737,'Gran Consumidor'!A:I,7,FALSE)</f>
        <v>200100</v>
      </c>
      <c r="L737">
        <f>+VLOOKUP(B737,'Gran Consumidor'!A:I,8,FALSE)</f>
        <v>0</v>
      </c>
    </row>
    <row r="738" spans="1:12" x14ac:dyDescent="0.3">
      <c r="A738" s="3">
        <f t="shared" si="44"/>
        <v>40917</v>
      </c>
      <c r="B738" t="str">
        <f t="shared" si="45"/>
        <v>20120109</v>
      </c>
      <c r="C738" t="s">
        <v>39</v>
      </c>
      <c r="D738" t="s">
        <v>7</v>
      </c>
      <c r="E738" t="str">
        <f t="shared" si="46"/>
        <v>01</v>
      </c>
      <c r="F738" t="s">
        <v>15</v>
      </c>
      <c r="G738" t="str">
        <f t="shared" si="47"/>
        <v>09</v>
      </c>
      <c r="H738">
        <v>410739</v>
      </c>
      <c r="I738">
        <v>341690</v>
      </c>
      <c r="J738">
        <v>16940</v>
      </c>
      <c r="K738">
        <f>+VLOOKUP(B738,'Gran Consumidor'!A:I,7,FALSE)</f>
        <v>86671</v>
      </c>
      <c r="L738">
        <f>+VLOOKUP(B738,'Gran Consumidor'!A:I,8,FALSE)</f>
        <v>9900</v>
      </c>
    </row>
    <row r="739" spans="1:12" x14ac:dyDescent="0.3">
      <c r="A739" s="3">
        <f t="shared" si="44"/>
        <v>40918</v>
      </c>
      <c r="B739" t="str">
        <f t="shared" si="45"/>
        <v>20120110</v>
      </c>
      <c r="C739" t="s">
        <v>39</v>
      </c>
      <c r="D739" t="s">
        <v>7</v>
      </c>
      <c r="E739" t="str">
        <f t="shared" si="46"/>
        <v>01</v>
      </c>
      <c r="F739" t="s">
        <v>16</v>
      </c>
      <c r="G739" t="str">
        <f t="shared" si="47"/>
        <v>10</v>
      </c>
      <c r="H739">
        <v>5599776</v>
      </c>
      <c r="I739">
        <v>6413906</v>
      </c>
      <c r="J739">
        <v>232132</v>
      </c>
      <c r="K739">
        <f>+VLOOKUP(B739,'Gran Consumidor'!A:I,7,FALSE)</f>
        <v>684550</v>
      </c>
      <c r="L739">
        <f>+VLOOKUP(B739,'Gran Consumidor'!A:I,8,FALSE)</f>
        <v>25125</v>
      </c>
    </row>
    <row r="740" spans="1:12" x14ac:dyDescent="0.3">
      <c r="A740" s="3">
        <f t="shared" si="44"/>
        <v>40919</v>
      </c>
      <c r="B740" t="str">
        <f t="shared" si="45"/>
        <v>20120111</v>
      </c>
      <c r="C740" t="s">
        <v>39</v>
      </c>
      <c r="D740" t="s">
        <v>7</v>
      </c>
      <c r="E740" t="str">
        <f t="shared" si="46"/>
        <v>01</v>
      </c>
      <c r="F740" t="s">
        <v>17</v>
      </c>
      <c r="G740" t="str">
        <f t="shared" si="47"/>
        <v>11</v>
      </c>
      <c r="H740">
        <v>4225657</v>
      </c>
      <c r="I740">
        <v>4024864</v>
      </c>
      <c r="J740">
        <v>184494</v>
      </c>
      <c r="K740">
        <f>+VLOOKUP(B740,'Gran Consumidor'!A:I,7,FALSE)</f>
        <v>765605</v>
      </c>
      <c r="L740">
        <f>+VLOOKUP(B740,'Gran Consumidor'!A:I,8,FALSE)</f>
        <v>4475</v>
      </c>
    </row>
    <row r="741" spans="1:12" x14ac:dyDescent="0.3">
      <c r="A741" s="3">
        <f t="shared" si="44"/>
        <v>40920</v>
      </c>
      <c r="B741" t="str">
        <f t="shared" si="45"/>
        <v>20120112</v>
      </c>
      <c r="C741" t="s">
        <v>39</v>
      </c>
      <c r="D741" t="s">
        <v>7</v>
      </c>
      <c r="E741" t="str">
        <f t="shared" si="46"/>
        <v>01</v>
      </c>
      <c r="F741" t="s">
        <v>18</v>
      </c>
      <c r="G741" t="str">
        <f t="shared" si="47"/>
        <v>12</v>
      </c>
      <c r="H741">
        <v>4348405</v>
      </c>
      <c r="I741">
        <v>3830532.95</v>
      </c>
      <c r="J741">
        <v>208968</v>
      </c>
      <c r="K741">
        <f>+VLOOKUP(B741,'Gran Consumidor'!A:I,7,FALSE)</f>
        <v>537321</v>
      </c>
      <c r="L741">
        <f>+VLOOKUP(B741,'Gran Consumidor'!A:I,8,FALSE)</f>
        <v>29885</v>
      </c>
    </row>
    <row r="742" spans="1:12" x14ac:dyDescent="0.3">
      <c r="A742" s="3">
        <f t="shared" si="44"/>
        <v>40921</v>
      </c>
      <c r="B742" t="str">
        <f t="shared" si="45"/>
        <v>20120113</v>
      </c>
      <c r="C742" t="s">
        <v>39</v>
      </c>
      <c r="D742" t="s">
        <v>7</v>
      </c>
      <c r="E742" t="str">
        <f t="shared" si="46"/>
        <v>01</v>
      </c>
      <c r="F742" t="s">
        <v>19</v>
      </c>
      <c r="G742" t="str">
        <f t="shared" si="47"/>
        <v>13</v>
      </c>
      <c r="H742">
        <v>5118261.03</v>
      </c>
      <c r="I742">
        <v>4458300.03</v>
      </c>
      <c r="J742">
        <v>205689</v>
      </c>
      <c r="K742">
        <f>+VLOOKUP(B742,'Gran Consumidor'!A:I,7,FALSE)</f>
        <v>621453</v>
      </c>
      <c r="L742">
        <f>+VLOOKUP(B742,'Gran Consumidor'!A:I,8,FALSE)</f>
        <v>38510</v>
      </c>
    </row>
    <row r="743" spans="1:12" x14ac:dyDescent="0.3">
      <c r="A743" s="3">
        <f t="shared" si="44"/>
        <v>40922</v>
      </c>
      <c r="B743" t="str">
        <f t="shared" si="45"/>
        <v>20120114</v>
      </c>
      <c r="C743" t="s">
        <v>39</v>
      </c>
      <c r="D743" t="s">
        <v>7</v>
      </c>
      <c r="E743" t="str">
        <f t="shared" si="46"/>
        <v>01</v>
      </c>
      <c r="F743" t="s">
        <v>20</v>
      </c>
      <c r="G743" t="str">
        <f t="shared" si="47"/>
        <v>14</v>
      </c>
      <c r="H743">
        <v>4286706</v>
      </c>
      <c r="I743">
        <v>3856969</v>
      </c>
      <c r="J743">
        <v>176155</v>
      </c>
      <c r="K743">
        <f>+VLOOKUP(B743,'Gran Consumidor'!A:I,7,FALSE)</f>
        <v>454666</v>
      </c>
      <c r="L743">
        <f>+VLOOKUP(B743,'Gran Consumidor'!A:I,8,FALSE)</f>
        <v>7225</v>
      </c>
    </row>
    <row r="744" spans="1:12" x14ac:dyDescent="0.3">
      <c r="A744" s="3">
        <f t="shared" si="44"/>
        <v>40923</v>
      </c>
      <c r="B744" t="str">
        <f t="shared" si="45"/>
        <v>20120115</v>
      </c>
      <c r="C744" t="s">
        <v>39</v>
      </c>
      <c r="D744" t="s">
        <v>7</v>
      </c>
      <c r="E744" t="str">
        <f t="shared" si="46"/>
        <v>01</v>
      </c>
      <c r="F744" t="s">
        <v>21</v>
      </c>
      <c r="G744" t="str">
        <f t="shared" si="47"/>
        <v>15</v>
      </c>
      <c r="H744">
        <v>208256</v>
      </c>
      <c r="I744">
        <v>103278</v>
      </c>
      <c r="J744">
        <v>2000</v>
      </c>
      <c r="K744">
        <f>+VLOOKUP(B744,'Gran Consumidor'!A:I,7,FALSE)</f>
        <v>155700</v>
      </c>
      <c r="L744">
        <f>+VLOOKUP(B744,'Gran Consumidor'!A:I,8,FALSE)</f>
        <v>0</v>
      </c>
    </row>
    <row r="745" spans="1:12" x14ac:dyDescent="0.3">
      <c r="A745" s="3">
        <f t="shared" si="44"/>
        <v>40924</v>
      </c>
      <c r="B745" t="str">
        <f t="shared" si="45"/>
        <v>20120116</v>
      </c>
      <c r="C745" t="s">
        <v>39</v>
      </c>
      <c r="D745" t="s">
        <v>7</v>
      </c>
      <c r="E745" t="str">
        <f t="shared" si="46"/>
        <v>01</v>
      </c>
      <c r="F745" t="s">
        <v>22</v>
      </c>
      <c r="G745" t="str">
        <f t="shared" si="47"/>
        <v>16</v>
      </c>
      <c r="H745">
        <v>4421937</v>
      </c>
      <c r="I745">
        <v>3462759</v>
      </c>
      <c r="J745">
        <v>166269</v>
      </c>
      <c r="K745">
        <f>+VLOOKUP(B745,'Gran Consumidor'!A:I,7,FALSE)</f>
        <v>601640</v>
      </c>
      <c r="L745">
        <f>+VLOOKUP(B745,'Gran Consumidor'!A:I,8,FALSE)</f>
        <v>13100</v>
      </c>
    </row>
    <row r="746" spans="1:12" x14ac:dyDescent="0.3">
      <c r="A746" s="3">
        <f t="shared" si="44"/>
        <v>40925</v>
      </c>
      <c r="B746" t="str">
        <f t="shared" si="45"/>
        <v>20120117</v>
      </c>
      <c r="C746" t="s">
        <v>39</v>
      </c>
      <c r="D746" t="s">
        <v>7</v>
      </c>
      <c r="E746" t="str">
        <f t="shared" si="46"/>
        <v>01</v>
      </c>
      <c r="F746" t="s">
        <v>37</v>
      </c>
      <c r="G746" t="str">
        <f t="shared" si="47"/>
        <v>17</v>
      </c>
      <c r="H746">
        <v>4634091</v>
      </c>
      <c r="I746">
        <v>4296543</v>
      </c>
      <c r="J746">
        <v>219515</v>
      </c>
      <c r="K746">
        <f>+VLOOKUP(B746,'Gran Consumidor'!A:I,7,FALSE)</f>
        <v>692724</v>
      </c>
      <c r="L746">
        <f>+VLOOKUP(B746,'Gran Consumidor'!A:I,8,FALSE)</f>
        <v>14675</v>
      </c>
    </row>
    <row r="747" spans="1:12" x14ac:dyDescent="0.3">
      <c r="A747" s="3">
        <f t="shared" si="44"/>
        <v>40926</v>
      </c>
      <c r="B747" t="str">
        <f t="shared" si="45"/>
        <v>20120118</v>
      </c>
      <c r="C747" t="s">
        <v>39</v>
      </c>
      <c r="D747" t="s">
        <v>7</v>
      </c>
      <c r="E747" t="str">
        <f t="shared" si="46"/>
        <v>01</v>
      </c>
      <c r="F747" t="s">
        <v>23</v>
      </c>
      <c r="G747" t="str">
        <f t="shared" si="47"/>
        <v>18</v>
      </c>
      <c r="H747">
        <v>4655435.9800000004</v>
      </c>
      <c r="I747">
        <v>3727257.9699999997</v>
      </c>
      <c r="J747">
        <v>210601</v>
      </c>
      <c r="K747">
        <f>+VLOOKUP(B747,'Gran Consumidor'!A:I,7,FALSE)</f>
        <v>710061</v>
      </c>
      <c r="L747">
        <f>+VLOOKUP(B747,'Gran Consumidor'!A:I,8,FALSE)</f>
        <v>13135</v>
      </c>
    </row>
    <row r="748" spans="1:12" x14ac:dyDescent="0.3">
      <c r="A748" s="3">
        <f t="shared" si="44"/>
        <v>40927</v>
      </c>
      <c r="B748" t="str">
        <f t="shared" si="45"/>
        <v>20120119</v>
      </c>
      <c r="C748" t="s">
        <v>39</v>
      </c>
      <c r="D748" t="s">
        <v>7</v>
      </c>
      <c r="E748" t="str">
        <f t="shared" si="46"/>
        <v>01</v>
      </c>
      <c r="F748" t="s">
        <v>24</v>
      </c>
      <c r="G748" t="str">
        <f t="shared" si="47"/>
        <v>19</v>
      </c>
      <c r="H748">
        <v>4295657</v>
      </c>
      <c r="I748">
        <v>3603225</v>
      </c>
      <c r="J748">
        <v>162838</v>
      </c>
      <c r="K748">
        <f>+VLOOKUP(B748,'Gran Consumidor'!A:I,7,FALSE)</f>
        <v>660266</v>
      </c>
      <c r="L748">
        <f>+VLOOKUP(B748,'Gran Consumidor'!A:I,8,FALSE)</f>
        <v>14760</v>
      </c>
    </row>
    <row r="749" spans="1:12" x14ac:dyDescent="0.3">
      <c r="A749" s="3">
        <f t="shared" si="44"/>
        <v>40928</v>
      </c>
      <c r="B749" t="str">
        <f t="shared" si="45"/>
        <v>20120120</v>
      </c>
      <c r="C749" t="s">
        <v>39</v>
      </c>
      <c r="D749" t="s">
        <v>7</v>
      </c>
      <c r="E749" t="str">
        <f t="shared" si="46"/>
        <v>01</v>
      </c>
      <c r="F749" t="s">
        <v>25</v>
      </c>
      <c r="G749" t="str">
        <f t="shared" si="47"/>
        <v>20</v>
      </c>
      <c r="H749">
        <v>4632932.01</v>
      </c>
      <c r="I749">
        <v>3870300</v>
      </c>
      <c r="J749">
        <v>162139</v>
      </c>
      <c r="K749">
        <f>+VLOOKUP(B749,'Gran Consumidor'!A:I,7,FALSE)</f>
        <v>1130973</v>
      </c>
      <c r="L749">
        <f>+VLOOKUP(B749,'Gran Consumidor'!A:I,8,FALSE)</f>
        <v>23485</v>
      </c>
    </row>
    <row r="750" spans="1:12" x14ac:dyDescent="0.3">
      <c r="A750" s="3">
        <f t="shared" si="44"/>
        <v>40929</v>
      </c>
      <c r="B750" t="str">
        <f t="shared" si="45"/>
        <v>20120121</v>
      </c>
      <c r="C750" t="s">
        <v>39</v>
      </c>
      <c r="D750" t="s">
        <v>7</v>
      </c>
      <c r="E750" t="str">
        <f t="shared" si="46"/>
        <v>01</v>
      </c>
      <c r="F750" t="s">
        <v>26</v>
      </c>
      <c r="G750" t="str">
        <f t="shared" si="47"/>
        <v>21</v>
      </c>
      <c r="H750">
        <v>4378024</v>
      </c>
      <c r="I750">
        <v>3784375</v>
      </c>
      <c r="J750">
        <v>142028</v>
      </c>
      <c r="K750">
        <f>+VLOOKUP(B750,'Gran Consumidor'!A:I,7,FALSE)</f>
        <v>1044182</v>
      </c>
      <c r="L750">
        <f>+VLOOKUP(B750,'Gran Consumidor'!A:I,8,FALSE)</f>
        <v>13370</v>
      </c>
    </row>
    <row r="751" spans="1:12" x14ac:dyDescent="0.3">
      <c r="A751" s="3">
        <f t="shared" si="44"/>
        <v>40930</v>
      </c>
      <c r="B751" t="str">
        <f t="shared" si="45"/>
        <v>20120122</v>
      </c>
      <c r="C751" t="s">
        <v>39</v>
      </c>
      <c r="D751" t="s">
        <v>7</v>
      </c>
      <c r="E751" t="str">
        <f t="shared" si="46"/>
        <v>01</v>
      </c>
      <c r="F751" t="s">
        <v>27</v>
      </c>
      <c r="G751" t="str">
        <f t="shared" si="47"/>
        <v>22</v>
      </c>
      <c r="H751">
        <v>214367</v>
      </c>
      <c r="I751">
        <v>188971</v>
      </c>
      <c r="J751">
        <v>1840</v>
      </c>
      <c r="K751">
        <f>+VLOOKUP(B751,'Gran Consumidor'!A:I,7,FALSE)</f>
        <v>303033</v>
      </c>
      <c r="L751">
        <f>+VLOOKUP(B751,'Gran Consumidor'!A:I,8,FALSE)</f>
        <v>0</v>
      </c>
    </row>
    <row r="752" spans="1:12" x14ac:dyDescent="0.3">
      <c r="A752" s="3">
        <f t="shared" si="44"/>
        <v>40931</v>
      </c>
      <c r="B752" t="str">
        <f t="shared" si="45"/>
        <v>20120123</v>
      </c>
      <c r="C752" t="s">
        <v>39</v>
      </c>
      <c r="D752" t="s">
        <v>7</v>
      </c>
      <c r="E752" t="str">
        <f t="shared" si="46"/>
        <v>01</v>
      </c>
      <c r="F752" t="s">
        <v>28</v>
      </c>
      <c r="G752" t="str">
        <f t="shared" si="47"/>
        <v>23</v>
      </c>
      <c r="H752">
        <v>4820131</v>
      </c>
      <c r="I752">
        <v>4413191</v>
      </c>
      <c r="J752">
        <v>191726</v>
      </c>
      <c r="K752">
        <f>+VLOOKUP(B752,'Gran Consumidor'!A:I,7,FALSE)</f>
        <v>836998</v>
      </c>
      <c r="L752">
        <f>+VLOOKUP(B752,'Gran Consumidor'!A:I,8,FALSE)</f>
        <v>20805</v>
      </c>
    </row>
    <row r="753" spans="1:12" x14ac:dyDescent="0.3">
      <c r="A753" s="3">
        <f t="shared" si="44"/>
        <v>40932</v>
      </c>
      <c r="B753" t="str">
        <f t="shared" si="45"/>
        <v>20120124</v>
      </c>
      <c r="C753" t="s">
        <v>39</v>
      </c>
      <c r="D753" t="s">
        <v>7</v>
      </c>
      <c r="E753" t="str">
        <f t="shared" si="46"/>
        <v>01</v>
      </c>
      <c r="F753" t="s">
        <v>29</v>
      </c>
      <c r="G753" t="str">
        <f t="shared" si="47"/>
        <v>24</v>
      </c>
      <c r="H753">
        <v>4425852</v>
      </c>
      <c r="I753">
        <v>3734881</v>
      </c>
      <c r="J753">
        <v>183653</v>
      </c>
      <c r="K753">
        <f>+VLOOKUP(B753,'Gran Consumidor'!A:I,7,FALSE)</f>
        <v>807253</v>
      </c>
      <c r="L753">
        <f>+VLOOKUP(B753,'Gran Consumidor'!A:I,8,FALSE)</f>
        <v>17633</v>
      </c>
    </row>
    <row r="754" spans="1:12" x14ac:dyDescent="0.3">
      <c r="A754" s="3">
        <f t="shared" si="44"/>
        <v>40933</v>
      </c>
      <c r="B754" t="str">
        <f t="shared" si="45"/>
        <v>20120125</v>
      </c>
      <c r="C754" t="s">
        <v>39</v>
      </c>
      <c r="D754" t="s">
        <v>7</v>
      </c>
      <c r="E754" t="str">
        <f t="shared" si="46"/>
        <v>01</v>
      </c>
      <c r="F754" t="s">
        <v>30</v>
      </c>
      <c r="G754" t="str">
        <f t="shared" si="47"/>
        <v>25</v>
      </c>
      <c r="H754">
        <v>4421866</v>
      </c>
      <c r="I754">
        <v>3586595</v>
      </c>
      <c r="J754">
        <v>182448</v>
      </c>
      <c r="K754">
        <f>+VLOOKUP(B754,'Gran Consumidor'!A:I,7,FALSE)</f>
        <v>638860</v>
      </c>
      <c r="L754">
        <f>+VLOOKUP(B754,'Gran Consumidor'!A:I,8,FALSE)</f>
        <v>6785</v>
      </c>
    </row>
    <row r="755" spans="1:12" x14ac:dyDescent="0.3">
      <c r="A755" s="3">
        <f t="shared" si="44"/>
        <v>40934</v>
      </c>
      <c r="B755" t="str">
        <f t="shared" si="45"/>
        <v>20120126</v>
      </c>
      <c r="C755" t="s">
        <v>39</v>
      </c>
      <c r="D755" t="s">
        <v>7</v>
      </c>
      <c r="E755" t="str">
        <f t="shared" si="46"/>
        <v>01</v>
      </c>
      <c r="F755" t="s">
        <v>31</v>
      </c>
      <c r="G755" t="str">
        <f t="shared" si="47"/>
        <v>26</v>
      </c>
      <c r="H755">
        <v>4285962</v>
      </c>
      <c r="I755">
        <v>3430148</v>
      </c>
      <c r="J755">
        <v>158413</v>
      </c>
      <c r="K755">
        <f>+VLOOKUP(B755,'Gran Consumidor'!A:I,7,FALSE)</f>
        <v>446150</v>
      </c>
      <c r="L755">
        <f>+VLOOKUP(B755,'Gran Consumidor'!A:I,8,FALSE)</f>
        <v>15695</v>
      </c>
    </row>
    <row r="756" spans="1:12" x14ac:dyDescent="0.3">
      <c r="A756" s="3">
        <f t="shared" si="44"/>
        <v>40935</v>
      </c>
      <c r="B756" t="str">
        <f t="shared" si="45"/>
        <v>20120127</v>
      </c>
      <c r="C756" t="s">
        <v>39</v>
      </c>
      <c r="D756" t="s">
        <v>7</v>
      </c>
      <c r="E756" t="str">
        <f t="shared" si="46"/>
        <v>01</v>
      </c>
      <c r="F756" t="s">
        <v>32</v>
      </c>
      <c r="G756" t="str">
        <f t="shared" si="47"/>
        <v>27</v>
      </c>
      <c r="H756">
        <v>4795885</v>
      </c>
      <c r="I756">
        <v>3893512</v>
      </c>
      <c r="J756">
        <v>168807</v>
      </c>
      <c r="K756">
        <f>+VLOOKUP(B756,'Gran Consumidor'!A:I,7,FALSE)</f>
        <v>578441</v>
      </c>
      <c r="L756">
        <f>+VLOOKUP(B756,'Gran Consumidor'!A:I,8,FALSE)</f>
        <v>47688</v>
      </c>
    </row>
    <row r="757" spans="1:12" x14ac:dyDescent="0.3">
      <c r="A757" s="3">
        <f t="shared" si="44"/>
        <v>40936</v>
      </c>
      <c r="B757" t="str">
        <f t="shared" si="45"/>
        <v>20120128</v>
      </c>
      <c r="C757" t="s">
        <v>39</v>
      </c>
      <c r="D757" t="s">
        <v>7</v>
      </c>
      <c r="E757" t="str">
        <f t="shared" si="46"/>
        <v>01</v>
      </c>
      <c r="F757" t="s">
        <v>33</v>
      </c>
      <c r="G757" t="str">
        <f t="shared" si="47"/>
        <v>28</v>
      </c>
      <c r="H757">
        <v>4328018</v>
      </c>
      <c r="I757">
        <v>3697776</v>
      </c>
      <c r="J757">
        <v>145372</v>
      </c>
      <c r="K757">
        <f>+VLOOKUP(B757,'Gran Consumidor'!A:I,7,FALSE)</f>
        <v>489846</v>
      </c>
      <c r="L757">
        <f>+VLOOKUP(B757,'Gran Consumidor'!A:I,8,FALSE)</f>
        <v>6100</v>
      </c>
    </row>
    <row r="758" spans="1:12" x14ac:dyDescent="0.3">
      <c r="A758" s="3">
        <f t="shared" si="44"/>
        <v>40937</v>
      </c>
      <c r="B758" t="str">
        <f t="shared" si="45"/>
        <v>20120129</v>
      </c>
      <c r="C758" t="s">
        <v>39</v>
      </c>
      <c r="D758" t="s">
        <v>7</v>
      </c>
      <c r="E758" t="str">
        <f t="shared" si="46"/>
        <v>01</v>
      </c>
      <c r="F758" t="s">
        <v>34</v>
      </c>
      <c r="G758" t="str">
        <f t="shared" si="47"/>
        <v>29</v>
      </c>
      <c r="H758">
        <v>259345</v>
      </c>
      <c r="I758">
        <v>330673</v>
      </c>
      <c r="J758">
        <v>8340</v>
      </c>
      <c r="K758">
        <f>+VLOOKUP(B758,'Gran Consumidor'!A:I,7,FALSE)</f>
        <v>61400</v>
      </c>
      <c r="L758">
        <f>+VLOOKUP(B758,'Gran Consumidor'!A:I,8,FALSE)</f>
        <v>0</v>
      </c>
    </row>
    <row r="759" spans="1:12" x14ac:dyDescent="0.3">
      <c r="A759" s="3">
        <f t="shared" si="44"/>
        <v>40938</v>
      </c>
      <c r="B759" t="str">
        <f t="shared" si="45"/>
        <v>20120130</v>
      </c>
      <c r="C759" t="s">
        <v>39</v>
      </c>
      <c r="D759" t="s">
        <v>7</v>
      </c>
      <c r="E759" t="str">
        <f t="shared" si="46"/>
        <v>01</v>
      </c>
      <c r="F759" t="s">
        <v>35</v>
      </c>
      <c r="G759" t="str">
        <f t="shared" si="47"/>
        <v>30</v>
      </c>
      <c r="H759">
        <v>5318967</v>
      </c>
      <c r="I759">
        <v>4862520</v>
      </c>
      <c r="J759">
        <v>210924</v>
      </c>
      <c r="K759">
        <f>+VLOOKUP(B759,'Gran Consumidor'!A:I,7,FALSE)</f>
        <v>623259</v>
      </c>
      <c r="L759">
        <f>+VLOOKUP(B759,'Gran Consumidor'!A:I,8,FALSE)</f>
        <v>6800</v>
      </c>
    </row>
    <row r="760" spans="1:12" x14ac:dyDescent="0.3">
      <c r="A760" s="3">
        <f t="shared" si="44"/>
        <v>40939</v>
      </c>
      <c r="B760" t="str">
        <f t="shared" si="45"/>
        <v>20120131</v>
      </c>
      <c r="C760" t="s">
        <v>39</v>
      </c>
      <c r="D760" t="s">
        <v>7</v>
      </c>
      <c r="E760" t="str">
        <f t="shared" si="46"/>
        <v>01</v>
      </c>
      <c r="F760" t="s">
        <v>36</v>
      </c>
      <c r="G760" t="str">
        <f t="shared" si="47"/>
        <v>31</v>
      </c>
      <c r="H760">
        <v>5805225</v>
      </c>
      <c r="I760">
        <v>5415007</v>
      </c>
      <c r="J760">
        <v>278337</v>
      </c>
      <c r="K760">
        <f>+VLOOKUP(B760,'Gran Consumidor'!A:I,7,FALSE)</f>
        <v>5760152</v>
      </c>
      <c r="L760">
        <f>+VLOOKUP(B760,'Gran Consumidor'!A:I,8,FALSE)</f>
        <v>81043</v>
      </c>
    </row>
    <row r="761" spans="1:12" x14ac:dyDescent="0.3">
      <c r="A761" s="3">
        <f t="shared" si="44"/>
        <v>40940</v>
      </c>
      <c r="B761" t="str">
        <f t="shared" si="45"/>
        <v>20120201</v>
      </c>
      <c r="C761" t="s">
        <v>39</v>
      </c>
      <c r="D761" t="s">
        <v>8</v>
      </c>
      <c r="E761" t="str">
        <f t="shared" si="46"/>
        <v>02</v>
      </c>
      <c r="F761" t="s">
        <v>7</v>
      </c>
      <c r="G761" t="str">
        <f t="shared" si="47"/>
        <v>01</v>
      </c>
      <c r="H761">
        <v>2988815</v>
      </c>
      <c r="I761">
        <v>2195580</v>
      </c>
      <c r="J761">
        <v>114728</v>
      </c>
      <c r="K761">
        <f>+VLOOKUP(B761,'Gran Consumidor'!A:I,7,FALSE)</f>
        <v>507943</v>
      </c>
      <c r="L761">
        <f>+VLOOKUP(B761,'Gran Consumidor'!A:I,8,FALSE)</f>
        <v>5000</v>
      </c>
    </row>
    <row r="762" spans="1:12" x14ac:dyDescent="0.3">
      <c r="A762" s="3">
        <f t="shared" si="44"/>
        <v>40941</v>
      </c>
      <c r="B762" t="str">
        <f t="shared" si="45"/>
        <v>20120202</v>
      </c>
      <c r="C762" t="s">
        <v>39</v>
      </c>
      <c r="D762" t="s">
        <v>8</v>
      </c>
      <c r="E762" t="str">
        <f t="shared" si="46"/>
        <v>02</v>
      </c>
      <c r="F762" t="s">
        <v>8</v>
      </c>
      <c r="G762" t="str">
        <f t="shared" si="47"/>
        <v>02</v>
      </c>
      <c r="H762">
        <v>3804361</v>
      </c>
      <c r="I762">
        <v>2894197.99</v>
      </c>
      <c r="J762">
        <v>122597</v>
      </c>
      <c r="K762">
        <f>+VLOOKUP(B762,'Gran Consumidor'!A:I,7,FALSE)</f>
        <v>542121</v>
      </c>
      <c r="L762">
        <f>+VLOOKUP(B762,'Gran Consumidor'!A:I,8,FALSE)</f>
        <v>0</v>
      </c>
    </row>
    <row r="763" spans="1:12" x14ac:dyDescent="0.3">
      <c r="A763" s="3">
        <f t="shared" si="44"/>
        <v>40942</v>
      </c>
      <c r="B763" t="str">
        <f t="shared" si="45"/>
        <v>20120203</v>
      </c>
      <c r="C763" t="s">
        <v>39</v>
      </c>
      <c r="D763" t="s">
        <v>8</v>
      </c>
      <c r="E763" t="str">
        <f t="shared" si="46"/>
        <v>02</v>
      </c>
      <c r="F763" t="s">
        <v>9</v>
      </c>
      <c r="G763" t="str">
        <f t="shared" si="47"/>
        <v>03</v>
      </c>
      <c r="H763">
        <v>4626393</v>
      </c>
      <c r="I763">
        <v>3588179</v>
      </c>
      <c r="J763">
        <v>169777</v>
      </c>
      <c r="K763">
        <f>+VLOOKUP(B763,'Gran Consumidor'!A:I,7,FALSE)</f>
        <v>986397</v>
      </c>
      <c r="L763">
        <f>+VLOOKUP(B763,'Gran Consumidor'!A:I,8,FALSE)</f>
        <v>37825</v>
      </c>
    </row>
    <row r="764" spans="1:12" x14ac:dyDescent="0.3">
      <c r="A764" s="3">
        <f t="shared" si="44"/>
        <v>40943</v>
      </c>
      <c r="B764" t="str">
        <f t="shared" si="45"/>
        <v>20120204</v>
      </c>
      <c r="C764" t="s">
        <v>39</v>
      </c>
      <c r="D764" t="s">
        <v>8</v>
      </c>
      <c r="E764" t="str">
        <f t="shared" si="46"/>
        <v>02</v>
      </c>
      <c r="F764" t="s">
        <v>10</v>
      </c>
      <c r="G764" t="str">
        <f t="shared" si="47"/>
        <v>04</v>
      </c>
      <c r="H764">
        <v>4274479</v>
      </c>
      <c r="I764">
        <v>3568508</v>
      </c>
      <c r="J764">
        <v>143170</v>
      </c>
      <c r="K764">
        <f>+VLOOKUP(B764,'Gran Consumidor'!A:I,7,FALSE)</f>
        <v>477382</v>
      </c>
      <c r="L764">
        <f>+VLOOKUP(B764,'Gran Consumidor'!A:I,8,FALSE)</f>
        <v>11700</v>
      </c>
    </row>
    <row r="765" spans="1:12" x14ac:dyDescent="0.3">
      <c r="A765" s="3">
        <f t="shared" si="44"/>
        <v>40944</v>
      </c>
      <c r="B765" t="str">
        <f t="shared" si="45"/>
        <v>20120205</v>
      </c>
      <c r="C765" t="s">
        <v>39</v>
      </c>
      <c r="D765" t="s">
        <v>8</v>
      </c>
      <c r="E765" t="str">
        <f t="shared" si="46"/>
        <v>02</v>
      </c>
      <c r="F765" t="s">
        <v>11</v>
      </c>
      <c r="G765" t="str">
        <f t="shared" si="47"/>
        <v>05</v>
      </c>
      <c r="H765">
        <v>223445</v>
      </c>
      <c r="I765">
        <v>171756</v>
      </c>
      <c r="J765">
        <v>3000</v>
      </c>
      <c r="K765">
        <f>+VLOOKUP(B765,'Gran Consumidor'!A:I,7,FALSE)</f>
        <v>20100</v>
      </c>
      <c r="L765">
        <f>+VLOOKUP(B765,'Gran Consumidor'!A:I,8,FALSE)</f>
        <v>0</v>
      </c>
    </row>
    <row r="766" spans="1:12" x14ac:dyDescent="0.3">
      <c r="A766" s="3">
        <f t="shared" si="44"/>
        <v>40945</v>
      </c>
      <c r="B766" t="str">
        <f t="shared" si="45"/>
        <v>20120206</v>
      </c>
      <c r="C766" t="s">
        <v>39</v>
      </c>
      <c r="D766" t="s">
        <v>8</v>
      </c>
      <c r="E766" t="str">
        <f t="shared" si="46"/>
        <v>02</v>
      </c>
      <c r="F766" t="s">
        <v>12</v>
      </c>
      <c r="G766" t="str">
        <f t="shared" si="47"/>
        <v>06</v>
      </c>
      <c r="H766">
        <v>4807710</v>
      </c>
      <c r="I766">
        <v>4123078</v>
      </c>
      <c r="J766">
        <v>179233</v>
      </c>
      <c r="K766">
        <f>+VLOOKUP(B766,'Gran Consumidor'!A:I,7,FALSE)</f>
        <v>1066831</v>
      </c>
      <c r="L766">
        <f>+VLOOKUP(B766,'Gran Consumidor'!A:I,8,FALSE)</f>
        <v>22450</v>
      </c>
    </row>
    <row r="767" spans="1:12" x14ac:dyDescent="0.3">
      <c r="A767" s="3">
        <f t="shared" si="44"/>
        <v>40946</v>
      </c>
      <c r="B767" t="str">
        <f t="shared" si="45"/>
        <v>20120207</v>
      </c>
      <c r="C767" t="s">
        <v>39</v>
      </c>
      <c r="D767" t="s">
        <v>8</v>
      </c>
      <c r="E767" t="str">
        <f t="shared" si="46"/>
        <v>02</v>
      </c>
      <c r="F767" t="s">
        <v>13</v>
      </c>
      <c r="G767" t="str">
        <f t="shared" si="47"/>
        <v>07</v>
      </c>
      <c r="H767">
        <v>4442653</v>
      </c>
      <c r="I767">
        <v>4093606</v>
      </c>
      <c r="J767">
        <v>177719</v>
      </c>
      <c r="K767">
        <f>+VLOOKUP(B767,'Gran Consumidor'!A:I,7,FALSE)</f>
        <v>612341</v>
      </c>
      <c r="L767">
        <f>+VLOOKUP(B767,'Gran Consumidor'!A:I,8,FALSE)</f>
        <v>21800</v>
      </c>
    </row>
    <row r="768" spans="1:12" x14ac:dyDescent="0.3">
      <c r="A768" s="3">
        <f t="shared" si="44"/>
        <v>40947</v>
      </c>
      <c r="B768" t="str">
        <f t="shared" si="45"/>
        <v>20120208</v>
      </c>
      <c r="C768" t="s">
        <v>39</v>
      </c>
      <c r="D768" t="s">
        <v>8</v>
      </c>
      <c r="E768" t="str">
        <f t="shared" si="46"/>
        <v>02</v>
      </c>
      <c r="F768" t="s">
        <v>14</v>
      </c>
      <c r="G768" t="str">
        <f t="shared" si="47"/>
        <v>08</v>
      </c>
      <c r="H768">
        <v>4108495</v>
      </c>
      <c r="I768">
        <v>3528566</v>
      </c>
      <c r="J768">
        <v>145884</v>
      </c>
      <c r="K768">
        <f>+VLOOKUP(B768,'Gran Consumidor'!A:I,7,FALSE)</f>
        <v>600337</v>
      </c>
      <c r="L768">
        <f>+VLOOKUP(B768,'Gran Consumidor'!A:I,8,FALSE)</f>
        <v>15460</v>
      </c>
    </row>
    <row r="769" spans="1:12" x14ac:dyDescent="0.3">
      <c r="A769" s="3">
        <f t="shared" si="44"/>
        <v>40948</v>
      </c>
      <c r="B769" t="str">
        <f t="shared" si="45"/>
        <v>20120209</v>
      </c>
      <c r="C769" t="s">
        <v>39</v>
      </c>
      <c r="D769" t="s">
        <v>8</v>
      </c>
      <c r="E769" t="str">
        <f t="shared" si="46"/>
        <v>02</v>
      </c>
      <c r="F769" t="s">
        <v>15</v>
      </c>
      <c r="G769" t="str">
        <f t="shared" si="47"/>
        <v>09</v>
      </c>
      <c r="H769">
        <v>4270598</v>
      </c>
      <c r="I769">
        <v>3551402</v>
      </c>
      <c r="J769">
        <v>175300</v>
      </c>
      <c r="K769">
        <f>+VLOOKUP(B769,'Gran Consumidor'!A:I,7,FALSE)</f>
        <v>740670</v>
      </c>
      <c r="L769">
        <f>+VLOOKUP(B769,'Gran Consumidor'!A:I,8,FALSE)</f>
        <v>15900</v>
      </c>
    </row>
    <row r="770" spans="1:12" x14ac:dyDescent="0.3">
      <c r="A770" s="3">
        <f t="shared" si="44"/>
        <v>40949</v>
      </c>
      <c r="B770" t="str">
        <f t="shared" si="45"/>
        <v>20120210</v>
      </c>
      <c r="C770" t="s">
        <v>39</v>
      </c>
      <c r="D770" t="s">
        <v>8</v>
      </c>
      <c r="E770" t="str">
        <f t="shared" si="46"/>
        <v>02</v>
      </c>
      <c r="F770" t="s">
        <v>16</v>
      </c>
      <c r="G770" t="str">
        <f t="shared" si="47"/>
        <v>10</v>
      </c>
      <c r="H770">
        <v>4479990</v>
      </c>
      <c r="I770">
        <v>3657902</v>
      </c>
      <c r="J770">
        <v>123333</v>
      </c>
      <c r="K770">
        <f>+VLOOKUP(B770,'Gran Consumidor'!A:I,7,FALSE)</f>
        <v>565155</v>
      </c>
      <c r="L770">
        <f>+VLOOKUP(B770,'Gran Consumidor'!A:I,8,FALSE)</f>
        <v>34255</v>
      </c>
    </row>
    <row r="771" spans="1:12" x14ac:dyDescent="0.3">
      <c r="A771" s="3">
        <f t="shared" ref="A771:A834" si="48">+DATE(C771,D771,F771)</f>
        <v>40950</v>
      </c>
      <c r="B771" t="str">
        <f t="shared" ref="B771:B834" si="49">C771&amp;E771&amp;G771</f>
        <v>20120211</v>
      </c>
      <c r="C771" t="s">
        <v>39</v>
      </c>
      <c r="D771" t="s">
        <v>8</v>
      </c>
      <c r="E771" t="str">
        <f t="shared" ref="E771:E834" si="50">+TEXT(D771,"00")</f>
        <v>02</v>
      </c>
      <c r="F771" t="s">
        <v>17</v>
      </c>
      <c r="G771" t="str">
        <f t="shared" ref="G771:G834" si="51">+TEXT(F771,"00")</f>
        <v>11</v>
      </c>
      <c r="H771">
        <v>4255666</v>
      </c>
      <c r="I771">
        <v>3650688</v>
      </c>
      <c r="J771">
        <v>132649</v>
      </c>
      <c r="K771">
        <f>+VLOOKUP(B771,'Gran Consumidor'!A:I,7,FALSE)</f>
        <v>576558</v>
      </c>
      <c r="L771">
        <f>+VLOOKUP(B771,'Gran Consumidor'!A:I,8,FALSE)</f>
        <v>12250</v>
      </c>
    </row>
    <row r="772" spans="1:12" x14ac:dyDescent="0.3">
      <c r="A772" s="3">
        <f t="shared" si="48"/>
        <v>40951</v>
      </c>
      <c r="B772" t="str">
        <f t="shared" si="49"/>
        <v>20120212</v>
      </c>
      <c r="C772" t="s">
        <v>39</v>
      </c>
      <c r="D772" t="s">
        <v>8</v>
      </c>
      <c r="E772" t="str">
        <f t="shared" si="50"/>
        <v>02</v>
      </c>
      <c r="F772" t="s">
        <v>18</v>
      </c>
      <c r="G772" t="str">
        <f t="shared" si="51"/>
        <v>12</v>
      </c>
      <c r="H772">
        <v>84688</v>
      </c>
      <c r="I772">
        <v>119038</v>
      </c>
      <c r="J772">
        <v>0</v>
      </c>
      <c r="K772">
        <f>+VLOOKUP(B772,'Gran Consumidor'!A:I,7,FALSE)</f>
        <v>32800</v>
      </c>
      <c r="L772">
        <f>+VLOOKUP(B772,'Gran Consumidor'!A:I,8,FALSE)</f>
        <v>0</v>
      </c>
    </row>
    <row r="773" spans="1:12" x14ac:dyDescent="0.3">
      <c r="A773" s="3">
        <f t="shared" si="48"/>
        <v>40952</v>
      </c>
      <c r="B773" t="str">
        <f t="shared" si="49"/>
        <v>20120213</v>
      </c>
      <c r="C773" t="s">
        <v>39</v>
      </c>
      <c r="D773" t="s">
        <v>8</v>
      </c>
      <c r="E773" t="str">
        <f t="shared" si="50"/>
        <v>02</v>
      </c>
      <c r="F773" t="s">
        <v>19</v>
      </c>
      <c r="G773" t="str">
        <f t="shared" si="51"/>
        <v>13</v>
      </c>
      <c r="H773">
        <v>4712842</v>
      </c>
      <c r="I773">
        <v>3946255</v>
      </c>
      <c r="J773">
        <v>168530</v>
      </c>
      <c r="K773">
        <f>+VLOOKUP(B773,'Gran Consumidor'!A:I,7,FALSE)</f>
        <v>1429412</v>
      </c>
      <c r="L773">
        <f>+VLOOKUP(B773,'Gran Consumidor'!A:I,8,FALSE)</f>
        <v>13234</v>
      </c>
    </row>
    <row r="774" spans="1:12" x14ac:dyDescent="0.3">
      <c r="A774" s="3">
        <f t="shared" si="48"/>
        <v>40953</v>
      </c>
      <c r="B774" t="str">
        <f t="shared" si="49"/>
        <v>20120214</v>
      </c>
      <c r="C774" t="s">
        <v>39</v>
      </c>
      <c r="D774" t="s">
        <v>8</v>
      </c>
      <c r="E774" t="str">
        <f t="shared" si="50"/>
        <v>02</v>
      </c>
      <c r="F774" t="s">
        <v>20</v>
      </c>
      <c r="G774" t="str">
        <f t="shared" si="51"/>
        <v>14</v>
      </c>
      <c r="H774">
        <v>4203226</v>
      </c>
      <c r="I774">
        <v>3678435</v>
      </c>
      <c r="J774">
        <v>141213</v>
      </c>
      <c r="K774">
        <f>+VLOOKUP(B774,'Gran Consumidor'!A:I,7,FALSE)</f>
        <v>759759</v>
      </c>
      <c r="L774">
        <f>+VLOOKUP(B774,'Gran Consumidor'!A:I,8,FALSE)</f>
        <v>21090</v>
      </c>
    </row>
    <row r="775" spans="1:12" x14ac:dyDescent="0.3">
      <c r="A775" s="3">
        <f t="shared" si="48"/>
        <v>40954</v>
      </c>
      <c r="B775" t="str">
        <f t="shared" si="49"/>
        <v>20120215</v>
      </c>
      <c r="C775" t="s">
        <v>39</v>
      </c>
      <c r="D775" t="s">
        <v>8</v>
      </c>
      <c r="E775" t="str">
        <f t="shared" si="50"/>
        <v>02</v>
      </c>
      <c r="F775" t="s">
        <v>21</v>
      </c>
      <c r="G775" t="str">
        <f t="shared" si="51"/>
        <v>15</v>
      </c>
      <c r="H775">
        <v>4360999.2</v>
      </c>
      <c r="I775">
        <v>3591656</v>
      </c>
      <c r="J775">
        <v>175986</v>
      </c>
      <c r="K775">
        <f>+VLOOKUP(B775,'Gran Consumidor'!A:I,7,FALSE)</f>
        <v>606514</v>
      </c>
      <c r="L775">
        <f>+VLOOKUP(B775,'Gran Consumidor'!A:I,8,FALSE)</f>
        <v>18030</v>
      </c>
    </row>
    <row r="776" spans="1:12" x14ac:dyDescent="0.3">
      <c r="A776" s="3">
        <f t="shared" si="48"/>
        <v>40955</v>
      </c>
      <c r="B776" t="str">
        <f t="shared" si="49"/>
        <v>20120216</v>
      </c>
      <c r="C776" t="s">
        <v>39</v>
      </c>
      <c r="D776" t="s">
        <v>8</v>
      </c>
      <c r="E776" t="str">
        <f t="shared" si="50"/>
        <v>02</v>
      </c>
      <c r="F776" t="s">
        <v>22</v>
      </c>
      <c r="G776" t="str">
        <f t="shared" si="51"/>
        <v>16</v>
      </c>
      <c r="H776">
        <v>4605945.97</v>
      </c>
      <c r="I776">
        <v>3567359</v>
      </c>
      <c r="J776">
        <v>186750</v>
      </c>
      <c r="K776">
        <f>+VLOOKUP(B776,'Gran Consumidor'!A:I,7,FALSE)</f>
        <v>569272</v>
      </c>
      <c r="L776">
        <f>+VLOOKUP(B776,'Gran Consumidor'!A:I,8,FALSE)</f>
        <v>13635</v>
      </c>
    </row>
    <row r="777" spans="1:12" x14ac:dyDescent="0.3">
      <c r="A777" s="3">
        <f t="shared" si="48"/>
        <v>40956</v>
      </c>
      <c r="B777" t="str">
        <f t="shared" si="49"/>
        <v>20120217</v>
      </c>
      <c r="C777" t="s">
        <v>39</v>
      </c>
      <c r="D777" t="s">
        <v>8</v>
      </c>
      <c r="E777" t="str">
        <f t="shared" si="50"/>
        <v>02</v>
      </c>
      <c r="F777" t="s">
        <v>37</v>
      </c>
      <c r="G777" t="str">
        <f t="shared" si="51"/>
        <v>17</v>
      </c>
      <c r="H777">
        <v>4658883</v>
      </c>
      <c r="I777">
        <v>4070560</v>
      </c>
      <c r="J777">
        <v>167675</v>
      </c>
      <c r="K777">
        <f>+VLOOKUP(B777,'Gran Consumidor'!A:I,7,FALSE)</f>
        <v>635000</v>
      </c>
      <c r="L777">
        <f>+VLOOKUP(B777,'Gran Consumidor'!A:I,8,FALSE)</f>
        <v>41375</v>
      </c>
    </row>
    <row r="778" spans="1:12" x14ac:dyDescent="0.3">
      <c r="A778" s="3">
        <f t="shared" si="48"/>
        <v>40957</v>
      </c>
      <c r="B778" t="str">
        <f t="shared" si="49"/>
        <v>20120218</v>
      </c>
      <c r="C778" t="s">
        <v>39</v>
      </c>
      <c r="D778" t="s">
        <v>8</v>
      </c>
      <c r="E778" t="str">
        <f t="shared" si="50"/>
        <v>02</v>
      </c>
      <c r="F778" t="s">
        <v>23</v>
      </c>
      <c r="G778" t="str">
        <f t="shared" si="51"/>
        <v>18</v>
      </c>
      <c r="H778">
        <v>4626030</v>
      </c>
      <c r="I778">
        <v>3871410</v>
      </c>
      <c r="J778">
        <v>176927</v>
      </c>
      <c r="K778">
        <f>+VLOOKUP(B778,'Gran Consumidor'!A:I,7,FALSE)</f>
        <v>636035</v>
      </c>
      <c r="L778">
        <f>+VLOOKUP(B778,'Gran Consumidor'!A:I,8,FALSE)</f>
        <v>13040</v>
      </c>
    </row>
    <row r="779" spans="1:12" x14ac:dyDescent="0.3">
      <c r="A779" s="3">
        <f t="shared" si="48"/>
        <v>40958</v>
      </c>
      <c r="B779" t="str">
        <f t="shared" si="49"/>
        <v>20120219</v>
      </c>
      <c r="C779" t="s">
        <v>39</v>
      </c>
      <c r="D779" t="s">
        <v>8</v>
      </c>
      <c r="E779" t="str">
        <f t="shared" si="50"/>
        <v>02</v>
      </c>
      <c r="F779" t="s">
        <v>24</v>
      </c>
      <c r="G779" t="str">
        <f t="shared" si="51"/>
        <v>19</v>
      </c>
      <c r="H779">
        <v>384416</v>
      </c>
      <c r="I779">
        <v>319690</v>
      </c>
      <c r="J779">
        <v>6670</v>
      </c>
      <c r="K779">
        <f>+VLOOKUP(B779,'Gran Consumidor'!A:I,7,FALSE)</f>
        <v>75490</v>
      </c>
      <c r="L779">
        <f>+VLOOKUP(B779,'Gran Consumidor'!A:I,8,FALSE)</f>
        <v>0</v>
      </c>
    </row>
    <row r="780" spans="1:12" x14ac:dyDescent="0.3">
      <c r="A780" s="3">
        <f t="shared" si="48"/>
        <v>40959</v>
      </c>
      <c r="B780" t="str">
        <f t="shared" si="49"/>
        <v>20120220</v>
      </c>
      <c r="C780" t="s">
        <v>39</v>
      </c>
      <c r="D780" t="s">
        <v>8</v>
      </c>
      <c r="E780" t="str">
        <f t="shared" si="50"/>
        <v>02</v>
      </c>
      <c r="F780" t="s">
        <v>25</v>
      </c>
      <c r="G780" t="str">
        <f t="shared" si="51"/>
        <v>20</v>
      </c>
      <c r="H780">
        <v>4360174</v>
      </c>
      <c r="I780">
        <v>3860535</v>
      </c>
      <c r="J780">
        <v>164884</v>
      </c>
      <c r="K780">
        <f>+VLOOKUP(B780,'Gran Consumidor'!A:I,7,FALSE)</f>
        <v>986350</v>
      </c>
      <c r="L780">
        <f>+VLOOKUP(B780,'Gran Consumidor'!A:I,8,FALSE)</f>
        <v>12900</v>
      </c>
    </row>
    <row r="781" spans="1:12" x14ac:dyDescent="0.3">
      <c r="A781" s="3">
        <f t="shared" si="48"/>
        <v>40960</v>
      </c>
      <c r="B781" t="str">
        <f t="shared" si="49"/>
        <v>20120221</v>
      </c>
      <c r="C781" t="s">
        <v>39</v>
      </c>
      <c r="D781" t="s">
        <v>8</v>
      </c>
      <c r="E781" t="str">
        <f t="shared" si="50"/>
        <v>02</v>
      </c>
      <c r="F781" t="s">
        <v>26</v>
      </c>
      <c r="G781" t="str">
        <f t="shared" si="51"/>
        <v>21</v>
      </c>
      <c r="H781">
        <v>4156182</v>
      </c>
      <c r="I781">
        <v>3772147</v>
      </c>
      <c r="J781">
        <v>179238</v>
      </c>
      <c r="K781">
        <f>+VLOOKUP(B781,'Gran Consumidor'!A:I,7,FALSE)</f>
        <v>468555</v>
      </c>
      <c r="L781">
        <f>+VLOOKUP(B781,'Gran Consumidor'!A:I,8,FALSE)</f>
        <v>6880</v>
      </c>
    </row>
    <row r="782" spans="1:12" x14ac:dyDescent="0.3">
      <c r="A782" s="3">
        <f t="shared" si="48"/>
        <v>40961</v>
      </c>
      <c r="B782" t="str">
        <f t="shared" si="49"/>
        <v>20120222</v>
      </c>
      <c r="C782" t="s">
        <v>39</v>
      </c>
      <c r="D782" t="s">
        <v>8</v>
      </c>
      <c r="E782" t="str">
        <f t="shared" si="50"/>
        <v>02</v>
      </c>
      <c r="F782" t="s">
        <v>27</v>
      </c>
      <c r="G782" t="str">
        <f t="shared" si="51"/>
        <v>22</v>
      </c>
      <c r="H782">
        <v>4599427</v>
      </c>
      <c r="I782">
        <v>3638840</v>
      </c>
      <c r="J782">
        <v>176041</v>
      </c>
      <c r="K782">
        <f>+VLOOKUP(B782,'Gran Consumidor'!A:I,7,FALSE)</f>
        <v>568371</v>
      </c>
      <c r="L782">
        <f>+VLOOKUP(B782,'Gran Consumidor'!A:I,8,FALSE)</f>
        <v>10875</v>
      </c>
    </row>
    <row r="783" spans="1:12" x14ac:dyDescent="0.3">
      <c r="A783" s="3">
        <f t="shared" si="48"/>
        <v>40962</v>
      </c>
      <c r="B783" t="str">
        <f t="shared" si="49"/>
        <v>20120223</v>
      </c>
      <c r="C783" t="s">
        <v>39</v>
      </c>
      <c r="D783" t="s">
        <v>8</v>
      </c>
      <c r="E783" t="str">
        <f t="shared" si="50"/>
        <v>02</v>
      </c>
      <c r="F783" t="s">
        <v>28</v>
      </c>
      <c r="G783" t="str">
        <f t="shared" si="51"/>
        <v>23</v>
      </c>
      <c r="H783">
        <v>4248384</v>
      </c>
      <c r="I783">
        <v>3507162.02</v>
      </c>
      <c r="J783">
        <v>138995</v>
      </c>
      <c r="K783">
        <f>+VLOOKUP(B783,'Gran Consumidor'!A:I,7,FALSE)</f>
        <v>634510</v>
      </c>
      <c r="L783">
        <f>+VLOOKUP(B783,'Gran Consumidor'!A:I,8,FALSE)</f>
        <v>16920</v>
      </c>
    </row>
    <row r="784" spans="1:12" x14ac:dyDescent="0.3">
      <c r="A784" s="3">
        <f t="shared" si="48"/>
        <v>40963</v>
      </c>
      <c r="B784" t="str">
        <f t="shared" si="49"/>
        <v>20120224</v>
      </c>
      <c r="C784" t="s">
        <v>39</v>
      </c>
      <c r="D784" t="s">
        <v>8</v>
      </c>
      <c r="E784" t="str">
        <f t="shared" si="50"/>
        <v>02</v>
      </c>
      <c r="F784" t="s">
        <v>29</v>
      </c>
      <c r="G784" t="str">
        <f t="shared" si="51"/>
        <v>24</v>
      </c>
      <c r="H784">
        <v>4903137</v>
      </c>
      <c r="I784">
        <v>3914435</v>
      </c>
      <c r="J784">
        <v>169754</v>
      </c>
      <c r="K784">
        <f>+VLOOKUP(B784,'Gran Consumidor'!A:I,7,FALSE)</f>
        <v>690854</v>
      </c>
      <c r="L784">
        <f>+VLOOKUP(B784,'Gran Consumidor'!A:I,8,FALSE)</f>
        <v>25915</v>
      </c>
    </row>
    <row r="785" spans="1:12" x14ac:dyDescent="0.3">
      <c r="A785" s="3">
        <f t="shared" si="48"/>
        <v>40964</v>
      </c>
      <c r="B785" t="str">
        <f t="shared" si="49"/>
        <v>20120225</v>
      </c>
      <c r="C785" t="s">
        <v>39</v>
      </c>
      <c r="D785" t="s">
        <v>8</v>
      </c>
      <c r="E785" t="str">
        <f t="shared" si="50"/>
        <v>02</v>
      </c>
      <c r="F785" t="s">
        <v>30</v>
      </c>
      <c r="G785" t="str">
        <f t="shared" si="51"/>
        <v>25</v>
      </c>
      <c r="H785">
        <v>4623864</v>
      </c>
      <c r="I785">
        <v>4167496.01</v>
      </c>
      <c r="J785">
        <v>163160</v>
      </c>
      <c r="K785">
        <f>+VLOOKUP(B785,'Gran Consumidor'!A:I,7,FALSE)</f>
        <v>580566</v>
      </c>
      <c r="L785">
        <f>+VLOOKUP(B785,'Gran Consumidor'!A:I,8,FALSE)</f>
        <v>26525</v>
      </c>
    </row>
    <row r="786" spans="1:12" x14ac:dyDescent="0.3">
      <c r="A786" s="3">
        <f t="shared" si="48"/>
        <v>40965</v>
      </c>
      <c r="B786" t="str">
        <f t="shared" si="49"/>
        <v>20120226</v>
      </c>
      <c r="C786" t="s">
        <v>39</v>
      </c>
      <c r="D786" t="s">
        <v>8</v>
      </c>
      <c r="E786" t="str">
        <f t="shared" si="50"/>
        <v>02</v>
      </c>
      <c r="F786" t="s">
        <v>31</v>
      </c>
      <c r="G786" t="str">
        <f t="shared" si="51"/>
        <v>26</v>
      </c>
      <c r="H786">
        <v>145519</v>
      </c>
      <c r="I786">
        <v>110679</v>
      </c>
      <c r="J786">
        <v>2340</v>
      </c>
      <c r="K786">
        <f>+VLOOKUP(B786,'Gran Consumidor'!A:I,7,FALSE)</f>
        <v>69556</v>
      </c>
      <c r="L786">
        <f>+VLOOKUP(B786,'Gran Consumidor'!A:I,8,FALSE)</f>
        <v>0</v>
      </c>
    </row>
    <row r="787" spans="1:12" x14ac:dyDescent="0.3">
      <c r="A787" s="3">
        <f t="shared" si="48"/>
        <v>40966</v>
      </c>
      <c r="B787" t="str">
        <f t="shared" si="49"/>
        <v>20120227</v>
      </c>
      <c r="C787" t="s">
        <v>39</v>
      </c>
      <c r="D787" t="s">
        <v>8</v>
      </c>
      <c r="E787" t="str">
        <f t="shared" si="50"/>
        <v>02</v>
      </c>
      <c r="F787" t="s">
        <v>32</v>
      </c>
      <c r="G787" t="str">
        <f t="shared" si="51"/>
        <v>27</v>
      </c>
      <c r="H787">
        <v>4858213</v>
      </c>
      <c r="I787">
        <v>4465009</v>
      </c>
      <c r="J787">
        <v>196257</v>
      </c>
      <c r="K787">
        <f>+VLOOKUP(B787,'Gran Consumidor'!A:I,7,FALSE)</f>
        <v>719181</v>
      </c>
      <c r="L787">
        <f>+VLOOKUP(B787,'Gran Consumidor'!A:I,8,FALSE)</f>
        <v>28810</v>
      </c>
    </row>
    <row r="788" spans="1:12" x14ac:dyDescent="0.3">
      <c r="A788" s="3">
        <f t="shared" si="48"/>
        <v>40967</v>
      </c>
      <c r="B788" t="str">
        <f t="shared" si="49"/>
        <v>20120228</v>
      </c>
      <c r="C788" t="s">
        <v>39</v>
      </c>
      <c r="D788" t="s">
        <v>8</v>
      </c>
      <c r="E788" t="str">
        <f t="shared" si="50"/>
        <v>02</v>
      </c>
      <c r="F788" t="s">
        <v>33</v>
      </c>
      <c r="G788" t="str">
        <f t="shared" si="51"/>
        <v>28</v>
      </c>
      <c r="H788">
        <v>4863345.04</v>
      </c>
      <c r="I788">
        <v>4435389.9800000004</v>
      </c>
      <c r="J788">
        <v>185388</v>
      </c>
      <c r="K788">
        <f>+VLOOKUP(B788,'Gran Consumidor'!A:I,7,FALSE)</f>
        <v>635051</v>
      </c>
      <c r="L788">
        <f>+VLOOKUP(B788,'Gran Consumidor'!A:I,8,FALSE)</f>
        <v>15325</v>
      </c>
    </row>
    <row r="789" spans="1:12" x14ac:dyDescent="0.3">
      <c r="A789" s="3">
        <f t="shared" si="48"/>
        <v>40968</v>
      </c>
      <c r="B789" t="str">
        <f t="shared" si="49"/>
        <v>20120229</v>
      </c>
      <c r="C789" t="s">
        <v>39</v>
      </c>
      <c r="D789" t="s">
        <v>8</v>
      </c>
      <c r="E789" t="str">
        <f t="shared" si="50"/>
        <v>02</v>
      </c>
      <c r="F789" t="s">
        <v>34</v>
      </c>
      <c r="G789" t="str">
        <f t="shared" si="51"/>
        <v>29</v>
      </c>
      <c r="H789">
        <v>6459473</v>
      </c>
      <c r="I789">
        <v>6188287.0199999996</v>
      </c>
      <c r="J789">
        <v>299546</v>
      </c>
      <c r="K789">
        <f>+VLOOKUP(B789,'Gran Consumidor'!A:I,7,FALSE)</f>
        <v>3551237</v>
      </c>
      <c r="L789">
        <f>+VLOOKUP(B789,'Gran Consumidor'!A:I,8,FALSE)</f>
        <v>49350</v>
      </c>
    </row>
    <row r="790" spans="1:12" x14ac:dyDescent="0.3">
      <c r="A790" s="3">
        <f t="shared" si="48"/>
        <v>40969</v>
      </c>
      <c r="B790" t="str">
        <f t="shared" si="49"/>
        <v>20120301</v>
      </c>
      <c r="C790" t="s">
        <v>39</v>
      </c>
      <c r="D790" t="s">
        <v>9</v>
      </c>
      <c r="E790" t="str">
        <f t="shared" si="50"/>
        <v>03</v>
      </c>
      <c r="F790" t="s">
        <v>7</v>
      </c>
      <c r="G790" t="str">
        <f t="shared" si="51"/>
        <v>01</v>
      </c>
      <c r="H790">
        <v>2867077</v>
      </c>
      <c r="I790">
        <v>1933060</v>
      </c>
      <c r="J790">
        <v>79615</v>
      </c>
      <c r="K790">
        <f>+VLOOKUP(B790,'Gran Consumidor'!A:I,7,FALSE)</f>
        <v>380923</v>
      </c>
      <c r="L790">
        <f>+VLOOKUP(B790,'Gran Consumidor'!A:I,8,FALSE)</f>
        <v>4855</v>
      </c>
    </row>
    <row r="791" spans="1:12" x14ac:dyDescent="0.3">
      <c r="A791" s="3">
        <f t="shared" si="48"/>
        <v>40970</v>
      </c>
      <c r="B791" t="str">
        <f t="shared" si="49"/>
        <v>20120302</v>
      </c>
      <c r="C791" t="s">
        <v>39</v>
      </c>
      <c r="D791" t="s">
        <v>9</v>
      </c>
      <c r="E791" t="str">
        <f t="shared" si="50"/>
        <v>03</v>
      </c>
      <c r="F791" t="s">
        <v>8</v>
      </c>
      <c r="G791" t="str">
        <f t="shared" si="51"/>
        <v>02</v>
      </c>
      <c r="H791">
        <v>4105667</v>
      </c>
      <c r="I791">
        <v>3028889</v>
      </c>
      <c r="J791">
        <v>148124</v>
      </c>
      <c r="K791">
        <f>+VLOOKUP(B791,'Gran Consumidor'!A:I,7,FALSE)</f>
        <v>498035</v>
      </c>
      <c r="L791">
        <f>+VLOOKUP(B791,'Gran Consumidor'!A:I,8,FALSE)</f>
        <v>51431</v>
      </c>
    </row>
    <row r="792" spans="1:12" x14ac:dyDescent="0.3">
      <c r="A792" s="3">
        <f t="shared" si="48"/>
        <v>40971</v>
      </c>
      <c r="B792" t="str">
        <f t="shared" si="49"/>
        <v>20120303</v>
      </c>
      <c r="C792" t="s">
        <v>39</v>
      </c>
      <c r="D792" t="s">
        <v>9</v>
      </c>
      <c r="E792" t="str">
        <f t="shared" si="50"/>
        <v>03</v>
      </c>
      <c r="F792" t="s">
        <v>9</v>
      </c>
      <c r="G792" t="str">
        <f t="shared" si="51"/>
        <v>03</v>
      </c>
      <c r="H792">
        <v>4074058</v>
      </c>
      <c r="I792">
        <v>3315155.9699999997</v>
      </c>
      <c r="J792">
        <v>136576</v>
      </c>
      <c r="K792">
        <f>+VLOOKUP(B792,'Gran Consumidor'!A:I,7,FALSE)</f>
        <v>548000</v>
      </c>
      <c r="L792">
        <f>+VLOOKUP(B792,'Gran Consumidor'!A:I,8,FALSE)</f>
        <v>0</v>
      </c>
    </row>
    <row r="793" spans="1:12" x14ac:dyDescent="0.3">
      <c r="A793" s="3">
        <f t="shared" si="48"/>
        <v>40972</v>
      </c>
      <c r="B793" t="str">
        <f t="shared" si="49"/>
        <v>20120304</v>
      </c>
      <c r="C793" t="s">
        <v>39</v>
      </c>
      <c r="D793" t="s">
        <v>9</v>
      </c>
      <c r="E793" t="str">
        <f t="shared" si="50"/>
        <v>03</v>
      </c>
      <c r="F793" t="s">
        <v>10</v>
      </c>
      <c r="G793" t="str">
        <f t="shared" si="51"/>
        <v>04</v>
      </c>
      <c r="H793">
        <v>228105</v>
      </c>
      <c r="I793">
        <v>262793</v>
      </c>
      <c r="J793">
        <v>11430</v>
      </c>
      <c r="K793">
        <f>+VLOOKUP(B793,'Gran Consumidor'!A:I,7,FALSE)</f>
        <v>145800</v>
      </c>
      <c r="L793">
        <f>+VLOOKUP(B793,'Gran Consumidor'!A:I,8,FALSE)</f>
        <v>0</v>
      </c>
    </row>
    <row r="794" spans="1:12" x14ac:dyDescent="0.3">
      <c r="A794" s="3">
        <f t="shared" si="48"/>
        <v>40973</v>
      </c>
      <c r="B794" t="str">
        <f t="shared" si="49"/>
        <v>20120305</v>
      </c>
      <c r="C794" t="s">
        <v>39</v>
      </c>
      <c r="D794" t="s">
        <v>9</v>
      </c>
      <c r="E794" t="str">
        <f t="shared" si="50"/>
        <v>03</v>
      </c>
      <c r="F794" t="s">
        <v>11</v>
      </c>
      <c r="G794" t="str">
        <f t="shared" si="51"/>
        <v>05</v>
      </c>
      <c r="H794">
        <v>4382187</v>
      </c>
      <c r="I794">
        <v>3574665</v>
      </c>
      <c r="J794">
        <v>156103</v>
      </c>
      <c r="K794">
        <f>+VLOOKUP(B794,'Gran Consumidor'!A:I,7,FALSE)</f>
        <v>647276</v>
      </c>
      <c r="L794">
        <f>+VLOOKUP(B794,'Gran Consumidor'!A:I,8,FALSE)</f>
        <v>8175</v>
      </c>
    </row>
    <row r="795" spans="1:12" x14ac:dyDescent="0.3">
      <c r="A795" s="3">
        <f t="shared" si="48"/>
        <v>40974</v>
      </c>
      <c r="B795" t="str">
        <f t="shared" si="49"/>
        <v>20120306</v>
      </c>
      <c r="C795" t="s">
        <v>39</v>
      </c>
      <c r="D795" t="s">
        <v>9</v>
      </c>
      <c r="E795" t="str">
        <f t="shared" si="50"/>
        <v>03</v>
      </c>
      <c r="F795" t="s">
        <v>12</v>
      </c>
      <c r="G795" t="str">
        <f t="shared" si="51"/>
        <v>06</v>
      </c>
      <c r="H795">
        <v>4383337</v>
      </c>
      <c r="I795">
        <v>3678787</v>
      </c>
      <c r="J795">
        <v>172710</v>
      </c>
      <c r="K795">
        <f>+VLOOKUP(B795,'Gran Consumidor'!A:I,7,FALSE)</f>
        <v>580333</v>
      </c>
      <c r="L795">
        <f>+VLOOKUP(B795,'Gran Consumidor'!A:I,8,FALSE)</f>
        <v>11279</v>
      </c>
    </row>
    <row r="796" spans="1:12" x14ac:dyDescent="0.3">
      <c r="A796" s="3">
        <f t="shared" si="48"/>
        <v>40975</v>
      </c>
      <c r="B796" t="str">
        <f t="shared" si="49"/>
        <v>20120307</v>
      </c>
      <c r="C796" t="s">
        <v>39</v>
      </c>
      <c r="D796" t="s">
        <v>9</v>
      </c>
      <c r="E796" t="str">
        <f t="shared" si="50"/>
        <v>03</v>
      </c>
      <c r="F796" t="s">
        <v>13</v>
      </c>
      <c r="G796" t="str">
        <f t="shared" si="51"/>
        <v>07</v>
      </c>
      <c r="H796">
        <v>3993430</v>
      </c>
      <c r="I796">
        <v>3292444</v>
      </c>
      <c r="J796">
        <v>179360</v>
      </c>
      <c r="K796">
        <f>+VLOOKUP(B796,'Gran Consumidor'!A:I,7,FALSE)</f>
        <v>472748</v>
      </c>
      <c r="L796">
        <f>+VLOOKUP(B796,'Gran Consumidor'!A:I,8,FALSE)</f>
        <v>24660</v>
      </c>
    </row>
    <row r="797" spans="1:12" x14ac:dyDescent="0.3">
      <c r="A797" s="3">
        <f t="shared" si="48"/>
        <v>40976</v>
      </c>
      <c r="B797" t="str">
        <f t="shared" si="49"/>
        <v>20120308</v>
      </c>
      <c r="C797" t="s">
        <v>39</v>
      </c>
      <c r="D797" t="s">
        <v>9</v>
      </c>
      <c r="E797" t="str">
        <f t="shared" si="50"/>
        <v>03</v>
      </c>
      <c r="F797" t="s">
        <v>14</v>
      </c>
      <c r="G797" t="str">
        <f t="shared" si="51"/>
        <v>08</v>
      </c>
      <c r="H797">
        <v>4509377</v>
      </c>
      <c r="I797">
        <v>3345694</v>
      </c>
      <c r="J797">
        <v>148886</v>
      </c>
      <c r="K797">
        <f>+VLOOKUP(B797,'Gran Consumidor'!A:I,7,FALSE)</f>
        <v>528376</v>
      </c>
      <c r="L797">
        <f>+VLOOKUP(B797,'Gran Consumidor'!A:I,8,FALSE)</f>
        <v>23405</v>
      </c>
    </row>
    <row r="798" spans="1:12" x14ac:dyDescent="0.3">
      <c r="A798" s="3">
        <f t="shared" si="48"/>
        <v>40977</v>
      </c>
      <c r="B798" t="str">
        <f t="shared" si="49"/>
        <v>20120309</v>
      </c>
      <c r="C798" t="s">
        <v>39</v>
      </c>
      <c r="D798" t="s">
        <v>9</v>
      </c>
      <c r="E798" t="str">
        <f t="shared" si="50"/>
        <v>03</v>
      </c>
      <c r="F798" t="s">
        <v>15</v>
      </c>
      <c r="G798" t="str">
        <f t="shared" si="51"/>
        <v>09</v>
      </c>
      <c r="H798">
        <v>4717099</v>
      </c>
      <c r="I798">
        <v>3498138</v>
      </c>
      <c r="J798">
        <v>141651</v>
      </c>
      <c r="K798">
        <f>+VLOOKUP(B798,'Gran Consumidor'!A:I,7,FALSE)</f>
        <v>592487.09</v>
      </c>
      <c r="L798">
        <f>+VLOOKUP(B798,'Gran Consumidor'!A:I,8,FALSE)</f>
        <v>31620</v>
      </c>
    </row>
    <row r="799" spans="1:12" x14ac:dyDescent="0.3">
      <c r="A799" s="3">
        <f t="shared" si="48"/>
        <v>40978</v>
      </c>
      <c r="B799" t="str">
        <f t="shared" si="49"/>
        <v>20120310</v>
      </c>
      <c r="C799" t="s">
        <v>39</v>
      </c>
      <c r="D799" t="s">
        <v>9</v>
      </c>
      <c r="E799" t="str">
        <f t="shared" si="50"/>
        <v>03</v>
      </c>
      <c r="F799" t="s">
        <v>16</v>
      </c>
      <c r="G799" t="str">
        <f t="shared" si="51"/>
        <v>10</v>
      </c>
      <c r="H799">
        <v>4330270</v>
      </c>
      <c r="I799">
        <v>3873292</v>
      </c>
      <c r="J799">
        <v>113970</v>
      </c>
      <c r="K799">
        <f>+VLOOKUP(B799,'Gran Consumidor'!A:I,7,FALSE)</f>
        <v>462510</v>
      </c>
      <c r="L799">
        <f>+VLOOKUP(B799,'Gran Consumidor'!A:I,8,FALSE)</f>
        <v>3625</v>
      </c>
    </row>
    <row r="800" spans="1:12" x14ac:dyDescent="0.3">
      <c r="A800" s="3">
        <f t="shared" si="48"/>
        <v>40979</v>
      </c>
      <c r="B800" t="str">
        <f t="shared" si="49"/>
        <v>20120311</v>
      </c>
      <c r="C800" t="s">
        <v>39</v>
      </c>
      <c r="D800" t="s">
        <v>9</v>
      </c>
      <c r="E800" t="str">
        <f t="shared" si="50"/>
        <v>03</v>
      </c>
      <c r="F800" t="s">
        <v>17</v>
      </c>
      <c r="G800" t="str">
        <f t="shared" si="51"/>
        <v>11</v>
      </c>
      <c r="H800">
        <v>250194</v>
      </c>
      <c r="I800">
        <v>255224</v>
      </c>
      <c r="J800">
        <v>5750</v>
      </c>
      <c r="K800">
        <v>0</v>
      </c>
      <c r="L800">
        <v>0</v>
      </c>
    </row>
    <row r="801" spans="1:12" x14ac:dyDescent="0.3">
      <c r="A801" s="3">
        <f t="shared" si="48"/>
        <v>40980</v>
      </c>
      <c r="B801" t="str">
        <f t="shared" si="49"/>
        <v>20120312</v>
      </c>
      <c r="C801" t="s">
        <v>39</v>
      </c>
      <c r="D801" t="s">
        <v>9</v>
      </c>
      <c r="E801" t="str">
        <f t="shared" si="50"/>
        <v>03</v>
      </c>
      <c r="F801" t="s">
        <v>18</v>
      </c>
      <c r="G801" t="str">
        <f t="shared" si="51"/>
        <v>12</v>
      </c>
      <c r="H801">
        <v>4656171</v>
      </c>
      <c r="I801">
        <v>3892696</v>
      </c>
      <c r="J801">
        <v>167101</v>
      </c>
      <c r="K801">
        <f>+VLOOKUP(B801,'Gran Consumidor'!A:I,7,FALSE)</f>
        <v>735186</v>
      </c>
      <c r="L801">
        <f>+VLOOKUP(B801,'Gran Consumidor'!A:I,8,FALSE)</f>
        <v>26255</v>
      </c>
    </row>
    <row r="802" spans="1:12" x14ac:dyDescent="0.3">
      <c r="A802" s="3">
        <f t="shared" si="48"/>
        <v>40981</v>
      </c>
      <c r="B802" t="str">
        <f t="shared" si="49"/>
        <v>20120313</v>
      </c>
      <c r="C802" t="s">
        <v>39</v>
      </c>
      <c r="D802" t="s">
        <v>9</v>
      </c>
      <c r="E802" t="str">
        <f t="shared" si="50"/>
        <v>03</v>
      </c>
      <c r="F802" t="s">
        <v>19</v>
      </c>
      <c r="G802" t="str">
        <f t="shared" si="51"/>
        <v>13</v>
      </c>
      <c r="H802">
        <v>4565133.0199999996</v>
      </c>
      <c r="I802">
        <v>3738652.98</v>
      </c>
      <c r="J802">
        <v>185588</v>
      </c>
      <c r="K802">
        <f>+VLOOKUP(B802,'Gran Consumidor'!A:I,7,FALSE)</f>
        <v>617342</v>
      </c>
      <c r="L802">
        <f>+VLOOKUP(B802,'Gran Consumidor'!A:I,8,FALSE)</f>
        <v>9895</v>
      </c>
    </row>
    <row r="803" spans="1:12" x14ac:dyDescent="0.3">
      <c r="A803" s="3">
        <f t="shared" si="48"/>
        <v>40982</v>
      </c>
      <c r="B803" t="str">
        <f t="shared" si="49"/>
        <v>20120314</v>
      </c>
      <c r="C803" t="s">
        <v>39</v>
      </c>
      <c r="D803" t="s">
        <v>9</v>
      </c>
      <c r="E803" t="str">
        <f t="shared" si="50"/>
        <v>03</v>
      </c>
      <c r="F803" t="s">
        <v>20</v>
      </c>
      <c r="G803" t="str">
        <f t="shared" si="51"/>
        <v>14</v>
      </c>
      <c r="H803">
        <v>4328857</v>
      </c>
      <c r="I803">
        <v>3514791</v>
      </c>
      <c r="J803">
        <v>178083</v>
      </c>
      <c r="K803">
        <f>+VLOOKUP(B803,'Gran Consumidor'!A:I,7,FALSE)</f>
        <v>682279</v>
      </c>
      <c r="L803">
        <f>+VLOOKUP(B803,'Gran Consumidor'!A:I,8,FALSE)</f>
        <v>3210</v>
      </c>
    </row>
    <row r="804" spans="1:12" x14ac:dyDescent="0.3">
      <c r="A804" s="3">
        <f t="shared" si="48"/>
        <v>40983</v>
      </c>
      <c r="B804" t="str">
        <f t="shared" si="49"/>
        <v>20120315</v>
      </c>
      <c r="C804" t="s">
        <v>39</v>
      </c>
      <c r="D804" t="s">
        <v>9</v>
      </c>
      <c r="E804" t="str">
        <f t="shared" si="50"/>
        <v>03</v>
      </c>
      <c r="F804" t="s">
        <v>21</v>
      </c>
      <c r="G804" t="str">
        <f t="shared" si="51"/>
        <v>15</v>
      </c>
      <c r="H804">
        <v>4671532</v>
      </c>
      <c r="I804">
        <v>3953629</v>
      </c>
      <c r="J804">
        <v>195201</v>
      </c>
      <c r="K804">
        <f>+VLOOKUP(B804,'Gran Consumidor'!A:I,7,FALSE)</f>
        <v>500243</v>
      </c>
      <c r="L804">
        <f>+VLOOKUP(B804,'Gran Consumidor'!A:I,8,FALSE)</f>
        <v>34021</v>
      </c>
    </row>
    <row r="805" spans="1:12" x14ac:dyDescent="0.3">
      <c r="A805" s="3">
        <f t="shared" si="48"/>
        <v>40984</v>
      </c>
      <c r="B805" t="str">
        <f t="shared" si="49"/>
        <v>20120316</v>
      </c>
      <c r="C805" t="s">
        <v>39</v>
      </c>
      <c r="D805" t="s">
        <v>9</v>
      </c>
      <c r="E805" t="str">
        <f t="shared" si="50"/>
        <v>03</v>
      </c>
      <c r="F805" t="s">
        <v>22</v>
      </c>
      <c r="G805" t="str">
        <f t="shared" si="51"/>
        <v>16</v>
      </c>
      <c r="H805">
        <v>5484037</v>
      </c>
      <c r="I805">
        <v>4728275</v>
      </c>
      <c r="J805">
        <v>185743</v>
      </c>
      <c r="K805">
        <f>+VLOOKUP(B805,'Gran Consumidor'!A:I,7,FALSE)</f>
        <v>922735</v>
      </c>
      <c r="L805">
        <f>+VLOOKUP(B805,'Gran Consumidor'!A:I,8,FALSE)</f>
        <v>16820</v>
      </c>
    </row>
    <row r="806" spans="1:12" x14ac:dyDescent="0.3">
      <c r="A806" s="3">
        <f t="shared" si="48"/>
        <v>40985</v>
      </c>
      <c r="B806" t="str">
        <f t="shared" si="49"/>
        <v>20120317</v>
      </c>
      <c r="C806" t="s">
        <v>39</v>
      </c>
      <c r="D806" t="s">
        <v>9</v>
      </c>
      <c r="E806" t="str">
        <f t="shared" si="50"/>
        <v>03</v>
      </c>
      <c r="F806" t="s">
        <v>37</v>
      </c>
      <c r="G806" t="str">
        <f t="shared" si="51"/>
        <v>17</v>
      </c>
      <c r="H806">
        <v>4561490</v>
      </c>
      <c r="I806">
        <v>4115570</v>
      </c>
      <c r="J806">
        <v>173735</v>
      </c>
      <c r="K806">
        <f>+VLOOKUP(B806,'Gran Consumidor'!A:I,7,FALSE)</f>
        <v>496700</v>
      </c>
      <c r="L806">
        <f>+VLOOKUP(B806,'Gran Consumidor'!A:I,8,FALSE)</f>
        <v>13555</v>
      </c>
    </row>
    <row r="807" spans="1:12" x14ac:dyDescent="0.3">
      <c r="A807" s="3">
        <f t="shared" si="48"/>
        <v>40986</v>
      </c>
      <c r="B807" t="str">
        <f t="shared" si="49"/>
        <v>20120318</v>
      </c>
      <c r="C807" t="s">
        <v>39</v>
      </c>
      <c r="D807" t="s">
        <v>9</v>
      </c>
      <c r="E807" t="str">
        <f t="shared" si="50"/>
        <v>03</v>
      </c>
      <c r="F807" t="s">
        <v>23</v>
      </c>
      <c r="G807" t="str">
        <f t="shared" si="51"/>
        <v>18</v>
      </c>
      <c r="H807">
        <v>793302</v>
      </c>
      <c r="I807">
        <v>759972</v>
      </c>
      <c r="J807">
        <v>35937</v>
      </c>
      <c r="K807">
        <f>+VLOOKUP(B807,'Gran Consumidor'!A:I,7,FALSE)</f>
        <v>265000</v>
      </c>
      <c r="L807">
        <f>+VLOOKUP(B807,'Gran Consumidor'!A:I,8,FALSE)</f>
        <v>0</v>
      </c>
    </row>
    <row r="808" spans="1:12" x14ac:dyDescent="0.3">
      <c r="A808" s="3">
        <f t="shared" si="48"/>
        <v>40987</v>
      </c>
      <c r="B808" t="str">
        <f t="shared" si="49"/>
        <v>20120319</v>
      </c>
      <c r="C808" t="s">
        <v>39</v>
      </c>
      <c r="D808" t="s">
        <v>9</v>
      </c>
      <c r="E808" t="str">
        <f t="shared" si="50"/>
        <v>03</v>
      </c>
      <c r="F808" t="s">
        <v>24</v>
      </c>
      <c r="G808" t="str">
        <f t="shared" si="51"/>
        <v>19</v>
      </c>
      <c r="H808">
        <v>455251</v>
      </c>
      <c r="I808">
        <v>455752</v>
      </c>
      <c r="J808">
        <v>16337</v>
      </c>
      <c r="K808">
        <f>+VLOOKUP(B808,'Gran Consumidor'!A:I,7,FALSE)</f>
        <v>71160</v>
      </c>
      <c r="L808">
        <f>+VLOOKUP(B808,'Gran Consumidor'!A:I,8,FALSE)</f>
        <v>0</v>
      </c>
    </row>
    <row r="809" spans="1:12" x14ac:dyDescent="0.3">
      <c r="A809" s="3">
        <f t="shared" si="48"/>
        <v>40988</v>
      </c>
      <c r="B809" t="str">
        <f t="shared" si="49"/>
        <v>20120320</v>
      </c>
      <c r="C809" t="s">
        <v>39</v>
      </c>
      <c r="D809" t="s">
        <v>9</v>
      </c>
      <c r="E809" t="str">
        <f t="shared" si="50"/>
        <v>03</v>
      </c>
      <c r="F809" t="s">
        <v>25</v>
      </c>
      <c r="G809" t="str">
        <f t="shared" si="51"/>
        <v>20</v>
      </c>
      <c r="H809">
        <v>4981288</v>
      </c>
      <c r="I809">
        <v>4309360</v>
      </c>
      <c r="J809">
        <v>172840</v>
      </c>
      <c r="K809">
        <f>+VLOOKUP(B809,'Gran Consumidor'!A:I,7,FALSE)</f>
        <v>767853</v>
      </c>
      <c r="L809">
        <f>+VLOOKUP(B809,'Gran Consumidor'!A:I,8,FALSE)</f>
        <v>21995</v>
      </c>
    </row>
    <row r="810" spans="1:12" x14ac:dyDescent="0.3">
      <c r="A810" s="3">
        <f t="shared" si="48"/>
        <v>40989</v>
      </c>
      <c r="B810" t="str">
        <f t="shared" si="49"/>
        <v>20120321</v>
      </c>
      <c r="C810" t="s">
        <v>39</v>
      </c>
      <c r="D810" t="s">
        <v>9</v>
      </c>
      <c r="E810" t="str">
        <f t="shared" si="50"/>
        <v>03</v>
      </c>
      <c r="F810" t="s">
        <v>26</v>
      </c>
      <c r="G810" t="str">
        <f t="shared" si="51"/>
        <v>21</v>
      </c>
      <c r="H810">
        <v>4458538</v>
      </c>
      <c r="I810">
        <v>4014778</v>
      </c>
      <c r="J810">
        <v>168096</v>
      </c>
      <c r="K810">
        <f>+VLOOKUP(B810,'Gran Consumidor'!A:I,7,FALSE)</f>
        <v>705237</v>
      </c>
      <c r="L810">
        <f>+VLOOKUP(B810,'Gran Consumidor'!A:I,8,FALSE)</f>
        <v>39264</v>
      </c>
    </row>
    <row r="811" spans="1:12" x14ac:dyDescent="0.3">
      <c r="A811" s="3">
        <f t="shared" si="48"/>
        <v>40990</v>
      </c>
      <c r="B811" t="str">
        <f t="shared" si="49"/>
        <v>20120322</v>
      </c>
      <c r="C811" t="s">
        <v>39</v>
      </c>
      <c r="D811" t="s">
        <v>9</v>
      </c>
      <c r="E811" t="str">
        <f t="shared" si="50"/>
        <v>03</v>
      </c>
      <c r="F811" t="s">
        <v>27</v>
      </c>
      <c r="G811" t="str">
        <f t="shared" si="51"/>
        <v>22</v>
      </c>
      <c r="H811">
        <v>4507016</v>
      </c>
      <c r="I811">
        <v>3681072</v>
      </c>
      <c r="J811">
        <v>166356</v>
      </c>
      <c r="K811">
        <f>+VLOOKUP(B811,'Gran Consumidor'!A:I,7,FALSE)</f>
        <v>558105</v>
      </c>
      <c r="L811">
        <f>+VLOOKUP(B811,'Gran Consumidor'!A:I,8,FALSE)</f>
        <v>27485</v>
      </c>
    </row>
    <row r="812" spans="1:12" x14ac:dyDescent="0.3">
      <c r="A812" s="3">
        <f t="shared" si="48"/>
        <v>40991</v>
      </c>
      <c r="B812" t="str">
        <f t="shared" si="49"/>
        <v>20120323</v>
      </c>
      <c r="C812" t="s">
        <v>39</v>
      </c>
      <c r="D812" t="s">
        <v>9</v>
      </c>
      <c r="E812" t="str">
        <f t="shared" si="50"/>
        <v>03</v>
      </c>
      <c r="F812" t="s">
        <v>28</v>
      </c>
      <c r="G812" t="str">
        <f t="shared" si="51"/>
        <v>23</v>
      </c>
      <c r="H812">
        <v>4865537</v>
      </c>
      <c r="I812">
        <v>3885527</v>
      </c>
      <c r="J812">
        <v>178135</v>
      </c>
      <c r="K812">
        <f>+VLOOKUP(B812,'Gran Consumidor'!A:I,7,FALSE)</f>
        <v>539586</v>
      </c>
      <c r="L812">
        <f>+VLOOKUP(B812,'Gran Consumidor'!A:I,8,FALSE)</f>
        <v>24340</v>
      </c>
    </row>
    <row r="813" spans="1:12" x14ac:dyDescent="0.3">
      <c r="A813" s="3">
        <f t="shared" si="48"/>
        <v>40992</v>
      </c>
      <c r="B813" t="str">
        <f t="shared" si="49"/>
        <v>20120324</v>
      </c>
      <c r="C813" t="s">
        <v>39</v>
      </c>
      <c r="D813" t="s">
        <v>9</v>
      </c>
      <c r="E813" t="str">
        <f t="shared" si="50"/>
        <v>03</v>
      </c>
      <c r="F813" t="s">
        <v>29</v>
      </c>
      <c r="G813" t="str">
        <f t="shared" si="51"/>
        <v>24</v>
      </c>
      <c r="H813">
        <v>3600568</v>
      </c>
      <c r="I813">
        <v>3479208</v>
      </c>
      <c r="J813">
        <v>116939</v>
      </c>
      <c r="K813">
        <f>+VLOOKUP(B813,'Gran Consumidor'!A:I,7,FALSE)</f>
        <v>547855</v>
      </c>
      <c r="L813">
        <f>+VLOOKUP(B813,'Gran Consumidor'!A:I,8,FALSE)</f>
        <v>10507</v>
      </c>
    </row>
    <row r="814" spans="1:12" x14ac:dyDescent="0.3">
      <c r="A814" s="3">
        <f t="shared" si="48"/>
        <v>40993</v>
      </c>
      <c r="B814" t="str">
        <f t="shared" si="49"/>
        <v>20120325</v>
      </c>
      <c r="C814" t="s">
        <v>39</v>
      </c>
      <c r="D814" t="s">
        <v>9</v>
      </c>
      <c r="E814" t="str">
        <f t="shared" si="50"/>
        <v>03</v>
      </c>
      <c r="F814" t="s">
        <v>30</v>
      </c>
      <c r="G814" t="str">
        <f t="shared" si="51"/>
        <v>25</v>
      </c>
      <c r="H814">
        <v>341536</v>
      </c>
      <c r="I814">
        <v>244650</v>
      </c>
      <c r="J814">
        <v>4465</v>
      </c>
      <c r="K814">
        <f>+VLOOKUP(B814,'Gran Consumidor'!A:I,7,FALSE)</f>
        <v>47300</v>
      </c>
      <c r="L814">
        <f>+VLOOKUP(B814,'Gran Consumidor'!A:I,8,FALSE)</f>
        <v>0</v>
      </c>
    </row>
    <row r="815" spans="1:12" x14ac:dyDescent="0.3">
      <c r="A815" s="3">
        <f t="shared" si="48"/>
        <v>40994</v>
      </c>
      <c r="B815" t="str">
        <f t="shared" si="49"/>
        <v>20120326</v>
      </c>
      <c r="C815" t="s">
        <v>39</v>
      </c>
      <c r="D815" t="s">
        <v>9</v>
      </c>
      <c r="E815" t="str">
        <f t="shared" si="50"/>
        <v>03</v>
      </c>
      <c r="F815" t="s">
        <v>31</v>
      </c>
      <c r="G815" t="str">
        <f t="shared" si="51"/>
        <v>26</v>
      </c>
      <c r="H815">
        <v>4815986</v>
      </c>
      <c r="I815">
        <v>4298594</v>
      </c>
      <c r="J815">
        <v>223333</v>
      </c>
      <c r="K815">
        <f>+VLOOKUP(B815,'Gran Consumidor'!A:I,7,FALSE)</f>
        <v>1478289</v>
      </c>
      <c r="L815">
        <f>+VLOOKUP(B815,'Gran Consumidor'!A:I,8,FALSE)</f>
        <v>6500</v>
      </c>
    </row>
    <row r="816" spans="1:12" x14ac:dyDescent="0.3">
      <c r="A816" s="3">
        <f t="shared" si="48"/>
        <v>40995</v>
      </c>
      <c r="B816" t="str">
        <f t="shared" si="49"/>
        <v>20120327</v>
      </c>
      <c r="C816" t="s">
        <v>39</v>
      </c>
      <c r="D816" t="s">
        <v>9</v>
      </c>
      <c r="E816" t="str">
        <f t="shared" si="50"/>
        <v>03</v>
      </c>
      <c r="F816" t="s">
        <v>32</v>
      </c>
      <c r="G816" t="str">
        <f t="shared" si="51"/>
        <v>27</v>
      </c>
      <c r="H816">
        <v>4530728</v>
      </c>
      <c r="I816">
        <v>3845017</v>
      </c>
      <c r="J816">
        <v>192192</v>
      </c>
      <c r="K816">
        <f>+VLOOKUP(B816,'Gran Consumidor'!A:I,7,FALSE)</f>
        <v>980208</v>
      </c>
      <c r="L816">
        <f>+VLOOKUP(B816,'Gran Consumidor'!A:I,8,FALSE)</f>
        <v>31155</v>
      </c>
    </row>
    <row r="817" spans="1:12" x14ac:dyDescent="0.3">
      <c r="A817" s="3">
        <f t="shared" si="48"/>
        <v>40996</v>
      </c>
      <c r="B817" t="str">
        <f t="shared" si="49"/>
        <v>20120328</v>
      </c>
      <c r="C817" t="s">
        <v>39</v>
      </c>
      <c r="D817" t="s">
        <v>9</v>
      </c>
      <c r="E817" t="str">
        <f t="shared" si="50"/>
        <v>03</v>
      </c>
      <c r="F817" t="s">
        <v>33</v>
      </c>
      <c r="G817" t="str">
        <f t="shared" si="51"/>
        <v>28</v>
      </c>
      <c r="H817">
        <v>4258323.03</v>
      </c>
      <c r="I817">
        <v>3665833</v>
      </c>
      <c r="J817">
        <v>216263</v>
      </c>
      <c r="K817">
        <f>+VLOOKUP(B817,'Gran Consumidor'!A:I,7,FALSE)</f>
        <v>529055</v>
      </c>
      <c r="L817">
        <f>+VLOOKUP(B817,'Gran Consumidor'!A:I,8,FALSE)</f>
        <v>8425</v>
      </c>
    </row>
    <row r="818" spans="1:12" x14ac:dyDescent="0.3">
      <c r="A818" s="3">
        <f t="shared" si="48"/>
        <v>40997</v>
      </c>
      <c r="B818" t="str">
        <f t="shared" si="49"/>
        <v>20120329</v>
      </c>
      <c r="C818" t="s">
        <v>39</v>
      </c>
      <c r="D818" t="s">
        <v>9</v>
      </c>
      <c r="E818" t="str">
        <f t="shared" si="50"/>
        <v>03</v>
      </c>
      <c r="F818" t="s">
        <v>34</v>
      </c>
      <c r="G818" t="str">
        <f t="shared" si="51"/>
        <v>29</v>
      </c>
      <c r="H818">
        <v>4744855</v>
      </c>
      <c r="I818">
        <v>3980169</v>
      </c>
      <c r="J818">
        <v>194734</v>
      </c>
      <c r="K818">
        <f>+VLOOKUP(B818,'Gran Consumidor'!A:I,7,FALSE)</f>
        <v>481564</v>
      </c>
      <c r="L818">
        <f>+VLOOKUP(B818,'Gran Consumidor'!A:I,8,FALSE)</f>
        <v>35365</v>
      </c>
    </row>
    <row r="819" spans="1:12" x14ac:dyDescent="0.3">
      <c r="A819" s="3">
        <f t="shared" si="48"/>
        <v>40998</v>
      </c>
      <c r="B819" t="str">
        <f t="shared" si="49"/>
        <v>20120330</v>
      </c>
      <c r="C819" t="s">
        <v>39</v>
      </c>
      <c r="D819" t="s">
        <v>9</v>
      </c>
      <c r="E819" t="str">
        <f t="shared" si="50"/>
        <v>03</v>
      </c>
      <c r="F819" t="s">
        <v>35</v>
      </c>
      <c r="G819" t="str">
        <f t="shared" si="51"/>
        <v>30</v>
      </c>
      <c r="H819">
        <v>5800810</v>
      </c>
      <c r="I819">
        <v>5421207</v>
      </c>
      <c r="J819">
        <v>246409</v>
      </c>
      <c r="K819">
        <f>+VLOOKUP(B819,'Gran Consumidor'!A:I,7,FALSE)</f>
        <v>2701455</v>
      </c>
      <c r="L819">
        <f>+VLOOKUP(B819,'Gran Consumidor'!A:I,8,FALSE)</f>
        <v>24760</v>
      </c>
    </row>
    <row r="820" spans="1:12" x14ac:dyDescent="0.3">
      <c r="A820" s="3">
        <f t="shared" si="48"/>
        <v>40999</v>
      </c>
      <c r="B820" t="str">
        <f t="shared" si="49"/>
        <v>20120331</v>
      </c>
      <c r="C820" t="s">
        <v>39</v>
      </c>
      <c r="D820" t="s">
        <v>9</v>
      </c>
      <c r="E820" t="str">
        <f t="shared" si="50"/>
        <v>03</v>
      </c>
      <c r="F820" t="s">
        <v>36</v>
      </c>
      <c r="G820" t="str">
        <f t="shared" si="51"/>
        <v>31</v>
      </c>
      <c r="H820">
        <v>5773899.9500000002</v>
      </c>
      <c r="I820">
        <v>5917131.9900000002</v>
      </c>
      <c r="J820">
        <v>241837</v>
      </c>
      <c r="K820">
        <f>+VLOOKUP(B820,'Gran Consumidor'!A:I,7,FALSE)</f>
        <v>3875963</v>
      </c>
      <c r="L820">
        <f>+VLOOKUP(B820,'Gran Consumidor'!A:I,8,FALSE)</f>
        <v>18010</v>
      </c>
    </row>
    <row r="821" spans="1:12" x14ac:dyDescent="0.3">
      <c r="A821" s="3">
        <f t="shared" si="48"/>
        <v>41000</v>
      </c>
      <c r="B821" t="str">
        <f t="shared" si="49"/>
        <v>20120401</v>
      </c>
      <c r="C821" t="s">
        <v>39</v>
      </c>
      <c r="D821" t="s">
        <v>10</v>
      </c>
      <c r="E821" t="str">
        <f t="shared" si="50"/>
        <v>04</v>
      </c>
      <c r="F821" t="s">
        <v>7</v>
      </c>
      <c r="G821" t="str">
        <f t="shared" si="51"/>
        <v>01</v>
      </c>
      <c r="H821">
        <v>277251</v>
      </c>
      <c r="I821">
        <v>309685</v>
      </c>
      <c r="J821">
        <v>7495</v>
      </c>
      <c r="K821">
        <f>+VLOOKUP(B821,'Gran Consumidor'!A:I,7,FALSE)</f>
        <v>163950</v>
      </c>
      <c r="L821">
        <f>+VLOOKUP(B821,'Gran Consumidor'!A:I,8,FALSE)</f>
        <v>0</v>
      </c>
    </row>
    <row r="822" spans="1:12" x14ac:dyDescent="0.3">
      <c r="A822" s="3">
        <f t="shared" si="48"/>
        <v>41001</v>
      </c>
      <c r="B822" t="str">
        <f t="shared" si="49"/>
        <v>20120402</v>
      </c>
      <c r="C822" t="s">
        <v>39</v>
      </c>
      <c r="D822" t="s">
        <v>10</v>
      </c>
      <c r="E822" t="str">
        <f t="shared" si="50"/>
        <v>04</v>
      </c>
      <c r="F822" t="s">
        <v>8</v>
      </c>
      <c r="G822" t="str">
        <f t="shared" si="51"/>
        <v>02</v>
      </c>
      <c r="H822">
        <v>4007327</v>
      </c>
      <c r="I822">
        <v>3579260</v>
      </c>
      <c r="J822">
        <v>139379</v>
      </c>
      <c r="K822">
        <f>+VLOOKUP(B822,'Gran Consumidor'!A:I,7,FALSE)</f>
        <v>464825</v>
      </c>
      <c r="L822">
        <f>+VLOOKUP(B822,'Gran Consumidor'!A:I,8,FALSE)</f>
        <v>26265</v>
      </c>
    </row>
    <row r="823" spans="1:12" x14ac:dyDescent="0.3">
      <c r="A823" s="3">
        <f t="shared" si="48"/>
        <v>41002</v>
      </c>
      <c r="B823" t="str">
        <f t="shared" si="49"/>
        <v>20120403</v>
      </c>
      <c r="C823" t="s">
        <v>39</v>
      </c>
      <c r="D823" t="s">
        <v>10</v>
      </c>
      <c r="E823" t="str">
        <f t="shared" si="50"/>
        <v>04</v>
      </c>
      <c r="F823" t="s">
        <v>9</v>
      </c>
      <c r="G823" t="str">
        <f t="shared" si="51"/>
        <v>03</v>
      </c>
      <c r="H823">
        <v>4689213</v>
      </c>
      <c r="I823">
        <v>4643726</v>
      </c>
      <c r="J823">
        <v>226352</v>
      </c>
      <c r="K823">
        <f>+VLOOKUP(B823,'Gran Consumidor'!A:I,7,FALSE)</f>
        <v>665331</v>
      </c>
      <c r="L823">
        <f>+VLOOKUP(B823,'Gran Consumidor'!A:I,8,FALSE)</f>
        <v>68940</v>
      </c>
    </row>
    <row r="824" spans="1:12" x14ac:dyDescent="0.3">
      <c r="A824" s="3">
        <f t="shared" si="48"/>
        <v>41003</v>
      </c>
      <c r="B824" t="str">
        <f t="shared" si="49"/>
        <v>20120404</v>
      </c>
      <c r="C824" t="s">
        <v>39</v>
      </c>
      <c r="D824" t="s">
        <v>10</v>
      </c>
      <c r="E824" t="str">
        <f t="shared" si="50"/>
        <v>04</v>
      </c>
      <c r="F824" t="s">
        <v>10</v>
      </c>
      <c r="G824" t="str">
        <f t="shared" si="51"/>
        <v>04</v>
      </c>
      <c r="H824">
        <v>4644188</v>
      </c>
      <c r="I824">
        <v>4991570</v>
      </c>
      <c r="J824">
        <v>211925</v>
      </c>
      <c r="K824">
        <f>+VLOOKUP(B824,'Gran Consumidor'!A:I,7,FALSE)</f>
        <v>720992</v>
      </c>
      <c r="L824">
        <f>+VLOOKUP(B824,'Gran Consumidor'!A:I,8,FALSE)</f>
        <v>13075</v>
      </c>
    </row>
    <row r="825" spans="1:12" x14ac:dyDescent="0.3">
      <c r="A825" s="3">
        <f t="shared" si="48"/>
        <v>41004</v>
      </c>
      <c r="B825" t="str">
        <f t="shared" si="49"/>
        <v>20120405</v>
      </c>
      <c r="C825" t="s">
        <v>39</v>
      </c>
      <c r="D825" t="s">
        <v>10</v>
      </c>
      <c r="E825" t="str">
        <f t="shared" si="50"/>
        <v>04</v>
      </c>
      <c r="F825" t="s">
        <v>11</v>
      </c>
      <c r="G825" t="str">
        <f t="shared" si="51"/>
        <v>05</v>
      </c>
      <c r="H825">
        <v>1053860.93</v>
      </c>
      <c r="I825">
        <v>1734419.04</v>
      </c>
      <c r="J825">
        <v>65420</v>
      </c>
      <c r="K825">
        <f>+VLOOKUP(B825,'Gran Consumidor'!A:I,7,FALSE)</f>
        <v>395052</v>
      </c>
      <c r="L825">
        <f>+VLOOKUP(B825,'Gran Consumidor'!A:I,8,FALSE)</f>
        <v>13700</v>
      </c>
    </row>
    <row r="826" spans="1:12" x14ac:dyDescent="0.3">
      <c r="A826" s="3">
        <f t="shared" si="48"/>
        <v>41005</v>
      </c>
      <c r="B826" t="str">
        <f t="shared" si="49"/>
        <v>20120406</v>
      </c>
      <c r="C826" t="s">
        <v>39</v>
      </c>
      <c r="D826" t="s">
        <v>10</v>
      </c>
      <c r="E826" t="str">
        <f t="shared" si="50"/>
        <v>04</v>
      </c>
      <c r="F826" t="s">
        <v>12</v>
      </c>
      <c r="G826" t="str">
        <f t="shared" si="51"/>
        <v>06</v>
      </c>
      <c r="H826">
        <v>295515</v>
      </c>
      <c r="I826">
        <v>418050</v>
      </c>
      <c r="J826">
        <v>16355</v>
      </c>
      <c r="K826">
        <v>0</v>
      </c>
      <c r="L826">
        <v>0</v>
      </c>
    </row>
    <row r="827" spans="1:12" x14ac:dyDescent="0.3">
      <c r="A827" s="3">
        <f t="shared" si="48"/>
        <v>41006</v>
      </c>
      <c r="B827" t="str">
        <f t="shared" si="49"/>
        <v>20120407</v>
      </c>
      <c r="C827" t="s">
        <v>39</v>
      </c>
      <c r="D827" t="s">
        <v>10</v>
      </c>
      <c r="E827" t="str">
        <f t="shared" si="50"/>
        <v>04</v>
      </c>
      <c r="F827" t="s">
        <v>13</v>
      </c>
      <c r="G827" t="str">
        <f t="shared" si="51"/>
        <v>07</v>
      </c>
      <c r="H827">
        <v>3664403.05</v>
      </c>
      <c r="I827">
        <v>4292360.96</v>
      </c>
      <c r="J827">
        <v>161542</v>
      </c>
      <c r="K827">
        <f>+VLOOKUP(B827,'Gran Consumidor'!A:I,7,FALSE)</f>
        <v>338805</v>
      </c>
      <c r="L827">
        <f>+VLOOKUP(B827,'Gran Consumidor'!A:I,8,FALSE)</f>
        <v>0</v>
      </c>
    </row>
    <row r="828" spans="1:12" x14ac:dyDescent="0.3">
      <c r="A828" s="3">
        <f t="shared" si="48"/>
        <v>41007</v>
      </c>
      <c r="B828" t="str">
        <f t="shared" si="49"/>
        <v>20120408</v>
      </c>
      <c r="C828" t="s">
        <v>39</v>
      </c>
      <c r="D828" t="s">
        <v>10</v>
      </c>
      <c r="E828" t="str">
        <f t="shared" si="50"/>
        <v>04</v>
      </c>
      <c r="F828" t="s">
        <v>14</v>
      </c>
      <c r="G828" t="str">
        <f t="shared" si="51"/>
        <v>08</v>
      </c>
      <c r="H828">
        <v>178152</v>
      </c>
      <c r="I828">
        <v>169305</v>
      </c>
      <c r="J828">
        <v>4545</v>
      </c>
      <c r="K828">
        <v>0</v>
      </c>
      <c r="L828">
        <v>0</v>
      </c>
    </row>
    <row r="829" spans="1:12" x14ac:dyDescent="0.3">
      <c r="A829" s="3">
        <f t="shared" si="48"/>
        <v>41008</v>
      </c>
      <c r="B829" t="str">
        <f t="shared" si="49"/>
        <v>20120409</v>
      </c>
      <c r="C829" t="s">
        <v>39</v>
      </c>
      <c r="D829" t="s">
        <v>10</v>
      </c>
      <c r="E829" t="str">
        <f t="shared" si="50"/>
        <v>04</v>
      </c>
      <c r="F829" t="s">
        <v>15</v>
      </c>
      <c r="G829" t="str">
        <f t="shared" si="51"/>
        <v>09</v>
      </c>
      <c r="H829">
        <v>4031858</v>
      </c>
      <c r="I829">
        <v>4400253</v>
      </c>
      <c r="J829">
        <v>208720</v>
      </c>
      <c r="K829">
        <f>+VLOOKUP(B829,'Gran Consumidor'!A:I,7,FALSE)</f>
        <v>607019.05000000005</v>
      </c>
      <c r="L829">
        <f>+VLOOKUP(B829,'Gran Consumidor'!A:I,8,FALSE)</f>
        <v>35380</v>
      </c>
    </row>
    <row r="830" spans="1:12" x14ac:dyDescent="0.3">
      <c r="A830" s="3">
        <f t="shared" si="48"/>
        <v>41009</v>
      </c>
      <c r="B830" t="str">
        <f t="shared" si="49"/>
        <v>20120410</v>
      </c>
      <c r="C830" t="s">
        <v>39</v>
      </c>
      <c r="D830" t="s">
        <v>10</v>
      </c>
      <c r="E830" t="str">
        <f t="shared" si="50"/>
        <v>04</v>
      </c>
      <c r="F830" t="s">
        <v>16</v>
      </c>
      <c r="G830" t="str">
        <f t="shared" si="51"/>
        <v>10</v>
      </c>
      <c r="H830">
        <v>3806221</v>
      </c>
      <c r="I830">
        <v>3481422</v>
      </c>
      <c r="J830">
        <v>184009</v>
      </c>
      <c r="K830">
        <f>+VLOOKUP(B830,'Gran Consumidor'!A:I,7,FALSE)</f>
        <v>582349</v>
      </c>
      <c r="L830">
        <f>+VLOOKUP(B830,'Gran Consumidor'!A:I,8,FALSE)</f>
        <v>21703</v>
      </c>
    </row>
    <row r="831" spans="1:12" x14ac:dyDescent="0.3">
      <c r="A831" s="3">
        <f t="shared" si="48"/>
        <v>41010</v>
      </c>
      <c r="B831" t="str">
        <f t="shared" si="49"/>
        <v>20120411</v>
      </c>
      <c r="C831" t="s">
        <v>39</v>
      </c>
      <c r="D831" t="s">
        <v>10</v>
      </c>
      <c r="E831" t="str">
        <f t="shared" si="50"/>
        <v>04</v>
      </c>
      <c r="F831" t="s">
        <v>17</v>
      </c>
      <c r="G831" t="str">
        <f t="shared" si="51"/>
        <v>11</v>
      </c>
      <c r="H831">
        <v>3867896</v>
      </c>
      <c r="I831">
        <v>3419630</v>
      </c>
      <c r="J831">
        <v>189419</v>
      </c>
      <c r="K831">
        <f>+VLOOKUP(B831,'Gran Consumidor'!A:I,7,FALSE)</f>
        <v>563734</v>
      </c>
      <c r="L831">
        <f>+VLOOKUP(B831,'Gran Consumidor'!A:I,8,FALSE)</f>
        <v>14110</v>
      </c>
    </row>
    <row r="832" spans="1:12" x14ac:dyDescent="0.3">
      <c r="A832" s="3">
        <f t="shared" si="48"/>
        <v>41011</v>
      </c>
      <c r="B832" t="str">
        <f t="shared" si="49"/>
        <v>20120412</v>
      </c>
      <c r="C832" t="s">
        <v>39</v>
      </c>
      <c r="D832" t="s">
        <v>10</v>
      </c>
      <c r="E832" t="str">
        <f t="shared" si="50"/>
        <v>04</v>
      </c>
      <c r="F832" t="s">
        <v>18</v>
      </c>
      <c r="G832" t="str">
        <f t="shared" si="51"/>
        <v>12</v>
      </c>
      <c r="H832">
        <v>4249563</v>
      </c>
      <c r="I832">
        <v>3605005</v>
      </c>
      <c r="J832">
        <v>170575</v>
      </c>
      <c r="K832">
        <f>+VLOOKUP(B832,'Gran Consumidor'!A:I,7,FALSE)</f>
        <v>554996</v>
      </c>
      <c r="L832">
        <f>+VLOOKUP(B832,'Gran Consumidor'!A:I,8,FALSE)</f>
        <v>9320</v>
      </c>
    </row>
    <row r="833" spans="1:12" x14ac:dyDescent="0.3">
      <c r="A833" s="3">
        <f t="shared" si="48"/>
        <v>41012</v>
      </c>
      <c r="B833" t="str">
        <f t="shared" si="49"/>
        <v>20120413</v>
      </c>
      <c r="C833" t="s">
        <v>39</v>
      </c>
      <c r="D833" t="s">
        <v>10</v>
      </c>
      <c r="E833" t="str">
        <f t="shared" si="50"/>
        <v>04</v>
      </c>
      <c r="F833" t="s">
        <v>19</v>
      </c>
      <c r="G833" t="str">
        <f t="shared" si="51"/>
        <v>13</v>
      </c>
      <c r="H833">
        <v>4464100.99</v>
      </c>
      <c r="I833">
        <v>3618599.99</v>
      </c>
      <c r="J833">
        <v>167116</v>
      </c>
      <c r="K833">
        <f>+VLOOKUP(B833,'Gran Consumidor'!A:I,7,FALSE)</f>
        <v>664288</v>
      </c>
      <c r="L833">
        <f>+VLOOKUP(B833,'Gran Consumidor'!A:I,8,FALSE)</f>
        <v>47023</v>
      </c>
    </row>
    <row r="834" spans="1:12" x14ac:dyDescent="0.3">
      <c r="A834" s="3">
        <f t="shared" si="48"/>
        <v>41013</v>
      </c>
      <c r="B834" t="str">
        <f t="shared" si="49"/>
        <v>20120414</v>
      </c>
      <c r="C834" t="s">
        <v>39</v>
      </c>
      <c r="D834" t="s">
        <v>10</v>
      </c>
      <c r="E834" t="str">
        <f t="shared" si="50"/>
        <v>04</v>
      </c>
      <c r="F834" t="s">
        <v>20</v>
      </c>
      <c r="G834" t="str">
        <f t="shared" si="51"/>
        <v>14</v>
      </c>
      <c r="H834">
        <v>4260206</v>
      </c>
      <c r="I834">
        <v>3971571</v>
      </c>
      <c r="J834">
        <v>147864</v>
      </c>
      <c r="K834">
        <f>+VLOOKUP(B834,'Gran Consumidor'!A:I,7,FALSE)</f>
        <v>490606</v>
      </c>
      <c r="L834">
        <f>+VLOOKUP(B834,'Gran Consumidor'!A:I,8,FALSE)</f>
        <v>3210</v>
      </c>
    </row>
    <row r="835" spans="1:12" x14ac:dyDescent="0.3">
      <c r="A835" s="3">
        <f t="shared" ref="A835:A898" si="52">+DATE(C835,D835,F835)</f>
        <v>41014</v>
      </c>
      <c r="B835" t="str">
        <f t="shared" ref="B835:B898" si="53">C835&amp;E835&amp;G835</f>
        <v>20120415</v>
      </c>
      <c r="C835" t="s">
        <v>39</v>
      </c>
      <c r="D835" t="s">
        <v>10</v>
      </c>
      <c r="E835" t="str">
        <f t="shared" ref="E835:E898" si="54">+TEXT(D835,"00")</f>
        <v>04</v>
      </c>
      <c r="F835" t="s">
        <v>21</v>
      </c>
      <c r="G835" t="str">
        <f t="shared" ref="G835:G898" si="55">+TEXT(F835,"00")</f>
        <v>15</v>
      </c>
      <c r="H835">
        <v>391601</v>
      </c>
      <c r="I835">
        <v>592378</v>
      </c>
      <c r="J835">
        <v>25030</v>
      </c>
      <c r="K835">
        <f>+VLOOKUP(B835,'Gran Consumidor'!A:I,7,FALSE)</f>
        <v>35200</v>
      </c>
      <c r="L835">
        <f>+VLOOKUP(B835,'Gran Consumidor'!A:I,8,FALSE)</f>
        <v>0</v>
      </c>
    </row>
    <row r="836" spans="1:12" x14ac:dyDescent="0.3">
      <c r="A836" s="3">
        <f t="shared" si="52"/>
        <v>41015</v>
      </c>
      <c r="B836" t="str">
        <f t="shared" si="53"/>
        <v>20120416</v>
      </c>
      <c r="C836" t="s">
        <v>39</v>
      </c>
      <c r="D836" t="s">
        <v>10</v>
      </c>
      <c r="E836" t="str">
        <f t="shared" si="54"/>
        <v>04</v>
      </c>
      <c r="F836" t="s">
        <v>22</v>
      </c>
      <c r="G836" t="str">
        <f t="shared" si="55"/>
        <v>16</v>
      </c>
      <c r="H836">
        <v>4230242</v>
      </c>
      <c r="I836">
        <v>3782885</v>
      </c>
      <c r="J836">
        <v>156639</v>
      </c>
      <c r="K836">
        <f>+VLOOKUP(B836,'Gran Consumidor'!A:I,7,FALSE)</f>
        <v>629098</v>
      </c>
      <c r="L836">
        <f>+VLOOKUP(B836,'Gran Consumidor'!A:I,8,FALSE)</f>
        <v>21158</v>
      </c>
    </row>
    <row r="837" spans="1:12" x14ac:dyDescent="0.3">
      <c r="A837" s="3">
        <f t="shared" si="52"/>
        <v>41016</v>
      </c>
      <c r="B837" t="str">
        <f t="shared" si="53"/>
        <v>20120417</v>
      </c>
      <c r="C837" t="s">
        <v>39</v>
      </c>
      <c r="D837" t="s">
        <v>10</v>
      </c>
      <c r="E837" t="str">
        <f t="shared" si="54"/>
        <v>04</v>
      </c>
      <c r="F837" t="s">
        <v>37</v>
      </c>
      <c r="G837" t="str">
        <f t="shared" si="55"/>
        <v>17</v>
      </c>
      <c r="H837">
        <v>3684524</v>
      </c>
      <c r="I837">
        <v>3450933</v>
      </c>
      <c r="J837">
        <v>171854</v>
      </c>
      <c r="K837">
        <f>+VLOOKUP(B837,'Gran Consumidor'!A:I,7,FALSE)</f>
        <v>528320</v>
      </c>
      <c r="L837">
        <f>+VLOOKUP(B837,'Gran Consumidor'!A:I,8,FALSE)</f>
        <v>55060</v>
      </c>
    </row>
    <row r="838" spans="1:12" x14ac:dyDescent="0.3">
      <c r="A838" s="3">
        <f t="shared" si="52"/>
        <v>41017</v>
      </c>
      <c r="B838" t="str">
        <f t="shared" si="53"/>
        <v>20120418</v>
      </c>
      <c r="C838" t="s">
        <v>39</v>
      </c>
      <c r="D838" t="s">
        <v>10</v>
      </c>
      <c r="E838" t="str">
        <f t="shared" si="54"/>
        <v>04</v>
      </c>
      <c r="F838" t="s">
        <v>23</v>
      </c>
      <c r="G838" t="str">
        <f t="shared" si="55"/>
        <v>18</v>
      </c>
      <c r="H838">
        <v>4421891</v>
      </c>
      <c r="I838">
        <v>3433784</v>
      </c>
      <c r="J838">
        <v>176223</v>
      </c>
      <c r="K838">
        <f>+VLOOKUP(B838,'Gran Consumidor'!A:I,7,FALSE)</f>
        <v>539198</v>
      </c>
      <c r="L838">
        <f>+VLOOKUP(B838,'Gran Consumidor'!A:I,8,FALSE)</f>
        <v>16840</v>
      </c>
    </row>
    <row r="839" spans="1:12" x14ac:dyDescent="0.3">
      <c r="A839" s="3">
        <f t="shared" si="52"/>
        <v>41018</v>
      </c>
      <c r="B839" t="str">
        <f t="shared" si="53"/>
        <v>20120419</v>
      </c>
      <c r="C839" t="s">
        <v>39</v>
      </c>
      <c r="D839" t="s">
        <v>10</v>
      </c>
      <c r="E839" t="str">
        <f t="shared" si="54"/>
        <v>04</v>
      </c>
      <c r="F839" t="s">
        <v>24</v>
      </c>
      <c r="G839" t="str">
        <f t="shared" si="55"/>
        <v>19</v>
      </c>
      <c r="H839">
        <v>4663953</v>
      </c>
      <c r="I839">
        <v>3768047</v>
      </c>
      <c r="J839">
        <v>181321</v>
      </c>
      <c r="K839">
        <f>+VLOOKUP(B839,'Gran Consumidor'!A:I,7,FALSE)</f>
        <v>628716</v>
      </c>
      <c r="L839">
        <f>+VLOOKUP(B839,'Gran Consumidor'!A:I,8,FALSE)</f>
        <v>5001</v>
      </c>
    </row>
    <row r="840" spans="1:12" x14ac:dyDescent="0.3">
      <c r="A840" s="3">
        <f t="shared" si="52"/>
        <v>41019</v>
      </c>
      <c r="B840" t="str">
        <f t="shared" si="53"/>
        <v>20120420</v>
      </c>
      <c r="C840" t="s">
        <v>39</v>
      </c>
      <c r="D840" t="s">
        <v>10</v>
      </c>
      <c r="E840" t="str">
        <f t="shared" si="54"/>
        <v>04</v>
      </c>
      <c r="F840" t="s">
        <v>25</v>
      </c>
      <c r="G840" t="str">
        <f t="shared" si="55"/>
        <v>20</v>
      </c>
      <c r="H840">
        <v>4999434</v>
      </c>
      <c r="I840">
        <v>4196253</v>
      </c>
      <c r="J840">
        <v>155882</v>
      </c>
      <c r="K840">
        <f>+VLOOKUP(B840,'Gran Consumidor'!A:I,7,FALSE)</f>
        <v>689540</v>
      </c>
      <c r="L840">
        <f>+VLOOKUP(B840,'Gran Consumidor'!A:I,8,FALSE)</f>
        <v>19830</v>
      </c>
    </row>
    <row r="841" spans="1:12" x14ac:dyDescent="0.3">
      <c r="A841" s="3">
        <f t="shared" si="52"/>
        <v>41020</v>
      </c>
      <c r="B841" t="str">
        <f t="shared" si="53"/>
        <v>20120421</v>
      </c>
      <c r="C841" t="s">
        <v>39</v>
      </c>
      <c r="D841" t="s">
        <v>10</v>
      </c>
      <c r="E841" t="str">
        <f t="shared" si="54"/>
        <v>04</v>
      </c>
      <c r="F841" t="s">
        <v>26</v>
      </c>
      <c r="G841" t="str">
        <f t="shared" si="55"/>
        <v>21</v>
      </c>
      <c r="H841">
        <v>4180241</v>
      </c>
      <c r="I841">
        <v>3475200</v>
      </c>
      <c r="J841">
        <v>162279</v>
      </c>
      <c r="K841">
        <f>+VLOOKUP(B841,'Gran Consumidor'!A:I,7,FALSE)</f>
        <v>561650</v>
      </c>
      <c r="L841">
        <f>+VLOOKUP(B841,'Gran Consumidor'!A:I,8,FALSE)</f>
        <v>3625</v>
      </c>
    </row>
    <row r="842" spans="1:12" x14ac:dyDescent="0.3">
      <c r="A842" s="3">
        <f t="shared" si="52"/>
        <v>41021</v>
      </c>
      <c r="B842" t="str">
        <f t="shared" si="53"/>
        <v>20120422</v>
      </c>
      <c r="C842" t="s">
        <v>39</v>
      </c>
      <c r="D842" t="s">
        <v>10</v>
      </c>
      <c r="E842" t="str">
        <f t="shared" si="54"/>
        <v>04</v>
      </c>
      <c r="F842" t="s">
        <v>27</v>
      </c>
      <c r="G842" t="str">
        <f t="shared" si="55"/>
        <v>22</v>
      </c>
      <c r="H842">
        <v>427665</v>
      </c>
      <c r="I842">
        <v>302541</v>
      </c>
      <c r="J842">
        <v>8750</v>
      </c>
      <c r="K842">
        <f>+VLOOKUP(B842,'Gran Consumidor'!A:I,7,FALSE)</f>
        <v>35950</v>
      </c>
      <c r="L842">
        <f>+VLOOKUP(B842,'Gran Consumidor'!A:I,8,FALSE)</f>
        <v>0</v>
      </c>
    </row>
    <row r="843" spans="1:12" x14ac:dyDescent="0.3">
      <c r="A843" s="3">
        <f t="shared" si="52"/>
        <v>41022</v>
      </c>
      <c r="B843" t="str">
        <f t="shared" si="53"/>
        <v>20120423</v>
      </c>
      <c r="C843" t="s">
        <v>39</v>
      </c>
      <c r="D843" t="s">
        <v>10</v>
      </c>
      <c r="E843" t="str">
        <f t="shared" si="54"/>
        <v>04</v>
      </c>
      <c r="F843" t="s">
        <v>28</v>
      </c>
      <c r="G843" t="str">
        <f t="shared" si="55"/>
        <v>23</v>
      </c>
      <c r="H843">
        <v>4066172.01</v>
      </c>
      <c r="I843">
        <v>3296242.99</v>
      </c>
      <c r="J843">
        <v>113924</v>
      </c>
      <c r="K843">
        <f>+VLOOKUP(B843,'Gran Consumidor'!A:I,7,FALSE)</f>
        <v>533782</v>
      </c>
      <c r="L843">
        <f>+VLOOKUP(B843,'Gran Consumidor'!A:I,8,FALSE)</f>
        <v>40651</v>
      </c>
    </row>
    <row r="844" spans="1:12" x14ac:dyDescent="0.3">
      <c r="A844" s="3">
        <f t="shared" si="52"/>
        <v>41023</v>
      </c>
      <c r="B844" t="str">
        <f t="shared" si="53"/>
        <v>20120424</v>
      </c>
      <c r="C844" t="s">
        <v>39</v>
      </c>
      <c r="D844" t="s">
        <v>10</v>
      </c>
      <c r="E844" t="str">
        <f t="shared" si="54"/>
        <v>04</v>
      </c>
      <c r="F844" t="s">
        <v>29</v>
      </c>
      <c r="G844" t="str">
        <f t="shared" si="55"/>
        <v>24</v>
      </c>
      <c r="H844">
        <v>3150605.01</v>
      </c>
      <c r="I844">
        <v>3016284</v>
      </c>
      <c r="J844">
        <v>120806</v>
      </c>
      <c r="K844">
        <f>+VLOOKUP(B844,'Gran Consumidor'!A:I,7,FALSE)</f>
        <v>789844</v>
      </c>
      <c r="L844">
        <f>+VLOOKUP(B844,'Gran Consumidor'!A:I,8,FALSE)</f>
        <v>17230</v>
      </c>
    </row>
    <row r="845" spans="1:12" x14ac:dyDescent="0.3">
      <c r="A845" s="3">
        <f t="shared" si="52"/>
        <v>41024</v>
      </c>
      <c r="B845" t="str">
        <f t="shared" si="53"/>
        <v>20120425</v>
      </c>
      <c r="C845" t="s">
        <v>39</v>
      </c>
      <c r="D845" t="s">
        <v>10</v>
      </c>
      <c r="E845" t="str">
        <f t="shared" si="54"/>
        <v>04</v>
      </c>
      <c r="F845" t="s">
        <v>30</v>
      </c>
      <c r="G845" t="str">
        <f t="shared" si="55"/>
        <v>25</v>
      </c>
      <c r="H845">
        <v>3125179</v>
      </c>
      <c r="I845">
        <v>2665432</v>
      </c>
      <c r="J845">
        <v>104526</v>
      </c>
      <c r="K845">
        <f>+VLOOKUP(B845,'Gran Consumidor'!A:I,7,FALSE)</f>
        <v>419415</v>
      </c>
      <c r="L845">
        <f>+VLOOKUP(B845,'Gran Consumidor'!A:I,8,FALSE)</f>
        <v>13410</v>
      </c>
    </row>
    <row r="846" spans="1:12" x14ac:dyDescent="0.3">
      <c r="A846" s="3">
        <f t="shared" si="52"/>
        <v>41025</v>
      </c>
      <c r="B846" t="str">
        <f t="shared" si="53"/>
        <v>20120426</v>
      </c>
      <c r="C846" t="s">
        <v>39</v>
      </c>
      <c r="D846" t="s">
        <v>10</v>
      </c>
      <c r="E846" t="str">
        <f t="shared" si="54"/>
        <v>04</v>
      </c>
      <c r="F846" t="s">
        <v>31</v>
      </c>
      <c r="G846" t="str">
        <f t="shared" si="55"/>
        <v>26</v>
      </c>
      <c r="H846">
        <v>5468736</v>
      </c>
      <c r="I846">
        <v>4529445</v>
      </c>
      <c r="J846">
        <v>218068</v>
      </c>
      <c r="K846">
        <f>+VLOOKUP(B846,'Gran Consumidor'!A:I,7,FALSE)</f>
        <v>488109</v>
      </c>
      <c r="L846">
        <f>+VLOOKUP(B846,'Gran Consumidor'!A:I,8,FALSE)</f>
        <v>13838</v>
      </c>
    </row>
    <row r="847" spans="1:12" x14ac:dyDescent="0.3">
      <c r="A847" s="3">
        <f t="shared" si="52"/>
        <v>41026</v>
      </c>
      <c r="B847" t="str">
        <f t="shared" si="53"/>
        <v>20120427</v>
      </c>
      <c r="C847" t="s">
        <v>39</v>
      </c>
      <c r="D847" t="s">
        <v>10</v>
      </c>
      <c r="E847" t="str">
        <f t="shared" si="54"/>
        <v>04</v>
      </c>
      <c r="F847" t="s">
        <v>32</v>
      </c>
      <c r="G847" t="str">
        <f t="shared" si="55"/>
        <v>27</v>
      </c>
      <c r="H847">
        <v>5220655</v>
      </c>
      <c r="I847">
        <v>3795100</v>
      </c>
      <c r="J847">
        <v>190762</v>
      </c>
      <c r="K847">
        <f>+VLOOKUP(B847,'Gran Consumidor'!A:I,7,FALSE)</f>
        <v>784611</v>
      </c>
      <c r="L847">
        <f>+VLOOKUP(B847,'Gran Consumidor'!A:I,8,FALSE)</f>
        <v>37475</v>
      </c>
    </row>
    <row r="848" spans="1:12" x14ac:dyDescent="0.3">
      <c r="A848" s="3">
        <f t="shared" si="52"/>
        <v>41027</v>
      </c>
      <c r="B848" t="str">
        <f t="shared" si="53"/>
        <v>20120428</v>
      </c>
      <c r="C848" t="s">
        <v>39</v>
      </c>
      <c r="D848" t="s">
        <v>10</v>
      </c>
      <c r="E848" t="str">
        <f t="shared" si="54"/>
        <v>04</v>
      </c>
      <c r="F848" t="s">
        <v>33</v>
      </c>
      <c r="G848" t="str">
        <f t="shared" si="55"/>
        <v>28</v>
      </c>
      <c r="H848">
        <v>5404473</v>
      </c>
      <c r="I848">
        <v>4852606</v>
      </c>
      <c r="J848">
        <v>198998</v>
      </c>
      <c r="K848">
        <f>+VLOOKUP(B848,'Gran Consumidor'!A:I,7,FALSE)</f>
        <v>723498</v>
      </c>
      <c r="L848">
        <f>+VLOOKUP(B848,'Gran Consumidor'!A:I,8,FALSE)</f>
        <v>3210</v>
      </c>
    </row>
    <row r="849" spans="1:12" x14ac:dyDescent="0.3">
      <c r="A849" s="3">
        <f t="shared" si="52"/>
        <v>41028</v>
      </c>
      <c r="B849" t="str">
        <f t="shared" si="53"/>
        <v>20120429</v>
      </c>
      <c r="C849" t="s">
        <v>39</v>
      </c>
      <c r="D849" t="s">
        <v>10</v>
      </c>
      <c r="E849" t="str">
        <f t="shared" si="54"/>
        <v>04</v>
      </c>
      <c r="F849" t="s">
        <v>34</v>
      </c>
      <c r="G849" t="str">
        <f t="shared" si="55"/>
        <v>29</v>
      </c>
      <c r="H849">
        <v>270024</v>
      </c>
      <c r="I849">
        <v>457049</v>
      </c>
      <c r="J849">
        <v>19500</v>
      </c>
      <c r="K849">
        <f>+VLOOKUP(B849,'Gran Consumidor'!A:I,7,FALSE)</f>
        <v>89497</v>
      </c>
      <c r="L849">
        <f>+VLOOKUP(B849,'Gran Consumidor'!A:I,8,FALSE)</f>
        <v>0</v>
      </c>
    </row>
    <row r="850" spans="1:12" x14ac:dyDescent="0.3">
      <c r="A850" s="3">
        <f t="shared" si="52"/>
        <v>41029</v>
      </c>
      <c r="B850" t="str">
        <f t="shared" si="53"/>
        <v>20120430</v>
      </c>
      <c r="C850" t="s">
        <v>39</v>
      </c>
      <c r="D850" t="s">
        <v>10</v>
      </c>
      <c r="E850" t="str">
        <f t="shared" si="54"/>
        <v>04</v>
      </c>
      <c r="F850" t="s">
        <v>35</v>
      </c>
      <c r="G850" t="str">
        <f t="shared" si="55"/>
        <v>30</v>
      </c>
      <c r="H850">
        <v>7940365</v>
      </c>
      <c r="I850">
        <v>7281146</v>
      </c>
      <c r="J850">
        <v>257065</v>
      </c>
      <c r="K850">
        <f>+VLOOKUP(B850,'Gran Consumidor'!A:I,7,FALSE)</f>
        <v>4287421</v>
      </c>
      <c r="L850">
        <f>+VLOOKUP(B850,'Gran Consumidor'!A:I,8,FALSE)</f>
        <v>35968</v>
      </c>
    </row>
    <row r="851" spans="1:12" x14ac:dyDescent="0.3">
      <c r="A851" s="3">
        <f t="shared" si="52"/>
        <v>41030</v>
      </c>
      <c r="B851" t="str">
        <f t="shared" si="53"/>
        <v>20120501</v>
      </c>
      <c r="C851" t="s">
        <v>39</v>
      </c>
      <c r="D851" t="s">
        <v>11</v>
      </c>
      <c r="E851" t="str">
        <f t="shared" si="54"/>
        <v>05</v>
      </c>
      <c r="F851" t="s">
        <v>7</v>
      </c>
      <c r="G851" t="str">
        <f t="shared" si="55"/>
        <v>01</v>
      </c>
      <c r="H851">
        <v>617165</v>
      </c>
      <c r="I851">
        <v>481248</v>
      </c>
      <c r="J851">
        <v>15902</v>
      </c>
      <c r="K851">
        <f>+VLOOKUP(B851,'Gran Consumidor'!A:I,7,FALSE)</f>
        <v>215400</v>
      </c>
      <c r="L851">
        <f>+VLOOKUP(B851,'Gran Consumidor'!A:I,8,FALSE)</f>
        <v>0</v>
      </c>
    </row>
    <row r="852" spans="1:12" x14ac:dyDescent="0.3">
      <c r="A852" s="3">
        <f t="shared" si="52"/>
        <v>41031</v>
      </c>
      <c r="B852" t="str">
        <f t="shared" si="53"/>
        <v>20120502</v>
      </c>
      <c r="C852" t="s">
        <v>39</v>
      </c>
      <c r="D852" t="s">
        <v>11</v>
      </c>
      <c r="E852" t="str">
        <f t="shared" si="54"/>
        <v>05</v>
      </c>
      <c r="F852" t="s">
        <v>8</v>
      </c>
      <c r="G852" t="str">
        <f t="shared" si="55"/>
        <v>02</v>
      </c>
      <c r="H852">
        <v>3695122</v>
      </c>
      <c r="I852">
        <v>3046117</v>
      </c>
      <c r="J852">
        <v>135470</v>
      </c>
      <c r="K852">
        <f>+VLOOKUP(B852,'Gran Consumidor'!A:I,7,FALSE)</f>
        <v>407686</v>
      </c>
      <c r="L852">
        <f>+VLOOKUP(B852,'Gran Consumidor'!A:I,8,FALSE)</f>
        <v>8190</v>
      </c>
    </row>
    <row r="853" spans="1:12" x14ac:dyDescent="0.3">
      <c r="A853" s="3">
        <f t="shared" si="52"/>
        <v>41032</v>
      </c>
      <c r="B853" t="str">
        <f t="shared" si="53"/>
        <v>20120503</v>
      </c>
      <c r="C853" t="s">
        <v>39</v>
      </c>
      <c r="D853" t="s">
        <v>11</v>
      </c>
      <c r="E853" t="str">
        <f t="shared" si="54"/>
        <v>05</v>
      </c>
      <c r="F853" t="s">
        <v>9</v>
      </c>
      <c r="G853" t="str">
        <f t="shared" si="55"/>
        <v>03</v>
      </c>
      <c r="H853">
        <v>3746789</v>
      </c>
      <c r="I853">
        <v>3323645</v>
      </c>
      <c r="J853">
        <v>172193</v>
      </c>
      <c r="K853">
        <f>+VLOOKUP(B853,'Gran Consumidor'!A:I,7,FALSE)</f>
        <v>624517</v>
      </c>
      <c r="L853">
        <f>+VLOOKUP(B853,'Gran Consumidor'!A:I,8,FALSE)</f>
        <v>21973</v>
      </c>
    </row>
    <row r="854" spans="1:12" x14ac:dyDescent="0.3">
      <c r="A854" s="3">
        <f t="shared" si="52"/>
        <v>41033</v>
      </c>
      <c r="B854" t="str">
        <f t="shared" si="53"/>
        <v>20120504</v>
      </c>
      <c r="C854" t="s">
        <v>39</v>
      </c>
      <c r="D854" t="s">
        <v>11</v>
      </c>
      <c r="E854" t="str">
        <f t="shared" si="54"/>
        <v>05</v>
      </c>
      <c r="F854" t="s">
        <v>10</v>
      </c>
      <c r="G854" t="str">
        <f t="shared" si="55"/>
        <v>04</v>
      </c>
      <c r="H854">
        <v>3778545</v>
      </c>
      <c r="I854">
        <v>3427521</v>
      </c>
      <c r="J854">
        <v>150226</v>
      </c>
      <c r="K854">
        <f>+VLOOKUP(B854,'Gran Consumidor'!A:I,7,FALSE)</f>
        <v>499522</v>
      </c>
      <c r="L854">
        <f>+VLOOKUP(B854,'Gran Consumidor'!A:I,8,FALSE)</f>
        <v>32330</v>
      </c>
    </row>
    <row r="855" spans="1:12" x14ac:dyDescent="0.3">
      <c r="A855" s="3">
        <f t="shared" si="52"/>
        <v>41034</v>
      </c>
      <c r="B855" t="str">
        <f t="shared" si="53"/>
        <v>20120505</v>
      </c>
      <c r="C855" t="s">
        <v>39</v>
      </c>
      <c r="D855" t="s">
        <v>11</v>
      </c>
      <c r="E855" t="str">
        <f t="shared" si="54"/>
        <v>05</v>
      </c>
      <c r="F855" t="s">
        <v>11</v>
      </c>
      <c r="G855" t="str">
        <f t="shared" si="55"/>
        <v>05</v>
      </c>
      <c r="H855">
        <v>4752721.5999999996</v>
      </c>
      <c r="I855">
        <v>4157417</v>
      </c>
      <c r="J855">
        <v>155848</v>
      </c>
      <c r="K855">
        <f>+VLOOKUP(B855,'Gran Consumidor'!A:I,7,FALSE)</f>
        <v>470832</v>
      </c>
      <c r="L855">
        <f>+VLOOKUP(B855,'Gran Consumidor'!A:I,8,FALSE)</f>
        <v>16700</v>
      </c>
    </row>
    <row r="856" spans="1:12" x14ac:dyDescent="0.3">
      <c r="A856" s="3">
        <f t="shared" si="52"/>
        <v>41035</v>
      </c>
      <c r="B856" t="str">
        <f t="shared" si="53"/>
        <v>20120506</v>
      </c>
      <c r="C856" t="s">
        <v>39</v>
      </c>
      <c r="D856" t="s">
        <v>11</v>
      </c>
      <c r="E856" t="str">
        <f t="shared" si="54"/>
        <v>05</v>
      </c>
      <c r="F856" t="s">
        <v>12</v>
      </c>
      <c r="G856" t="str">
        <f t="shared" si="55"/>
        <v>06</v>
      </c>
      <c r="H856">
        <v>156574</v>
      </c>
      <c r="I856">
        <v>178616</v>
      </c>
      <c r="J856">
        <v>8050</v>
      </c>
      <c r="K856">
        <f>+VLOOKUP(B856,'Gran Consumidor'!A:I,7,FALSE)</f>
        <v>117900</v>
      </c>
      <c r="L856">
        <f>+VLOOKUP(B856,'Gran Consumidor'!A:I,8,FALSE)</f>
        <v>0</v>
      </c>
    </row>
    <row r="857" spans="1:12" x14ac:dyDescent="0.3">
      <c r="A857" s="3">
        <f t="shared" si="52"/>
        <v>41036</v>
      </c>
      <c r="B857" t="str">
        <f t="shared" si="53"/>
        <v>20120507</v>
      </c>
      <c r="C857" t="s">
        <v>39</v>
      </c>
      <c r="D857" t="s">
        <v>11</v>
      </c>
      <c r="E857" t="str">
        <f t="shared" si="54"/>
        <v>05</v>
      </c>
      <c r="F857" t="s">
        <v>13</v>
      </c>
      <c r="G857" t="str">
        <f t="shared" si="55"/>
        <v>07</v>
      </c>
      <c r="H857">
        <v>4031131</v>
      </c>
      <c r="I857">
        <v>3986682</v>
      </c>
      <c r="J857">
        <v>178586</v>
      </c>
      <c r="K857">
        <f>+VLOOKUP(B857,'Gran Consumidor'!A:I,7,FALSE)</f>
        <v>456120</v>
      </c>
      <c r="L857">
        <f>+VLOOKUP(B857,'Gran Consumidor'!A:I,8,FALSE)</f>
        <v>23543</v>
      </c>
    </row>
    <row r="858" spans="1:12" x14ac:dyDescent="0.3">
      <c r="A858" s="3">
        <f t="shared" si="52"/>
        <v>41037</v>
      </c>
      <c r="B858" t="str">
        <f t="shared" si="53"/>
        <v>20120508</v>
      </c>
      <c r="C858" t="s">
        <v>39</v>
      </c>
      <c r="D858" t="s">
        <v>11</v>
      </c>
      <c r="E858" t="str">
        <f t="shared" si="54"/>
        <v>05</v>
      </c>
      <c r="F858" t="s">
        <v>14</v>
      </c>
      <c r="G858" t="str">
        <f t="shared" si="55"/>
        <v>08</v>
      </c>
      <c r="H858">
        <v>3888027</v>
      </c>
      <c r="I858">
        <v>3135611</v>
      </c>
      <c r="J858">
        <v>151625</v>
      </c>
      <c r="K858">
        <f>+VLOOKUP(B858,'Gran Consumidor'!A:I,7,FALSE)</f>
        <v>540898</v>
      </c>
      <c r="L858">
        <f>+VLOOKUP(B858,'Gran Consumidor'!A:I,8,FALSE)</f>
        <v>26390</v>
      </c>
    </row>
    <row r="859" spans="1:12" x14ac:dyDescent="0.3">
      <c r="A859" s="3">
        <f t="shared" si="52"/>
        <v>41038</v>
      </c>
      <c r="B859" t="str">
        <f t="shared" si="53"/>
        <v>20120509</v>
      </c>
      <c r="C859" t="s">
        <v>39</v>
      </c>
      <c r="D859" t="s">
        <v>11</v>
      </c>
      <c r="E859" t="str">
        <f t="shared" si="54"/>
        <v>05</v>
      </c>
      <c r="F859" t="s">
        <v>15</v>
      </c>
      <c r="G859" t="str">
        <f t="shared" si="55"/>
        <v>09</v>
      </c>
      <c r="H859">
        <v>4649895.97</v>
      </c>
      <c r="I859">
        <v>3901052</v>
      </c>
      <c r="J859">
        <v>197694</v>
      </c>
      <c r="K859">
        <f>+VLOOKUP(B859,'Gran Consumidor'!A:I,7,FALSE)</f>
        <v>585215</v>
      </c>
      <c r="L859">
        <f>+VLOOKUP(B859,'Gran Consumidor'!A:I,8,FALSE)</f>
        <v>5840</v>
      </c>
    </row>
    <row r="860" spans="1:12" x14ac:dyDescent="0.3">
      <c r="A860" s="3">
        <f t="shared" si="52"/>
        <v>41039</v>
      </c>
      <c r="B860" t="str">
        <f t="shared" si="53"/>
        <v>20120510</v>
      </c>
      <c r="C860" t="s">
        <v>39</v>
      </c>
      <c r="D860" t="s">
        <v>11</v>
      </c>
      <c r="E860" t="str">
        <f t="shared" si="54"/>
        <v>05</v>
      </c>
      <c r="F860" t="s">
        <v>16</v>
      </c>
      <c r="G860" t="str">
        <f t="shared" si="55"/>
        <v>10</v>
      </c>
      <c r="H860">
        <v>4527938</v>
      </c>
      <c r="I860">
        <v>3255904</v>
      </c>
      <c r="J860">
        <v>160176</v>
      </c>
      <c r="K860">
        <f>+VLOOKUP(B860,'Gran Consumidor'!A:I,7,FALSE)</f>
        <v>437207</v>
      </c>
      <c r="L860">
        <f>+VLOOKUP(B860,'Gran Consumidor'!A:I,8,FALSE)</f>
        <v>21288</v>
      </c>
    </row>
    <row r="861" spans="1:12" x14ac:dyDescent="0.3">
      <c r="A861" s="3">
        <f t="shared" si="52"/>
        <v>41040</v>
      </c>
      <c r="B861" t="str">
        <f t="shared" si="53"/>
        <v>20120511</v>
      </c>
      <c r="C861" t="s">
        <v>39</v>
      </c>
      <c r="D861" t="s">
        <v>11</v>
      </c>
      <c r="E861" t="str">
        <f t="shared" si="54"/>
        <v>05</v>
      </c>
      <c r="F861" t="s">
        <v>17</v>
      </c>
      <c r="G861" t="str">
        <f t="shared" si="55"/>
        <v>11</v>
      </c>
      <c r="H861">
        <v>4275834</v>
      </c>
      <c r="I861">
        <v>3269919</v>
      </c>
      <c r="J861">
        <v>138302</v>
      </c>
      <c r="K861">
        <f>+VLOOKUP(B861,'Gran Consumidor'!A:I,7,FALSE)</f>
        <v>490861</v>
      </c>
      <c r="L861">
        <f>+VLOOKUP(B861,'Gran Consumidor'!A:I,8,FALSE)</f>
        <v>19855</v>
      </c>
    </row>
    <row r="862" spans="1:12" x14ac:dyDescent="0.3">
      <c r="A862" s="3">
        <f t="shared" si="52"/>
        <v>41041</v>
      </c>
      <c r="B862" t="str">
        <f t="shared" si="53"/>
        <v>20120512</v>
      </c>
      <c r="C862" t="s">
        <v>39</v>
      </c>
      <c r="D862" t="s">
        <v>11</v>
      </c>
      <c r="E862" t="str">
        <f t="shared" si="54"/>
        <v>05</v>
      </c>
      <c r="F862" t="s">
        <v>18</v>
      </c>
      <c r="G862" t="str">
        <f t="shared" si="55"/>
        <v>12</v>
      </c>
      <c r="H862">
        <v>4474199</v>
      </c>
      <c r="I862">
        <v>3936832</v>
      </c>
      <c r="J862">
        <v>168364</v>
      </c>
      <c r="K862">
        <f>+VLOOKUP(B862,'Gran Consumidor'!A:I,7,FALSE)</f>
        <v>499269</v>
      </c>
      <c r="L862">
        <f>+VLOOKUP(B862,'Gran Consumidor'!A:I,8,FALSE)</f>
        <v>7215</v>
      </c>
    </row>
    <row r="863" spans="1:12" x14ac:dyDescent="0.3">
      <c r="A863" s="3">
        <f t="shared" si="52"/>
        <v>41042</v>
      </c>
      <c r="B863" t="str">
        <f t="shared" si="53"/>
        <v>20120513</v>
      </c>
      <c r="C863" t="s">
        <v>39</v>
      </c>
      <c r="D863" t="s">
        <v>11</v>
      </c>
      <c r="E863" t="str">
        <f t="shared" si="54"/>
        <v>05</v>
      </c>
      <c r="F863" t="s">
        <v>19</v>
      </c>
      <c r="G863" t="str">
        <f t="shared" si="55"/>
        <v>13</v>
      </c>
      <c r="H863">
        <v>303909</v>
      </c>
      <c r="I863">
        <v>277522</v>
      </c>
      <c r="J863">
        <v>8450</v>
      </c>
      <c r="K863">
        <f>+VLOOKUP(B863,'Gran Consumidor'!A:I,7,FALSE)</f>
        <v>18672</v>
      </c>
      <c r="L863">
        <f>+VLOOKUP(B863,'Gran Consumidor'!A:I,8,FALSE)</f>
        <v>0</v>
      </c>
    </row>
    <row r="864" spans="1:12" x14ac:dyDescent="0.3">
      <c r="A864" s="3">
        <f t="shared" si="52"/>
        <v>41043</v>
      </c>
      <c r="B864" t="str">
        <f t="shared" si="53"/>
        <v>20120514</v>
      </c>
      <c r="C864" t="s">
        <v>39</v>
      </c>
      <c r="D864" t="s">
        <v>11</v>
      </c>
      <c r="E864" t="str">
        <f t="shared" si="54"/>
        <v>05</v>
      </c>
      <c r="F864" t="s">
        <v>20</v>
      </c>
      <c r="G864" t="str">
        <f t="shared" si="55"/>
        <v>14</v>
      </c>
      <c r="H864">
        <v>4549934</v>
      </c>
      <c r="I864">
        <v>4439676</v>
      </c>
      <c r="J864">
        <v>229848</v>
      </c>
      <c r="K864">
        <f>+VLOOKUP(B864,'Gran Consumidor'!A:I,7,FALSE)</f>
        <v>753784</v>
      </c>
      <c r="L864">
        <f>+VLOOKUP(B864,'Gran Consumidor'!A:I,8,FALSE)</f>
        <v>9003</v>
      </c>
    </row>
    <row r="865" spans="1:12" x14ac:dyDescent="0.3">
      <c r="A865" s="3">
        <f t="shared" si="52"/>
        <v>41044</v>
      </c>
      <c r="B865" t="str">
        <f t="shared" si="53"/>
        <v>20120515</v>
      </c>
      <c r="C865" t="s">
        <v>39</v>
      </c>
      <c r="D865" t="s">
        <v>11</v>
      </c>
      <c r="E865" t="str">
        <f t="shared" si="54"/>
        <v>05</v>
      </c>
      <c r="F865" t="s">
        <v>21</v>
      </c>
      <c r="G865" t="str">
        <f t="shared" si="55"/>
        <v>15</v>
      </c>
      <c r="H865">
        <v>4706085</v>
      </c>
      <c r="I865">
        <v>4367488</v>
      </c>
      <c r="J865">
        <v>200481</v>
      </c>
      <c r="K865">
        <f>+VLOOKUP(B865,'Gran Consumidor'!A:I,7,FALSE)</f>
        <v>780177</v>
      </c>
      <c r="L865">
        <f>+VLOOKUP(B865,'Gran Consumidor'!A:I,8,FALSE)</f>
        <v>42223</v>
      </c>
    </row>
    <row r="866" spans="1:12" x14ac:dyDescent="0.3">
      <c r="A866" s="3">
        <f t="shared" si="52"/>
        <v>41045</v>
      </c>
      <c r="B866" t="str">
        <f t="shared" si="53"/>
        <v>20120516</v>
      </c>
      <c r="C866" t="s">
        <v>39</v>
      </c>
      <c r="D866" t="s">
        <v>11</v>
      </c>
      <c r="E866" t="str">
        <f t="shared" si="54"/>
        <v>05</v>
      </c>
      <c r="F866" t="s">
        <v>22</v>
      </c>
      <c r="G866" t="str">
        <f t="shared" si="55"/>
        <v>16</v>
      </c>
      <c r="H866">
        <v>4073894</v>
      </c>
      <c r="I866">
        <v>4055605</v>
      </c>
      <c r="J866">
        <v>184122</v>
      </c>
      <c r="K866">
        <f>+VLOOKUP(B866,'Gran Consumidor'!A:I,7,FALSE)</f>
        <v>511784</v>
      </c>
      <c r="L866">
        <f>+VLOOKUP(B866,'Gran Consumidor'!A:I,8,FALSE)</f>
        <v>11835</v>
      </c>
    </row>
    <row r="867" spans="1:12" x14ac:dyDescent="0.3">
      <c r="A867" s="3">
        <f t="shared" si="52"/>
        <v>41046</v>
      </c>
      <c r="B867" t="str">
        <f t="shared" si="53"/>
        <v>20120517</v>
      </c>
      <c r="C867" t="s">
        <v>39</v>
      </c>
      <c r="D867" t="s">
        <v>11</v>
      </c>
      <c r="E867" t="str">
        <f t="shared" si="54"/>
        <v>05</v>
      </c>
      <c r="F867" t="s">
        <v>37</v>
      </c>
      <c r="G867" t="str">
        <f t="shared" si="55"/>
        <v>17</v>
      </c>
      <c r="H867">
        <v>3957198</v>
      </c>
      <c r="I867">
        <v>3949654</v>
      </c>
      <c r="J867">
        <v>146063</v>
      </c>
      <c r="K867">
        <f>+VLOOKUP(B867,'Gran Consumidor'!A:I,7,FALSE)</f>
        <v>465459</v>
      </c>
      <c r="L867">
        <f>+VLOOKUP(B867,'Gran Consumidor'!A:I,8,FALSE)</f>
        <v>7790</v>
      </c>
    </row>
    <row r="868" spans="1:12" x14ac:dyDescent="0.3">
      <c r="A868" s="3">
        <f t="shared" si="52"/>
        <v>41047</v>
      </c>
      <c r="B868" t="str">
        <f t="shared" si="53"/>
        <v>20120518</v>
      </c>
      <c r="C868" t="s">
        <v>39</v>
      </c>
      <c r="D868" t="s">
        <v>11</v>
      </c>
      <c r="E868" t="str">
        <f t="shared" si="54"/>
        <v>05</v>
      </c>
      <c r="F868" t="s">
        <v>23</v>
      </c>
      <c r="G868" t="str">
        <f t="shared" si="55"/>
        <v>18</v>
      </c>
      <c r="H868">
        <v>4554007</v>
      </c>
      <c r="I868">
        <v>3962323</v>
      </c>
      <c r="J868">
        <v>178752</v>
      </c>
      <c r="K868">
        <f>+VLOOKUP(B868,'Gran Consumidor'!A:I,7,FALSE)</f>
        <v>682001</v>
      </c>
      <c r="L868">
        <f>+VLOOKUP(B868,'Gran Consumidor'!A:I,8,FALSE)</f>
        <v>39188</v>
      </c>
    </row>
    <row r="869" spans="1:12" x14ac:dyDescent="0.3">
      <c r="A869" s="3">
        <f t="shared" si="52"/>
        <v>41048</v>
      </c>
      <c r="B869" t="str">
        <f t="shared" si="53"/>
        <v>20120519</v>
      </c>
      <c r="C869" t="s">
        <v>39</v>
      </c>
      <c r="D869" t="s">
        <v>11</v>
      </c>
      <c r="E869" t="str">
        <f t="shared" si="54"/>
        <v>05</v>
      </c>
      <c r="F869" t="s">
        <v>24</v>
      </c>
      <c r="G869" t="str">
        <f t="shared" si="55"/>
        <v>19</v>
      </c>
      <c r="H869">
        <v>4203015</v>
      </c>
      <c r="I869">
        <v>4241815</v>
      </c>
      <c r="J869">
        <v>167589</v>
      </c>
      <c r="K869">
        <f>+VLOOKUP(B869,'Gran Consumidor'!A:I,7,FALSE)</f>
        <v>442778</v>
      </c>
      <c r="L869">
        <f>+VLOOKUP(B869,'Gran Consumidor'!A:I,8,FALSE)</f>
        <v>10225</v>
      </c>
    </row>
    <row r="870" spans="1:12" x14ac:dyDescent="0.3">
      <c r="A870" s="3">
        <f t="shared" si="52"/>
        <v>41049</v>
      </c>
      <c r="B870" t="str">
        <f t="shared" si="53"/>
        <v>20120520</v>
      </c>
      <c r="C870" t="s">
        <v>39</v>
      </c>
      <c r="D870" t="s">
        <v>11</v>
      </c>
      <c r="E870" t="str">
        <f t="shared" si="54"/>
        <v>05</v>
      </c>
      <c r="F870" t="s">
        <v>25</v>
      </c>
      <c r="G870" t="str">
        <f t="shared" si="55"/>
        <v>20</v>
      </c>
      <c r="H870">
        <v>811260</v>
      </c>
      <c r="I870">
        <v>795258</v>
      </c>
      <c r="J870">
        <v>26613</v>
      </c>
      <c r="K870">
        <f>+VLOOKUP(B870,'Gran Consumidor'!A:I,7,FALSE)</f>
        <v>226300</v>
      </c>
      <c r="L870">
        <f>+VLOOKUP(B870,'Gran Consumidor'!A:I,8,FALSE)</f>
        <v>0</v>
      </c>
    </row>
    <row r="871" spans="1:12" x14ac:dyDescent="0.3">
      <c r="A871" s="3">
        <f t="shared" si="52"/>
        <v>41050</v>
      </c>
      <c r="B871" t="str">
        <f t="shared" si="53"/>
        <v>20120521</v>
      </c>
      <c r="C871" t="s">
        <v>39</v>
      </c>
      <c r="D871" t="s">
        <v>11</v>
      </c>
      <c r="E871" t="str">
        <f t="shared" si="54"/>
        <v>05</v>
      </c>
      <c r="F871" t="s">
        <v>26</v>
      </c>
      <c r="G871" t="str">
        <f t="shared" si="55"/>
        <v>21</v>
      </c>
      <c r="H871">
        <v>552782</v>
      </c>
      <c r="I871">
        <v>421230</v>
      </c>
      <c r="J871">
        <v>15441</v>
      </c>
      <c r="K871">
        <f>+VLOOKUP(B871,'Gran Consumidor'!A:I,7,FALSE)</f>
        <v>30800</v>
      </c>
      <c r="L871">
        <f>+VLOOKUP(B871,'Gran Consumidor'!A:I,8,FALSE)</f>
        <v>0</v>
      </c>
    </row>
    <row r="872" spans="1:12" x14ac:dyDescent="0.3">
      <c r="A872" s="3">
        <f t="shared" si="52"/>
        <v>41051</v>
      </c>
      <c r="B872" t="str">
        <f t="shared" si="53"/>
        <v>20120522</v>
      </c>
      <c r="C872" t="s">
        <v>39</v>
      </c>
      <c r="D872" t="s">
        <v>11</v>
      </c>
      <c r="E872" t="str">
        <f t="shared" si="54"/>
        <v>05</v>
      </c>
      <c r="F872" t="s">
        <v>27</v>
      </c>
      <c r="G872" t="str">
        <f t="shared" si="55"/>
        <v>22</v>
      </c>
      <c r="H872">
        <v>4408781</v>
      </c>
      <c r="I872">
        <v>4003968</v>
      </c>
      <c r="J872">
        <v>152961</v>
      </c>
      <c r="K872">
        <f>+VLOOKUP(B872,'Gran Consumidor'!A:I,7,FALSE)</f>
        <v>487629</v>
      </c>
      <c r="L872">
        <f>+VLOOKUP(B872,'Gran Consumidor'!A:I,8,FALSE)</f>
        <v>20138</v>
      </c>
    </row>
    <row r="873" spans="1:12" x14ac:dyDescent="0.3">
      <c r="A873" s="3">
        <f t="shared" si="52"/>
        <v>41052</v>
      </c>
      <c r="B873" t="str">
        <f t="shared" si="53"/>
        <v>20120523</v>
      </c>
      <c r="C873" t="s">
        <v>39</v>
      </c>
      <c r="D873" t="s">
        <v>11</v>
      </c>
      <c r="E873" t="str">
        <f t="shared" si="54"/>
        <v>05</v>
      </c>
      <c r="F873" t="s">
        <v>28</v>
      </c>
      <c r="G873" t="str">
        <f t="shared" si="55"/>
        <v>23</v>
      </c>
      <c r="H873">
        <v>4817919</v>
      </c>
      <c r="I873">
        <v>4430175</v>
      </c>
      <c r="J873">
        <v>228374</v>
      </c>
      <c r="K873">
        <f>+VLOOKUP(B873,'Gran Consumidor'!A:I,7,FALSE)</f>
        <v>771489</v>
      </c>
      <c r="L873">
        <f>+VLOOKUP(B873,'Gran Consumidor'!A:I,8,FALSE)</f>
        <v>31925</v>
      </c>
    </row>
    <row r="874" spans="1:12" x14ac:dyDescent="0.3">
      <c r="A874" s="3">
        <f t="shared" si="52"/>
        <v>41053</v>
      </c>
      <c r="B874" t="str">
        <f t="shared" si="53"/>
        <v>20120524</v>
      </c>
      <c r="C874" t="s">
        <v>39</v>
      </c>
      <c r="D874" t="s">
        <v>11</v>
      </c>
      <c r="E874" t="str">
        <f t="shared" si="54"/>
        <v>05</v>
      </c>
      <c r="F874" t="s">
        <v>29</v>
      </c>
      <c r="G874" t="str">
        <f t="shared" si="55"/>
        <v>24</v>
      </c>
      <c r="H874">
        <v>4847197.95</v>
      </c>
      <c r="I874">
        <v>3942489.01</v>
      </c>
      <c r="J874">
        <v>180042</v>
      </c>
      <c r="K874">
        <f>+VLOOKUP(B874,'Gran Consumidor'!A:I,7,FALSE)</f>
        <v>694964</v>
      </c>
      <c r="L874">
        <f>+VLOOKUP(B874,'Gran Consumidor'!A:I,8,FALSE)</f>
        <v>27303</v>
      </c>
    </row>
    <row r="875" spans="1:12" x14ac:dyDescent="0.3">
      <c r="A875" s="3">
        <f t="shared" si="52"/>
        <v>41054</v>
      </c>
      <c r="B875" t="str">
        <f t="shared" si="53"/>
        <v>20120525</v>
      </c>
      <c r="C875" t="s">
        <v>39</v>
      </c>
      <c r="D875" t="s">
        <v>11</v>
      </c>
      <c r="E875" t="str">
        <f t="shared" si="54"/>
        <v>05</v>
      </c>
      <c r="F875" t="s">
        <v>30</v>
      </c>
      <c r="G875" t="str">
        <f t="shared" si="55"/>
        <v>25</v>
      </c>
      <c r="H875">
        <v>5058123</v>
      </c>
      <c r="I875">
        <v>4356871</v>
      </c>
      <c r="J875">
        <v>190717</v>
      </c>
      <c r="K875">
        <f>+VLOOKUP(B875,'Gran Consumidor'!A:I,7,FALSE)</f>
        <v>681039</v>
      </c>
      <c r="L875">
        <f>+VLOOKUP(B875,'Gran Consumidor'!A:I,8,FALSE)</f>
        <v>37330</v>
      </c>
    </row>
    <row r="876" spans="1:12" x14ac:dyDescent="0.3">
      <c r="A876" s="3">
        <f t="shared" si="52"/>
        <v>41055</v>
      </c>
      <c r="B876" t="str">
        <f t="shared" si="53"/>
        <v>20120526</v>
      </c>
      <c r="C876" t="s">
        <v>39</v>
      </c>
      <c r="D876" t="s">
        <v>11</v>
      </c>
      <c r="E876" t="str">
        <f t="shared" si="54"/>
        <v>05</v>
      </c>
      <c r="F876" t="s">
        <v>31</v>
      </c>
      <c r="G876" t="str">
        <f t="shared" si="55"/>
        <v>26</v>
      </c>
      <c r="H876">
        <v>4513158</v>
      </c>
      <c r="I876">
        <v>4033085</v>
      </c>
      <c r="J876">
        <v>187751</v>
      </c>
      <c r="K876">
        <f>+VLOOKUP(B876,'Gran Consumidor'!A:I,7,FALSE)</f>
        <v>572838.05000000005</v>
      </c>
      <c r="L876">
        <f>+VLOOKUP(B876,'Gran Consumidor'!A:I,8,FALSE)</f>
        <v>11680</v>
      </c>
    </row>
    <row r="877" spans="1:12" x14ac:dyDescent="0.3">
      <c r="A877" s="3">
        <f t="shared" si="52"/>
        <v>41056</v>
      </c>
      <c r="B877" t="str">
        <f t="shared" si="53"/>
        <v>20120527</v>
      </c>
      <c r="C877" t="s">
        <v>39</v>
      </c>
      <c r="D877" t="s">
        <v>11</v>
      </c>
      <c r="E877" t="str">
        <f t="shared" si="54"/>
        <v>05</v>
      </c>
      <c r="F877" t="s">
        <v>32</v>
      </c>
      <c r="G877" t="str">
        <f t="shared" si="55"/>
        <v>27</v>
      </c>
      <c r="H877">
        <v>159574</v>
      </c>
      <c r="I877">
        <v>226689</v>
      </c>
      <c r="J877">
        <v>12550</v>
      </c>
      <c r="K877">
        <f>+VLOOKUP(B877,'Gran Consumidor'!A:I,7,FALSE)</f>
        <v>49886</v>
      </c>
      <c r="L877">
        <f>+VLOOKUP(B877,'Gran Consumidor'!A:I,8,FALSE)</f>
        <v>0</v>
      </c>
    </row>
    <row r="878" spans="1:12" x14ac:dyDescent="0.3">
      <c r="A878" s="3">
        <f t="shared" si="52"/>
        <v>41057</v>
      </c>
      <c r="B878" t="str">
        <f t="shared" si="53"/>
        <v>20120528</v>
      </c>
      <c r="C878" t="s">
        <v>39</v>
      </c>
      <c r="D878" t="s">
        <v>11</v>
      </c>
      <c r="E878" t="str">
        <f t="shared" si="54"/>
        <v>05</v>
      </c>
      <c r="F878" t="s">
        <v>33</v>
      </c>
      <c r="G878" t="str">
        <f t="shared" si="55"/>
        <v>28</v>
      </c>
      <c r="H878">
        <v>4379605</v>
      </c>
      <c r="I878">
        <v>3940443</v>
      </c>
      <c r="J878">
        <v>170298</v>
      </c>
      <c r="K878">
        <f>+VLOOKUP(B878,'Gran Consumidor'!A:I,7,FALSE)</f>
        <v>905139</v>
      </c>
      <c r="L878">
        <f>+VLOOKUP(B878,'Gran Consumidor'!A:I,8,FALSE)</f>
        <v>28970</v>
      </c>
    </row>
    <row r="879" spans="1:12" x14ac:dyDescent="0.3">
      <c r="A879" s="3">
        <f t="shared" si="52"/>
        <v>41058</v>
      </c>
      <c r="B879" t="str">
        <f t="shared" si="53"/>
        <v>20120529</v>
      </c>
      <c r="C879" t="s">
        <v>39</v>
      </c>
      <c r="D879" t="s">
        <v>11</v>
      </c>
      <c r="E879" t="str">
        <f t="shared" si="54"/>
        <v>05</v>
      </c>
      <c r="F879" t="s">
        <v>34</v>
      </c>
      <c r="G879" t="str">
        <f t="shared" si="55"/>
        <v>29</v>
      </c>
      <c r="H879">
        <v>4455048</v>
      </c>
      <c r="I879">
        <v>3634280</v>
      </c>
      <c r="J879">
        <v>148522</v>
      </c>
      <c r="K879">
        <f>+VLOOKUP(B879,'Gran Consumidor'!A:I,7,FALSE)</f>
        <v>635124</v>
      </c>
      <c r="L879">
        <f>+VLOOKUP(B879,'Gran Consumidor'!A:I,8,FALSE)</f>
        <v>10043</v>
      </c>
    </row>
    <row r="880" spans="1:12" x14ac:dyDescent="0.3">
      <c r="A880" s="3">
        <f t="shared" si="52"/>
        <v>41059</v>
      </c>
      <c r="B880" t="str">
        <f t="shared" si="53"/>
        <v>20120530</v>
      </c>
      <c r="C880" t="s">
        <v>39</v>
      </c>
      <c r="D880" t="s">
        <v>11</v>
      </c>
      <c r="E880" t="str">
        <f t="shared" si="54"/>
        <v>05</v>
      </c>
      <c r="F880" t="s">
        <v>35</v>
      </c>
      <c r="G880" t="str">
        <f t="shared" si="55"/>
        <v>30</v>
      </c>
      <c r="H880">
        <v>4260777</v>
      </c>
      <c r="I880">
        <v>3041244</v>
      </c>
      <c r="J880">
        <v>157574</v>
      </c>
      <c r="K880">
        <f>+VLOOKUP(B880,'Gran Consumidor'!A:I,7,FALSE)</f>
        <v>650311</v>
      </c>
      <c r="L880">
        <f>+VLOOKUP(B880,'Gran Consumidor'!A:I,8,FALSE)</f>
        <v>9481</v>
      </c>
    </row>
    <row r="881" spans="1:12" x14ac:dyDescent="0.3">
      <c r="A881" s="3">
        <f t="shared" si="52"/>
        <v>41060</v>
      </c>
      <c r="B881" t="str">
        <f t="shared" si="53"/>
        <v>20120531</v>
      </c>
      <c r="C881" t="s">
        <v>39</v>
      </c>
      <c r="D881" t="s">
        <v>11</v>
      </c>
      <c r="E881" t="str">
        <f t="shared" si="54"/>
        <v>05</v>
      </c>
      <c r="F881" t="s">
        <v>36</v>
      </c>
      <c r="G881" t="str">
        <f t="shared" si="55"/>
        <v>31</v>
      </c>
      <c r="H881">
        <v>4299841</v>
      </c>
      <c r="I881">
        <v>2805596</v>
      </c>
      <c r="J881">
        <v>158379</v>
      </c>
      <c r="K881">
        <f>+VLOOKUP(B881,'Gran Consumidor'!A:I,7,FALSE)</f>
        <v>4557770</v>
      </c>
      <c r="L881">
        <f>+VLOOKUP(B881,'Gran Consumidor'!A:I,8,FALSE)</f>
        <v>49058</v>
      </c>
    </row>
    <row r="882" spans="1:12" x14ac:dyDescent="0.3">
      <c r="A882" s="3">
        <f t="shared" si="52"/>
        <v>41061</v>
      </c>
      <c r="B882" t="str">
        <f t="shared" si="53"/>
        <v>20120601</v>
      </c>
      <c r="C882" t="s">
        <v>39</v>
      </c>
      <c r="D882" t="s">
        <v>12</v>
      </c>
      <c r="E882" t="str">
        <f t="shared" si="54"/>
        <v>06</v>
      </c>
      <c r="F882" t="s">
        <v>7</v>
      </c>
      <c r="G882" t="str">
        <f t="shared" si="55"/>
        <v>01</v>
      </c>
      <c r="H882">
        <v>3719026</v>
      </c>
      <c r="I882">
        <v>3721583</v>
      </c>
      <c r="J882">
        <v>115736</v>
      </c>
      <c r="K882">
        <f>+VLOOKUP(B882,'Gran Consumidor'!A:I,7,FALSE)</f>
        <v>354392</v>
      </c>
      <c r="L882">
        <f>+VLOOKUP(B882,'Gran Consumidor'!A:I,8,FALSE)</f>
        <v>32375</v>
      </c>
    </row>
    <row r="883" spans="1:12" x14ac:dyDescent="0.3">
      <c r="A883" s="3">
        <f t="shared" si="52"/>
        <v>41062</v>
      </c>
      <c r="B883" t="str">
        <f t="shared" si="53"/>
        <v>20120602</v>
      </c>
      <c r="C883" t="s">
        <v>39</v>
      </c>
      <c r="D883" t="s">
        <v>12</v>
      </c>
      <c r="E883" t="str">
        <f t="shared" si="54"/>
        <v>06</v>
      </c>
      <c r="F883" t="s">
        <v>8</v>
      </c>
      <c r="G883" t="str">
        <f t="shared" si="55"/>
        <v>02</v>
      </c>
      <c r="H883">
        <v>3899294</v>
      </c>
      <c r="I883">
        <v>3920650</v>
      </c>
      <c r="J883">
        <v>159357</v>
      </c>
      <c r="K883">
        <f>+VLOOKUP(B883,'Gran Consumidor'!A:I,7,FALSE)</f>
        <v>571963</v>
      </c>
      <c r="L883">
        <f>+VLOOKUP(B883,'Gran Consumidor'!A:I,8,FALSE)</f>
        <v>3000</v>
      </c>
    </row>
    <row r="884" spans="1:12" x14ac:dyDescent="0.3">
      <c r="A884" s="3">
        <f t="shared" si="52"/>
        <v>41063</v>
      </c>
      <c r="B884" t="str">
        <f t="shared" si="53"/>
        <v>20120603</v>
      </c>
      <c r="C884" t="s">
        <v>39</v>
      </c>
      <c r="D884" t="s">
        <v>12</v>
      </c>
      <c r="E884" t="str">
        <f t="shared" si="54"/>
        <v>06</v>
      </c>
      <c r="F884" t="s">
        <v>9</v>
      </c>
      <c r="G884" t="str">
        <f t="shared" si="55"/>
        <v>03</v>
      </c>
      <c r="H884">
        <v>187275</v>
      </c>
      <c r="I884">
        <v>254026</v>
      </c>
      <c r="J884">
        <v>0</v>
      </c>
      <c r="K884">
        <v>0</v>
      </c>
      <c r="L884">
        <v>0</v>
      </c>
    </row>
    <row r="885" spans="1:12" x14ac:dyDescent="0.3">
      <c r="A885" s="3">
        <f t="shared" si="52"/>
        <v>41064</v>
      </c>
      <c r="B885" t="str">
        <f t="shared" si="53"/>
        <v>20120604</v>
      </c>
      <c r="C885" t="s">
        <v>39</v>
      </c>
      <c r="D885" t="s">
        <v>12</v>
      </c>
      <c r="E885" t="str">
        <f t="shared" si="54"/>
        <v>06</v>
      </c>
      <c r="F885" t="s">
        <v>10</v>
      </c>
      <c r="G885" t="str">
        <f t="shared" si="55"/>
        <v>04</v>
      </c>
      <c r="H885">
        <v>5096787</v>
      </c>
      <c r="I885">
        <v>4787562</v>
      </c>
      <c r="J885">
        <v>253453</v>
      </c>
      <c r="K885">
        <f>+VLOOKUP(B885,'Gran Consumidor'!A:I,7,FALSE)</f>
        <v>562848</v>
      </c>
      <c r="L885">
        <f>+VLOOKUP(B885,'Gran Consumidor'!A:I,8,FALSE)</f>
        <v>14958</v>
      </c>
    </row>
    <row r="886" spans="1:12" x14ac:dyDescent="0.3">
      <c r="A886" s="3">
        <f t="shared" si="52"/>
        <v>41065</v>
      </c>
      <c r="B886" t="str">
        <f t="shared" si="53"/>
        <v>20120605</v>
      </c>
      <c r="C886" t="s">
        <v>39</v>
      </c>
      <c r="D886" t="s">
        <v>12</v>
      </c>
      <c r="E886" t="str">
        <f t="shared" si="54"/>
        <v>06</v>
      </c>
      <c r="F886" t="s">
        <v>11</v>
      </c>
      <c r="G886" t="str">
        <f t="shared" si="55"/>
        <v>05</v>
      </c>
      <c r="H886">
        <v>4440324</v>
      </c>
      <c r="I886">
        <v>3840792</v>
      </c>
      <c r="J886">
        <v>190887</v>
      </c>
      <c r="K886">
        <f>+VLOOKUP(B886,'Gran Consumidor'!A:I,7,FALSE)</f>
        <v>741592</v>
      </c>
      <c r="L886">
        <f>+VLOOKUP(B886,'Gran Consumidor'!A:I,8,FALSE)</f>
        <v>17040</v>
      </c>
    </row>
    <row r="887" spans="1:12" x14ac:dyDescent="0.3">
      <c r="A887" s="3">
        <f t="shared" si="52"/>
        <v>41066</v>
      </c>
      <c r="B887" t="str">
        <f t="shared" si="53"/>
        <v>20120606</v>
      </c>
      <c r="C887" t="s">
        <v>39</v>
      </c>
      <c r="D887" t="s">
        <v>12</v>
      </c>
      <c r="E887" t="str">
        <f t="shared" si="54"/>
        <v>06</v>
      </c>
      <c r="F887" t="s">
        <v>12</v>
      </c>
      <c r="G887" t="str">
        <f t="shared" si="55"/>
        <v>06</v>
      </c>
      <c r="H887">
        <v>4479875</v>
      </c>
      <c r="I887">
        <v>4034244</v>
      </c>
      <c r="J887">
        <v>188282</v>
      </c>
      <c r="K887">
        <f>+VLOOKUP(B887,'Gran Consumidor'!A:I,7,FALSE)</f>
        <v>722052</v>
      </c>
      <c r="L887">
        <f>+VLOOKUP(B887,'Gran Consumidor'!A:I,8,FALSE)</f>
        <v>25665</v>
      </c>
    </row>
    <row r="888" spans="1:12" x14ac:dyDescent="0.3">
      <c r="A888" s="3">
        <f t="shared" si="52"/>
        <v>41067</v>
      </c>
      <c r="B888" t="str">
        <f t="shared" si="53"/>
        <v>20120607</v>
      </c>
      <c r="C888" t="s">
        <v>39</v>
      </c>
      <c r="D888" t="s">
        <v>12</v>
      </c>
      <c r="E888" t="str">
        <f t="shared" si="54"/>
        <v>06</v>
      </c>
      <c r="F888" t="s">
        <v>13</v>
      </c>
      <c r="G888" t="str">
        <f t="shared" si="55"/>
        <v>07</v>
      </c>
      <c r="H888">
        <v>4448485</v>
      </c>
      <c r="I888">
        <v>3988215</v>
      </c>
      <c r="J888">
        <v>189406</v>
      </c>
      <c r="K888">
        <f>+VLOOKUP(B888,'Gran Consumidor'!A:I,7,FALSE)</f>
        <v>561702</v>
      </c>
      <c r="L888">
        <f>+VLOOKUP(B888,'Gran Consumidor'!A:I,8,FALSE)</f>
        <v>23983</v>
      </c>
    </row>
    <row r="889" spans="1:12" x14ac:dyDescent="0.3">
      <c r="A889" s="3">
        <f t="shared" si="52"/>
        <v>41068</v>
      </c>
      <c r="B889" t="str">
        <f t="shared" si="53"/>
        <v>20120608</v>
      </c>
      <c r="C889" t="s">
        <v>39</v>
      </c>
      <c r="D889" t="s">
        <v>12</v>
      </c>
      <c r="E889" t="str">
        <f t="shared" si="54"/>
        <v>06</v>
      </c>
      <c r="F889" t="s">
        <v>14</v>
      </c>
      <c r="G889" t="str">
        <f t="shared" si="55"/>
        <v>08</v>
      </c>
      <c r="H889">
        <v>4956771</v>
      </c>
      <c r="I889">
        <v>4582631</v>
      </c>
      <c r="J889">
        <v>188497</v>
      </c>
      <c r="K889">
        <f>+VLOOKUP(B889,'Gran Consumidor'!A:I,7,FALSE)</f>
        <v>626225</v>
      </c>
      <c r="L889">
        <f>+VLOOKUP(B889,'Gran Consumidor'!A:I,8,FALSE)</f>
        <v>21130</v>
      </c>
    </row>
    <row r="890" spans="1:12" x14ac:dyDescent="0.3">
      <c r="A890" s="3">
        <f t="shared" si="52"/>
        <v>41069</v>
      </c>
      <c r="B890" t="str">
        <f t="shared" si="53"/>
        <v>20120609</v>
      </c>
      <c r="C890" t="s">
        <v>39</v>
      </c>
      <c r="D890" t="s">
        <v>12</v>
      </c>
      <c r="E890" t="str">
        <f t="shared" si="54"/>
        <v>06</v>
      </c>
      <c r="F890" t="s">
        <v>15</v>
      </c>
      <c r="G890" t="str">
        <f t="shared" si="55"/>
        <v>09</v>
      </c>
      <c r="H890">
        <v>4844457</v>
      </c>
      <c r="I890">
        <v>4755193</v>
      </c>
      <c r="J890">
        <v>186058</v>
      </c>
      <c r="K890">
        <f>+VLOOKUP(B890,'Gran Consumidor'!A:I,7,FALSE)</f>
        <v>589011</v>
      </c>
      <c r="L890">
        <f>+VLOOKUP(B890,'Gran Consumidor'!A:I,8,FALSE)</f>
        <v>3625</v>
      </c>
    </row>
    <row r="891" spans="1:12" x14ac:dyDescent="0.3">
      <c r="A891" s="3">
        <f t="shared" si="52"/>
        <v>41070</v>
      </c>
      <c r="B891" t="str">
        <f t="shared" si="53"/>
        <v>20120610</v>
      </c>
      <c r="C891" t="s">
        <v>39</v>
      </c>
      <c r="D891" t="s">
        <v>12</v>
      </c>
      <c r="E891" t="str">
        <f t="shared" si="54"/>
        <v>06</v>
      </c>
      <c r="F891" t="s">
        <v>16</v>
      </c>
      <c r="G891" t="str">
        <f t="shared" si="55"/>
        <v>10</v>
      </c>
      <c r="H891">
        <v>747023</v>
      </c>
      <c r="I891">
        <v>799303</v>
      </c>
      <c r="J891">
        <v>21550</v>
      </c>
      <c r="K891">
        <f>+VLOOKUP(B891,'Gran Consumidor'!A:I,7,FALSE)</f>
        <v>334170</v>
      </c>
      <c r="L891">
        <f>+VLOOKUP(B891,'Gran Consumidor'!A:I,8,FALSE)</f>
        <v>840</v>
      </c>
    </row>
    <row r="892" spans="1:12" x14ac:dyDescent="0.3">
      <c r="A892" s="3">
        <f t="shared" si="52"/>
        <v>41071</v>
      </c>
      <c r="B892" t="str">
        <f t="shared" si="53"/>
        <v>20120611</v>
      </c>
      <c r="C892" t="s">
        <v>39</v>
      </c>
      <c r="D892" t="s">
        <v>12</v>
      </c>
      <c r="E892" t="str">
        <f t="shared" si="54"/>
        <v>06</v>
      </c>
      <c r="F892" t="s">
        <v>17</v>
      </c>
      <c r="G892" t="str">
        <f t="shared" si="55"/>
        <v>11</v>
      </c>
      <c r="H892">
        <v>523191</v>
      </c>
      <c r="I892">
        <v>453409</v>
      </c>
      <c r="J892">
        <v>11880</v>
      </c>
      <c r="K892">
        <f>+VLOOKUP(B892,'Gran Consumidor'!A:I,7,FALSE)</f>
        <v>119330</v>
      </c>
      <c r="L892">
        <f>+VLOOKUP(B892,'Gran Consumidor'!A:I,8,FALSE)</f>
        <v>0</v>
      </c>
    </row>
    <row r="893" spans="1:12" x14ac:dyDescent="0.3">
      <c r="A893" s="3">
        <f t="shared" si="52"/>
        <v>41072</v>
      </c>
      <c r="B893" t="str">
        <f t="shared" si="53"/>
        <v>20120612</v>
      </c>
      <c r="C893" t="s">
        <v>39</v>
      </c>
      <c r="D893" t="s">
        <v>12</v>
      </c>
      <c r="E893" t="str">
        <f t="shared" si="54"/>
        <v>06</v>
      </c>
      <c r="F893" t="s">
        <v>18</v>
      </c>
      <c r="G893" t="str">
        <f t="shared" si="55"/>
        <v>12</v>
      </c>
      <c r="H893">
        <v>4786850</v>
      </c>
      <c r="I893">
        <v>4538218</v>
      </c>
      <c r="J893">
        <v>194853</v>
      </c>
      <c r="K893">
        <f>+VLOOKUP(B893,'Gran Consumidor'!A:I,7,FALSE)</f>
        <v>649182</v>
      </c>
      <c r="L893">
        <f>+VLOOKUP(B893,'Gran Consumidor'!A:I,8,FALSE)</f>
        <v>8690</v>
      </c>
    </row>
    <row r="894" spans="1:12" x14ac:dyDescent="0.3">
      <c r="A894" s="3">
        <f t="shared" si="52"/>
        <v>41073</v>
      </c>
      <c r="B894" t="str">
        <f t="shared" si="53"/>
        <v>20120613</v>
      </c>
      <c r="C894" t="s">
        <v>39</v>
      </c>
      <c r="D894" t="s">
        <v>12</v>
      </c>
      <c r="E894" t="str">
        <f t="shared" si="54"/>
        <v>06</v>
      </c>
      <c r="F894" t="s">
        <v>19</v>
      </c>
      <c r="G894" t="str">
        <f t="shared" si="55"/>
        <v>13</v>
      </c>
      <c r="H894">
        <v>4766084</v>
      </c>
      <c r="I894">
        <v>4201757</v>
      </c>
      <c r="J894">
        <v>190625</v>
      </c>
      <c r="K894">
        <f>+VLOOKUP(B894,'Gran Consumidor'!A:I,7,FALSE)</f>
        <v>793533</v>
      </c>
      <c r="L894">
        <f>+VLOOKUP(B894,'Gran Consumidor'!A:I,8,FALSE)</f>
        <v>27850</v>
      </c>
    </row>
    <row r="895" spans="1:12" x14ac:dyDescent="0.3">
      <c r="A895" s="3">
        <f t="shared" si="52"/>
        <v>41074</v>
      </c>
      <c r="B895" t="str">
        <f t="shared" si="53"/>
        <v>20120614</v>
      </c>
      <c r="C895" t="s">
        <v>39</v>
      </c>
      <c r="D895" t="s">
        <v>12</v>
      </c>
      <c r="E895" t="str">
        <f t="shared" si="54"/>
        <v>06</v>
      </c>
      <c r="F895" t="s">
        <v>20</v>
      </c>
      <c r="G895" t="str">
        <f t="shared" si="55"/>
        <v>14</v>
      </c>
      <c r="H895">
        <v>4886841.9800000004</v>
      </c>
      <c r="I895">
        <v>3923046</v>
      </c>
      <c r="J895">
        <v>203763</v>
      </c>
      <c r="K895">
        <f>+VLOOKUP(B895,'Gran Consumidor'!A:I,7,FALSE)</f>
        <v>682717</v>
      </c>
      <c r="L895">
        <f>+VLOOKUP(B895,'Gran Consumidor'!A:I,8,FALSE)</f>
        <v>23600</v>
      </c>
    </row>
    <row r="896" spans="1:12" x14ac:dyDescent="0.3">
      <c r="A896" s="3">
        <f t="shared" si="52"/>
        <v>41075</v>
      </c>
      <c r="B896" t="str">
        <f t="shared" si="53"/>
        <v>20120615</v>
      </c>
      <c r="C896" t="s">
        <v>39</v>
      </c>
      <c r="D896" t="s">
        <v>12</v>
      </c>
      <c r="E896" t="str">
        <f t="shared" si="54"/>
        <v>06</v>
      </c>
      <c r="F896" t="s">
        <v>21</v>
      </c>
      <c r="G896" t="str">
        <f t="shared" si="55"/>
        <v>15</v>
      </c>
      <c r="H896">
        <v>5285118</v>
      </c>
      <c r="I896">
        <v>5135378</v>
      </c>
      <c r="J896">
        <v>221578</v>
      </c>
      <c r="K896">
        <f>+VLOOKUP(B896,'Gran Consumidor'!A:I,7,FALSE)</f>
        <v>737460</v>
      </c>
      <c r="L896">
        <f>+VLOOKUP(B896,'Gran Consumidor'!A:I,8,FALSE)</f>
        <v>47620</v>
      </c>
    </row>
    <row r="897" spans="1:12" x14ac:dyDescent="0.3">
      <c r="A897" s="3">
        <f t="shared" si="52"/>
        <v>41076</v>
      </c>
      <c r="B897" t="str">
        <f t="shared" si="53"/>
        <v>20120616</v>
      </c>
      <c r="C897" t="s">
        <v>39</v>
      </c>
      <c r="D897" t="s">
        <v>12</v>
      </c>
      <c r="E897" t="str">
        <f t="shared" si="54"/>
        <v>06</v>
      </c>
      <c r="F897" t="s">
        <v>22</v>
      </c>
      <c r="G897" t="str">
        <f t="shared" si="55"/>
        <v>16</v>
      </c>
      <c r="H897">
        <v>4668463</v>
      </c>
      <c r="I897">
        <v>4551224.04</v>
      </c>
      <c r="J897">
        <v>185153</v>
      </c>
      <c r="K897">
        <f>+VLOOKUP(B897,'Gran Consumidor'!A:I,7,FALSE)</f>
        <v>576525</v>
      </c>
      <c r="L897">
        <f>+VLOOKUP(B897,'Gran Consumidor'!A:I,8,FALSE)</f>
        <v>13100</v>
      </c>
    </row>
    <row r="898" spans="1:12" x14ac:dyDescent="0.3">
      <c r="A898" s="3">
        <f t="shared" si="52"/>
        <v>41077</v>
      </c>
      <c r="B898" t="str">
        <f t="shared" si="53"/>
        <v>20120617</v>
      </c>
      <c r="C898" t="s">
        <v>39</v>
      </c>
      <c r="D898" t="s">
        <v>12</v>
      </c>
      <c r="E898" t="str">
        <f t="shared" si="54"/>
        <v>06</v>
      </c>
      <c r="F898" t="s">
        <v>37</v>
      </c>
      <c r="G898" t="str">
        <f t="shared" si="55"/>
        <v>17</v>
      </c>
      <c r="H898">
        <v>680882</v>
      </c>
      <c r="I898">
        <v>675683</v>
      </c>
      <c r="J898">
        <v>33857</v>
      </c>
      <c r="K898">
        <f>+VLOOKUP(B898,'Gran Consumidor'!A:I,7,FALSE)</f>
        <v>263700</v>
      </c>
      <c r="L898">
        <f>+VLOOKUP(B898,'Gran Consumidor'!A:I,8,FALSE)</f>
        <v>3000</v>
      </c>
    </row>
    <row r="899" spans="1:12" x14ac:dyDescent="0.3">
      <c r="A899" s="3">
        <f t="shared" ref="A899:A962" si="56">+DATE(C899,D899,F899)</f>
        <v>41078</v>
      </c>
      <c r="B899" t="str">
        <f t="shared" ref="B899:B962" si="57">C899&amp;E899&amp;G899</f>
        <v>20120618</v>
      </c>
      <c r="C899" t="s">
        <v>39</v>
      </c>
      <c r="D899" t="s">
        <v>12</v>
      </c>
      <c r="E899" t="str">
        <f t="shared" ref="E899:E962" si="58">+TEXT(D899,"00")</f>
        <v>06</v>
      </c>
      <c r="F899" t="s">
        <v>23</v>
      </c>
      <c r="G899" t="str">
        <f t="shared" ref="G899:G962" si="59">+TEXT(F899,"00")</f>
        <v>18</v>
      </c>
      <c r="H899">
        <v>591478</v>
      </c>
      <c r="I899">
        <v>427818</v>
      </c>
      <c r="J899">
        <v>19389</v>
      </c>
      <c r="K899">
        <f>+VLOOKUP(B899,'Gran Consumidor'!A:I,7,FALSE)</f>
        <v>153554</v>
      </c>
      <c r="L899">
        <f>+VLOOKUP(B899,'Gran Consumidor'!A:I,8,FALSE)</f>
        <v>0</v>
      </c>
    </row>
    <row r="900" spans="1:12" x14ac:dyDescent="0.3">
      <c r="A900" s="3">
        <f t="shared" si="56"/>
        <v>41079</v>
      </c>
      <c r="B900" t="str">
        <f t="shared" si="57"/>
        <v>20120619</v>
      </c>
      <c r="C900" t="s">
        <v>39</v>
      </c>
      <c r="D900" t="s">
        <v>12</v>
      </c>
      <c r="E900" t="str">
        <f t="shared" si="58"/>
        <v>06</v>
      </c>
      <c r="F900" t="s">
        <v>24</v>
      </c>
      <c r="G900" t="str">
        <f t="shared" si="59"/>
        <v>19</v>
      </c>
      <c r="H900">
        <v>4488383</v>
      </c>
      <c r="I900">
        <v>4230582</v>
      </c>
      <c r="J900">
        <v>171282</v>
      </c>
      <c r="K900">
        <f>+VLOOKUP(B900,'Gran Consumidor'!A:I,7,FALSE)</f>
        <v>624461</v>
      </c>
      <c r="L900">
        <f>+VLOOKUP(B900,'Gran Consumidor'!A:I,8,FALSE)</f>
        <v>11775</v>
      </c>
    </row>
    <row r="901" spans="1:12" x14ac:dyDescent="0.3">
      <c r="A901" s="3">
        <f t="shared" si="56"/>
        <v>41080</v>
      </c>
      <c r="B901" t="str">
        <f t="shared" si="57"/>
        <v>20120620</v>
      </c>
      <c r="C901" t="s">
        <v>39</v>
      </c>
      <c r="D901" t="s">
        <v>12</v>
      </c>
      <c r="E901" t="str">
        <f t="shared" si="58"/>
        <v>06</v>
      </c>
      <c r="F901" t="s">
        <v>25</v>
      </c>
      <c r="G901" t="str">
        <f t="shared" si="59"/>
        <v>20</v>
      </c>
      <c r="H901">
        <v>4683284</v>
      </c>
      <c r="I901">
        <v>4067241</v>
      </c>
      <c r="J901">
        <v>182443</v>
      </c>
      <c r="K901">
        <f>+VLOOKUP(B901,'Gran Consumidor'!A:I,7,FALSE)</f>
        <v>842706</v>
      </c>
      <c r="L901">
        <f>+VLOOKUP(B901,'Gran Consumidor'!A:I,8,FALSE)</f>
        <v>25555</v>
      </c>
    </row>
    <row r="902" spans="1:12" x14ac:dyDescent="0.3">
      <c r="A902" s="3">
        <f t="shared" si="56"/>
        <v>41081</v>
      </c>
      <c r="B902" t="str">
        <f t="shared" si="57"/>
        <v>20120621</v>
      </c>
      <c r="C902" t="s">
        <v>39</v>
      </c>
      <c r="D902" t="s">
        <v>12</v>
      </c>
      <c r="E902" t="str">
        <f t="shared" si="58"/>
        <v>06</v>
      </c>
      <c r="F902" t="s">
        <v>26</v>
      </c>
      <c r="G902" t="str">
        <f t="shared" si="59"/>
        <v>21</v>
      </c>
      <c r="H902">
        <v>4563045</v>
      </c>
      <c r="I902">
        <v>3941937</v>
      </c>
      <c r="J902">
        <v>194765</v>
      </c>
      <c r="K902">
        <f>+VLOOKUP(B902,'Gran Consumidor'!A:I,7,FALSE)</f>
        <v>651275</v>
      </c>
      <c r="L902">
        <f>+VLOOKUP(B902,'Gran Consumidor'!A:I,8,FALSE)</f>
        <v>26835</v>
      </c>
    </row>
    <row r="903" spans="1:12" x14ac:dyDescent="0.3">
      <c r="A903" s="3">
        <f t="shared" si="56"/>
        <v>41082</v>
      </c>
      <c r="B903" t="str">
        <f t="shared" si="57"/>
        <v>20120622</v>
      </c>
      <c r="C903" t="s">
        <v>39</v>
      </c>
      <c r="D903" t="s">
        <v>12</v>
      </c>
      <c r="E903" t="str">
        <f t="shared" si="58"/>
        <v>06</v>
      </c>
      <c r="F903" t="s">
        <v>27</v>
      </c>
      <c r="G903" t="str">
        <f t="shared" si="59"/>
        <v>22</v>
      </c>
      <c r="H903">
        <v>5444555</v>
      </c>
      <c r="I903">
        <v>4733693</v>
      </c>
      <c r="J903">
        <v>225939</v>
      </c>
      <c r="K903">
        <f>+VLOOKUP(B903,'Gran Consumidor'!A:I,7,FALSE)</f>
        <v>766859</v>
      </c>
      <c r="L903">
        <f>+VLOOKUP(B903,'Gran Consumidor'!A:I,8,FALSE)</f>
        <v>22210</v>
      </c>
    </row>
    <row r="904" spans="1:12" x14ac:dyDescent="0.3">
      <c r="A904" s="3">
        <f t="shared" si="56"/>
        <v>41083</v>
      </c>
      <c r="B904" t="str">
        <f t="shared" si="57"/>
        <v>20120623</v>
      </c>
      <c r="C904" t="s">
        <v>39</v>
      </c>
      <c r="D904" t="s">
        <v>12</v>
      </c>
      <c r="E904" t="str">
        <f t="shared" si="58"/>
        <v>06</v>
      </c>
      <c r="F904" t="s">
        <v>28</v>
      </c>
      <c r="G904" t="str">
        <f t="shared" si="59"/>
        <v>23</v>
      </c>
      <c r="H904">
        <v>4142611</v>
      </c>
      <c r="I904">
        <v>3533592</v>
      </c>
      <c r="J904">
        <v>145788</v>
      </c>
      <c r="K904">
        <f>+VLOOKUP(B904,'Gran Consumidor'!A:I,7,FALSE)</f>
        <v>700110</v>
      </c>
      <c r="L904">
        <f>+VLOOKUP(B904,'Gran Consumidor'!A:I,8,FALSE)</f>
        <v>11540</v>
      </c>
    </row>
    <row r="905" spans="1:12" x14ac:dyDescent="0.3">
      <c r="A905" s="3">
        <f t="shared" si="56"/>
        <v>41084</v>
      </c>
      <c r="B905" t="str">
        <f t="shared" si="57"/>
        <v>20120624</v>
      </c>
      <c r="C905" t="s">
        <v>39</v>
      </c>
      <c r="D905" t="s">
        <v>12</v>
      </c>
      <c r="E905" t="str">
        <f t="shared" si="58"/>
        <v>06</v>
      </c>
      <c r="F905" t="s">
        <v>29</v>
      </c>
      <c r="G905" t="str">
        <f t="shared" si="59"/>
        <v>24</v>
      </c>
      <c r="H905">
        <v>184132</v>
      </c>
      <c r="I905">
        <v>277415</v>
      </c>
      <c r="J905">
        <v>3730</v>
      </c>
      <c r="K905">
        <f>+VLOOKUP(B905,'Gran Consumidor'!A:I,7,FALSE)</f>
        <v>61000</v>
      </c>
      <c r="L905">
        <f>+VLOOKUP(B905,'Gran Consumidor'!A:I,8,FALSE)</f>
        <v>0</v>
      </c>
    </row>
    <row r="906" spans="1:12" x14ac:dyDescent="0.3">
      <c r="A906" s="3">
        <f t="shared" si="56"/>
        <v>41085</v>
      </c>
      <c r="B906" t="str">
        <f t="shared" si="57"/>
        <v>20120625</v>
      </c>
      <c r="C906" t="s">
        <v>39</v>
      </c>
      <c r="D906" t="s">
        <v>12</v>
      </c>
      <c r="E906" t="str">
        <f t="shared" si="58"/>
        <v>06</v>
      </c>
      <c r="F906" t="s">
        <v>30</v>
      </c>
      <c r="G906" t="str">
        <f t="shared" si="59"/>
        <v>25</v>
      </c>
      <c r="H906">
        <v>4357169</v>
      </c>
      <c r="I906">
        <v>3524804</v>
      </c>
      <c r="J906">
        <v>118812</v>
      </c>
      <c r="K906">
        <f>+VLOOKUP(B906,'Gran Consumidor'!A:I,7,FALSE)</f>
        <v>633950</v>
      </c>
      <c r="L906">
        <f>+VLOOKUP(B906,'Gran Consumidor'!A:I,8,FALSE)</f>
        <v>16235</v>
      </c>
    </row>
    <row r="907" spans="1:12" x14ac:dyDescent="0.3">
      <c r="A907" s="3">
        <f t="shared" si="56"/>
        <v>41086</v>
      </c>
      <c r="B907" t="str">
        <f t="shared" si="57"/>
        <v>20120626</v>
      </c>
      <c r="C907" t="s">
        <v>39</v>
      </c>
      <c r="D907" t="s">
        <v>12</v>
      </c>
      <c r="E907" t="str">
        <f t="shared" si="58"/>
        <v>06</v>
      </c>
      <c r="F907" t="s">
        <v>31</v>
      </c>
      <c r="G907" t="str">
        <f t="shared" si="59"/>
        <v>26</v>
      </c>
      <c r="H907">
        <v>4374053</v>
      </c>
      <c r="I907">
        <v>3968473</v>
      </c>
      <c r="J907">
        <v>208244</v>
      </c>
      <c r="K907">
        <f>+VLOOKUP(B907,'Gran Consumidor'!A:I,7,FALSE)</f>
        <v>631101</v>
      </c>
      <c r="L907">
        <f>+VLOOKUP(B907,'Gran Consumidor'!A:I,8,FALSE)</f>
        <v>23510</v>
      </c>
    </row>
    <row r="908" spans="1:12" x14ac:dyDescent="0.3">
      <c r="A908" s="3">
        <f t="shared" si="56"/>
        <v>41087</v>
      </c>
      <c r="B908" t="str">
        <f t="shared" si="57"/>
        <v>20120627</v>
      </c>
      <c r="C908" t="s">
        <v>39</v>
      </c>
      <c r="D908" t="s">
        <v>12</v>
      </c>
      <c r="E908" t="str">
        <f t="shared" si="58"/>
        <v>06</v>
      </c>
      <c r="F908" t="s">
        <v>32</v>
      </c>
      <c r="G908" t="str">
        <f t="shared" si="59"/>
        <v>27</v>
      </c>
      <c r="H908">
        <v>4288769</v>
      </c>
      <c r="I908">
        <v>3592547</v>
      </c>
      <c r="J908">
        <v>143095</v>
      </c>
      <c r="K908">
        <f>+VLOOKUP(B908,'Gran Consumidor'!A:I,7,FALSE)</f>
        <v>633684</v>
      </c>
      <c r="L908">
        <f>+VLOOKUP(B908,'Gran Consumidor'!A:I,8,FALSE)</f>
        <v>21520</v>
      </c>
    </row>
    <row r="909" spans="1:12" x14ac:dyDescent="0.3">
      <c r="A909" s="3">
        <f t="shared" si="56"/>
        <v>41088</v>
      </c>
      <c r="B909" t="str">
        <f t="shared" si="57"/>
        <v>20120628</v>
      </c>
      <c r="C909" t="s">
        <v>39</v>
      </c>
      <c r="D909" t="s">
        <v>12</v>
      </c>
      <c r="E909" t="str">
        <f t="shared" si="58"/>
        <v>06</v>
      </c>
      <c r="F909" t="s">
        <v>33</v>
      </c>
      <c r="G909" t="str">
        <f t="shared" si="59"/>
        <v>28</v>
      </c>
      <c r="H909">
        <v>4042389</v>
      </c>
      <c r="I909">
        <v>3595399</v>
      </c>
      <c r="J909">
        <v>152328</v>
      </c>
      <c r="K909">
        <f>+VLOOKUP(B909,'Gran Consumidor'!A:I,7,FALSE)</f>
        <v>920553</v>
      </c>
      <c r="L909">
        <f>+VLOOKUP(B909,'Gran Consumidor'!A:I,8,FALSE)</f>
        <v>28880</v>
      </c>
    </row>
    <row r="910" spans="1:12" x14ac:dyDescent="0.3">
      <c r="A910" s="3">
        <f t="shared" si="56"/>
        <v>41089</v>
      </c>
      <c r="B910" t="str">
        <f t="shared" si="57"/>
        <v>20120629</v>
      </c>
      <c r="C910" t="s">
        <v>39</v>
      </c>
      <c r="D910" t="s">
        <v>12</v>
      </c>
      <c r="E910" t="str">
        <f t="shared" si="58"/>
        <v>06</v>
      </c>
      <c r="F910" t="s">
        <v>34</v>
      </c>
      <c r="G910" t="str">
        <f t="shared" si="59"/>
        <v>29</v>
      </c>
      <c r="H910">
        <v>4262475</v>
      </c>
      <c r="I910">
        <v>3986126</v>
      </c>
      <c r="J910">
        <v>206088</v>
      </c>
      <c r="K910">
        <f>+VLOOKUP(B910,'Gran Consumidor'!A:I,7,FALSE)</f>
        <v>993934</v>
      </c>
      <c r="L910">
        <f>+VLOOKUP(B910,'Gran Consumidor'!A:I,8,FALSE)</f>
        <v>13360</v>
      </c>
    </row>
    <row r="911" spans="1:12" x14ac:dyDescent="0.3">
      <c r="A911" s="3">
        <f t="shared" si="56"/>
        <v>41090</v>
      </c>
      <c r="B911" t="str">
        <f t="shared" si="57"/>
        <v>20120630</v>
      </c>
      <c r="C911" t="s">
        <v>39</v>
      </c>
      <c r="D911" t="s">
        <v>12</v>
      </c>
      <c r="E911" t="str">
        <f t="shared" si="58"/>
        <v>06</v>
      </c>
      <c r="F911" t="s">
        <v>35</v>
      </c>
      <c r="G911" t="str">
        <f t="shared" si="59"/>
        <v>30</v>
      </c>
      <c r="H911">
        <v>3561601</v>
      </c>
      <c r="I911">
        <v>3647905</v>
      </c>
      <c r="J911">
        <v>127973</v>
      </c>
      <c r="K911">
        <f>+VLOOKUP(B911,'Gran Consumidor'!A:I,7,FALSE)</f>
        <v>3973186</v>
      </c>
      <c r="L911">
        <f>+VLOOKUP(B911,'Gran Consumidor'!A:I,8,FALSE)</f>
        <v>50850</v>
      </c>
    </row>
    <row r="912" spans="1:12" x14ac:dyDescent="0.3">
      <c r="A912" s="3">
        <f t="shared" si="56"/>
        <v>41091</v>
      </c>
      <c r="B912" t="str">
        <f t="shared" si="57"/>
        <v>20120701</v>
      </c>
      <c r="C912" t="s">
        <v>39</v>
      </c>
      <c r="D912" t="s">
        <v>13</v>
      </c>
      <c r="E912" t="str">
        <f t="shared" si="58"/>
        <v>07</v>
      </c>
      <c r="F912" t="s">
        <v>7</v>
      </c>
      <c r="G912" t="str">
        <f t="shared" si="59"/>
        <v>01</v>
      </c>
      <c r="H912">
        <v>1497009</v>
      </c>
      <c r="I912">
        <v>1684496</v>
      </c>
      <c r="J912">
        <v>66109</v>
      </c>
      <c r="K912">
        <f>+VLOOKUP(B912,'Gran Consumidor'!A:I,7,FALSE)</f>
        <v>286880</v>
      </c>
      <c r="L912">
        <f>+VLOOKUP(B912,'Gran Consumidor'!A:I,8,FALSE)</f>
        <v>0</v>
      </c>
    </row>
    <row r="913" spans="1:12" x14ac:dyDescent="0.3">
      <c r="A913" s="3">
        <f t="shared" si="56"/>
        <v>41092</v>
      </c>
      <c r="B913" t="str">
        <f t="shared" si="57"/>
        <v>20120702</v>
      </c>
      <c r="C913" t="s">
        <v>39</v>
      </c>
      <c r="D913" t="s">
        <v>13</v>
      </c>
      <c r="E913" t="str">
        <f t="shared" si="58"/>
        <v>07</v>
      </c>
      <c r="F913" t="s">
        <v>8</v>
      </c>
      <c r="G913" t="str">
        <f t="shared" si="59"/>
        <v>02</v>
      </c>
      <c r="H913">
        <v>887459</v>
      </c>
      <c r="I913">
        <v>873152</v>
      </c>
      <c r="J913">
        <v>43146</v>
      </c>
      <c r="K913">
        <f>+VLOOKUP(B913,'Gran Consumidor'!A:I,7,FALSE)</f>
        <v>153860</v>
      </c>
      <c r="L913">
        <f>+VLOOKUP(B913,'Gran Consumidor'!A:I,8,FALSE)</f>
        <v>0</v>
      </c>
    </row>
    <row r="914" spans="1:12" x14ac:dyDescent="0.3">
      <c r="A914" s="3">
        <f t="shared" si="56"/>
        <v>41093</v>
      </c>
      <c r="B914" t="str">
        <f t="shared" si="57"/>
        <v>20120703</v>
      </c>
      <c r="C914" t="s">
        <v>39</v>
      </c>
      <c r="D914" t="s">
        <v>13</v>
      </c>
      <c r="E914" t="str">
        <f t="shared" si="58"/>
        <v>07</v>
      </c>
      <c r="F914" t="s">
        <v>9</v>
      </c>
      <c r="G914" t="str">
        <f t="shared" si="59"/>
        <v>03</v>
      </c>
      <c r="H914">
        <v>4890958</v>
      </c>
      <c r="I914">
        <v>4880755</v>
      </c>
      <c r="J914">
        <v>174914</v>
      </c>
      <c r="K914">
        <f>+VLOOKUP(B914,'Gran Consumidor'!A:I,7,FALSE)</f>
        <v>543376</v>
      </c>
      <c r="L914">
        <f>+VLOOKUP(B914,'Gran Consumidor'!A:I,8,FALSE)</f>
        <v>17988</v>
      </c>
    </row>
    <row r="915" spans="1:12" x14ac:dyDescent="0.3">
      <c r="A915" s="3">
        <f t="shared" si="56"/>
        <v>41094</v>
      </c>
      <c r="B915" t="str">
        <f t="shared" si="57"/>
        <v>20120704</v>
      </c>
      <c r="C915" t="s">
        <v>39</v>
      </c>
      <c r="D915" t="s">
        <v>13</v>
      </c>
      <c r="E915" t="str">
        <f t="shared" si="58"/>
        <v>07</v>
      </c>
      <c r="F915" t="s">
        <v>10</v>
      </c>
      <c r="G915" t="str">
        <f t="shared" si="59"/>
        <v>04</v>
      </c>
      <c r="H915">
        <v>4733974</v>
      </c>
      <c r="I915">
        <v>4606061</v>
      </c>
      <c r="J915">
        <v>237273</v>
      </c>
      <c r="K915">
        <f>+VLOOKUP(B915,'Gran Consumidor'!A:I,7,FALSE)</f>
        <v>572179</v>
      </c>
      <c r="L915">
        <f>+VLOOKUP(B915,'Gran Consumidor'!A:I,8,FALSE)</f>
        <v>11135</v>
      </c>
    </row>
    <row r="916" spans="1:12" x14ac:dyDescent="0.3">
      <c r="A916" s="3">
        <f t="shared" si="56"/>
        <v>41095</v>
      </c>
      <c r="B916" t="str">
        <f t="shared" si="57"/>
        <v>20120705</v>
      </c>
      <c r="C916" t="s">
        <v>39</v>
      </c>
      <c r="D916" t="s">
        <v>13</v>
      </c>
      <c r="E916" t="str">
        <f t="shared" si="58"/>
        <v>07</v>
      </c>
      <c r="F916" t="s">
        <v>11</v>
      </c>
      <c r="G916" t="str">
        <f t="shared" si="59"/>
        <v>05</v>
      </c>
      <c r="H916">
        <v>4631883</v>
      </c>
      <c r="I916">
        <v>4003036</v>
      </c>
      <c r="J916">
        <v>220771</v>
      </c>
      <c r="K916">
        <f>+VLOOKUP(B916,'Gran Consumidor'!A:I,7,FALSE)</f>
        <v>528868</v>
      </c>
      <c r="L916">
        <f>+VLOOKUP(B916,'Gran Consumidor'!A:I,8,FALSE)</f>
        <v>13400</v>
      </c>
    </row>
    <row r="917" spans="1:12" x14ac:dyDescent="0.3">
      <c r="A917" s="3">
        <f t="shared" si="56"/>
        <v>41096</v>
      </c>
      <c r="B917" t="str">
        <f t="shared" si="57"/>
        <v>20120706</v>
      </c>
      <c r="C917" t="s">
        <v>39</v>
      </c>
      <c r="D917" t="s">
        <v>13</v>
      </c>
      <c r="E917" t="str">
        <f t="shared" si="58"/>
        <v>07</v>
      </c>
      <c r="F917" t="s">
        <v>12</v>
      </c>
      <c r="G917" t="str">
        <f t="shared" si="59"/>
        <v>06</v>
      </c>
      <c r="H917">
        <v>5027130</v>
      </c>
      <c r="I917">
        <v>4595391</v>
      </c>
      <c r="J917">
        <v>209101</v>
      </c>
      <c r="K917">
        <f>+VLOOKUP(B917,'Gran Consumidor'!A:I,7,FALSE)</f>
        <v>625415</v>
      </c>
      <c r="L917">
        <f>+VLOOKUP(B917,'Gran Consumidor'!A:I,8,FALSE)</f>
        <v>18580</v>
      </c>
    </row>
    <row r="918" spans="1:12" x14ac:dyDescent="0.3">
      <c r="A918" s="3">
        <f t="shared" si="56"/>
        <v>41097</v>
      </c>
      <c r="B918" t="str">
        <f t="shared" si="57"/>
        <v>20120707</v>
      </c>
      <c r="C918" t="s">
        <v>39</v>
      </c>
      <c r="D918" t="s">
        <v>13</v>
      </c>
      <c r="E918" t="str">
        <f t="shared" si="58"/>
        <v>07</v>
      </c>
      <c r="F918" t="s">
        <v>13</v>
      </c>
      <c r="G918" t="str">
        <f t="shared" si="59"/>
        <v>07</v>
      </c>
      <c r="H918">
        <v>4608737</v>
      </c>
      <c r="I918">
        <v>4107590</v>
      </c>
      <c r="J918">
        <v>169358</v>
      </c>
      <c r="K918">
        <f>+VLOOKUP(B918,'Gran Consumidor'!A:I,7,FALSE)</f>
        <v>637098</v>
      </c>
      <c r="L918">
        <f>+VLOOKUP(B918,'Gran Consumidor'!A:I,8,FALSE)</f>
        <v>13525</v>
      </c>
    </row>
    <row r="919" spans="1:12" x14ac:dyDescent="0.3">
      <c r="A919" s="3">
        <f t="shared" si="56"/>
        <v>41098</v>
      </c>
      <c r="B919" t="str">
        <f t="shared" si="57"/>
        <v>20120708</v>
      </c>
      <c r="C919" t="s">
        <v>39</v>
      </c>
      <c r="D919" t="s">
        <v>13</v>
      </c>
      <c r="E919" t="str">
        <f t="shared" si="58"/>
        <v>07</v>
      </c>
      <c r="F919" t="s">
        <v>14</v>
      </c>
      <c r="G919" t="str">
        <f t="shared" si="59"/>
        <v>08</v>
      </c>
      <c r="H919">
        <v>341612</v>
      </c>
      <c r="I919">
        <v>330683</v>
      </c>
      <c r="J919">
        <v>17590</v>
      </c>
      <c r="K919">
        <f>+VLOOKUP(B919,'Gran Consumidor'!A:I,7,FALSE)</f>
        <v>25100</v>
      </c>
      <c r="L919">
        <f>+VLOOKUP(B919,'Gran Consumidor'!A:I,8,FALSE)</f>
        <v>0</v>
      </c>
    </row>
    <row r="920" spans="1:12" x14ac:dyDescent="0.3">
      <c r="A920" s="3">
        <f t="shared" si="56"/>
        <v>41099</v>
      </c>
      <c r="B920" t="str">
        <f t="shared" si="57"/>
        <v>20120709</v>
      </c>
      <c r="C920" t="s">
        <v>39</v>
      </c>
      <c r="D920" t="s">
        <v>13</v>
      </c>
      <c r="E920" t="str">
        <f t="shared" si="58"/>
        <v>07</v>
      </c>
      <c r="F920" t="s">
        <v>15</v>
      </c>
      <c r="G920" t="str">
        <f t="shared" si="59"/>
        <v>09</v>
      </c>
      <c r="H920">
        <v>4536398.01</v>
      </c>
      <c r="I920">
        <v>4491796.9800000004</v>
      </c>
      <c r="J920">
        <v>173492</v>
      </c>
      <c r="K920">
        <f>+VLOOKUP(B920,'Gran Consumidor'!A:I,7,FALSE)</f>
        <v>714094</v>
      </c>
      <c r="L920">
        <f>+VLOOKUP(B920,'Gran Consumidor'!A:I,8,FALSE)</f>
        <v>23293</v>
      </c>
    </row>
    <row r="921" spans="1:12" x14ac:dyDescent="0.3">
      <c r="A921" s="3">
        <f t="shared" si="56"/>
        <v>41100</v>
      </c>
      <c r="B921" t="str">
        <f t="shared" si="57"/>
        <v>20120710</v>
      </c>
      <c r="C921" t="s">
        <v>39</v>
      </c>
      <c r="D921" t="s">
        <v>13</v>
      </c>
      <c r="E921" t="str">
        <f t="shared" si="58"/>
        <v>07</v>
      </c>
      <c r="F921" t="s">
        <v>16</v>
      </c>
      <c r="G921" t="str">
        <f t="shared" si="59"/>
        <v>10</v>
      </c>
      <c r="H921">
        <v>4463678</v>
      </c>
      <c r="I921">
        <v>4092908</v>
      </c>
      <c r="J921">
        <v>149263</v>
      </c>
      <c r="K921">
        <f>+VLOOKUP(B921,'Gran Consumidor'!A:I,7,FALSE)</f>
        <v>636358</v>
      </c>
      <c r="L921">
        <f>+VLOOKUP(B921,'Gran Consumidor'!A:I,8,FALSE)</f>
        <v>35375</v>
      </c>
    </row>
    <row r="922" spans="1:12" x14ac:dyDescent="0.3">
      <c r="A922" s="3">
        <f t="shared" si="56"/>
        <v>41101</v>
      </c>
      <c r="B922" t="str">
        <f t="shared" si="57"/>
        <v>20120711</v>
      </c>
      <c r="C922" t="s">
        <v>39</v>
      </c>
      <c r="D922" t="s">
        <v>13</v>
      </c>
      <c r="E922" t="str">
        <f t="shared" si="58"/>
        <v>07</v>
      </c>
      <c r="F922" t="s">
        <v>17</v>
      </c>
      <c r="G922" t="str">
        <f t="shared" si="59"/>
        <v>11</v>
      </c>
      <c r="H922">
        <v>4108910</v>
      </c>
      <c r="I922">
        <v>3464415</v>
      </c>
      <c r="J922">
        <v>168558</v>
      </c>
      <c r="K922">
        <f>+VLOOKUP(B922,'Gran Consumidor'!A:I,7,FALSE)</f>
        <v>533782</v>
      </c>
      <c r="L922">
        <f>+VLOOKUP(B922,'Gran Consumidor'!A:I,8,FALSE)</f>
        <v>47535</v>
      </c>
    </row>
    <row r="923" spans="1:12" x14ac:dyDescent="0.3">
      <c r="A923" s="3">
        <f t="shared" si="56"/>
        <v>41102</v>
      </c>
      <c r="B923" t="str">
        <f t="shared" si="57"/>
        <v>20120712</v>
      </c>
      <c r="C923" t="s">
        <v>39</v>
      </c>
      <c r="D923" t="s">
        <v>13</v>
      </c>
      <c r="E923" t="str">
        <f t="shared" si="58"/>
        <v>07</v>
      </c>
      <c r="F923" t="s">
        <v>18</v>
      </c>
      <c r="G923" t="str">
        <f t="shared" si="59"/>
        <v>12</v>
      </c>
      <c r="H923">
        <v>4503393</v>
      </c>
      <c r="I923">
        <v>3664727</v>
      </c>
      <c r="J923">
        <v>154806</v>
      </c>
      <c r="K923">
        <f>+VLOOKUP(B923,'Gran Consumidor'!A:I,7,FALSE)</f>
        <v>697151</v>
      </c>
      <c r="L923">
        <f>+VLOOKUP(B923,'Gran Consumidor'!A:I,8,FALSE)</f>
        <v>8950</v>
      </c>
    </row>
    <row r="924" spans="1:12" x14ac:dyDescent="0.3">
      <c r="A924" s="3">
        <f t="shared" si="56"/>
        <v>41103</v>
      </c>
      <c r="B924" t="str">
        <f t="shared" si="57"/>
        <v>20120713</v>
      </c>
      <c r="C924" t="s">
        <v>39</v>
      </c>
      <c r="D924" t="s">
        <v>13</v>
      </c>
      <c r="E924" t="str">
        <f t="shared" si="58"/>
        <v>07</v>
      </c>
      <c r="F924" t="s">
        <v>19</v>
      </c>
      <c r="G924" t="str">
        <f t="shared" si="59"/>
        <v>13</v>
      </c>
      <c r="H924">
        <v>4626106</v>
      </c>
      <c r="I924">
        <v>3915719</v>
      </c>
      <c r="J924">
        <v>173318</v>
      </c>
      <c r="K924">
        <f>+VLOOKUP(B924,'Gran Consumidor'!A:I,7,FALSE)</f>
        <v>1331434</v>
      </c>
      <c r="L924">
        <f>+VLOOKUP(B924,'Gran Consumidor'!A:I,8,FALSE)</f>
        <v>7213</v>
      </c>
    </row>
    <row r="925" spans="1:12" x14ac:dyDescent="0.3">
      <c r="A925" s="3">
        <f t="shared" si="56"/>
        <v>41104</v>
      </c>
      <c r="B925" t="str">
        <f t="shared" si="57"/>
        <v>20120714</v>
      </c>
      <c r="C925" t="s">
        <v>39</v>
      </c>
      <c r="D925" t="s">
        <v>13</v>
      </c>
      <c r="E925" t="str">
        <f t="shared" si="58"/>
        <v>07</v>
      </c>
      <c r="F925" t="s">
        <v>20</v>
      </c>
      <c r="G925" t="str">
        <f t="shared" si="59"/>
        <v>14</v>
      </c>
      <c r="H925">
        <v>4391988</v>
      </c>
      <c r="I925">
        <v>3789900</v>
      </c>
      <c r="J925">
        <v>149676</v>
      </c>
      <c r="K925">
        <f>+VLOOKUP(B925,'Gran Consumidor'!A:I,7,FALSE)</f>
        <v>636980</v>
      </c>
      <c r="L925">
        <f>+VLOOKUP(B925,'Gran Consumidor'!A:I,8,FALSE)</f>
        <v>3200</v>
      </c>
    </row>
    <row r="926" spans="1:12" x14ac:dyDescent="0.3">
      <c r="A926" s="3">
        <f t="shared" si="56"/>
        <v>41105</v>
      </c>
      <c r="B926" t="str">
        <f t="shared" si="57"/>
        <v>20120715</v>
      </c>
      <c r="C926" t="s">
        <v>39</v>
      </c>
      <c r="D926" t="s">
        <v>13</v>
      </c>
      <c r="E926" t="str">
        <f t="shared" si="58"/>
        <v>07</v>
      </c>
      <c r="F926" t="s">
        <v>21</v>
      </c>
      <c r="G926" t="str">
        <f t="shared" si="59"/>
        <v>15</v>
      </c>
      <c r="H926">
        <v>268421</v>
      </c>
      <c r="I926">
        <v>249613</v>
      </c>
      <c r="J926">
        <v>6950</v>
      </c>
      <c r="K926">
        <f>+VLOOKUP(B926,'Gran Consumidor'!A:I,7,FALSE)</f>
        <v>9900</v>
      </c>
      <c r="L926">
        <f>+VLOOKUP(B926,'Gran Consumidor'!A:I,8,FALSE)</f>
        <v>0</v>
      </c>
    </row>
    <row r="927" spans="1:12" x14ac:dyDescent="0.3">
      <c r="A927" s="3">
        <f t="shared" si="56"/>
        <v>41106</v>
      </c>
      <c r="B927" t="str">
        <f t="shared" si="57"/>
        <v>20120716</v>
      </c>
      <c r="C927" t="s">
        <v>39</v>
      </c>
      <c r="D927" t="s">
        <v>13</v>
      </c>
      <c r="E927" t="str">
        <f t="shared" si="58"/>
        <v>07</v>
      </c>
      <c r="F927" t="s">
        <v>22</v>
      </c>
      <c r="G927" t="str">
        <f t="shared" si="59"/>
        <v>16</v>
      </c>
      <c r="H927">
        <v>4164788</v>
      </c>
      <c r="I927">
        <v>4170979</v>
      </c>
      <c r="J927">
        <v>198824</v>
      </c>
      <c r="K927">
        <f>+VLOOKUP(B927,'Gran Consumidor'!A:I,7,FALSE)</f>
        <v>603709</v>
      </c>
      <c r="L927">
        <f>+VLOOKUP(B927,'Gran Consumidor'!A:I,8,FALSE)</f>
        <v>22193</v>
      </c>
    </row>
    <row r="928" spans="1:12" x14ac:dyDescent="0.3">
      <c r="A928" s="3">
        <f t="shared" si="56"/>
        <v>41107</v>
      </c>
      <c r="B928" t="str">
        <f t="shared" si="57"/>
        <v>20120717</v>
      </c>
      <c r="C928" t="s">
        <v>39</v>
      </c>
      <c r="D928" t="s">
        <v>13</v>
      </c>
      <c r="E928" t="str">
        <f t="shared" si="58"/>
        <v>07</v>
      </c>
      <c r="F928" t="s">
        <v>37</v>
      </c>
      <c r="G928" t="str">
        <f t="shared" si="59"/>
        <v>17</v>
      </c>
      <c r="H928">
        <v>4297968</v>
      </c>
      <c r="I928">
        <v>3806626</v>
      </c>
      <c r="J928">
        <v>167647</v>
      </c>
      <c r="K928">
        <f>+VLOOKUP(B928,'Gran Consumidor'!A:I,7,FALSE)</f>
        <v>595607</v>
      </c>
      <c r="L928">
        <f>+VLOOKUP(B928,'Gran Consumidor'!A:I,8,FALSE)</f>
        <v>21100</v>
      </c>
    </row>
    <row r="929" spans="1:12" x14ac:dyDescent="0.3">
      <c r="A929" s="3">
        <f t="shared" si="56"/>
        <v>41108</v>
      </c>
      <c r="B929" t="str">
        <f t="shared" si="57"/>
        <v>20120718</v>
      </c>
      <c r="C929" t="s">
        <v>39</v>
      </c>
      <c r="D929" t="s">
        <v>13</v>
      </c>
      <c r="E929" t="str">
        <f t="shared" si="58"/>
        <v>07</v>
      </c>
      <c r="F929" t="s">
        <v>23</v>
      </c>
      <c r="G929" t="str">
        <f t="shared" si="59"/>
        <v>18</v>
      </c>
      <c r="H929">
        <v>4742827</v>
      </c>
      <c r="I929">
        <v>4008516</v>
      </c>
      <c r="J929">
        <v>179815</v>
      </c>
      <c r="K929">
        <f>+VLOOKUP(B929,'Gran Consumidor'!A:I,7,FALSE)</f>
        <v>651700</v>
      </c>
      <c r="L929">
        <f>+VLOOKUP(B929,'Gran Consumidor'!A:I,8,FALSE)</f>
        <v>19075</v>
      </c>
    </row>
    <row r="930" spans="1:12" x14ac:dyDescent="0.3">
      <c r="A930" s="3">
        <f t="shared" si="56"/>
        <v>41109</v>
      </c>
      <c r="B930" t="str">
        <f t="shared" si="57"/>
        <v>20120719</v>
      </c>
      <c r="C930" t="s">
        <v>39</v>
      </c>
      <c r="D930" t="s">
        <v>13</v>
      </c>
      <c r="E930" t="str">
        <f t="shared" si="58"/>
        <v>07</v>
      </c>
      <c r="F930" t="s">
        <v>24</v>
      </c>
      <c r="G930" t="str">
        <f t="shared" si="59"/>
        <v>19</v>
      </c>
      <c r="H930">
        <v>5273506.7699999996</v>
      </c>
      <c r="I930">
        <v>5012555</v>
      </c>
      <c r="J930">
        <v>221949</v>
      </c>
      <c r="K930">
        <f>+VLOOKUP(B930,'Gran Consumidor'!A:I,7,FALSE)</f>
        <v>1039785</v>
      </c>
      <c r="L930">
        <f>+VLOOKUP(B930,'Gran Consumidor'!A:I,8,FALSE)</f>
        <v>27603</v>
      </c>
    </row>
    <row r="931" spans="1:12" x14ac:dyDescent="0.3">
      <c r="A931" s="3">
        <f t="shared" si="56"/>
        <v>41110</v>
      </c>
      <c r="B931" t="str">
        <f t="shared" si="57"/>
        <v>20120720</v>
      </c>
      <c r="C931" t="s">
        <v>39</v>
      </c>
      <c r="D931" t="s">
        <v>13</v>
      </c>
      <c r="E931" t="str">
        <f t="shared" si="58"/>
        <v>07</v>
      </c>
      <c r="F931" t="s">
        <v>25</v>
      </c>
      <c r="G931" t="str">
        <f t="shared" si="59"/>
        <v>20</v>
      </c>
      <c r="H931">
        <v>1152717</v>
      </c>
      <c r="I931">
        <v>953841</v>
      </c>
      <c r="J931">
        <v>37582</v>
      </c>
      <c r="K931">
        <f>+VLOOKUP(B931,'Gran Consumidor'!A:I,7,FALSE)</f>
        <v>71864</v>
      </c>
      <c r="L931">
        <f>+VLOOKUP(B931,'Gran Consumidor'!A:I,8,FALSE)</f>
        <v>0</v>
      </c>
    </row>
    <row r="932" spans="1:12" x14ac:dyDescent="0.3">
      <c r="A932" s="3">
        <f t="shared" si="56"/>
        <v>41111</v>
      </c>
      <c r="B932" t="str">
        <f t="shared" si="57"/>
        <v>20120721</v>
      </c>
      <c r="C932" t="s">
        <v>39</v>
      </c>
      <c r="D932" t="s">
        <v>13</v>
      </c>
      <c r="E932" t="str">
        <f t="shared" si="58"/>
        <v>07</v>
      </c>
      <c r="F932" t="s">
        <v>26</v>
      </c>
      <c r="G932" t="str">
        <f t="shared" si="59"/>
        <v>21</v>
      </c>
      <c r="H932">
        <v>4835050</v>
      </c>
      <c r="I932">
        <v>4479008</v>
      </c>
      <c r="J932">
        <v>170799</v>
      </c>
      <c r="K932">
        <f>+VLOOKUP(B932,'Gran Consumidor'!A:I,7,FALSE)</f>
        <v>432043</v>
      </c>
      <c r="L932">
        <f>+VLOOKUP(B932,'Gran Consumidor'!A:I,8,FALSE)</f>
        <v>3210</v>
      </c>
    </row>
    <row r="933" spans="1:12" x14ac:dyDescent="0.3">
      <c r="A933" s="3">
        <f t="shared" si="56"/>
        <v>41112</v>
      </c>
      <c r="B933" t="str">
        <f t="shared" si="57"/>
        <v>20120722</v>
      </c>
      <c r="C933" t="s">
        <v>39</v>
      </c>
      <c r="D933" t="s">
        <v>13</v>
      </c>
      <c r="E933" t="str">
        <f t="shared" si="58"/>
        <v>07</v>
      </c>
      <c r="F933" t="s">
        <v>27</v>
      </c>
      <c r="G933" t="str">
        <f t="shared" si="59"/>
        <v>22</v>
      </c>
      <c r="H933">
        <v>295788</v>
      </c>
      <c r="I933">
        <v>273661</v>
      </c>
      <c r="J933">
        <v>6690</v>
      </c>
      <c r="K933">
        <f>+VLOOKUP(B933,'Gran Consumidor'!A:I,7,FALSE)</f>
        <v>24900</v>
      </c>
      <c r="L933">
        <f>+VLOOKUP(B933,'Gran Consumidor'!A:I,8,FALSE)</f>
        <v>0</v>
      </c>
    </row>
    <row r="934" spans="1:12" x14ac:dyDescent="0.3">
      <c r="A934" s="3">
        <f t="shared" si="56"/>
        <v>41113</v>
      </c>
      <c r="B934" t="str">
        <f t="shared" si="57"/>
        <v>20120723</v>
      </c>
      <c r="C934" t="s">
        <v>39</v>
      </c>
      <c r="D934" t="s">
        <v>13</v>
      </c>
      <c r="E934" t="str">
        <f t="shared" si="58"/>
        <v>07</v>
      </c>
      <c r="F934" t="s">
        <v>28</v>
      </c>
      <c r="G934" t="str">
        <f t="shared" si="59"/>
        <v>23</v>
      </c>
      <c r="H934">
        <v>4198317</v>
      </c>
      <c r="I934">
        <v>4093755</v>
      </c>
      <c r="J934">
        <v>165460</v>
      </c>
      <c r="K934">
        <f>+VLOOKUP(B934,'Gran Consumidor'!A:I,7,FALSE)</f>
        <v>631832</v>
      </c>
      <c r="L934">
        <f>+VLOOKUP(B934,'Gran Consumidor'!A:I,8,FALSE)</f>
        <v>39988</v>
      </c>
    </row>
    <row r="935" spans="1:12" x14ac:dyDescent="0.3">
      <c r="A935" s="3">
        <f t="shared" si="56"/>
        <v>41114</v>
      </c>
      <c r="B935" t="str">
        <f t="shared" si="57"/>
        <v>20120724</v>
      </c>
      <c r="C935" t="s">
        <v>39</v>
      </c>
      <c r="D935" t="s">
        <v>13</v>
      </c>
      <c r="E935" t="str">
        <f t="shared" si="58"/>
        <v>07</v>
      </c>
      <c r="F935" t="s">
        <v>29</v>
      </c>
      <c r="G935" t="str">
        <f t="shared" si="59"/>
        <v>24</v>
      </c>
      <c r="H935">
        <v>4196253</v>
      </c>
      <c r="I935">
        <v>3702994</v>
      </c>
      <c r="J935">
        <v>211351</v>
      </c>
      <c r="K935">
        <f>+VLOOKUP(B935,'Gran Consumidor'!A:I,7,FALSE)</f>
        <v>822674</v>
      </c>
      <c r="L935">
        <f>+VLOOKUP(B935,'Gran Consumidor'!A:I,8,FALSE)</f>
        <v>37215</v>
      </c>
    </row>
    <row r="936" spans="1:12" x14ac:dyDescent="0.3">
      <c r="A936" s="3">
        <f t="shared" si="56"/>
        <v>41115</v>
      </c>
      <c r="B936" t="str">
        <f t="shared" si="57"/>
        <v>20120725</v>
      </c>
      <c r="C936" t="s">
        <v>39</v>
      </c>
      <c r="D936" t="s">
        <v>13</v>
      </c>
      <c r="E936" t="str">
        <f t="shared" si="58"/>
        <v>07</v>
      </c>
      <c r="F936" t="s">
        <v>30</v>
      </c>
      <c r="G936" t="str">
        <f t="shared" si="59"/>
        <v>25</v>
      </c>
      <c r="H936">
        <v>4193404</v>
      </c>
      <c r="I936">
        <v>3666427.03</v>
      </c>
      <c r="J936">
        <v>174480</v>
      </c>
      <c r="K936">
        <f>+VLOOKUP(B936,'Gran Consumidor'!A:I,7,FALSE)</f>
        <v>820329</v>
      </c>
      <c r="L936">
        <f>+VLOOKUP(B936,'Gran Consumidor'!A:I,8,FALSE)</f>
        <v>14490</v>
      </c>
    </row>
    <row r="937" spans="1:12" x14ac:dyDescent="0.3">
      <c r="A937" s="3">
        <f t="shared" si="56"/>
        <v>41116</v>
      </c>
      <c r="B937" t="str">
        <f t="shared" si="57"/>
        <v>20120726</v>
      </c>
      <c r="C937" t="s">
        <v>39</v>
      </c>
      <c r="D937" t="s">
        <v>13</v>
      </c>
      <c r="E937" t="str">
        <f t="shared" si="58"/>
        <v>07</v>
      </c>
      <c r="F937" t="s">
        <v>31</v>
      </c>
      <c r="G937" t="str">
        <f t="shared" si="59"/>
        <v>26</v>
      </c>
      <c r="H937">
        <v>4221495</v>
      </c>
      <c r="I937">
        <v>3606170</v>
      </c>
      <c r="J937">
        <v>148266</v>
      </c>
      <c r="K937">
        <f>+VLOOKUP(B937,'Gran Consumidor'!A:I,7,FALSE)</f>
        <v>721851</v>
      </c>
      <c r="L937">
        <f>+VLOOKUP(B937,'Gran Consumidor'!A:I,8,FALSE)</f>
        <v>32460</v>
      </c>
    </row>
    <row r="938" spans="1:12" x14ac:dyDescent="0.3">
      <c r="A938" s="3">
        <f t="shared" si="56"/>
        <v>41117</v>
      </c>
      <c r="B938" t="str">
        <f t="shared" si="57"/>
        <v>20120727</v>
      </c>
      <c r="C938" t="s">
        <v>39</v>
      </c>
      <c r="D938" t="s">
        <v>13</v>
      </c>
      <c r="E938" t="str">
        <f t="shared" si="58"/>
        <v>07</v>
      </c>
      <c r="F938" t="s">
        <v>32</v>
      </c>
      <c r="G938" t="str">
        <f t="shared" si="59"/>
        <v>27</v>
      </c>
      <c r="H938">
        <v>4870139.03</v>
      </c>
      <c r="I938">
        <v>3928911</v>
      </c>
      <c r="J938">
        <v>179993</v>
      </c>
      <c r="K938">
        <f>+VLOOKUP(B938,'Gran Consumidor'!A:I,7,FALSE)</f>
        <v>580993</v>
      </c>
      <c r="L938">
        <f>+VLOOKUP(B938,'Gran Consumidor'!A:I,8,FALSE)</f>
        <v>12698</v>
      </c>
    </row>
    <row r="939" spans="1:12" x14ac:dyDescent="0.3">
      <c r="A939" s="3">
        <f t="shared" si="56"/>
        <v>41118</v>
      </c>
      <c r="B939" t="str">
        <f t="shared" si="57"/>
        <v>20120728</v>
      </c>
      <c r="C939" t="s">
        <v>39</v>
      </c>
      <c r="D939" t="s">
        <v>13</v>
      </c>
      <c r="E939" t="str">
        <f t="shared" si="58"/>
        <v>07</v>
      </c>
      <c r="F939" t="s">
        <v>33</v>
      </c>
      <c r="G939" t="str">
        <f t="shared" si="59"/>
        <v>28</v>
      </c>
      <c r="H939">
        <v>4249234</v>
      </c>
      <c r="I939">
        <v>3839452</v>
      </c>
      <c r="J939">
        <v>153521</v>
      </c>
      <c r="K939">
        <f>+VLOOKUP(B939,'Gran Consumidor'!A:I,7,FALSE)</f>
        <v>464658</v>
      </c>
      <c r="L939">
        <f>+VLOOKUP(B939,'Gran Consumidor'!A:I,8,FALSE)</f>
        <v>16555</v>
      </c>
    </row>
    <row r="940" spans="1:12" x14ac:dyDescent="0.3">
      <c r="A940" s="3">
        <f t="shared" si="56"/>
        <v>41119</v>
      </c>
      <c r="B940" t="str">
        <f t="shared" si="57"/>
        <v>20120729</v>
      </c>
      <c r="C940" t="s">
        <v>39</v>
      </c>
      <c r="D940" t="s">
        <v>13</v>
      </c>
      <c r="E940" t="str">
        <f t="shared" si="58"/>
        <v>07</v>
      </c>
      <c r="F940" t="s">
        <v>34</v>
      </c>
      <c r="G940" t="str">
        <f t="shared" si="59"/>
        <v>29</v>
      </c>
      <c r="H940">
        <v>250461</v>
      </c>
      <c r="I940">
        <v>286558</v>
      </c>
      <c r="J940">
        <v>18772</v>
      </c>
      <c r="K940">
        <f>+VLOOKUP(B940,'Gran Consumidor'!A:I,7,FALSE)</f>
        <v>98316</v>
      </c>
      <c r="L940">
        <f>+VLOOKUP(B940,'Gran Consumidor'!A:I,8,FALSE)</f>
        <v>0</v>
      </c>
    </row>
    <row r="941" spans="1:12" x14ac:dyDescent="0.3">
      <c r="A941" s="3">
        <f t="shared" si="56"/>
        <v>41120</v>
      </c>
      <c r="B941" t="str">
        <f t="shared" si="57"/>
        <v>20120730</v>
      </c>
      <c r="C941" t="s">
        <v>39</v>
      </c>
      <c r="D941" t="s">
        <v>13</v>
      </c>
      <c r="E941" t="str">
        <f t="shared" si="58"/>
        <v>07</v>
      </c>
      <c r="F941" t="s">
        <v>35</v>
      </c>
      <c r="G941" t="str">
        <f t="shared" si="59"/>
        <v>30</v>
      </c>
      <c r="H941">
        <v>4943305</v>
      </c>
      <c r="I941">
        <v>5101411</v>
      </c>
      <c r="J941">
        <v>206661</v>
      </c>
      <c r="K941">
        <f>+VLOOKUP(B941,'Gran Consumidor'!A:I,7,FALSE)</f>
        <v>1413138</v>
      </c>
      <c r="L941">
        <f>+VLOOKUP(B941,'Gran Consumidor'!A:I,8,FALSE)</f>
        <v>11698</v>
      </c>
    </row>
    <row r="942" spans="1:12" x14ac:dyDescent="0.3">
      <c r="A942" s="3">
        <f t="shared" si="56"/>
        <v>41121</v>
      </c>
      <c r="B942" t="str">
        <f t="shared" si="57"/>
        <v>20120731</v>
      </c>
      <c r="C942" t="s">
        <v>39</v>
      </c>
      <c r="D942" t="s">
        <v>13</v>
      </c>
      <c r="E942" t="str">
        <f t="shared" si="58"/>
        <v>07</v>
      </c>
      <c r="F942" t="s">
        <v>36</v>
      </c>
      <c r="G942" t="str">
        <f t="shared" si="59"/>
        <v>31</v>
      </c>
      <c r="H942">
        <v>5133339</v>
      </c>
      <c r="I942">
        <v>5051484</v>
      </c>
      <c r="J942">
        <v>224079</v>
      </c>
      <c r="K942">
        <f>+VLOOKUP(B942,'Gran Consumidor'!A:I,7,FALSE)</f>
        <v>3246874</v>
      </c>
      <c r="L942">
        <f>+VLOOKUP(B942,'Gran Consumidor'!A:I,8,FALSE)</f>
        <v>41790</v>
      </c>
    </row>
    <row r="943" spans="1:12" x14ac:dyDescent="0.3">
      <c r="A943" s="3">
        <f t="shared" si="56"/>
        <v>41122</v>
      </c>
      <c r="B943" t="str">
        <f t="shared" si="57"/>
        <v>20120801</v>
      </c>
      <c r="C943" t="s">
        <v>39</v>
      </c>
      <c r="D943" t="s">
        <v>14</v>
      </c>
      <c r="E943" t="str">
        <f t="shared" si="58"/>
        <v>08</v>
      </c>
      <c r="F943" t="s">
        <v>7</v>
      </c>
      <c r="G943" t="str">
        <f t="shared" si="59"/>
        <v>01</v>
      </c>
      <c r="H943">
        <v>3502046</v>
      </c>
      <c r="I943">
        <v>2803034</v>
      </c>
      <c r="J943">
        <v>115130</v>
      </c>
      <c r="K943">
        <f>+VLOOKUP(B943,'Gran Consumidor'!A:I,7,FALSE)</f>
        <v>326660</v>
      </c>
      <c r="L943">
        <f>+VLOOKUP(B943,'Gran Consumidor'!A:I,8,FALSE)</f>
        <v>16915</v>
      </c>
    </row>
    <row r="944" spans="1:12" x14ac:dyDescent="0.3">
      <c r="A944" s="3">
        <f t="shared" si="56"/>
        <v>41123</v>
      </c>
      <c r="B944" t="str">
        <f t="shared" si="57"/>
        <v>20120802</v>
      </c>
      <c r="C944" t="s">
        <v>39</v>
      </c>
      <c r="D944" t="s">
        <v>14</v>
      </c>
      <c r="E944" t="str">
        <f t="shared" si="58"/>
        <v>08</v>
      </c>
      <c r="F944" t="s">
        <v>8</v>
      </c>
      <c r="G944" t="str">
        <f t="shared" si="59"/>
        <v>02</v>
      </c>
      <c r="H944">
        <v>4242389</v>
      </c>
      <c r="I944">
        <v>3498623</v>
      </c>
      <c r="J944">
        <v>135205</v>
      </c>
      <c r="K944">
        <f>+VLOOKUP(B944,'Gran Consumidor'!A:I,7,FALSE)</f>
        <v>476461</v>
      </c>
      <c r="L944">
        <f>+VLOOKUP(B944,'Gran Consumidor'!A:I,8,FALSE)</f>
        <v>3120</v>
      </c>
    </row>
    <row r="945" spans="1:12" x14ac:dyDescent="0.3">
      <c r="A945" s="3">
        <f t="shared" si="56"/>
        <v>41124</v>
      </c>
      <c r="B945" t="str">
        <f t="shared" si="57"/>
        <v>20120803</v>
      </c>
      <c r="C945" t="s">
        <v>39</v>
      </c>
      <c r="D945" t="s">
        <v>14</v>
      </c>
      <c r="E945" t="str">
        <f t="shared" si="58"/>
        <v>08</v>
      </c>
      <c r="F945" t="s">
        <v>9</v>
      </c>
      <c r="G945" t="str">
        <f t="shared" si="59"/>
        <v>03</v>
      </c>
      <c r="H945">
        <v>4720274</v>
      </c>
      <c r="I945">
        <v>3873951</v>
      </c>
      <c r="J945">
        <v>204764</v>
      </c>
      <c r="K945">
        <f>+VLOOKUP(B945,'Gran Consumidor'!A:I,7,FALSE)</f>
        <v>554375</v>
      </c>
      <c r="L945">
        <f>+VLOOKUP(B945,'Gran Consumidor'!A:I,8,FALSE)</f>
        <v>43978</v>
      </c>
    </row>
    <row r="946" spans="1:12" x14ac:dyDescent="0.3">
      <c r="A946" s="3">
        <f t="shared" si="56"/>
        <v>41125</v>
      </c>
      <c r="B946" t="str">
        <f t="shared" si="57"/>
        <v>20120804</v>
      </c>
      <c r="C946" t="s">
        <v>39</v>
      </c>
      <c r="D946" t="s">
        <v>14</v>
      </c>
      <c r="E946" t="str">
        <f t="shared" si="58"/>
        <v>08</v>
      </c>
      <c r="F946" t="s">
        <v>10</v>
      </c>
      <c r="G946" t="str">
        <f t="shared" si="59"/>
        <v>04</v>
      </c>
      <c r="H946">
        <v>4508826</v>
      </c>
      <c r="I946">
        <v>4107003</v>
      </c>
      <c r="J946">
        <v>179199</v>
      </c>
      <c r="K946">
        <f>+VLOOKUP(B946,'Gran Consumidor'!A:I,7,FALSE)</f>
        <v>440011</v>
      </c>
      <c r="L946">
        <f>+VLOOKUP(B946,'Gran Consumidor'!A:I,8,FALSE)</f>
        <v>11135</v>
      </c>
    </row>
    <row r="947" spans="1:12" x14ac:dyDescent="0.3">
      <c r="A947" s="3">
        <f t="shared" si="56"/>
        <v>41126</v>
      </c>
      <c r="B947" t="str">
        <f t="shared" si="57"/>
        <v>20120805</v>
      </c>
      <c r="C947" t="s">
        <v>39</v>
      </c>
      <c r="D947" t="s">
        <v>14</v>
      </c>
      <c r="E947" t="str">
        <f t="shared" si="58"/>
        <v>08</v>
      </c>
      <c r="F947" t="s">
        <v>11</v>
      </c>
      <c r="G947" t="str">
        <f t="shared" si="59"/>
        <v>05</v>
      </c>
      <c r="H947">
        <v>300887</v>
      </c>
      <c r="I947">
        <v>321982</v>
      </c>
      <c r="J947">
        <v>19762</v>
      </c>
      <c r="K947">
        <f>+VLOOKUP(B947,'Gran Consumidor'!A:I,7,FALSE)</f>
        <v>9900</v>
      </c>
      <c r="L947">
        <f>+VLOOKUP(B947,'Gran Consumidor'!A:I,8,FALSE)</f>
        <v>0</v>
      </c>
    </row>
    <row r="948" spans="1:12" x14ac:dyDescent="0.3">
      <c r="A948" s="3">
        <f t="shared" si="56"/>
        <v>41127</v>
      </c>
      <c r="B948" t="str">
        <f t="shared" si="57"/>
        <v>20120806</v>
      </c>
      <c r="C948" t="s">
        <v>39</v>
      </c>
      <c r="D948" t="s">
        <v>14</v>
      </c>
      <c r="E948" t="str">
        <f t="shared" si="58"/>
        <v>08</v>
      </c>
      <c r="F948" t="s">
        <v>12</v>
      </c>
      <c r="G948" t="str">
        <f t="shared" si="59"/>
        <v>06</v>
      </c>
      <c r="H948">
        <v>5301768.0199999996</v>
      </c>
      <c r="I948">
        <v>5135106</v>
      </c>
      <c r="J948">
        <v>206806</v>
      </c>
      <c r="K948">
        <f>+VLOOKUP(B948,'Gran Consumidor'!A:I,7,FALSE)</f>
        <v>667357</v>
      </c>
      <c r="L948">
        <f>+VLOOKUP(B948,'Gran Consumidor'!A:I,8,FALSE)</f>
        <v>13473</v>
      </c>
    </row>
    <row r="949" spans="1:12" x14ac:dyDescent="0.3">
      <c r="A949" s="3">
        <f t="shared" si="56"/>
        <v>41128</v>
      </c>
      <c r="B949" t="str">
        <f t="shared" si="57"/>
        <v>20120807</v>
      </c>
      <c r="C949" t="s">
        <v>39</v>
      </c>
      <c r="D949" t="s">
        <v>14</v>
      </c>
      <c r="E949" t="str">
        <f t="shared" si="58"/>
        <v>08</v>
      </c>
      <c r="F949" t="s">
        <v>13</v>
      </c>
      <c r="G949" t="str">
        <f t="shared" si="59"/>
        <v>07</v>
      </c>
      <c r="H949">
        <v>822202</v>
      </c>
      <c r="I949">
        <v>719907</v>
      </c>
      <c r="J949">
        <v>18765</v>
      </c>
      <c r="K949">
        <f>+VLOOKUP(B949,'Gran Consumidor'!A:I,7,FALSE)</f>
        <v>113680</v>
      </c>
      <c r="L949">
        <f>+VLOOKUP(B949,'Gran Consumidor'!A:I,8,FALSE)</f>
        <v>0</v>
      </c>
    </row>
    <row r="950" spans="1:12" x14ac:dyDescent="0.3">
      <c r="A950" s="3">
        <f t="shared" si="56"/>
        <v>41129</v>
      </c>
      <c r="B950" t="str">
        <f t="shared" si="57"/>
        <v>20120808</v>
      </c>
      <c r="C950" t="s">
        <v>39</v>
      </c>
      <c r="D950" t="s">
        <v>14</v>
      </c>
      <c r="E950" t="str">
        <f t="shared" si="58"/>
        <v>08</v>
      </c>
      <c r="F950" t="s">
        <v>14</v>
      </c>
      <c r="G950" t="str">
        <f t="shared" si="59"/>
        <v>08</v>
      </c>
      <c r="H950">
        <v>4878091</v>
      </c>
      <c r="I950">
        <v>4347129</v>
      </c>
      <c r="J950">
        <v>161951</v>
      </c>
      <c r="K950">
        <f>+VLOOKUP(B950,'Gran Consumidor'!A:I,7,FALSE)</f>
        <v>1578167</v>
      </c>
      <c r="L950">
        <f>+VLOOKUP(B950,'Gran Consumidor'!A:I,8,FALSE)</f>
        <v>30725</v>
      </c>
    </row>
    <row r="951" spans="1:12" x14ac:dyDescent="0.3">
      <c r="A951" s="3">
        <f t="shared" si="56"/>
        <v>41130</v>
      </c>
      <c r="B951" t="str">
        <f t="shared" si="57"/>
        <v>20120809</v>
      </c>
      <c r="C951" t="s">
        <v>39</v>
      </c>
      <c r="D951" t="s">
        <v>14</v>
      </c>
      <c r="E951" t="str">
        <f t="shared" si="58"/>
        <v>08</v>
      </c>
      <c r="F951" t="s">
        <v>15</v>
      </c>
      <c r="G951" t="str">
        <f t="shared" si="59"/>
        <v>09</v>
      </c>
      <c r="H951">
        <v>4388061.04</v>
      </c>
      <c r="I951">
        <v>4025960</v>
      </c>
      <c r="J951">
        <v>226346</v>
      </c>
      <c r="K951">
        <f>+VLOOKUP(B951,'Gran Consumidor'!A:I,7,FALSE)</f>
        <v>594108</v>
      </c>
      <c r="L951">
        <f>+VLOOKUP(B951,'Gran Consumidor'!A:I,8,FALSE)</f>
        <v>14500</v>
      </c>
    </row>
    <row r="952" spans="1:12" x14ac:dyDescent="0.3">
      <c r="A952" s="3">
        <f t="shared" si="56"/>
        <v>41131</v>
      </c>
      <c r="B952" t="str">
        <f t="shared" si="57"/>
        <v>20120810</v>
      </c>
      <c r="C952" t="s">
        <v>39</v>
      </c>
      <c r="D952" t="s">
        <v>14</v>
      </c>
      <c r="E952" t="str">
        <f t="shared" si="58"/>
        <v>08</v>
      </c>
      <c r="F952" t="s">
        <v>16</v>
      </c>
      <c r="G952" t="str">
        <f t="shared" si="59"/>
        <v>10</v>
      </c>
      <c r="H952">
        <v>4420918</v>
      </c>
      <c r="I952">
        <v>3853161</v>
      </c>
      <c r="J952">
        <v>194513</v>
      </c>
      <c r="K952">
        <f>+VLOOKUP(B952,'Gran Consumidor'!A:I,7,FALSE)</f>
        <v>583013</v>
      </c>
      <c r="L952">
        <f>+VLOOKUP(B952,'Gran Consumidor'!A:I,8,FALSE)</f>
        <v>16438</v>
      </c>
    </row>
    <row r="953" spans="1:12" x14ac:dyDescent="0.3">
      <c r="A953" s="3">
        <f t="shared" si="56"/>
        <v>41132</v>
      </c>
      <c r="B953" t="str">
        <f t="shared" si="57"/>
        <v>20120811</v>
      </c>
      <c r="C953" t="s">
        <v>39</v>
      </c>
      <c r="D953" t="s">
        <v>14</v>
      </c>
      <c r="E953" t="str">
        <f t="shared" si="58"/>
        <v>08</v>
      </c>
      <c r="F953" t="s">
        <v>17</v>
      </c>
      <c r="G953" t="str">
        <f t="shared" si="59"/>
        <v>11</v>
      </c>
      <c r="H953">
        <v>4342435</v>
      </c>
      <c r="I953">
        <v>3970391</v>
      </c>
      <c r="J953">
        <v>156608</v>
      </c>
      <c r="K953">
        <f>+VLOOKUP(B953,'Gran Consumidor'!A:I,7,FALSE)</f>
        <v>405263</v>
      </c>
      <c r="L953">
        <f>+VLOOKUP(B953,'Gran Consumidor'!A:I,8,FALSE)</f>
        <v>23340</v>
      </c>
    </row>
    <row r="954" spans="1:12" x14ac:dyDescent="0.3">
      <c r="A954" s="3">
        <f t="shared" si="56"/>
        <v>41133</v>
      </c>
      <c r="B954" t="str">
        <f t="shared" si="57"/>
        <v>20120812</v>
      </c>
      <c r="C954" t="s">
        <v>39</v>
      </c>
      <c r="D954" t="s">
        <v>14</v>
      </c>
      <c r="E954" t="str">
        <f t="shared" si="58"/>
        <v>08</v>
      </c>
      <c r="F954" t="s">
        <v>18</v>
      </c>
      <c r="G954" t="str">
        <f t="shared" si="59"/>
        <v>12</v>
      </c>
      <c r="H954">
        <v>375463</v>
      </c>
      <c r="I954">
        <v>339635</v>
      </c>
      <c r="J954">
        <v>17840</v>
      </c>
      <c r="K954">
        <f>+VLOOKUP(B954,'Gran Consumidor'!A:I,7,FALSE)</f>
        <v>56780</v>
      </c>
      <c r="L954">
        <f>+VLOOKUP(B954,'Gran Consumidor'!A:I,8,FALSE)</f>
        <v>7365</v>
      </c>
    </row>
    <row r="955" spans="1:12" x14ac:dyDescent="0.3">
      <c r="A955" s="3">
        <f t="shared" si="56"/>
        <v>41134</v>
      </c>
      <c r="B955" t="str">
        <f t="shared" si="57"/>
        <v>20120813</v>
      </c>
      <c r="C955" t="s">
        <v>39</v>
      </c>
      <c r="D955" t="s">
        <v>14</v>
      </c>
      <c r="E955" t="str">
        <f t="shared" si="58"/>
        <v>08</v>
      </c>
      <c r="F955" t="s">
        <v>19</v>
      </c>
      <c r="G955" t="str">
        <f t="shared" si="59"/>
        <v>13</v>
      </c>
      <c r="H955">
        <v>4519668</v>
      </c>
      <c r="I955">
        <v>3872131</v>
      </c>
      <c r="J955">
        <v>132069</v>
      </c>
      <c r="K955">
        <f>+VLOOKUP(B955,'Gran Consumidor'!A:I,7,FALSE)</f>
        <v>731738</v>
      </c>
      <c r="L955">
        <f>+VLOOKUP(B955,'Gran Consumidor'!A:I,8,FALSE)</f>
        <v>7003</v>
      </c>
    </row>
    <row r="956" spans="1:12" x14ac:dyDescent="0.3">
      <c r="A956" s="3">
        <f t="shared" si="56"/>
        <v>41135</v>
      </c>
      <c r="B956" t="str">
        <f t="shared" si="57"/>
        <v>20120814</v>
      </c>
      <c r="C956" t="s">
        <v>39</v>
      </c>
      <c r="D956" t="s">
        <v>14</v>
      </c>
      <c r="E956" t="str">
        <f t="shared" si="58"/>
        <v>08</v>
      </c>
      <c r="F956" t="s">
        <v>20</v>
      </c>
      <c r="G956" t="str">
        <f t="shared" si="59"/>
        <v>14</v>
      </c>
      <c r="H956">
        <v>4225527</v>
      </c>
      <c r="I956">
        <v>3414661</v>
      </c>
      <c r="J956">
        <v>170625</v>
      </c>
      <c r="K956">
        <f>+VLOOKUP(B956,'Gran Consumidor'!A:I,7,FALSE)</f>
        <v>581165</v>
      </c>
      <c r="L956">
        <f>+VLOOKUP(B956,'Gran Consumidor'!A:I,8,FALSE)</f>
        <v>23820</v>
      </c>
    </row>
    <row r="957" spans="1:12" x14ac:dyDescent="0.3">
      <c r="A957" s="3">
        <f t="shared" si="56"/>
        <v>41136</v>
      </c>
      <c r="B957" t="str">
        <f t="shared" si="57"/>
        <v>20120815</v>
      </c>
      <c r="C957" t="s">
        <v>39</v>
      </c>
      <c r="D957" t="s">
        <v>14</v>
      </c>
      <c r="E957" t="str">
        <f t="shared" si="58"/>
        <v>08</v>
      </c>
      <c r="F957" t="s">
        <v>21</v>
      </c>
      <c r="G957" t="str">
        <f t="shared" si="59"/>
        <v>15</v>
      </c>
      <c r="H957">
        <v>4634833</v>
      </c>
      <c r="I957">
        <v>3947355</v>
      </c>
      <c r="J957">
        <v>180455</v>
      </c>
      <c r="K957">
        <f>+VLOOKUP(B957,'Gran Consumidor'!A:I,7,FALSE)</f>
        <v>581287</v>
      </c>
      <c r="L957">
        <f>+VLOOKUP(B957,'Gran Consumidor'!A:I,8,FALSE)</f>
        <v>8185</v>
      </c>
    </row>
    <row r="958" spans="1:12" x14ac:dyDescent="0.3">
      <c r="A958" s="3">
        <f t="shared" si="56"/>
        <v>41137</v>
      </c>
      <c r="B958" t="str">
        <f t="shared" si="57"/>
        <v>20120816</v>
      </c>
      <c r="C958" t="s">
        <v>39</v>
      </c>
      <c r="D958" t="s">
        <v>14</v>
      </c>
      <c r="E958" t="str">
        <f t="shared" si="58"/>
        <v>08</v>
      </c>
      <c r="F958" t="s">
        <v>22</v>
      </c>
      <c r="G958" t="str">
        <f t="shared" si="59"/>
        <v>16</v>
      </c>
      <c r="H958">
        <v>4275669</v>
      </c>
      <c r="I958">
        <v>3853670</v>
      </c>
      <c r="J958">
        <v>140963</v>
      </c>
      <c r="K958">
        <f>+VLOOKUP(B958,'Gran Consumidor'!A:I,7,FALSE)</f>
        <v>511474</v>
      </c>
      <c r="L958">
        <f>+VLOOKUP(B958,'Gran Consumidor'!A:I,8,FALSE)</f>
        <v>23203</v>
      </c>
    </row>
    <row r="959" spans="1:12" x14ac:dyDescent="0.3">
      <c r="A959" s="3">
        <f t="shared" si="56"/>
        <v>41138</v>
      </c>
      <c r="B959" t="str">
        <f t="shared" si="57"/>
        <v>20120817</v>
      </c>
      <c r="C959" t="s">
        <v>39</v>
      </c>
      <c r="D959" t="s">
        <v>14</v>
      </c>
      <c r="E959" t="str">
        <f t="shared" si="58"/>
        <v>08</v>
      </c>
      <c r="F959" t="s">
        <v>37</v>
      </c>
      <c r="G959" t="str">
        <f t="shared" si="59"/>
        <v>17</v>
      </c>
      <c r="H959">
        <v>5142308</v>
      </c>
      <c r="I959">
        <v>4575189</v>
      </c>
      <c r="J959">
        <v>172720</v>
      </c>
      <c r="K959">
        <f>+VLOOKUP(B959,'Gran Consumidor'!A:I,7,FALSE)</f>
        <v>763043</v>
      </c>
      <c r="L959">
        <f>+VLOOKUP(B959,'Gran Consumidor'!A:I,8,FALSE)</f>
        <v>14365</v>
      </c>
    </row>
    <row r="960" spans="1:12" x14ac:dyDescent="0.3">
      <c r="A960" s="3">
        <f t="shared" si="56"/>
        <v>41139</v>
      </c>
      <c r="B960" t="str">
        <f t="shared" si="57"/>
        <v>20120818</v>
      </c>
      <c r="C960" t="s">
        <v>39</v>
      </c>
      <c r="D960" t="s">
        <v>14</v>
      </c>
      <c r="E960" t="str">
        <f t="shared" si="58"/>
        <v>08</v>
      </c>
      <c r="F960" t="s">
        <v>23</v>
      </c>
      <c r="G960" t="str">
        <f t="shared" si="59"/>
        <v>18</v>
      </c>
      <c r="H960">
        <v>4625567</v>
      </c>
      <c r="I960">
        <v>4401712</v>
      </c>
      <c r="J960">
        <v>209956</v>
      </c>
      <c r="K960">
        <f>+VLOOKUP(B960,'Gran Consumidor'!A:I,7,FALSE)</f>
        <v>1166238</v>
      </c>
      <c r="L960">
        <f>+VLOOKUP(B960,'Gran Consumidor'!A:I,8,FALSE)</f>
        <v>16000</v>
      </c>
    </row>
    <row r="961" spans="1:12" x14ac:dyDescent="0.3">
      <c r="A961" s="3">
        <f t="shared" si="56"/>
        <v>41140</v>
      </c>
      <c r="B961" t="str">
        <f t="shared" si="57"/>
        <v>20120819</v>
      </c>
      <c r="C961" t="s">
        <v>39</v>
      </c>
      <c r="D961" t="s">
        <v>14</v>
      </c>
      <c r="E961" t="str">
        <f t="shared" si="58"/>
        <v>08</v>
      </c>
      <c r="F961" t="s">
        <v>24</v>
      </c>
      <c r="G961" t="str">
        <f t="shared" si="59"/>
        <v>19</v>
      </c>
      <c r="H961">
        <v>675454</v>
      </c>
      <c r="I961">
        <v>761339</v>
      </c>
      <c r="J961">
        <v>24171</v>
      </c>
      <c r="K961">
        <f>+VLOOKUP(B961,'Gran Consumidor'!A:I,7,FALSE)</f>
        <v>107800</v>
      </c>
      <c r="L961">
        <f>+VLOOKUP(B961,'Gran Consumidor'!A:I,8,FALSE)</f>
        <v>0</v>
      </c>
    </row>
    <row r="962" spans="1:12" x14ac:dyDescent="0.3">
      <c r="A962" s="3">
        <f t="shared" si="56"/>
        <v>41141</v>
      </c>
      <c r="B962" t="str">
        <f t="shared" si="57"/>
        <v>20120820</v>
      </c>
      <c r="C962" t="s">
        <v>39</v>
      </c>
      <c r="D962" t="s">
        <v>14</v>
      </c>
      <c r="E962" t="str">
        <f t="shared" si="58"/>
        <v>08</v>
      </c>
      <c r="F962" t="s">
        <v>25</v>
      </c>
      <c r="G962" t="str">
        <f t="shared" si="59"/>
        <v>20</v>
      </c>
      <c r="H962">
        <v>524296</v>
      </c>
      <c r="I962">
        <v>512849</v>
      </c>
      <c r="J962">
        <v>12700</v>
      </c>
      <c r="K962">
        <f>+VLOOKUP(B962,'Gran Consumidor'!A:I,7,FALSE)</f>
        <v>68500</v>
      </c>
      <c r="L962">
        <f>+VLOOKUP(B962,'Gran Consumidor'!A:I,8,FALSE)</f>
        <v>11135</v>
      </c>
    </row>
    <row r="963" spans="1:12" x14ac:dyDescent="0.3">
      <c r="A963" s="3">
        <f t="shared" ref="A963:A1026" si="60">+DATE(C963,D963,F963)</f>
        <v>41142</v>
      </c>
      <c r="B963" t="str">
        <f t="shared" ref="B963:B1026" si="61">C963&amp;E963&amp;G963</f>
        <v>20120821</v>
      </c>
      <c r="C963" t="s">
        <v>39</v>
      </c>
      <c r="D963" t="s">
        <v>14</v>
      </c>
      <c r="E963" t="str">
        <f t="shared" ref="E963:E1026" si="62">+TEXT(D963,"00")</f>
        <v>08</v>
      </c>
      <c r="F963" t="s">
        <v>26</v>
      </c>
      <c r="G963" t="str">
        <f t="shared" ref="G963:G1026" si="63">+TEXT(F963,"00")</f>
        <v>21</v>
      </c>
      <c r="H963">
        <v>4667126</v>
      </c>
      <c r="I963">
        <v>4365613</v>
      </c>
      <c r="J963">
        <v>175369</v>
      </c>
      <c r="K963">
        <f>+VLOOKUP(B963,'Gran Consumidor'!A:I,7,FALSE)</f>
        <v>600264</v>
      </c>
      <c r="L963">
        <f>+VLOOKUP(B963,'Gran Consumidor'!A:I,8,FALSE)</f>
        <v>6803</v>
      </c>
    </row>
    <row r="964" spans="1:12" x14ac:dyDescent="0.3">
      <c r="A964" s="3">
        <f t="shared" si="60"/>
        <v>41143</v>
      </c>
      <c r="B964" t="str">
        <f t="shared" si="61"/>
        <v>20120822</v>
      </c>
      <c r="C964" t="s">
        <v>39</v>
      </c>
      <c r="D964" t="s">
        <v>14</v>
      </c>
      <c r="E964" t="str">
        <f t="shared" si="62"/>
        <v>08</v>
      </c>
      <c r="F964" t="s">
        <v>27</v>
      </c>
      <c r="G964" t="str">
        <f t="shared" si="63"/>
        <v>22</v>
      </c>
      <c r="H964">
        <v>4524844.0199999996</v>
      </c>
      <c r="I964">
        <v>4124051.99</v>
      </c>
      <c r="J964">
        <v>215955</v>
      </c>
      <c r="K964">
        <f>+VLOOKUP(B964,'Gran Consumidor'!A:I,7,FALSE)</f>
        <v>655752</v>
      </c>
      <c r="L964">
        <f>+VLOOKUP(B964,'Gran Consumidor'!A:I,8,FALSE)</f>
        <v>38465</v>
      </c>
    </row>
    <row r="965" spans="1:12" x14ac:dyDescent="0.3">
      <c r="A965" s="3">
        <f t="shared" si="60"/>
        <v>41144</v>
      </c>
      <c r="B965" t="str">
        <f t="shared" si="61"/>
        <v>20120823</v>
      </c>
      <c r="C965" t="s">
        <v>39</v>
      </c>
      <c r="D965" t="s">
        <v>14</v>
      </c>
      <c r="E965" t="str">
        <f t="shared" si="62"/>
        <v>08</v>
      </c>
      <c r="F965" t="s">
        <v>28</v>
      </c>
      <c r="G965" t="str">
        <f t="shared" si="63"/>
        <v>23</v>
      </c>
      <c r="H965">
        <v>4287917</v>
      </c>
      <c r="I965">
        <v>3539144</v>
      </c>
      <c r="J965">
        <v>162402</v>
      </c>
      <c r="K965">
        <f>+VLOOKUP(B965,'Gran Consumidor'!A:I,7,FALSE)</f>
        <v>489202</v>
      </c>
      <c r="L965">
        <f>+VLOOKUP(B965,'Gran Consumidor'!A:I,8,FALSE)</f>
        <v>12750</v>
      </c>
    </row>
    <row r="966" spans="1:12" x14ac:dyDescent="0.3">
      <c r="A966" s="3">
        <f t="shared" si="60"/>
        <v>41145</v>
      </c>
      <c r="B966" t="str">
        <f t="shared" si="61"/>
        <v>20120824</v>
      </c>
      <c r="C966" t="s">
        <v>39</v>
      </c>
      <c r="D966" t="s">
        <v>14</v>
      </c>
      <c r="E966" t="str">
        <f t="shared" si="62"/>
        <v>08</v>
      </c>
      <c r="F966" t="s">
        <v>29</v>
      </c>
      <c r="G966" t="str">
        <f t="shared" si="63"/>
        <v>24</v>
      </c>
      <c r="H966">
        <v>4835626</v>
      </c>
      <c r="I966">
        <v>4204709</v>
      </c>
      <c r="J966">
        <v>201508</v>
      </c>
      <c r="K966">
        <f>+VLOOKUP(B966,'Gran Consumidor'!A:I,7,FALSE)</f>
        <v>882577</v>
      </c>
      <c r="L966">
        <f>+VLOOKUP(B966,'Gran Consumidor'!A:I,8,FALSE)</f>
        <v>14703</v>
      </c>
    </row>
    <row r="967" spans="1:12" x14ac:dyDescent="0.3">
      <c r="A967" s="3">
        <f t="shared" si="60"/>
        <v>41146</v>
      </c>
      <c r="B967" t="str">
        <f t="shared" si="61"/>
        <v>20120825</v>
      </c>
      <c r="C967" t="s">
        <v>39</v>
      </c>
      <c r="D967" t="s">
        <v>14</v>
      </c>
      <c r="E967" t="str">
        <f t="shared" si="62"/>
        <v>08</v>
      </c>
      <c r="F967" t="s">
        <v>30</v>
      </c>
      <c r="G967" t="str">
        <f t="shared" si="63"/>
        <v>25</v>
      </c>
      <c r="H967">
        <v>5021934.05</v>
      </c>
      <c r="I967">
        <v>4187733</v>
      </c>
      <c r="J967">
        <v>185697</v>
      </c>
      <c r="K967">
        <f>+VLOOKUP(B967,'Gran Consumidor'!A:I,7,FALSE)</f>
        <v>374872</v>
      </c>
      <c r="L967">
        <f>+VLOOKUP(B967,'Gran Consumidor'!A:I,8,FALSE)</f>
        <v>3120</v>
      </c>
    </row>
    <row r="968" spans="1:12" x14ac:dyDescent="0.3">
      <c r="A968" s="3">
        <f t="shared" si="60"/>
        <v>41147</v>
      </c>
      <c r="B968" t="str">
        <f t="shared" si="61"/>
        <v>20120826</v>
      </c>
      <c r="C968" t="s">
        <v>39</v>
      </c>
      <c r="D968" t="s">
        <v>14</v>
      </c>
      <c r="E968" t="str">
        <f t="shared" si="62"/>
        <v>08</v>
      </c>
      <c r="F968" t="s">
        <v>31</v>
      </c>
      <c r="G968" t="str">
        <f t="shared" si="63"/>
        <v>26</v>
      </c>
      <c r="H968">
        <v>292198</v>
      </c>
      <c r="I968">
        <v>350135</v>
      </c>
      <c r="J968">
        <v>24115</v>
      </c>
      <c r="K968">
        <f>+VLOOKUP(B968,'Gran Consumidor'!A:I,7,FALSE)</f>
        <v>13640</v>
      </c>
      <c r="L968">
        <f>+VLOOKUP(B968,'Gran Consumidor'!A:I,8,FALSE)</f>
        <v>0</v>
      </c>
    </row>
    <row r="969" spans="1:12" x14ac:dyDescent="0.3">
      <c r="A969" s="3">
        <f t="shared" si="60"/>
        <v>41148</v>
      </c>
      <c r="B969" t="str">
        <f t="shared" si="61"/>
        <v>20120827</v>
      </c>
      <c r="C969" t="s">
        <v>39</v>
      </c>
      <c r="D969" t="s">
        <v>14</v>
      </c>
      <c r="E969" t="str">
        <f t="shared" si="62"/>
        <v>08</v>
      </c>
      <c r="F969" t="s">
        <v>32</v>
      </c>
      <c r="G969" t="str">
        <f t="shared" si="63"/>
        <v>27</v>
      </c>
      <c r="H969">
        <v>4704460</v>
      </c>
      <c r="I969">
        <v>4425463</v>
      </c>
      <c r="J969">
        <v>190712</v>
      </c>
      <c r="K969">
        <f>+VLOOKUP(B969,'Gran Consumidor'!A:I,7,FALSE)</f>
        <v>720954</v>
      </c>
      <c r="L969">
        <f>+VLOOKUP(B969,'Gran Consumidor'!A:I,8,FALSE)</f>
        <v>38918</v>
      </c>
    </row>
    <row r="970" spans="1:12" x14ac:dyDescent="0.3">
      <c r="A970" s="3">
        <f t="shared" si="60"/>
        <v>41149</v>
      </c>
      <c r="B970" t="str">
        <f t="shared" si="61"/>
        <v>20120828</v>
      </c>
      <c r="C970" t="s">
        <v>39</v>
      </c>
      <c r="D970" t="s">
        <v>14</v>
      </c>
      <c r="E970" t="str">
        <f t="shared" si="62"/>
        <v>08</v>
      </c>
      <c r="F970" t="s">
        <v>33</v>
      </c>
      <c r="G970" t="str">
        <f t="shared" si="63"/>
        <v>28</v>
      </c>
      <c r="H970">
        <v>4325611</v>
      </c>
      <c r="I970">
        <v>3744449</v>
      </c>
      <c r="J970">
        <v>164807</v>
      </c>
      <c r="K970">
        <f>+VLOOKUP(B970,'Gran Consumidor'!A:I,7,FALSE)</f>
        <v>838315</v>
      </c>
      <c r="L970">
        <f>+VLOOKUP(B970,'Gran Consumidor'!A:I,8,FALSE)</f>
        <v>28790</v>
      </c>
    </row>
    <row r="971" spans="1:12" x14ac:dyDescent="0.3">
      <c r="A971" s="3">
        <f t="shared" si="60"/>
        <v>41150</v>
      </c>
      <c r="B971" t="str">
        <f t="shared" si="61"/>
        <v>20120829</v>
      </c>
      <c r="C971" t="s">
        <v>39</v>
      </c>
      <c r="D971" t="s">
        <v>14</v>
      </c>
      <c r="E971" t="str">
        <f t="shared" si="62"/>
        <v>08</v>
      </c>
      <c r="F971" t="s">
        <v>34</v>
      </c>
      <c r="G971" t="str">
        <f t="shared" si="63"/>
        <v>29</v>
      </c>
      <c r="H971">
        <v>4706460</v>
      </c>
      <c r="I971">
        <v>3990131</v>
      </c>
      <c r="J971">
        <v>188402</v>
      </c>
      <c r="K971">
        <f>+VLOOKUP(B971,'Gran Consumidor'!A:I,7,FALSE)</f>
        <v>422089</v>
      </c>
      <c r="L971">
        <f>+VLOOKUP(B971,'Gran Consumidor'!A:I,8,FALSE)</f>
        <v>25285</v>
      </c>
    </row>
    <row r="972" spans="1:12" x14ac:dyDescent="0.3">
      <c r="A972" s="3">
        <f t="shared" si="60"/>
        <v>41151</v>
      </c>
      <c r="B972" t="str">
        <f t="shared" si="61"/>
        <v>20120830</v>
      </c>
      <c r="C972" t="s">
        <v>39</v>
      </c>
      <c r="D972" t="s">
        <v>14</v>
      </c>
      <c r="E972" t="str">
        <f t="shared" si="62"/>
        <v>08</v>
      </c>
      <c r="F972" t="s">
        <v>35</v>
      </c>
      <c r="G972" t="str">
        <f t="shared" si="63"/>
        <v>30</v>
      </c>
      <c r="H972">
        <v>5029170</v>
      </c>
      <c r="I972">
        <v>4387054</v>
      </c>
      <c r="J972">
        <v>193352</v>
      </c>
      <c r="K972">
        <f>+VLOOKUP(B972,'Gran Consumidor'!A:I,7,FALSE)</f>
        <v>885670</v>
      </c>
      <c r="L972">
        <f>+VLOOKUP(B972,'Gran Consumidor'!A:I,8,FALSE)</f>
        <v>10000</v>
      </c>
    </row>
    <row r="973" spans="1:12" x14ac:dyDescent="0.3">
      <c r="A973" s="3">
        <f t="shared" si="60"/>
        <v>41152</v>
      </c>
      <c r="B973" t="str">
        <f t="shared" si="61"/>
        <v>20120831</v>
      </c>
      <c r="C973" t="s">
        <v>39</v>
      </c>
      <c r="D973" t="s">
        <v>14</v>
      </c>
      <c r="E973" t="str">
        <f t="shared" si="62"/>
        <v>08</v>
      </c>
      <c r="F973" t="s">
        <v>36</v>
      </c>
      <c r="G973" t="str">
        <f t="shared" si="63"/>
        <v>31</v>
      </c>
      <c r="H973">
        <v>6339705</v>
      </c>
      <c r="I973">
        <v>6337269</v>
      </c>
      <c r="J973">
        <v>307848</v>
      </c>
      <c r="K973">
        <f>+VLOOKUP(B973,'Gran Consumidor'!A:I,7,FALSE)</f>
        <v>4598303</v>
      </c>
      <c r="L973">
        <f>+VLOOKUP(B973,'Gran Consumidor'!A:I,8,FALSE)</f>
        <v>33778</v>
      </c>
    </row>
    <row r="974" spans="1:12" x14ac:dyDescent="0.3">
      <c r="A974" s="3">
        <f t="shared" si="60"/>
        <v>41153</v>
      </c>
      <c r="B974" t="str">
        <f t="shared" si="61"/>
        <v>20120901</v>
      </c>
      <c r="C974" t="s">
        <v>39</v>
      </c>
      <c r="D974" t="s">
        <v>15</v>
      </c>
      <c r="E974" t="str">
        <f t="shared" si="62"/>
        <v>09</v>
      </c>
      <c r="F974" t="s">
        <v>7</v>
      </c>
      <c r="G974" t="str">
        <f t="shared" si="63"/>
        <v>01</v>
      </c>
      <c r="H974">
        <v>3189416</v>
      </c>
      <c r="I974">
        <v>2360700</v>
      </c>
      <c r="J974">
        <v>86709</v>
      </c>
      <c r="K974">
        <f>+VLOOKUP(B974,'Gran Consumidor'!A:I,7,FALSE)</f>
        <v>526388</v>
      </c>
      <c r="L974">
        <f>+VLOOKUP(B974,'Gran Consumidor'!A:I,8,FALSE)</f>
        <v>27335</v>
      </c>
    </row>
    <row r="975" spans="1:12" x14ac:dyDescent="0.3">
      <c r="A975" s="3">
        <f t="shared" si="60"/>
        <v>41154</v>
      </c>
      <c r="B975" t="str">
        <f t="shared" si="61"/>
        <v>20120902</v>
      </c>
      <c r="C975" t="s">
        <v>39</v>
      </c>
      <c r="D975" t="s">
        <v>15</v>
      </c>
      <c r="E975" t="str">
        <f t="shared" si="62"/>
        <v>09</v>
      </c>
      <c r="F975" t="s">
        <v>8</v>
      </c>
      <c r="G975" t="str">
        <f t="shared" si="63"/>
        <v>02</v>
      </c>
      <c r="H975">
        <v>342617</v>
      </c>
      <c r="I975">
        <v>305337</v>
      </c>
      <c r="J975">
        <v>4330</v>
      </c>
      <c r="K975">
        <f>+VLOOKUP(B975,'Gran Consumidor'!A:I,7,FALSE)</f>
        <v>266200</v>
      </c>
      <c r="L975">
        <f>+VLOOKUP(B975,'Gran Consumidor'!A:I,8,FALSE)</f>
        <v>0</v>
      </c>
    </row>
    <row r="976" spans="1:12" x14ac:dyDescent="0.3">
      <c r="A976" s="3">
        <f t="shared" si="60"/>
        <v>41155</v>
      </c>
      <c r="B976" t="str">
        <f t="shared" si="61"/>
        <v>20120903</v>
      </c>
      <c r="C976" t="s">
        <v>39</v>
      </c>
      <c r="D976" t="s">
        <v>15</v>
      </c>
      <c r="E976" t="str">
        <f t="shared" si="62"/>
        <v>09</v>
      </c>
      <c r="F976" t="s">
        <v>9</v>
      </c>
      <c r="G976" t="str">
        <f t="shared" si="63"/>
        <v>03</v>
      </c>
      <c r="H976">
        <v>4273393</v>
      </c>
      <c r="I976">
        <v>3454246</v>
      </c>
      <c r="J976">
        <v>144629</v>
      </c>
      <c r="K976">
        <f>+VLOOKUP(B976,'Gran Consumidor'!A:I,7,FALSE)</f>
        <v>570885</v>
      </c>
      <c r="L976">
        <f>+VLOOKUP(B976,'Gran Consumidor'!A:I,8,FALSE)</f>
        <v>3100</v>
      </c>
    </row>
    <row r="977" spans="1:12" x14ac:dyDescent="0.3">
      <c r="A977" s="3">
        <f t="shared" si="60"/>
        <v>41156</v>
      </c>
      <c r="B977" t="str">
        <f t="shared" si="61"/>
        <v>20120904</v>
      </c>
      <c r="C977" t="s">
        <v>39</v>
      </c>
      <c r="D977" t="s">
        <v>15</v>
      </c>
      <c r="E977" t="str">
        <f t="shared" si="62"/>
        <v>09</v>
      </c>
      <c r="F977" t="s">
        <v>10</v>
      </c>
      <c r="G977" t="str">
        <f t="shared" si="63"/>
        <v>04</v>
      </c>
      <c r="H977">
        <v>4149020</v>
      </c>
      <c r="I977">
        <v>3455424</v>
      </c>
      <c r="J977">
        <v>177511</v>
      </c>
      <c r="K977">
        <f>+VLOOKUP(B977,'Gran Consumidor'!A:I,7,FALSE)</f>
        <v>940279</v>
      </c>
      <c r="L977">
        <f>+VLOOKUP(B977,'Gran Consumidor'!A:I,8,FALSE)</f>
        <v>22125</v>
      </c>
    </row>
    <row r="978" spans="1:12" x14ac:dyDescent="0.3">
      <c r="A978" s="3">
        <f t="shared" si="60"/>
        <v>41157</v>
      </c>
      <c r="B978" t="str">
        <f t="shared" si="61"/>
        <v>20120905</v>
      </c>
      <c r="C978" t="s">
        <v>39</v>
      </c>
      <c r="D978" t="s">
        <v>15</v>
      </c>
      <c r="E978" t="str">
        <f t="shared" si="62"/>
        <v>09</v>
      </c>
      <c r="F978" t="s">
        <v>11</v>
      </c>
      <c r="G978" t="str">
        <f t="shared" si="63"/>
        <v>05</v>
      </c>
      <c r="H978">
        <v>4330452</v>
      </c>
      <c r="I978">
        <v>3402842</v>
      </c>
      <c r="J978">
        <v>144055</v>
      </c>
      <c r="K978">
        <f>+VLOOKUP(B978,'Gran Consumidor'!A:I,7,FALSE)</f>
        <v>947021</v>
      </c>
      <c r="L978">
        <f>+VLOOKUP(B978,'Gran Consumidor'!A:I,8,FALSE)</f>
        <v>13710</v>
      </c>
    </row>
    <row r="979" spans="1:12" x14ac:dyDescent="0.3">
      <c r="A979" s="3">
        <f t="shared" si="60"/>
        <v>41158</v>
      </c>
      <c r="B979" t="str">
        <f t="shared" si="61"/>
        <v>20120906</v>
      </c>
      <c r="C979" t="s">
        <v>39</v>
      </c>
      <c r="D979" t="s">
        <v>15</v>
      </c>
      <c r="E979" t="str">
        <f t="shared" si="62"/>
        <v>09</v>
      </c>
      <c r="F979" t="s">
        <v>12</v>
      </c>
      <c r="G979" t="str">
        <f t="shared" si="63"/>
        <v>06</v>
      </c>
      <c r="H979">
        <v>4159200</v>
      </c>
      <c r="I979">
        <v>3287609</v>
      </c>
      <c r="J979">
        <v>140816</v>
      </c>
      <c r="K979">
        <f>+VLOOKUP(B979,'Gran Consumidor'!A:I,7,FALSE)</f>
        <v>1009721</v>
      </c>
      <c r="L979">
        <f>+VLOOKUP(B979,'Gran Consumidor'!A:I,8,FALSE)</f>
        <v>36790</v>
      </c>
    </row>
    <row r="980" spans="1:12" x14ac:dyDescent="0.3">
      <c r="A980" s="3">
        <f t="shared" si="60"/>
        <v>41159</v>
      </c>
      <c r="B980" t="str">
        <f t="shared" si="61"/>
        <v>20120907</v>
      </c>
      <c r="C980" t="s">
        <v>39</v>
      </c>
      <c r="D980" t="s">
        <v>15</v>
      </c>
      <c r="E980" t="str">
        <f t="shared" si="62"/>
        <v>09</v>
      </c>
      <c r="F980" t="s">
        <v>13</v>
      </c>
      <c r="G980" t="str">
        <f t="shared" si="63"/>
        <v>07</v>
      </c>
      <c r="H980">
        <v>4826854</v>
      </c>
      <c r="I980">
        <v>4084934</v>
      </c>
      <c r="J980">
        <v>163043</v>
      </c>
      <c r="K980">
        <f>+VLOOKUP(B980,'Gran Consumidor'!A:I,7,FALSE)</f>
        <v>503443</v>
      </c>
      <c r="L980">
        <f>+VLOOKUP(B980,'Gran Consumidor'!A:I,8,FALSE)</f>
        <v>12435</v>
      </c>
    </row>
    <row r="981" spans="1:12" x14ac:dyDescent="0.3">
      <c r="A981" s="3">
        <f t="shared" si="60"/>
        <v>41160</v>
      </c>
      <c r="B981" t="str">
        <f t="shared" si="61"/>
        <v>20120908</v>
      </c>
      <c r="C981" t="s">
        <v>39</v>
      </c>
      <c r="D981" t="s">
        <v>15</v>
      </c>
      <c r="E981" t="str">
        <f t="shared" si="62"/>
        <v>09</v>
      </c>
      <c r="F981" t="s">
        <v>14</v>
      </c>
      <c r="G981" t="str">
        <f t="shared" si="63"/>
        <v>08</v>
      </c>
      <c r="H981">
        <v>4235131</v>
      </c>
      <c r="I981">
        <v>3701874.01</v>
      </c>
      <c r="J981">
        <v>152177</v>
      </c>
      <c r="K981">
        <f>+VLOOKUP(B981,'Gran Consumidor'!A:I,7,FALSE)</f>
        <v>411783</v>
      </c>
      <c r="L981">
        <f>+VLOOKUP(B981,'Gran Consumidor'!A:I,8,FALSE)</f>
        <v>7120</v>
      </c>
    </row>
    <row r="982" spans="1:12" x14ac:dyDescent="0.3">
      <c r="A982" s="3">
        <f t="shared" si="60"/>
        <v>41161</v>
      </c>
      <c r="B982" t="str">
        <f t="shared" si="61"/>
        <v>20120909</v>
      </c>
      <c r="C982" t="s">
        <v>39</v>
      </c>
      <c r="D982" t="s">
        <v>15</v>
      </c>
      <c r="E982" t="str">
        <f t="shared" si="62"/>
        <v>09</v>
      </c>
      <c r="F982" t="s">
        <v>15</v>
      </c>
      <c r="G982" t="str">
        <f t="shared" si="63"/>
        <v>09</v>
      </c>
      <c r="H982">
        <v>311969</v>
      </c>
      <c r="I982">
        <v>308385</v>
      </c>
      <c r="J982">
        <v>24012</v>
      </c>
      <c r="K982">
        <v>0</v>
      </c>
      <c r="L982">
        <v>0</v>
      </c>
    </row>
    <row r="983" spans="1:12" x14ac:dyDescent="0.3">
      <c r="A983" s="3">
        <f t="shared" si="60"/>
        <v>41162</v>
      </c>
      <c r="B983" t="str">
        <f t="shared" si="61"/>
        <v>20120910</v>
      </c>
      <c r="C983" t="s">
        <v>39</v>
      </c>
      <c r="D983" t="s">
        <v>15</v>
      </c>
      <c r="E983" t="str">
        <f t="shared" si="62"/>
        <v>09</v>
      </c>
      <c r="F983" t="s">
        <v>16</v>
      </c>
      <c r="G983" t="str">
        <f t="shared" si="63"/>
        <v>10</v>
      </c>
      <c r="H983">
        <v>4572568</v>
      </c>
      <c r="I983">
        <v>4044725</v>
      </c>
      <c r="J983">
        <v>146280</v>
      </c>
      <c r="K983">
        <f>+VLOOKUP(B983,'Gran Consumidor'!A:I,7,FALSE)</f>
        <v>552635</v>
      </c>
      <c r="L983">
        <f>+VLOOKUP(B983,'Gran Consumidor'!A:I,8,FALSE)</f>
        <v>29290</v>
      </c>
    </row>
    <row r="984" spans="1:12" x14ac:dyDescent="0.3">
      <c r="A984" s="3">
        <f t="shared" si="60"/>
        <v>41163</v>
      </c>
      <c r="B984" t="str">
        <f t="shared" si="61"/>
        <v>20120911</v>
      </c>
      <c r="C984" t="s">
        <v>39</v>
      </c>
      <c r="D984" t="s">
        <v>15</v>
      </c>
      <c r="E984" t="str">
        <f t="shared" si="62"/>
        <v>09</v>
      </c>
      <c r="F984" t="s">
        <v>17</v>
      </c>
      <c r="G984" t="str">
        <f t="shared" si="63"/>
        <v>11</v>
      </c>
      <c r="H984">
        <v>4055789</v>
      </c>
      <c r="I984">
        <v>3332203</v>
      </c>
      <c r="J984">
        <v>158324</v>
      </c>
      <c r="K984">
        <f>+VLOOKUP(B984,'Gran Consumidor'!A:I,7,FALSE)</f>
        <v>424982</v>
      </c>
      <c r="L984">
        <f>+VLOOKUP(B984,'Gran Consumidor'!A:I,8,FALSE)</f>
        <v>17895</v>
      </c>
    </row>
    <row r="985" spans="1:12" x14ac:dyDescent="0.3">
      <c r="A985" s="3">
        <f t="shared" si="60"/>
        <v>41164</v>
      </c>
      <c r="B985" t="str">
        <f t="shared" si="61"/>
        <v>20120912</v>
      </c>
      <c r="C985" t="s">
        <v>39</v>
      </c>
      <c r="D985" t="s">
        <v>15</v>
      </c>
      <c r="E985" t="str">
        <f t="shared" si="62"/>
        <v>09</v>
      </c>
      <c r="F985" t="s">
        <v>18</v>
      </c>
      <c r="G985" t="str">
        <f t="shared" si="63"/>
        <v>12</v>
      </c>
      <c r="H985">
        <v>4283355</v>
      </c>
      <c r="I985">
        <v>3287208</v>
      </c>
      <c r="J985">
        <v>155970</v>
      </c>
      <c r="K985">
        <f>+VLOOKUP(B985,'Gran Consumidor'!A:I,7,FALSE)</f>
        <v>602860</v>
      </c>
      <c r="L985">
        <f>+VLOOKUP(B985,'Gran Consumidor'!A:I,8,FALSE)</f>
        <v>34775</v>
      </c>
    </row>
    <row r="986" spans="1:12" x14ac:dyDescent="0.3">
      <c r="A986" s="3">
        <f t="shared" si="60"/>
        <v>41165</v>
      </c>
      <c r="B986" t="str">
        <f t="shared" si="61"/>
        <v>20120913</v>
      </c>
      <c r="C986" t="s">
        <v>39</v>
      </c>
      <c r="D986" t="s">
        <v>15</v>
      </c>
      <c r="E986" t="str">
        <f t="shared" si="62"/>
        <v>09</v>
      </c>
      <c r="F986" t="s">
        <v>19</v>
      </c>
      <c r="G986" t="str">
        <f t="shared" si="63"/>
        <v>13</v>
      </c>
      <c r="H986">
        <v>4328611</v>
      </c>
      <c r="I986">
        <v>3437789</v>
      </c>
      <c r="J986">
        <v>159492</v>
      </c>
      <c r="K986">
        <f>+VLOOKUP(B986,'Gran Consumidor'!A:I,7,FALSE)</f>
        <v>446174</v>
      </c>
      <c r="L986">
        <f>+VLOOKUP(B986,'Gran Consumidor'!A:I,8,FALSE)</f>
        <v>5895</v>
      </c>
    </row>
    <row r="987" spans="1:12" x14ac:dyDescent="0.3">
      <c r="A987" s="3">
        <f t="shared" si="60"/>
        <v>41166</v>
      </c>
      <c r="B987" t="str">
        <f t="shared" si="61"/>
        <v>20120914</v>
      </c>
      <c r="C987" t="s">
        <v>39</v>
      </c>
      <c r="D987" t="s">
        <v>15</v>
      </c>
      <c r="E987" t="str">
        <f t="shared" si="62"/>
        <v>09</v>
      </c>
      <c r="F987" t="s">
        <v>20</v>
      </c>
      <c r="G987" t="str">
        <f t="shared" si="63"/>
        <v>14</v>
      </c>
      <c r="H987">
        <v>4660371</v>
      </c>
      <c r="I987">
        <v>3920531</v>
      </c>
      <c r="J987">
        <v>174242</v>
      </c>
      <c r="K987">
        <f>+VLOOKUP(B987,'Gran Consumidor'!A:I,7,FALSE)</f>
        <v>539554</v>
      </c>
      <c r="L987">
        <f>+VLOOKUP(B987,'Gran Consumidor'!A:I,8,FALSE)</f>
        <v>34275</v>
      </c>
    </row>
    <row r="988" spans="1:12" x14ac:dyDescent="0.3">
      <c r="A988" s="3">
        <f t="shared" si="60"/>
        <v>41167</v>
      </c>
      <c r="B988" t="str">
        <f t="shared" si="61"/>
        <v>20120915</v>
      </c>
      <c r="C988" t="s">
        <v>39</v>
      </c>
      <c r="D988" t="s">
        <v>15</v>
      </c>
      <c r="E988" t="str">
        <f t="shared" si="62"/>
        <v>09</v>
      </c>
      <c r="F988" t="s">
        <v>21</v>
      </c>
      <c r="G988" t="str">
        <f t="shared" si="63"/>
        <v>15</v>
      </c>
      <c r="H988">
        <v>4201762</v>
      </c>
      <c r="I988">
        <v>3689809</v>
      </c>
      <c r="J988">
        <v>141959</v>
      </c>
      <c r="K988">
        <f>+VLOOKUP(B988,'Gran Consumidor'!A:I,7,FALSE)</f>
        <v>479388</v>
      </c>
      <c r="L988">
        <f>+VLOOKUP(B988,'Gran Consumidor'!A:I,8,FALSE)</f>
        <v>21840</v>
      </c>
    </row>
    <row r="989" spans="1:12" x14ac:dyDescent="0.3">
      <c r="A989" s="3">
        <f t="shared" si="60"/>
        <v>41168</v>
      </c>
      <c r="B989" t="str">
        <f t="shared" si="61"/>
        <v>20120916</v>
      </c>
      <c r="C989" t="s">
        <v>39</v>
      </c>
      <c r="D989" t="s">
        <v>15</v>
      </c>
      <c r="E989" t="str">
        <f t="shared" si="62"/>
        <v>09</v>
      </c>
      <c r="F989" t="s">
        <v>22</v>
      </c>
      <c r="G989" t="str">
        <f t="shared" si="63"/>
        <v>16</v>
      </c>
      <c r="H989">
        <v>266826</v>
      </c>
      <c r="I989">
        <v>309829</v>
      </c>
      <c r="J989">
        <v>7305</v>
      </c>
      <c r="K989">
        <f>+VLOOKUP(B989,'Gran Consumidor'!A:I,7,FALSE)</f>
        <v>23540</v>
      </c>
      <c r="L989">
        <f>+VLOOKUP(B989,'Gran Consumidor'!A:I,8,FALSE)</f>
        <v>0</v>
      </c>
    </row>
    <row r="990" spans="1:12" x14ac:dyDescent="0.3">
      <c r="A990" s="3">
        <f t="shared" si="60"/>
        <v>41169</v>
      </c>
      <c r="B990" t="str">
        <f t="shared" si="61"/>
        <v>20120917</v>
      </c>
      <c r="C990" t="s">
        <v>39</v>
      </c>
      <c r="D990" t="s">
        <v>15</v>
      </c>
      <c r="E990" t="str">
        <f t="shared" si="62"/>
        <v>09</v>
      </c>
      <c r="F990" t="s">
        <v>37</v>
      </c>
      <c r="G990" t="str">
        <f t="shared" si="63"/>
        <v>17</v>
      </c>
      <c r="H990">
        <v>4548572</v>
      </c>
      <c r="I990">
        <v>3924527</v>
      </c>
      <c r="J990">
        <v>181784</v>
      </c>
      <c r="K990">
        <f>+VLOOKUP(B990,'Gran Consumidor'!A:I,7,FALSE)</f>
        <v>713368</v>
      </c>
      <c r="L990">
        <f>+VLOOKUP(B990,'Gran Consumidor'!A:I,8,FALSE)</f>
        <v>13825</v>
      </c>
    </row>
    <row r="991" spans="1:12" x14ac:dyDescent="0.3">
      <c r="A991" s="3">
        <f t="shared" si="60"/>
        <v>41170</v>
      </c>
      <c r="B991" t="str">
        <f t="shared" si="61"/>
        <v>20120918</v>
      </c>
      <c r="C991" t="s">
        <v>39</v>
      </c>
      <c r="D991" t="s">
        <v>15</v>
      </c>
      <c r="E991" t="str">
        <f t="shared" si="62"/>
        <v>09</v>
      </c>
      <c r="F991" t="s">
        <v>23</v>
      </c>
      <c r="G991" t="str">
        <f t="shared" si="63"/>
        <v>18</v>
      </c>
      <c r="H991">
        <v>4258097</v>
      </c>
      <c r="I991">
        <v>3686426</v>
      </c>
      <c r="J991">
        <v>159664</v>
      </c>
      <c r="K991">
        <f>+VLOOKUP(B991,'Gran Consumidor'!A:I,7,FALSE)</f>
        <v>599138</v>
      </c>
      <c r="L991">
        <f>+VLOOKUP(B991,'Gran Consumidor'!A:I,8,FALSE)</f>
        <v>22650</v>
      </c>
    </row>
    <row r="992" spans="1:12" x14ac:dyDescent="0.3">
      <c r="A992" s="3">
        <f t="shared" si="60"/>
        <v>41171</v>
      </c>
      <c r="B992" t="str">
        <f t="shared" si="61"/>
        <v>20120919</v>
      </c>
      <c r="C992" t="s">
        <v>39</v>
      </c>
      <c r="D992" t="s">
        <v>15</v>
      </c>
      <c r="E992" t="str">
        <f t="shared" si="62"/>
        <v>09</v>
      </c>
      <c r="F992" t="s">
        <v>24</v>
      </c>
      <c r="G992" t="str">
        <f t="shared" si="63"/>
        <v>19</v>
      </c>
      <c r="H992">
        <v>4391458</v>
      </c>
      <c r="I992">
        <v>3433110</v>
      </c>
      <c r="J992">
        <v>160729</v>
      </c>
      <c r="K992">
        <f>+VLOOKUP(B992,'Gran Consumidor'!A:I,7,FALSE)</f>
        <v>551568</v>
      </c>
      <c r="L992">
        <f>+VLOOKUP(B992,'Gran Consumidor'!A:I,8,FALSE)</f>
        <v>26905</v>
      </c>
    </row>
    <row r="993" spans="1:12" x14ac:dyDescent="0.3">
      <c r="A993" s="3">
        <f t="shared" si="60"/>
        <v>41172</v>
      </c>
      <c r="B993" t="str">
        <f t="shared" si="61"/>
        <v>20120920</v>
      </c>
      <c r="C993" t="s">
        <v>39</v>
      </c>
      <c r="D993" t="s">
        <v>15</v>
      </c>
      <c r="E993" t="str">
        <f t="shared" si="62"/>
        <v>09</v>
      </c>
      <c r="F993" t="s">
        <v>25</v>
      </c>
      <c r="G993" t="str">
        <f t="shared" si="63"/>
        <v>20</v>
      </c>
      <c r="H993">
        <v>4583033</v>
      </c>
      <c r="I993">
        <v>4134194</v>
      </c>
      <c r="J993">
        <v>159606</v>
      </c>
      <c r="K993">
        <f>+VLOOKUP(B993,'Gran Consumidor'!A:I,7,FALSE)</f>
        <v>481605</v>
      </c>
      <c r="L993">
        <f>+VLOOKUP(B993,'Gran Consumidor'!A:I,8,FALSE)</f>
        <v>3200</v>
      </c>
    </row>
    <row r="994" spans="1:12" x14ac:dyDescent="0.3">
      <c r="A994" s="3">
        <f t="shared" si="60"/>
        <v>41173</v>
      </c>
      <c r="B994" t="str">
        <f t="shared" si="61"/>
        <v>20120921</v>
      </c>
      <c r="C994" t="s">
        <v>39</v>
      </c>
      <c r="D994" t="s">
        <v>15</v>
      </c>
      <c r="E994" t="str">
        <f t="shared" si="62"/>
        <v>09</v>
      </c>
      <c r="F994" t="s">
        <v>26</v>
      </c>
      <c r="G994" t="str">
        <f t="shared" si="63"/>
        <v>21</v>
      </c>
      <c r="H994">
        <v>4054832</v>
      </c>
      <c r="I994">
        <v>3440165</v>
      </c>
      <c r="J994">
        <v>154293</v>
      </c>
      <c r="K994">
        <f>+VLOOKUP(B994,'Gran Consumidor'!A:I,7,FALSE)</f>
        <v>630188</v>
      </c>
      <c r="L994">
        <f>+VLOOKUP(B994,'Gran Consumidor'!A:I,8,FALSE)</f>
        <v>20210</v>
      </c>
    </row>
    <row r="995" spans="1:12" x14ac:dyDescent="0.3">
      <c r="A995" s="3">
        <f t="shared" si="60"/>
        <v>41174</v>
      </c>
      <c r="B995" t="str">
        <f t="shared" si="61"/>
        <v>20120922</v>
      </c>
      <c r="C995" t="s">
        <v>39</v>
      </c>
      <c r="D995" t="s">
        <v>15</v>
      </c>
      <c r="E995" t="str">
        <f t="shared" si="62"/>
        <v>09</v>
      </c>
      <c r="F995" t="s">
        <v>27</v>
      </c>
      <c r="G995" t="str">
        <f t="shared" si="63"/>
        <v>22</v>
      </c>
      <c r="H995">
        <v>4722874</v>
      </c>
      <c r="I995">
        <v>3929257</v>
      </c>
      <c r="J995">
        <v>166263</v>
      </c>
      <c r="K995">
        <f>+VLOOKUP(B995,'Gran Consumidor'!A:I,7,FALSE)</f>
        <v>485738</v>
      </c>
      <c r="L995">
        <f>+VLOOKUP(B995,'Gran Consumidor'!A:I,8,FALSE)</f>
        <v>6745</v>
      </c>
    </row>
    <row r="996" spans="1:12" x14ac:dyDescent="0.3">
      <c r="A996" s="3">
        <f t="shared" si="60"/>
        <v>41175</v>
      </c>
      <c r="B996" t="str">
        <f t="shared" si="61"/>
        <v>20120923</v>
      </c>
      <c r="C996" t="s">
        <v>39</v>
      </c>
      <c r="D996" t="s">
        <v>15</v>
      </c>
      <c r="E996" t="str">
        <f t="shared" si="62"/>
        <v>09</v>
      </c>
      <c r="F996" t="s">
        <v>28</v>
      </c>
      <c r="G996" t="str">
        <f t="shared" si="63"/>
        <v>23</v>
      </c>
      <c r="H996">
        <v>269581</v>
      </c>
      <c r="I996">
        <v>267846</v>
      </c>
      <c r="J996">
        <v>12189</v>
      </c>
      <c r="K996">
        <f>+VLOOKUP(B996,'Gran Consumidor'!A:I,7,FALSE)</f>
        <v>113665</v>
      </c>
      <c r="L996">
        <f>+VLOOKUP(B996,'Gran Consumidor'!A:I,8,FALSE)</f>
        <v>3370</v>
      </c>
    </row>
    <row r="997" spans="1:12" x14ac:dyDescent="0.3">
      <c r="A997" s="3">
        <f t="shared" si="60"/>
        <v>41176</v>
      </c>
      <c r="B997" t="str">
        <f t="shared" si="61"/>
        <v>20120924</v>
      </c>
      <c r="C997" t="s">
        <v>39</v>
      </c>
      <c r="D997" t="s">
        <v>15</v>
      </c>
      <c r="E997" t="str">
        <f t="shared" si="62"/>
        <v>09</v>
      </c>
      <c r="F997" t="s">
        <v>29</v>
      </c>
      <c r="G997" t="str">
        <f t="shared" si="63"/>
        <v>24</v>
      </c>
      <c r="H997">
        <v>4519731</v>
      </c>
      <c r="I997">
        <v>3934703</v>
      </c>
      <c r="J997">
        <v>142876</v>
      </c>
      <c r="K997">
        <f>+VLOOKUP(B997,'Gran Consumidor'!A:I,7,FALSE)</f>
        <v>599333</v>
      </c>
      <c r="L997">
        <f>+VLOOKUP(B997,'Gran Consumidor'!A:I,8,FALSE)</f>
        <v>28020</v>
      </c>
    </row>
    <row r="998" spans="1:12" x14ac:dyDescent="0.3">
      <c r="A998" s="3">
        <f t="shared" si="60"/>
        <v>41177</v>
      </c>
      <c r="B998" t="str">
        <f t="shared" si="61"/>
        <v>20120925</v>
      </c>
      <c r="C998" t="s">
        <v>39</v>
      </c>
      <c r="D998" t="s">
        <v>15</v>
      </c>
      <c r="E998" t="str">
        <f t="shared" si="62"/>
        <v>09</v>
      </c>
      <c r="F998" t="s">
        <v>30</v>
      </c>
      <c r="G998" t="str">
        <f t="shared" si="63"/>
        <v>25</v>
      </c>
      <c r="H998">
        <v>4206257</v>
      </c>
      <c r="I998">
        <v>3779938</v>
      </c>
      <c r="J998">
        <v>166877</v>
      </c>
      <c r="K998">
        <f>+VLOOKUP(B998,'Gran Consumidor'!A:I,7,FALSE)</f>
        <v>570466</v>
      </c>
      <c r="L998">
        <f>+VLOOKUP(B998,'Gran Consumidor'!A:I,8,FALSE)</f>
        <v>16060</v>
      </c>
    </row>
    <row r="999" spans="1:12" x14ac:dyDescent="0.3">
      <c r="A999" s="3">
        <f t="shared" si="60"/>
        <v>41178</v>
      </c>
      <c r="B999" t="str">
        <f t="shared" si="61"/>
        <v>20120926</v>
      </c>
      <c r="C999" t="s">
        <v>39</v>
      </c>
      <c r="D999" t="s">
        <v>15</v>
      </c>
      <c r="E999" t="str">
        <f t="shared" si="62"/>
        <v>09</v>
      </c>
      <c r="F999" t="s">
        <v>31</v>
      </c>
      <c r="G999" t="str">
        <f t="shared" si="63"/>
        <v>26</v>
      </c>
      <c r="H999">
        <v>4839208.95</v>
      </c>
      <c r="I999">
        <v>4185676</v>
      </c>
      <c r="J999">
        <v>182799</v>
      </c>
      <c r="K999">
        <f>+VLOOKUP(B999,'Gran Consumidor'!A:I,7,FALSE)</f>
        <v>614763</v>
      </c>
      <c r="L999">
        <f>+VLOOKUP(B999,'Gran Consumidor'!A:I,8,FALSE)</f>
        <v>33585</v>
      </c>
    </row>
    <row r="1000" spans="1:12" x14ac:dyDescent="0.3">
      <c r="A1000" s="3">
        <f t="shared" si="60"/>
        <v>41179</v>
      </c>
      <c r="B1000" t="str">
        <f t="shared" si="61"/>
        <v>20120927</v>
      </c>
      <c r="C1000" t="s">
        <v>39</v>
      </c>
      <c r="D1000" t="s">
        <v>15</v>
      </c>
      <c r="E1000" t="str">
        <f t="shared" si="62"/>
        <v>09</v>
      </c>
      <c r="F1000" t="s">
        <v>32</v>
      </c>
      <c r="G1000" t="str">
        <f t="shared" si="63"/>
        <v>27</v>
      </c>
      <c r="H1000">
        <v>4910945</v>
      </c>
      <c r="I1000">
        <v>4302752</v>
      </c>
      <c r="J1000">
        <v>180681</v>
      </c>
      <c r="K1000">
        <f>+VLOOKUP(B1000,'Gran Consumidor'!A:I,7,FALSE)</f>
        <v>890308</v>
      </c>
      <c r="L1000">
        <f>+VLOOKUP(B1000,'Gran Consumidor'!A:I,8,FALSE)</f>
        <v>17775</v>
      </c>
    </row>
    <row r="1001" spans="1:12" x14ac:dyDescent="0.3">
      <c r="A1001" s="3">
        <f t="shared" si="60"/>
        <v>41180</v>
      </c>
      <c r="B1001" t="str">
        <f t="shared" si="61"/>
        <v>20120928</v>
      </c>
      <c r="C1001" t="s">
        <v>39</v>
      </c>
      <c r="D1001" t="s">
        <v>15</v>
      </c>
      <c r="E1001" t="str">
        <f t="shared" si="62"/>
        <v>09</v>
      </c>
      <c r="F1001" t="s">
        <v>33</v>
      </c>
      <c r="G1001" t="str">
        <f t="shared" si="63"/>
        <v>28</v>
      </c>
      <c r="H1001">
        <v>5749130.96</v>
      </c>
      <c r="I1001">
        <v>5119004.9800000004</v>
      </c>
      <c r="J1001">
        <v>226742</v>
      </c>
      <c r="K1001">
        <f>+VLOOKUP(B1001,'Gran Consumidor'!A:I,7,FALSE)</f>
        <v>875752</v>
      </c>
      <c r="L1001">
        <f>+VLOOKUP(B1001,'Gran Consumidor'!A:I,8,FALSE)</f>
        <v>28673</v>
      </c>
    </row>
    <row r="1002" spans="1:12" x14ac:dyDescent="0.3">
      <c r="A1002" s="3">
        <f t="shared" si="60"/>
        <v>41181</v>
      </c>
      <c r="B1002" t="str">
        <f t="shared" si="61"/>
        <v>20120929</v>
      </c>
      <c r="C1002" t="s">
        <v>39</v>
      </c>
      <c r="D1002" t="s">
        <v>15</v>
      </c>
      <c r="E1002" t="str">
        <f t="shared" si="62"/>
        <v>09</v>
      </c>
      <c r="F1002" t="s">
        <v>34</v>
      </c>
      <c r="G1002" t="str">
        <f t="shared" si="63"/>
        <v>29</v>
      </c>
      <c r="H1002">
        <v>5958959</v>
      </c>
      <c r="I1002">
        <v>5446199</v>
      </c>
      <c r="J1002">
        <v>207517</v>
      </c>
      <c r="K1002">
        <f>+VLOOKUP(B1002,'Gran Consumidor'!A:I,7,FALSE)</f>
        <v>731873</v>
      </c>
      <c r="L1002">
        <f>+VLOOKUP(B1002,'Gran Consumidor'!A:I,8,FALSE)</f>
        <v>5330</v>
      </c>
    </row>
    <row r="1003" spans="1:12" x14ac:dyDescent="0.3">
      <c r="A1003" s="3">
        <f t="shared" si="60"/>
        <v>41182</v>
      </c>
      <c r="B1003" t="str">
        <f t="shared" si="61"/>
        <v>20120930</v>
      </c>
      <c r="C1003" t="s">
        <v>39</v>
      </c>
      <c r="D1003" t="s">
        <v>15</v>
      </c>
      <c r="E1003" t="str">
        <f t="shared" si="62"/>
        <v>09</v>
      </c>
      <c r="F1003" t="s">
        <v>35</v>
      </c>
      <c r="G1003" t="str">
        <f t="shared" si="63"/>
        <v>30</v>
      </c>
      <c r="H1003">
        <v>1566458</v>
      </c>
      <c r="I1003">
        <v>1541850</v>
      </c>
      <c r="J1003">
        <v>73500</v>
      </c>
      <c r="K1003">
        <f>+VLOOKUP(B1003,'Gran Consumidor'!A:I,7,FALSE)</f>
        <v>6057484</v>
      </c>
      <c r="L1003">
        <f>+VLOOKUP(B1003,'Gran Consumidor'!A:I,8,FALSE)</f>
        <v>26600</v>
      </c>
    </row>
    <row r="1004" spans="1:12" x14ac:dyDescent="0.3">
      <c r="A1004" s="3">
        <f t="shared" si="60"/>
        <v>41183</v>
      </c>
      <c r="B1004" t="str">
        <f t="shared" si="61"/>
        <v>20121001</v>
      </c>
      <c r="C1004" t="s">
        <v>39</v>
      </c>
      <c r="D1004" t="s">
        <v>16</v>
      </c>
      <c r="E1004" t="str">
        <f t="shared" si="62"/>
        <v>10</v>
      </c>
      <c r="F1004" t="s">
        <v>7</v>
      </c>
      <c r="G1004" t="str">
        <f t="shared" si="63"/>
        <v>01</v>
      </c>
      <c r="H1004">
        <v>2905292</v>
      </c>
      <c r="I1004">
        <v>2618201</v>
      </c>
      <c r="J1004">
        <v>140120</v>
      </c>
      <c r="K1004">
        <f>+VLOOKUP(B1004,'Gran Consumidor'!A:I,7,FALSE)</f>
        <v>396243</v>
      </c>
      <c r="L1004">
        <f>+VLOOKUP(B1004,'Gran Consumidor'!A:I,8,FALSE)</f>
        <v>11500</v>
      </c>
    </row>
    <row r="1005" spans="1:12" x14ac:dyDescent="0.3">
      <c r="A1005" s="3">
        <f t="shared" si="60"/>
        <v>41184</v>
      </c>
      <c r="B1005" t="str">
        <f t="shared" si="61"/>
        <v>20121002</v>
      </c>
      <c r="C1005" t="s">
        <v>39</v>
      </c>
      <c r="D1005" t="s">
        <v>16</v>
      </c>
      <c r="E1005" t="str">
        <f t="shared" si="62"/>
        <v>10</v>
      </c>
      <c r="F1005" t="s">
        <v>8</v>
      </c>
      <c r="G1005" t="str">
        <f t="shared" si="63"/>
        <v>02</v>
      </c>
      <c r="H1005">
        <v>3436273</v>
      </c>
      <c r="I1005">
        <v>2999596</v>
      </c>
      <c r="J1005">
        <v>165580</v>
      </c>
      <c r="K1005">
        <f>+VLOOKUP(B1005,'Gran Consumidor'!A:I,7,FALSE)</f>
        <v>450325</v>
      </c>
      <c r="L1005">
        <f>+VLOOKUP(B1005,'Gran Consumidor'!A:I,8,FALSE)</f>
        <v>49080</v>
      </c>
    </row>
    <row r="1006" spans="1:12" x14ac:dyDescent="0.3">
      <c r="A1006" s="3">
        <f t="shared" si="60"/>
        <v>41185</v>
      </c>
      <c r="B1006" t="str">
        <f t="shared" si="61"/>
        <v>20121003</v>
      </c>
      <c r="C1006" t="s">
        <v>39</v>
      </c>
      <c r="D1006" t="s">
        <v>16</v>
      </c>
      <c r="E1006" t="str">
        <f t="shared" si="62"/>
        <v>10</v>
      </c>
      <c r="F1006" t="s">
        <v>9</v>
      </c>
      <c r="G1006" t="str">
        <f t="shared" si="63"/>
        <v>03</v>
      </c>
      <c r="H1006">
        <v>3632007</v>
      </c>
      <c r="I1006">
        <v>2950124</v>
      </c>
      <c r="J1006">
        <v>177842</v>
      </c>
      <c r="K1006">
        <f>+VLOOKUP(B1006,'Gran Consumidor'!A:I,7,FALSE)</f>
        <v>374943</v>
      </c>
      <c r="L1006">
        <f>+VLOOKUP(B1006,'Gran Consumidor'!A:I,8,FALSE)</f>
        <v>14955</v>
      </c>
    </row>
    <row r="1007" spans="1:12" x14ac:dyDescent="0.3">
      <c r="A1007" s="3">
        <f t="shared" si="60"/>
        <v>41186</v>
      </c>
      <c r="B1007" t="str">
        <f t="shared" si="61"/>
        <v>20121004</v>
      </c>
      <c r="C1007" t="s">
        <v>39</v>
      </c>
      <c r="D1007" t="s">
        <v>16</v>
      </c>
      <c r="E1007" t="str">
        <f t="shared" si="62"/>
        <v>10</v>
      </c>
      <c r="F1007" t="s">
        <v>10</v>
      </c>
      <c r="G1007" t="str">
        <f t="shared" si="63"/>
        <v>04</v>
      </c>
      <c r="H1007">
        <v>3886032</v>
      </c>
      <c r="I1007">
        <v>3043610</v>
      </c>
      <c r="J1007">
        <v>101781</v>
      </c>
      <c r="K1007">
        <f>+VLOOKUP(B1007,'Gran Consumidor'!A:I,7,FALSE)</f>
        <v>462204</v>
      </c>
      <c r="L1007">
        <f>+VLOOKUP(B1007,'Gran Consumidor'!A:I,8,FALSE)</f>
        <v>3120</v>
      </c>
    </row>
    <row r="1008" spans="1:12" x14ac:dyDescent="0.3">
      <c r="A1008" s="3">
        <f t="shared" si="60"/>
        <v>41187</v>
      </c>
      <c r="B1008" t="str">
        <f t="shared" si="61"/>
        <v>20121005</v>
      </c>
      <c r="C1008" t="s">
        <v>39</v>
      </c>
      <c r="D1008" t="s">
        <v>16</v>
      </c>
      <c r="E1008" t="str">
        <f t="shared" si="62"/>
        <v>10</v>
      </c>
      <c r="F1008" t="s">
        <v>11</v>
      </c>
      <c r="G1008" t="str">
        <f t="shared" si="63"/>
        <v>05</v>
      </c>
      <c r="H1008">
        <v>4869935.01</v>
      </c>
      <c r="I1008">
        <v>4008077</v>
      </c>
      <c r="J1008">
        <v>184716</v>
      </c>
      <c r="K1008">
        <f>+VLOOKUP(B1008,'Gran Consumidor'!A:I,7,FALSE)</f>
        <v>568839.13</v>
      </c>
      <c r="L1008">
        <f>+VLOOKUP(B1008,'Gran Consumidor'!A:I,8,FALSE)</f>
        <v>8770</v>
      </c>
    </row>
    <row r="1009" spans="1:12" x14ac:dyDescent="0.3">
      <c r="A1009" s="3">
        <f t="shared" si="60"/>
        <v>41188</v>
      </c>
      <c r="B1009" t="str">
        <f t="shared" si="61"/>
        <v>20121006</v>
      </c>
      <c r="C1009" t="s">
        <v>39</v>
      </c>
      <c r="D1009" t="s">
        <v>16</v>
      </c>
      <c r="E1009" t="str">
        <f t="shared" si="62"/>
        <v>10</v>
      </c>
      <c r="F1009" t="s">
        <v>12</v>
      </c>
      <c r="G1009" t="str">
        <f t="shared" si="63"/>
        <v>06</v>
      </c>
      <c r="H1009">
        <v>4084462.04</v>
      </c>
      <c r="I1009">
        <v>3766086.99</v>
      </c>
      <c r="J1009">
        <v>130255</v>
      </c>
      <c r="K1009">
        <f>+VLOOKUP(B1009,'Gran Consumidor'!A:I,7,FALSE)</f>
        <v>431670</v>
      </c>
      <c r="L1009">
        <f>+VLOOKUP(B1009,'Gran Consumidor'!A:I,8,FALSE)</f>
        <v>12550</v>
      </c>
    </row>
    <row r="1010" spans="1:12" x14ac:dyDescent="0.3">
      <c r="A1010" s="3">
        <f t="shared" si="60"/>
        <v>41189</v>
      </c>
      <c r="B1010" t="str">
        <f t="shared" si="61"/>
        <v>20121007</v>
      </c>
      <c r="C1010" t="s">
        <v>39</v>
      </c>
      <c r="D1010" t="s">
        <v>16</v>
      </c>
      <c r="E1010" t="str">
        <f t="shared" si="62"/>
        <v>10</v>
      </c>
      <c r="F1010" t="s">
        <v>13</v>
      </c>
      <c r="G1010" t="str">
        <f t="shared" si="63"/>
        <v>07</v>
      </c>
      <c r="H1010">
        <v>256054</v>
      </c>
      <c r="I1010">
        <v>382718</v>
      </c>
      <c r="J1010">
        <v>17190</v>
      </c>
      <c r="K1010">
        <f>+VLOOKUP(B1010,'Gran Consumidor'!A:I,7,FALSE)</f>
        <v>58208</v>
      </c>
      <c r="L1010">
        <f>+VLOOKUP(B1010,'Gran Consumidor'!A:I,8,FALSE)</f>
        <v>0</v>
      </c>
    </row>
    <row r="1011" spans="1:12" x14ac:dyDescent="0.3">
      <c r="A1011" s="3">
        <f t="shared" si="60"/>
        <v>41190</v>
      </c>
      <c r="B1011" t="str">
        <f t="shared" si="61"/>
        <v>20121008</v>
      </c>
      <c r="C1011" t="s">
        <v>39</v>
      </c>
      <c r="D1011" t="s">
        <v>16</v>
      </c>
      <c r="E1011" t="str">
        <f t="shared" si="62"/>
        <v>10</v>
      </c>
      <c r="F1011" t="s">
        <v>14</v>
      </c>
      <c r="G1011" t="str">
        <f t="shared" si="63"/>
        <v>08</v>
      </c>
      <c r="H1011">
        <v>4577501</v>
      </c>
      <c r="I1011">
        <v>3940888</v>
      </c>
      <c r="J1011">
        <v>184365</v>
      </c>
      <c r="K1011">
        <f>+VLOOKUP(B1011,'Gran Consumidor'!A:I,7,FALSE)</f>
        <v>536346</v>
      </c>
      <c r="L1011">
        <f>+VLOOKUP(B1011,'Gran Consumidor'!A:I,8,FALSE)</f>
        <v>37535</v>
      </c>
    </row>
    <row r="1012" spans="1:12" x14ac:dyDescent="0.3">
      <c r="A1012" s="3">
        <f t="shared" si="60"/>
        <v>41191</v>
      </c>
      <c r="B1012" t="str">
        <f t="shared" si="61"/>
        <v>20121009</v>
      </c>
      <c r="C1012" t="s">
        <v>39</v>
      </c>
      <c r="D1012" t="s">
        <v>16</v>
      </c>
      <c r="E1012" t="str">
        <f t="shared" si="62"/>
        <v>10</v>
      </c>
      <c r="F1012" t="s">
        <v>15</v>
      </c>
      <c r="G1012" t="str">
        <f t="shared" si="63"/>
        <v>09</v>
      </c>
      <c r="H1012">
        <v>3753848</v>
      </c>
      <c r="I1012">
        <v>3422829</v>
      </c>
      <c r="J1012">
        <v>152302</v>
      </c>
      <c r="K1012">
        <f>+VLOOKUP(B1012,'Gran Consumidor'!A:I,7,FALSE)</f>
        <v>454154</v>
      </c>
      <c r="L1012">
        <f>+VLOOKUP(B1012,'Gran Consumidor'!A:I,8,FALSE)</f>
        <v>12984</v>
      </c>
    </row>
    <row r="1013" spans="1:12" x14ac:dyDescent="0.3">
      <c r="A1013" s="3">
        <f t="shared" si="60"/>
        <v>41192</v>
      </c>
      <c r="B1013" t="str">
        <f t="shared" si="61"/>
        <v>20121010</v>
      </c>
      <c r="C1013" t="s">
        <v>39</v>
      </c>
      <c r="D1013" t="s">
        <v>16</v>
      </c>
      <c r="E1013" t="str">
        <f t="shared" si="62"/>
        <v>10</v>
      </c>
      <c r="F1013" t="s">
        <v>16</v>
      </c>
      <c r="G1013" t="str">
        <f t="shared" si="63"/>
        <v>10</v>
      </c>
      <c r="H1013">
        <v>4098141</v>
      </c>
      <c r="I1013">
        <v>3515798</v>
      </c>
      <c r="J1013">
        <v>189287</v>
      </c>
      <c r="K1013">
        <f>+VLOOKUP(B1013,'Gran Consumidor'!A:I,7,FALSE)</f>
        <v>454778</v>
      </c>
      <c r="L1013">
        <f>+VLOOKUP(B1013,'Gran Consumidor'!A:I,8,FALSE)</f>
        <v>30015</v>
      </c>
    </row>
    <row r="1014" spans="1:12" x14ac:dyDescent="0.3">
      <c r="A1014" s="3">
        <f t="shared" si="60"/>
        <v>41193</v>
      </c>
      <c r="B1014" t="str">
        <f t="shared" si="61"/>
        <v>20121011</v>
      </c>
      <c r="C1014" t="s">
        <v>39</v>
      </c>
      <c r="D1014" t="s">
        <v>16</v>
      </c>
      <c r="E1014" t="str">
        <f t="shared" si="62"/>
        <v>10</v>
      </c>
      <c r="F1014" t="s">
        <v>17</v>
      </c>
      <c r="G1014" t="str">
        <f t="shared" si="63"/>
        <v>11</v>
      </c>
      <c r="H1014">
        <v>4476689</v>
      </c>
      <c r="I1014">
        <v>3860729</v>
      </c>
      <c r="J1014">
        <v>154011</v>
      </c>
      <c r="K1014">
        <f>+VLOOKUP(B1014,'Gran Consumidor'!A:I,7,FALSE)</f>
        <v>364082</v>
      </c>
      <c r="L1014">
        <f>+VLOOKUP(B1014,'Gran Consumidor'!A:I,8,FALSE)</f>
        <v>9628</v>
      </c>
    </row>
    <row r="1015" spans="1:12" x14ac:dyDescent="0.3">
      <c r="A1015" s="3">
        <f t="shared" si="60"/>
        <v>41194</v>
      </c>
      <c r="B1015" t="str">
        <f t="shared" si="61"/>
        <v>20121012</v>
      </c>
      <c r="C1015" t="s">
        <v>39</v>
      </c>
      <c r="D1015" t="s">
        <v>16</v>
      </c>
      <c r="E1015" t="str">
        <f t="shared" si="62"/>
        <v>10</v>
      </c>
      <c r="F1015" t="s">
        <v>18</v>
      </c>
      <c r="G1015" t="str">
        <f t="shared" si="63"/>
        <v>12</v>
      </c>
      <c r="H1015">
        <v>4853610</v>
      </c>
      <c r="I1015">
        <v>4076152</v>
      </c>
      <c r="J1015">
        <v>154064</v>
      </c>
      <c r="K1015">
        <f>+VLOOKUP(B1015,'Gran Consumidor'!A:I,7,FALSE)</f>
        <v>454648</v>
      </c>
      <c r="L1015">
        <f>+VLOOKUP(B1015,'Gran Consumidor'!A:I,8,FALSE)</f>
        <v>16025</v>
      </c>
    </row>
    <row r="1016" spans="1:12" x14ac:dyDescent="0.3">
      <c r="A1016" s="3">
        <f t="shared" si="60"/>
        <v>41195</v>
      </c>
      <c r="B1016" t="str">
        <f t="shared" si="61"/>
        <v>20121013</v>
      </c>
      <c r="C1016" t="s">
        <v>39</v>
      </c>
      <c r="D1016" t="s">
        <v>16</v>
      </c>
      <c r="E1016" t="str">
        <f t="shared" si="62"/>
        <v>10</v>
      </c>
      <c r="F1016" t="s">
        <v>19</v>
      </c>
      <c r="G1016" t="str">
        <f t="shared" si="63"/>
        <v>13</v>
      </c>
      <c r="H1016">
        <v>5184526</v>
      </c>
      <c r="I1016">
        <v>5103561</v>
      </c>
      <c r="J1016">
        <v>234406</v>
      </c>
      <c r="K1016">
        <f>+VLOOKUP(B1016,'Gran Consumidor'!A:I,7,FALSE)</f>
        <v>458796</v>
      </c>
      <c r="L1016">
        <f>+VLOOKUP(B1016,'Gran Consumidor'!A:I,8,FALSE)</f>
        <v>16340</v>
      </c>
    </row>
    <row r="1017" spans="1:12" x14ac:dyDescent="0.3">
      <c r="A1017" s="3">
        <f t="shared" si="60"/>
        <v>41196</v>
      </c>
      <c r="B1017" t="str">
        <f t="shared" si="61"/>
        <v>20121014</v>
      </c>
      <c r="C1017" t="s">
        <v>39</v>
      </c>
      <c r="D1017" t="s">
        <v>16</v>
      </c>
      <c r="E1017" t="str">
        <f t="shared" si="62"/>
        <v>10</v>
      </c>
      <c r="F1017" t="s">
        <v>20</v>
      </c>
      <c r="G1017" t="str">
        <f t="shared" si="63"/>
        <v>14</v>
      </c>
      <c r="H1017">
        <v>612366</v>
      </c>
      <c r="I1017">
        <v>686418</v>
      </c>
      <c r="J1017">
        <v>20439</v>
      </c>
      <c r="K1017">
        <f>+VLOOKUP(B1017,'Gran Consumidor'!A:I,7,FALSE)</f>
        <v>117300</v>
      </c>
      <c r="L1017">
        <f>+VLOOKUP(B1017,'Gran Consumidor'!A:I,8,FALSE)</f>
        <v>0</v>
      </c>
    </row>
    <row r="1018" spans="1:12" x14ac:dyDescent="0.3">
      <c r="A1018" s="3">
        <f t="shared" si="60"/>
        <v>41197</v>
      </c>
      <c r="B1018" t="str">
        <f t="shared" si="61"/>
        <v>20121015</v>
      </c>
      <c r="C1018" t="s">
        <v>39</v>
      </c>
      <c r="D1018" t="s">
        <v>16</v>
      </c>
      <c r="E1018" t="str">
        <f t="shared" si="62"/>
        <v>10</v>
      </c>
      <c r="F1018" t="s">
        <v>21</v>
      </c>
      <c r="G1018" t="str">
        <f t="shared" si="63"/>
        <v>15</v>
      </c>
      <c r="H1018">
        <v>333589</v>
      </c>
      <c r="I1018">
        <v>386163</v>
      </c>
      <c r="J1018">
        <v>6100</v>
      </c>
      <c r="K1018">
        <f>+VLOOKUP(B1018,'Gran Consumidor'!A:I,7,FALSE)</f>
        <v>67490</v>
      </c>
      <c r="L1018">
        <f>+VLOOKUP(B1018,'Gran Consumidor'!A:I,8,FALSE)</f>
        <v>0</v>
      </c>
    </row>
    <row r="1019" spans="1:12" x14ac:dyDescent="0.3">
      <c r="A1019" s="3">
        <f t="shared" si="60"/>
        <v>41198</v>
      </c>
      <c r="B1019" t="str">
        <f t="shared" si="61"/>
        <v>20121016</v>
      </c>
      <c r="C1019" t="s">
        <v>39</v>
      </c>
      <c r="D1019" t="s">
        <v>16</v>
      </c>
      <c r="E1019" t="str">
        <f t="shared" si="62"/>
        <v>10</v>
      </c>
      <c r="F1019" t="s">
        <v>22</v>
      </c>
      <c r="G1019" t="str">
        <f t="shared" si="63"/>
        <v>16</v>
      </c>
      <c r="H1019">
        <v>4710152</v>
      </c>
      <c r="I1019">
        <v>4466673</v>
      </c>
      <c r="J1019">
        <v>182206</v>
      </c>
      <c r="K1019">
        <f>+VLOOKUP(B1019,'Gran Consumidor'!A:I,7,FALSE)</f>
        <v>771665</v>
      </c>
      <c r="L1019">
        <f>+VLOOKUP(B1019,'Gran Consumidor'!A:I,8,FALSE)</f>
        <v>22282</v>
      </c>
    </row>
    <row r="1020" spans="1:12" x14ac:dyDescent="0.3">
      <c r="A1020" s="3">
        <f t="shared" si="60"/>
        <v>41199</v>
      </c>
      <c r="B1020" t="str">
        <f t="shared" si="61"/>
        <v>20121017</v>
      </c>
      <c r="C1020" t="s">
        <v>39</v>
      </c>
      <c r="D1020" t="s">
        <v>16</v>
      </c>
      <c r="E1020" t="str">
        <f t="shared" si="62"/>
        <v>10</v>
      </c>
      <c r="F1020" t="s">
        <v>37</v>
      </c>
      <c r="G1020" t="str">
        <f t="shared" si="63"/>
        <v>17</v>
      </c>
      <c r="H1020">
        <v>4212352</v>
      </c>
      <c r="I1020">
        <v>3886774</v>
      </c>
      <c r="J1020">
        <v>160837</v>
      </c>
      <c r="K1020">
        <f>+VLOOKUP(B1020,'Gran Consumidor'!A:I,7,FALSE)</f>
        <v>398677</v>
      </c>
      <c r="L1020">
        <f>+VLOOKUP(B1020,'Gran Consumidor'!A:I,8,FALSE)</f>
        <v>32633</v>
      </c>
    </row>
    <row r="1021" spans="1:12" x14ac:dyDescent="0.3">
      <c r="A1021" s="3">
        <f t="shared" si="60"/>
        <v>41200</v>
      </c>
      <c r="B1021" t="str">
        <f t="shared" si="61"/>
        <v>20121018</v>
      </c>
      <c r="C1021" t="s">
        <v>39</v>
      </c>
      <c r="D1021" t="s">
        <v>16</v>
      </c>
      <c r="E1021" t="str">
        <f t="shared" si="62"/>
        <v>10</v>
      </c>
      <c r="F1021" t="s">
        <v>23</v>
      </c>
      <c r="G1021" t="str">
        <f t="shared" si="63"/>
        <v>18</v>
      </c>
      <c r="H1021">
        <v>3507710</v>
      </c>
      <c r="I1021">
        <v>3000727.09</v>
      </c>
      <c r="J1021">
        <v>131065</v>
      </c>
      <c r="K1021">
        <f>+VLOOKUP(B1021,'Gran Consumidor'!A:I,7,FALSE)</f>
        <v>444278</v>
      </c>
      <c r="L1021">
        <f>+VLOOKUP(B1021,'Gran Consumidor'!A:I,8,FALSE)</f>
        <v>27520</v>
      </c>
    </row>
    <row r="1022" spans="1:12" x14ac:dyDescent="0.3">
      <c r="A1022" s="3">
        <f t="shared" si="60"/>
        <v>41201</v>
      </c>
      <c r="B1022" t="str">
        <f t="shared" si="61"/>
        <v>20121019</v>
      </c>
      <c r="C1022" t="s">
        <v>39</v>
      </c>
      <c r="D1022" t="s">
        <v>16</v>
      </c>
      <c r="E1022" t="str">
        <f t="shared" si="62"/>
        <v>10</v>
      </c>
      <c r="F1022" t="s">
        <v>24</v>
      </c>
      <c r="G1022" t="str">
        <f t="shared" si="63"/>
        <v>19</v>
      </c>
      <c r="H1022">
        <v>4916162.9399999995</v>
      </c>
      <c r="I1022">
        <v>4477852</v>
      </c>
      <c r="J1022">
        <v>203804</v>
      </c>
      <c r="K1022">
        <f>+VLOOKUP(B1022,'Gran Consumidor'!A:I,7,FALSE)</f>
        <v>729817</v>
      </c>
      <c r="L1022">
        <f>+VLOOKUP(B1022,'Gran Consumidor'!A:I,8,FALSE)</f>
        <v>29143</v>
      </c>
    </row>
    <row r="1023" spans="1:12" x14ac:dyDescent="0.3">
      <c r="A1023" s="3">
        <f t="shared" si="60"/>
        <v>41202</v>
      </c>
      <c r="B1023" t="str">
        <f t="shared" si="61"/>
        <v>20121020</v>
      </c>
      <c r="C1023" t="s">
        <v>39</v>
      </c>
      <c r="D1023" t="s">
        <v>16</v>
      </c>
      <c r="E1023" t="str">
        <f t="shared" si="62"/>
        <v>10</v>
      </c>
      <c r="F1023" t="s">
        <v>25</v>
      </c>
      <c r="G1023" t="str">
        <f t="shared" si="63"/>
        <v>20</v>
      </c>
      <c r="H1023">
        <v>4782583.04</v>
      </c>
      <c r="I1023">
        <v>4459645.04</v>
      </c>
      <c r="J1023">
        <v>176918</v>
      </c>
      <c r="K1023">
        <f>+VLOOKUP(B1023,'Gran Consumidor'!A:I,7,FALSE)</f>
        <v>666631</v>
      </c>
      <c r="L1023">
        <f>+VLOOKUP(B1023,'Gran Consumidor'!A:I,8,FALSE)</f>
        <v>20000</v>
      </c>
    </row>
    <row r="1024" spans="1:12" x14ac:dyDescent="0.3">
      <c r="A1024" s="3">
        <f t="shared" si="60"/>
        <v>41203</v>
      </c>
      <c r="B1024" t="str">
        <f t="shared" si="61"/>
        <v>20121021</v>
      </c>
      <c r="C1024" t="s">
        <v>39</v>
      </c>
      <c r="D1024" t="s">
        <v>16</v>
      </c>
      <c r="E1024" t="str">
        <f t="shared" si="62"/>
        <v>10</v>
      </c>
      <c r="F1024" t="s">
        <v>26</v>
      </c>
      <c r="G1024" t="str">
        <f t="shared" si="63"/>
        <v>21</v>
      </c>
      <c r="H1024">
        <v>383227</v>
      </c>
      <c r="I1024">
        <v>401116</v>
      </c>
      <c r="J1024">
        <v>22345</v>
      </c>
      <c r="K1024">
        <f>+VLOOKUP(B1024,'Gran Consumidor'!A:I,7,FALSE)</f>
        <v>62700</v>
      </c>
      <c r="L1024">
        <f>+VLOOKUP(B1024,'Gran Consumidor'!A:I,8,FALSE)</f>
        <v>0</v>
      </c>
    </row>
    <row r="1025" spans="1:12" x14ac:dyDescent="0.3">
      <c r="A1025" s="3">
        <f t="shared" si="60"/>
        <v>41204</v>
      </c>
      <c r="B1025" t="str">
        <f t="shared" si="61"/>
        <v>20121022</v>
      </c>
      <c r="C1025" t="s">
        <v>39</v>
      </c>
      <c r="D1025" t="s">
        <v>16</v>
      </c>
      <c r="E1025" t="str">
        <f t="shared" si="62"/>
        <v>10</v>
      </c>
      <c r="F1025" t="s">
        <v>27</v>
      </c>
      <c r="G1025" t="str">
        <f t="shared" si="63"/>
        <v>22</v>
      </c>
      <c r="H1025">
        <v>4877913</v>
      </c>
      <c r="I1025">
        <v>4363702</v>
      </c>
      <c r="J1025">
        <v>192567</v>
      </c>
      <c r="K1025">
        <f>+VLOOKUP(B1025,'Gran Consumidor'!A:I,7,FALSE)</f>
        <v>617031</v>
      </c>
      <c r="L1025">
        <f>+VLOOKUP(B1025,'Gran Consumidor'!A:I,8,FALSE)</f>
        <v>6040</v>
      </c>
    </row>
    <row r="1026" spans="1:12" x14ac:dyDescent="0.3">
      <c r="A1026" s="3">
        <f t="shared" si="60"/>
        <v>41205</v>
      </c>
      <c r="B1026" t="str">
        <f t="shared" si="61"/>
        <v>20121023</v>
      </c>
      <c r="C1026" t="s">
        <v>39</v>
      </c>
      <c r="D1026" t="s">
        <v>16</v>
      </c>
      <c r="E1026" t="str">
        <f t="shared" si="62"/>
        <v>10</v>
      </c>
      <c r="F1026" t="s">
        <v>28</v>
      </c>
      <c r="G1026" t="str">
        <f t="shared" si="63"/>
        <v>23</v>
      </c>
      <c r="H1026">
        <v>4371975</v>
      </c>
      <c r="I1026">
        <v>3755898</v>
      </c>
      <c r="J1026">
        <v>189654</v>
      </c>
      <c r="K1026">
        <f>+VLOOKUP(B1026,'Gran Consumidor'!A:I,7,FALSE)</f>
        <v>581094</v>
      </c>
      <c r="L1026">
        <f>+VLOOKUP(B1026,'Gran Consumidor'!A:I,8,FALSE)</f>
        <v>38200</v>
      </c>
    </row>
    <row r="1027" spans="1:12" x14ac:dyDescent="0.3">
      <c r="A1027" s="3">
        <f t="shared" ref="A1027:A1090" si="64">+DATE(C1027,D1027,F1027)</f>
        <v>41206</v>
      </c>
      <c r="B1027" t="str">
        <f t="shared" ref="B1027:B1090" si="65">C1027&amp;E1027&amp;G1027</f>
        <v>20121024</v>
      </c>
      <c r="C1027" t="s">
        <v>39</v>
      </c>
      <c r="D1027" t="s">
        <v>16</v>
      </c>
      <c r="E1027" t="str">
        <f t="shared" ref="E1027:E1090" si="66">+TEXT(D1027,"00")</f>
        <v>10</v>
      </c>
      <c r="F1027" t="s">
        <v>29</v>
      </c>
      <c r="G1027" t="str">
        <f t="shared" ref="G1027:G1090" si="67">+TEXT(F1027,"00")</f>
        <v>24</v>
      </c>
      <c r="H1027">
        <v>4103301</v>
      </c>
      <c r="I1027">
        <v>3256346</v>
      </c>
      <c r="J1027">
        <v>175565</v>
      </c>
      <c r="K1027">
        <f>+VLOOKUP(B1027,'Gran Consumidor'!A:I,7,FALSE)</f>
        <v>672303</v>
      </c>
      <c r="L1027">
        <f>+VLOOKUP(B1027,'Gran Consumidor'!A:I,8,FALSE)</f>
        <v>7250</v>
      </c>
    </row>
    <row r="1028" spans="1:12" x14ac:dyDescent="0.3">
      <c r="A1028" s="3">
        <f t="shared" si="64"/>
        <v>41207</v>
      </c>
      <c r="B1028" t="str">
        <f t="shared" si="65"/>
        <v>20121025</v>
      </c>
      <c r="C1028" t="s">
        <v>39</v>
      </c>
      <c r="D1028" t="s">
        <v>16</v>
      </c>
      <c r="E1028" t="str">
        <f t="shared" si="66"/>
        <v>10</v>
      </c>
      <c r="F1028" t="s">
        <v>30</v>
      </c>
      <c r="G1028" t="str">
        <f t="shared" si="67"/>
        <v>25</v>
      </c>
      <c r="H1028">
        <v>4247520.9800000004</v>
      </c>
      <c r="I1028">
        <v>3422205.0300000003</v>
      </c>
      <c r="J1028">
        <v>127887</v>
      </c>
      <c r="K1028">
        <f>+VLOOKUP(B1028,'Gran Consumidor'!A:I,7,FALSE)</f>
        <v>476622</v>
      </c>
      <c r="L1028">
        <f>+VLOOKUP(B1028,'Gran Consumidor'!A:I,8,FALSE)</f>
        <v>19198</v>
      </c>
    </row>
    <row r="1029" spans="1:12" x14ac:dyDescent="0.3">
      <c r="A1029" s="3">
        <f t="shared" si="64"/>
        <v>41208</v>
      </c>
      <c r="B1029" t="str">
        <f t="shared" si="65"/>
        <v>20121026</v>
      </c>
      <c r="C1029" t="s">
        <v>39</v>
      </c>
      <c r="D1029" t="s">
        <v>16</v>
      </c>
      <c r="E1029" t="str">
        <f t="shared" si="66"/>
        <v>10</v>
      </c>
      <c r="F1029" t="s">
        <v>31</v>
      </c>
      <c r="G1029" t="str">
        <f t="shared" si="67"/>
        <v>26</v>
      </c>
      <c r="H1029">
        <v>4703522</v>
      </c>
      <c r="I1029">
        <v>4213778</v>
      </c>
      <c r="J1029">
        <v>157362</v>
      </c>
      <c r="K1029">
        <f>+VLOOKUP(B1029,'Gran Consumidor'!A:I,7,FALSE)</f>
        <v>561236</v>
      </c>
      <c r="L1029">
        <f>+VLOOKUP(B1029,'Gran Consumidor'!A:I,8,FALSE)</f>
        <v>11160</v>
      </c>
    </row>
    <row r="1030" spans="1:12" x14ac:dyDescent="0.3">
      <c r="A1030" s="3">
        <f t="shared" si="64"/>
        <v>41209</v>
      </c>
      <c r="B1030" t="str">
        <f t="shared" si="65"/>
        <v>20121027</v>
      </c>
      <c r="C1030" t="s">
        <v>39</v>
      </c>
      <c r="D1030" t="s">
        <v>16</v>
      </c>
      <c r="E1030" t="str">
        <f t="shared" si="66"/>
        <v>10</v>
      </c>
      <c r="F1030" t="s">
        <v>32</v>
      </c>
      <c r="G1030" t="str">
        <f t="shared" si="67"/>
        <v>27</v>
      </c>
      <c r="H1030">
        <v>4511148.9800000004</v>
      </c>
      <c r="I1030">
        <v>3773343.99</v>
      </c>
      <c r="J1030">
        <v>136551</v>
      </c>
      <c r="K1030">
        <f>+VLOOKUP(B1030,'Gran Consumidor'!A:I,7,FALSE)</f>
        <v>485363</v>
      </c>
      <c r="L1030">
        <f>+VLOOKUP(B1030,'Gran Consumidor'!A:I,8,FALSE)</f>
        <v>23040</v>
      </c>
    </row>
    <row r="1031" spans="1:12" x14ac:dyDescent="0.3">
      <c r="A1031" s="3">
        <f t="shared" si="64"/>
        <v>41210</v>
      </c>
      <c r="B1031" t="str">
        <f t="shared" si="65"/>
        <v>20121028</v>
      </c>
      <c r="C1031" t="s">
        <v>39</v>
      </c>
      <c r="D1031" t="s">
        <v>16</v>
      </c>
      <c r="E1031" t="str">
        <f t="shared" si="66"/>
        <v>10</v>
      </c>
      <c r="F1031" t="s">
        <v>33</v>
      </c>
      <c r="G1031" t="str">
        <f t="shared" si="67"/>
        <v>28</v>
      </c>
      <c r="H1031">
        <v>156080</v>
      </c>
      <c r="I1031">
        <v>224367</v>
      </c>
      <c r="J1031">
        <v>14520</v>
      </c>
      <c r="K1031">
        <f>+VLOOKUP(B1031,'Gran Consumidor'!A:I,7,FALSE)</f>
        <v>184080</v>
      </c>
      <c r="L1031">
        <f>+VLOOKUP(B1031,'Gran Consumidor'!A:I,8,FALSE)</f>
        <v>0</v>
      </c>
    </row>
    <row r="1032" spans="1:12" x14ac:dyDescent="0.3">
      <c r="A1032" s="3">
        <f t="shared" si="64"/>
        <v>41211</v>
      </c>
      <c r="B1032" t="str">
        <f t="shared" si="65"/>
        <v>20121029</v>
      </c>
      <c r="C1032" t="s">
        <v>39</v>
      </c>
      <c r="D1032" t="s">
        <v>16</v>
      </c>
      <c r="E1032" t="str">
        <f t="shared" si="66"/>
        <v>10</v>
      </c>
      <c r="F1032" t="s">
        <v>34</v>
      </c>
      <c r="G1032" t="str">
        <f t="shared" si="67"/>
        <v>29</v>
      </c>
      <c r="H1032">
        <v>4662254</v>
      </c>
      <c r="I1032">
        <v>3976011</v>
      </c>
      <c r="J1032">
        <v>144974</v>
      </c>
      <c r="K1032">
        <f>+VLOOKUP(B1032,'Gran Consumidor'!A:I,7,FALSE)</f>
        <v>585655</v>
      </c>
      <c r="L1032">
        <f>+VLOOKUP(B1032,'Gran Consumidor'!A:I,8,FALSE)</f>
        <v>3625</v>
      </c>
    </row>
    <row r="1033" spans="1:12" x14ac:dyDescent="0.3">
      <c r="A1033" s="3">
        <f t="shared" si="64"/>
        <v>41212</v>
      </c>
      <c r="B1033" t="str">
        <f t="shared" si="65"/>
        <v>20121030</v>
      </c>
      <c r="C1033" t="s">
        <v>39</v>
      </c>
      <c r="D1033" t="s">
        <v>16</v>
      </c>
      <c r="E1033" t="str">
        <f t="shared" si="66"/>
        <v>10</v>
      </c>
      <c r="F1033" t="s">
        <v>35</v>
      </c>
      <c r="G1033" t="str">
        <f t="shared" si="67"/>
        <v>30</v>
      </c>
      <c r="H1033">
        <v>4333185</v>
      </c>
      <c r="I1033">
        <v>3788266</v>
      </c>
      <c r="J1033">
        <v>183433</v>
      </c>
      <c r="K1033">
        <f>+VLOOKUP(B1033,'Gran Consumidor'!A:I,7,FALSE)</f>
        <v>509815</v>
      </c>
      <c r="L1033">
        <f>+VLOOKUP(B1033,'Gran Consumidor'!A:I,8,FALSE)</f>
        <v>44898</v>
      </c>
    </row>
    <row r="1034" spans="1:12" x14ac:dyDescent="0.3">
      <c r="A1034" s="3">
        <f t="shared" si="64"/>
        <v>41213</v>
      </c>
      <c r="B1034" t="str">
        <f t="shared" si="65"/>
        <v>20121031</v>
      </c>
      <c r="C1034" t="s">
        <v>39</v>
      </c>
      <c r="D1034" t="s">
        <v>16</v>
      </c>
      <c r="E1034" t="str">
        <f t="shared" si="66"/>
        <v>10</v>
      </c>
      <c r="F1034" t="s">
        <v>36</v>
      </c>
      <c r="G1034" t="str">
        <f t="shared" si="67"/>
        <v>31</v>
      </c>
      <c r="H1034">
        <v>7343007</v>
      </c>
      <c r="I1034">
        <v>7601085</v>
      </c>
      <c r="J1034">
        <v>361570</v>
      </c>
      <c r="K1034">
        <f>+VLOOKUP(B1034,'Gran Consumidor'!A:I,7,FALSE)</f>
        <v>12239214</v>
      </c>
      <c r="L1034">
        <f>+VLOOKUP(B1034,'Gran Consumidor'!A:I,8,FALSE)</f>
        <v>56400</v>
      </c>
    </row>
    <row r="1035" spans="1:12" x14ac:dyDescent="0.3">
      <c r="A1035" s="3">
        <f t="shared" si="64"/>
        <v>41214</v>
      </c>
      <c r="B1035" t="str">
        <f t="shared" si="65"/>
        <v>20121101</v>
      </c>
      <c r="C1035" t="s">
        <v>39</v>
      </c>
      <c r="D1035" t="s">
        <v>17</v>
      </c>
      <c r="E1035" t="str">
        <f t="shared" si="66"/>
        <v>11</v>
      </c>
      <c r="F1035" t="s">
        <v>7</v>
      </c>
      <c r="G1035" t="str">
        <f t="shared" si="67"/>
        <v>01</v>
      </c>
      <c r="H1035">
        <v>3173268</v>
      </c>
      <c r="I1035">
        <v>2969920</v>
      </c>
      <c r="J1035">
        <v>171734</v>
      </c>
      <c r="K1035">
        <f>+VLOOKUP(B1035,'Gran Consumidor'!A:I,7,FALSE)</f>
        <v>386938</v>
      </c>
      <c r="L1035">
        <f>+VLOOKUP(B1035,'Gran Consumidor'!A:I,8,FALSE)</f>
        <v>23810</v>
      </c>
    </row>
    <row r="1036" spans="1:12" x14ac:dyDescent="0.3">
      <c r="A1036" s="3">
        <f t="shared" si="64"/>
        <v>41215</v>
      </c>
      <c r="B1036" t="str">
        <f t="shared" si="65"/>
        <v>20121102</v>
      </c>
      <c r="C1036" t="s">
        <v>39</v>
      </c>
      <c r="D1036" t="s">
        <v>17</v>
      </c>
      <c r="E1036" t="str">
        <f t="shared" si="66"/>
        <v>11</v>
      </c>
      <c r="F1036" t="s">
        <v>8</v>
      </c>
      <c r="G1036" t="str">
        <f t="shared" si="67"/>
        <v>02</v>
      </c>
      <c r="H1036">
        <v>4739837</v>
      </c>
      <c r="I1036">
        <v>4483028</v>
      </c>
      <c r="J1036">
        <v>212353</v>
      </c>
      <c r="K1036">
        <f>+VLOOKUP(B1036,'Gran Consumidor'!A:I,7,FALSE)</f>
        <v>604549</v>
      </c>
      <c r="L1036">
        <f>+VLOOKUP(B1036,'Gran Consumidor'!A:I,8,FALSE)</f>
        <v>26008</v>
      </c>
    </row>
    <row r="1037" spans="1:12" x14ac:dyDescent="0.3">
      <c r="A1037" s="3">
        <f t="shared" si="64"/>
        <v>41216</v>
      </c>
      <c r="B1037" t="str">
        <f t="shared" si="65"/>
        <v>20121103</v>
      </c>
      <c r="C1037" t="s">
        <v>39</v>
      </c>
      <c r="D1037" t="s">
        <v>17</v>
      </c>
      <c r="E1037" t="str">
        <f t="shared" si="66"/>
        <v>11</v>
      </c>
      <c r="F1037" t="s">
        <v>9</v>
      </c>
      <c r="G1037" t="str">
        <f t="shared" si="67"/>
        <v>03</v>
      </c>
      <c r="H1037">
        <v>3928358</v>
      </c>
      <c r="I1037">
        <v>3913929</v>
      </c>
      <c r="J1037">
        <v>172292</v>
      </c>
      <c r="K1037">
        <f>+VLOOKUP(B1037,'Gran Consumidor'!A:I,7,FALSE)</f>
        <v>552453</v>
      </c>
      <c r="L1037">
        <f>+VLOOKUP(B1037,'Gran Consumidor'!A:I,8,FALSE)</f>
        <v>7550</v>
      </c>
    </row>
    <row r="1038" spans="1:12" x14ac:dyDescent="0.3">
      <c r="A1038" s="3">
        <f t="shared" si="64"/>
        <v>41217</v>
      </c>
      <c r="B1038" t="str">
        <f t="shared" si="65"/>
        <v>20121104</v>
      </c>
      <c r="C1038" t="s">
        <v>39</v>
      </c>
      <c r="D1038" t="s">
        <v>17</v>
      </c>
      <c r="E1038" t="str">
        <f t="shared" si="66"/>
        <v>11</v>
      </c>
      <c r="F1038" t="s">
        <v>10</v>
      </c>
      <c r="G1038" t="str">
        <f t="shared" si="67"/>
        <v>04</v>
      </c>
      <c r="H1038">
        <v>678803</v>
      </c>
      <c r="I1038">
        <v>783411</v>
      </c>
      <c r="J1038">
        <v>22267</v>
      </c>
      <c r="K1038">
        <f>+VLOOKUP(B1038,'Gran Consumidor'!A:I,7,FALSE)</f>
        <v>256919</v>
      </c>
      <c r="L1038">
        <f>+VLOOKUP(B1038,'Gran Consumidor'!A:I,8,FALSE)</f>
        <v>0</v>
      </c>
    </row>
    <row r="1039" spans="1:12" x14ac:dyDescent="0.3">
      <c r="A1039" s="3">
        <f t="shared" si="64"/>
        <v>41218</v>
      </c>
      <c r="B1039" t="str">
        <f t="shared" si="65"/>
        <v>20121105</v>
      </c>
      <c r="C1039" t="s">
        <v>39</v>
      </c>
      <c r="D1039" t="s">
        <v>17</v>
      </c>
      <c r="E1039" t="str">
        <f t="shared" si="66"/>
        <v>11</v>
      </c>
      <c r="F1039" t="s">
        <v>11</v>
      </c>
      <c r="G1039" t="str">
        <f t="shared" si="67"/>
        <v>05</v>
      </c>
      <c r="H1039">
        <v>648357</v>
      </c>
      <c r="I1039">
        <v>593157</v>
      </c>
      <c r="J1039">
        <v>20530</v>
      </c>
      <c r="K1039">
        <f>+VLOOKUP(B1039,'Gran Consumidor'!A:I,7,FALSE)</f>
        <v>173340</v>
      </c>
      <c r="L1039">
        <f>+VLOOKUP(B1039,'Gran Consumidor'!A:I,8,FALSE)</f>
        <v>11340</v>
      </c>
    </row>
    <row r="1040" spans="1:12" x14ac:dyDescent="0.3">
      <c r="A1040" s="3">
        <f t="shared" si="64"/>
        <v>41219</v>
      </c>
      <c r="B1040" t="str">
        <f t="shared" si="65"/>
        <v>20121106</v>
      </c>
      <c r="C1040" t="s">
        <v>39</v>
      </c>
      <c r="D1040" t="s">
        <v>17</v>
      </c>
      <c r="E1040" t="str">
        <f t="shared" si="66"/>
        <v>11</v>
      </c>
      <c r="F1040" t="s">
        <v>12</v>
      </c>
      <c r="G1040" t="str">
        <f t="shared" si="67"/>
        <v>06</v>
      </c>
      <c r="H1040">
        <v>5330128</v>
      </c>
      <c r="I1040">
        <v>4834330</v>
      </c>
      <c r="J1040">
        <v>156756</v>
      </c>
      <c r="K1040">
        <f>+VLOOKUP(B1040,'Gran Consumidor'!A:I,7,FALSE)</f>
        <v>548507</v>
      </c>
      <c r="L1040">
        <f>+VLOOKUP(B1040,'Gran Consumidor'!A:I,8,FALSE)</f>
        <v>32182</v>
      </c>
    </row>
    <row r="1041" spans="1:12" x14ac:dyDescent="0.3">
      <c r="A1041" s="3">
        <f t="shared" si="64"/>
        <v>41220</v>
      </c>
      <c r="B1041" t="str">
        <f t="shared" si="65"/>
        <v>20121107</v>
      </c>
      <c r="C1041" t="s">
        <v>39</v>
      </c>
      <c r="D1041" t="s">
        <v>17</v>
      </c>
      <c r="E1041" t="str">
        <f t="shared" si="66"/>
        <v>11</v>
      </c>
      <c r="F1041" t="s">
        <v>13</v>
      </c>
      <c r="G1041" t="str">
        <f t="shared" si="67"/>
        <v>07</v>
      </c>
      <c r="H1041">
        <v>4852854</v>
      </c>
      <c r="I1041">
        <v>4666371</v>
      </c>
      <c r="J1041">
        <v>212516</v>
      </c>
      <c r="K1041">
        <f>+VLOOKUP(B1041,'Gran Consumidor'!A:I,7,FALSE)</f>
        <v>627499</v>
      </c>
      <c r="L1041">
        <f>+VLOOKUP(B1041,'Gran Consumidor'!A:I,8,FALSE)</f>
        <v>24685</v>
      </c>
    </row>
    <row r="1042" spans="1:12" x14ac:dyDescent="0.3">
      <c r="A1042" s="3">
        <f t="shared" si="64"/>
        <v>41221</v>
      </c>
      <c r="B1042" t="str">
        <f t="shared" si="65"/>
        <v>20121108</v>
      </c>
      <c r="C1042" t="s">
        <v>39</v>
      </c>
      <c r="D1042" t="s">
        <v>17</v>
      </c>
      <c r="E1042" t="str">
        <f t="shared" si="66"/>
        <v>11</v>
      </c>
      <c r="F1042" t="s">
        <v>14</v>
      </c>
      <c r="G1042" t="str">
        <f t="shared" si="67"/>
        <v>08</v>
      </c>
      <c r="H1042">
        <v>4733455</v>
      </c>
      <c r="I1042">
        <v>4116081</v>
      </c>
      <c r="J1042">
        <v>222963</v>
      </c>
      <c r="K1042">
        <f>+VLOOKUP(B1042,'Gran Consumidor'!A:I,7,FALSE)</f>
        <v>619739</v>
      </c>
      <c r="L1042">
        <f>+VLOOKUP(B1042,'Gran Consumidor'!A:I,8,FALSE)</f>
        <v>50005</v>
      </c>
    </row>
    <row r="1043" spans="1:12" x14ac:dyDescent="0.3">
      <c r="A1043" s="3">
        <f t="shared" si="64"/>
        <v>41222</v>
      </c>
      <c r="B1043" t="str">
        <f t="shared" si="65"/>
        <v>20121109</v>
      </c>
      <c r="C1043" t="s">
        <v>39</v>
      </c>
      <c r="D1043" t="s">
        <v>17</v>
      </c>
      <c r="E1043" t="str">
        <f t="shared" si="66"/>
        <v>11</v>
      </c>
      <c r="F1043" t="s">
        <v>15</v>
      </c>
      <c r="G1043" t="str">
        <f t="shared" si="67"/>
        <v>09</v>
      </c>
      <c r="H1043">
        <v>4847199</v>
      </c>
      <c r="I1043">
        <v>4628737</v>
      </c>
      <c r="J1043">
        <v>237741</v>
      </c>
      <c r="K1043">
        <f>+VLOOKUP(B1043,'Gran Consumidor'!A:I,7,FALSE)</f>
        <v>718090</v>
      </c>
      <c r="L1043">
        <f>+VLOOKUP(B1043,'Gran Consumidor'!A:I,8,FALSE)</f>
        <v>16285</v>
      </c>
    </row>
    <row r="1044" spans="1:12" x14ac:dyDescent="0.3">
      <c r="A1044" s="3">
        <f t="shared" si="64"/>
        <v>41223</v>
      </c>
      <c r="B1044" t="str">
        <f t="shared" si="65"/>
        <v>20121110</v>
      </c>
      <c r="C1044" t="s">
        <v>39</v>
      </c>
      <c r="D1044" t="s">
        <v>17</v>
      </c>
      <c r="E1044" t="str">
        <f t="shared" si="66"/>
        <v>11</v>
      </c>
      <c r="F1044" t="s">
        <v>16</v>
      </c>
      <c r="G1044" t="str">
        <f t="shared" si="67"/>
        <v>10</v>
      </c>
      <c r="H1044">
        <v>3416533</v>
      </c>
      <c r="I1044">
        <v>3321374</v>
      </c>
      <c r="J1044">
        <v>125558</v>
      </c>
      <c r="K1044">
        <f>+VLOOKUP(B1044,'Gran Consumidor'!A:I,7,FALSE)</f>
        <v>424638</v>
      </c>
      <c r="L1044">
        <f>+VLOOKUP(B1044,'Gran Consumidor'!A:I,8,FALSE)</f>
        <v>3200</v>
      </c>
    </row>
    <row r="1045" spans="1:12" x14ac:dyDescent="0.3">
      <c r="A1045" s="3">
        <f t="shared" si="64"/>
        <v>41224</v>
      </c>
      <c r="B1045" t="str">
        <f t="shared" si="65"/>
        <v>20121111</v>
      </c>
      <c r="C1045" t="s">
        <v>39</v>
      </c>
      <c r="D1045" t="s">
        <v>17</v>
      </c>
      <c r="E1045" t="str">
        <f t="shared" si="66"/>
        <v>11</v>
      </c>
      <c r="F1045" t="s">
        <v>17</v>
      </c>
      <c r="G1045" t="str">
        <f t="shared" si="67"/>
        <v>11</v>
      </c>
      <c r="H1045">
        <v>1919648</v>
      </c>
      <c r="I1045">
        <v>1879457</v>
      </c>
      <c r="J1045">
        <v>62583</v>
      </c>
      <c r="K1045">
        <f>+VLOOKUP(B1045,'Gran Consumidor'!A:I,7,FALSE)</f>
        <v>192461</v>
      </c>
      <c r="L1045">
        <f>+VLOOKUP(B1045,'Gran Consumidor'!A:I,8,FALSE)</f>
        <v>0</v>
      </c>
    </row>
    <row r="1046" spans="1:12" x14ac:dyDescent="0.3">
      <c r="A1046" s="3">
        <f t="shared" si="64"/>
        <v>41225</v>
      </c>
      <c r="B1046" t="str">
        <f t="shared" si="65"/>
        <v>20121112</v>
      </c>
      <c r="C1046" t="s">
        <v>39</v>
      </c>
      <c r="D1046" t="s">
        <v>17</v>
      </c>
      <c r="E1046" t="str">
        <f t="shared" si="66"/>
        <v>11</v>
      </c>
      <c r="F1046" t="s">
        <v>18</v>
      </c>
      <c r="G1046" t="str">
        <f t="shared" si="67"/>
        <v>12</v>
      </c>
      <c r="H1046">
        <v>786296</v>
      </c>
      <c r="I1046">
        <v>745061</v>
      </c>
      <c r="J1046">
        <v>38302</v>
      </c>
      <c r="K1046">
        <f>+VLOOKUP(B1046,'Gran Consumidor'!A:I,7,FALSE)</f>
        <v>446860</v>
      </c>
      <c r="L1046">
        <f>+VLOOKUP(B1046,'Gran Consumidor'!A:I,8,FALSE)</f>
        <v>3230</v>
      </c>
    </row>
    <row r="1047" spans="1:12" x14ac:dyDescent="0.3">
      <c r="A1047" s="3">
        <f t="shared" si="64"/>
        <v>41226</v>
      </c>
      <c r="B1047" t="str">
        <f t="shared" si="65"/>
        <v>20121113</v>
      </c>
      <c r="C1047" t="s">
        <v>39</v>
      </c>
      <c r="D1047" t="s">
        <v>17</v>
      </c>
      <c r="E1047" t="str">
        <f t="shared" si="66"/>
        <v>11</v>
      </c>
      <c r="F1047" t="s">
        <v>19</v>
      </c>
      <c r="G1047" t="str">
        <f t="shared" si="67"/>
        <v>13</v>
      </c>
      <c r="H1047">
        <v>4729085</v>
      </c>
      <c r="I1047">
        <v>4268877</v>
      </c>
      <c r="J1047">
        <v>189070</v>
      </c>
      <c r="K1047">
        <f>+VLOOKUP(B1047,'Gran Consumidor'!A:I,7,FALSE)</f>
        <v>598933</v>
      </c>
      <c r="L1047">
        <f>+VLOOKUP(B1047,'Gran Consumidor'!A:I,8,FALSE)</f>
        <v>4610</v>
      </c>
    </row>
    <row r="1048" spans="1:12" x14ac:dyDescent="0.3">
      <c r="A1048" s="3">
        <f t="shared" si="64"/>
        <v>41227</v>
      </c>
      <c r="B1048" t="str">
        <f t="shared" si="65"/>
        <v>20121114</v>
      </c>
      <c r="C1048" t="s">
        <v>39</v>
      </c>
      <c r="D1048" t="s">
        <v>17</v>
      </c>
      <c r="E1048" t="str">
        <f t="shared" si="66"/>
        <v>11</v>
      </c>
      <c r="F1048" t="s">
        <v>20</v>
      </c>
      <c r="G1048" t="str">
        <f t="shared" si="67"/>
        <v>14</v>
      </c>
      <c r="H1048">
        <v>4352947</v>
      </c>
      <c r="I1048">
        <v>3660050</v>
      </c>
      <c r="J1048">
        <v>187212</v>
      </c>
      <c r="K1048">
        <f>+VLOOKUP(B1048,'Gran Consumidor'!A:I,7,FALSE)</f>
        <v>604756</v>
      </c>
      <c r="L1048">
        <f>+VLOOKUP(B1048,'Gran Consumidor'!A:I,8,FALSE)</f>
        <v>36867</v>
      </c>
    </row>
    <row r="1049" spans="1:12" x14ac:dyDescent="0.3">
      <c r="A1049" s="3">
        <f t="shared" si="64"/>
        <v>41228</v>
      </c>
      <c r="B1049" t="str">
        <f t="shared" si="65"/>
        <v>20121115</v>
      </c>
      <c r="C1049" t="s">
        <v>39</v>
      </c>
      <c r="D1049" t="s">
        <v>17</v>
      </c>
      <c r="E1049" t="str">
        <f t="shared" si="66"/>
        <v>11</v>
      </c>
      <c r="F1049" t="s">
        <v>21</v>
      </c>
      <c r="G1049" t="str">
        <f t="shared" si="67"/>
        <v>15</v>
      </c>
      <c r="H1049">
        <v>4584040</v>
      </c>
      <c r="I1049">
        <v>3631253</v>
      </c>
      <c r="J1049">
        <v>173639</v>
      </c>
      <c r="K1049">
        <f>+VLOOKUP(B1049,'Gran Consumidor'!A:I,7,FALSE)</f>
        <v>611852</v>
      </c>
      <c r="L1049">
        <f>+VLOOKUP(B1049,'Gran Consumidor'!A:I,8,FALSE)</f>
        <v>17365</v>
      </c>
    </row>
    <row r="1050" spans="1:12" x14ac:dyDescent="0.3">
      <c r="A1050" s="3">
        <f t="shared" si="64"/>
        <v>41229</v>
      </c>
      <c r="B1050" t="str">
        <f t="shared" si="65"/>
        <v>20121116</v>
      </c>
      <c r="C1050" t="s">
        <v>39</v>
      </c>
      <c r="D1050" t="s">
        <v>17</v>
      </c>
      <c r="E1050" t="str">
        <f t="shared" si="66"/>
        <v>11</v>
      </c>
      <c r="F1050" t="s">
        <v>22</v>
      </c>
      <c r="G1050" t="str">
        <f t="shared" si="67"/>
        <v>16</v>
      </c>
      <c r="H1050">
        <v>4849785</v>
      </c>
      <c r="I1050">
        <v>4208820</v>
      </c>
      <c r="J1050">
        <v>186660</v>
      </c>
      <c r="K1050">
        <f>+VLOOKUP(B1050,'Gran Consumidor'!A:I,7,FALSE)</f>
        <v>581025</v>
      </c>
      <c r="L1050">
        <f>+VLOOKUP(B1050,'Gran Consumidor'!A:I,8,FALSE)</f>
        <v>29945</v>
      </c>
    </row>
    <row r="1051" spans="1:12" x14ac:dyDescent="0.3">
      <c r="A1051" s="3">
        <f t="shared" si="64"/>
        <v>41230</v>
      </c>
      <c r="B1051" t="str">
        <f t="shared" si="65"/>
        <v>20121117</v>
      </c>
      <c r="C1051" t="s">
        <v>39</v>
      </c>
      <c r="D1051" t="s">
        <v>17</v>
      </c>
      <c r="E1051" t="str">
        <f t="shared" si="66"/>
        <v>11</v>
      </c>
      <c r="F1051" t="s">
        <v>37</v>
      </c>
      <c r="G1051" t="str">
        <f t="shared" si="67"/>
        <v>17</v>
      </c>
      <c r="H1051">
        <v>4658165</v>
      </c>
      <c r="I1051">
        <v>3882540</v>
      </c>
      <c r="J1051">
        <v>149665</v>
      </c>
      <c r="K1051">
        <f>+VLOOKUP(B1051,'Gran Consumidor'!A:I,7,FALSE)</f>
        <v>358144</v>
      </c>
      <c r="L1051">
        <f>+VLOOKUP(B1051,'Gran Consumidor'!A:I,8,FALSE)</f>
        <v>11400</v>
      </c>
    </row>
    <row r="1052" spans="1:12" x14ac:dyDescent="0.3">
      <c r="A1052" s="3">
        <f t="shared" si="64"/>
        <v>41231</v>
      </c>
      <c r="B1052" t="str">
        <f t="shared" si="65"/>
        <v>20121118</v>
      </c>
      <c r="C1052" t="s">
        <v>39</v>
      </c>
      <c r="D1052" t="s">
        <v>17</v>
      </c>
      <c r="E1052" t="str">
        <f t="shared" si="66"/>
        <v>11</v>
      </c>
      <c r="F1052" t="s">
        <v>23</v>
      </c>
      <c r="G1052" t="str">
        <f t="shared" si="67"/>
        <v>18</v>
      </c>
      <c r="H1052">
        <v>262669</v>
      </c>
      <c r="I1052">
        <v>259942</v>
      </c>
      <c r="J1052">
        <v>7584</v>
      </c>
      <c r="K1052">
        <f>+VLOOKUP(B1052,'Gran Consumidor'!A:I,7,FALSE)</f>
        <v>140899</v>
      </c>
      <c r="L1052">
        <f>+VLOOKUP(B1052,'Gran Consumidor'!A:I,8,FALSE)</f>
        <v>0</v>
      </c>
    </row>
    <row r="1053" spans="1:12" x14ac:dyDescent="0.3">
      <c r="A1053" s="3">
        <f t="shared" si="64"/>
        <v>41232</v>
      </c>
      <c r="B1053" t="str">
        <f t="shared" si="65"/>
        <v>20121119</v>
      </c>
      <c r="C1053" t="s">
        <v>39</v>
      </c>
      <c r="D1053" t="s">
        <v>17</v>
      </c>
      <c r="E1053" t="str">
        <f t="shared" si="66"/>
        <v>11</v>
      </c>
      <c r="F1053" t="s">
        <v>24</v>
      </c>
      <c r="G1053" t="str">
        <f t="shared" si="67"/>
        <v>19</v>
      </c>
      <c r="H1053">
        <v>4174797</v>
      </c>
      <c r="I1053">
        <v>3722174</v>
      </c>
      <c r="J1053">
        <v>150553</v>
      </c>
      <c r="K1053">
        <f>+VLOOKUP(B1053,'Gran Consumidor'!A:I,7,FALSE)</f>
        <v>487160</v>
      </c>
      <c r="L1053">
        <f>+VLOOKUP(B1053,'Gran Consumidor'!A:I,8,FALSE)</f>
        <v>24975</v>
      </c>
    </row>
    <row r="1054" spans="1:12" x14ac:dyDescent="0.3">
      <c r="A1054" s="3">
        <f t="shared" si="64"/>
        <v>41233</v>
      </c>
      <c r="B1054" t="str">
        <f t="shared" si="65"/>
        <v>20121120</v>
      </c>
      <c r="C1054" t="s">
        <v>39</v>
      </c>
      <c r="D1054" t="s">
        <v>17</v>
      </c>
      <c r="E1054" t="str">
        <f t="shared" si="66"/>
        <v>11</v>
      </c>
      <c r="F1054" t="s">
        <v>25</v>
      </c>
      <c r="G1054" t="str">
        <f t="shared" si="67"/>
        <v>20</v>
      </c>
      <c r="H1054">
        <v>4165358</v>
      </c>
      <c r="I1054">
        <v>3613962.02</v>
      </c>
      <c r="J1054">
        <v>147562</v>
      </c>
      <c r="K1054">
        <f>+VLOOKUP(B1054,'Gran Consumidor'!A:I,7,FALSE)</f>
        <v>461033</v>
      </c>
      <c r="L1054">
        <f>+VLOOKUP(B1054,'Gran Consumidor'!A:I,8,FALSE)</f>
        <v>21895</v>
      </c>
    </row>
    <row r="1055" spans="1:12" x14ac:dyDescent="0.3">
      <c r="A1055" s="3">
        <f t="shared" si="64"/>
        <v>41234</v>
      </c>
      <c r="B1055" t="str">
        <f t="shared" si="65"/>
        <v>20121121</v>
      </c>
      <c r="C1055" t="s">
        <v>39</v>
      </c>
      <c r="D1055" t="s">
        <v>17</v>
      </c>
      <c r="E1055" t="str">
        <f t="shared" si="66"/>
        <v>11</v>
      </c>
      <c r="F1055" t="s">
        <v>26</v>
      </c>
      <c r="G1055" t="str">
        <f t="shared" si="67"/>
        <v>21</v>
      </c>
      <c r="H1055">
        <v>4187470</v>
      </c>
      <c r="I1055">
        <v>3495517</v>
      </c>
      <c r="J1055">
        <v>129339</v>
      </c>
      <c r="K1055">
        <f>+VLOOKUP(B1055,'Gran Consumidor'!A:I,7,FALSE)</f>
        <v>510818</v>
      </c>
      <c r="L1055">
        <f>+VLOOKUP(B1055,'Gran Consumidor'!A:I,8,FALSE)</f>
        <v>11700</v>
      </c>
    </row>
    <row r="1056" spans="1:12" x14ac:dyDescent="0.3">
      <c r="A1056" s="3">
        <f t="shared" si="64"/>
        <v>41235</v>
      </c>
      <c r="B1056" t="str">
        <f t="shared" si="65"/>
        <v>20121122</v>
      </c>
      <c r="C1056" t="s">
        <v>39</v>
      </c>
      <c r="D1056" t="s">
        <v>17</v>
      </c>
      <c r="E1056" t="str">
        <f t="shared" si="66"/>
        <v>11</v>
      </c>
      <c r="F1056" t="s">
        <v>27</v>
      </c>
      <c r="G1056" t="str">
        <f t="shared" si="67"/>
        <v>22</v>
      </c>
      <c r="H1056">
        <v>4367137.99</v>
      </c>
      <c r="I1056">
        <v>3522628</v>
      </c>
      <c r="J1056">
        <v>144259</v>
      </c>
      <c r="K1056">
        <f>+VLOOKUP(B1056,'Gran Consumidor'!A:I,7,FALSE)</f>
        <v>543164</v>
      </c>
      <c r="L1056">
        <f>+VLOOKUP(B1056,'Gran Consumidor'!A:I,8,FALSE)</f>
        <v>12230</v>
      </c>
    </row>
    <row r="1057" spans="1:12" x14ac:dyDescent="0.3">
      <c r="A1057" s="3">
        <f t="shared" si="64"/>
        <v>41236</v>
      </c>
      <c r="B1057" t="str">
        <f t="shared" si="65"/>
        <v>20121123</v>
      </c>
      <c r="C1057" t="s">
        <v>39</v>
      </c>
      <c r="D1057" t="s">
        <v>17</v>
      </c>
      <c r="E1057" t="str">
        <f t="shared" si="66"/>
        <v>11</v>
      </c>
      <c r="F1057" t="s">
        <v>28</v>
      </c>
      <c r="G1057" t="str">
        <f t="shared" si="67"/>
        <v>23</v>
      </c>
      <c r="H1057">
        <v>4815625</v>
      </c>
      <c r="I1057">
        <v>4154712.97</v>
      </c>
      <c r="J1057">
        <v>174630</v>
      </c>
      <c r="K1057">
        <f>+VLOOKUP(B1057,'Gran Consumidor'!A:I,7,FALSE)</f>
        <v>868837</v>
      </c>
      <c r="L1057">
        <f>+VLOOKUP(B1057,'Gran Consumidor'!A:I,8,FALSE)</f>
        <v>22590</v>
      </c>
    </row>
    <row r="1058" spans="1:12" x14ac:dyDescent="0.3">
      <c r="A1058" s="3">
        <f t="shared" si="64"/>
        <v>41237</v>
      </c>
      <c r="B1058" t="str">
        <f t="shared" si="65"/>
        <v>20121124</v>
      </c>
      <c r="C1058" t="s">
        <v>39</v>
      </c>
      <c r="D1058" t="s">
        <v>17</v>
      </c>
      <c r="E1058" t="str">
        <f t="shared" si="66"/>
        <v>11</v>
      </c>
      <c r="F1058" t="s">
        <v>29</v>
      </c>
      <c r="G1058" t="str">
        <f t="shared" si="67"/>
        <v>24</v>
      </c>
      <c r="H1058">
        <v>3519878</v>
      </c>
      <c r="I1058">
        <v>3243866.98</v>
      </c>
      <c r="J1058">
        <v>139266</v>
      </c>
      <c r="K1058">
        <f>+VLOOKUP(B1058,'Gran Consumidor'!A:I,7,FALSE)</f>
        <v>282506</v>
      </c>
      <c r="L1058">
        <f>+VLOOKUP(B1058,'Gran Consumidor'!A:I,8,FALSE)</f>
        <v>23545</v>
      </c>
    </row>
    <row r="1059" spans="1:12" x14ac:dyDescent="0.3">
      <c r="A1059" s="3">
        <f t="shared" si="64"/>
        <v>41238</v>
      </c>
      <c r="B1059" t="str">
        <f t="shared" si="65"/>
        <v>20121125</v>
      </c>
      <c r="C1059" t="s">
        <v>39</v>
      </c>
      <c r="D1059" t="s">
        <v>17</v>
      </c>
      <c r="E1059" t="str">
        <f t="shared" si="66"/>
        <v>11</v>
      </c>
      <c r="F1059" t="s">
        <v>30</v>
      </c>
      <c r="G1059" t="str">
        <f t="shared" si="67"/>
        <v>25</v>
      </c>
      <c r="H1059">
        <v>307059</v>
      </c>
      <c r="I1059">
        <v>363603</v>
      </c>
      <c r="J1059">
        <v>21320</v>
      </c>
      <c r="K1059">
        <f>+VLOOKUP(B1059,'Gran Consumidor'!A:I,7,FALSE)</f>
        <v>25472</v>
      </c>
      <c r="L1059">
        <f>+VLOOKUP(B1059,'Gran Consumidor'!A:I,8,FALSE)</f>
        <v>0</v>
      </c>
    </row>
    <row r="1060" spans="1:12" x14ac:dyDescent="0.3">
      <c r="A1060" s="3">
        <f t="shared" si="64"/>
        <v>41239</v>
      </c>
      <c r="B1060" t="str">
        <f t="shared" si="65"/>
        <v>20121126</v>
      </c>
      <c r="C1060" t="s">
        <v>39</v>
      </c>
      <c r="D1060" t="s">
        <v>17</v>
      </c>
      <c r="E1060" t="str">
        <f t="shared" si="66"/>
        <v>11</v>
      </c>
      <c r="F1060" t="s">
        <v>31</v>
      </c>
      <c r="G1060" t="str">
        <f t="shared" si="67"/>
        <v>26</v>
      </c>
      <c r="H1060">
        <v>6003062.9800000004</v>
      </c>
      <c r="I1060">
        <v>5207668.05</v>
      </c>
      <c r="J1060">
        <v>214700.99</v>
      </c>
      <c r="K1060">
        <f>+VLOOKUP(B1060,'Gran Consumidor'!A:I,7,FALSE)</f>
        <v>849794</v>
      </c>
      <c r="L1060">
        <f>+VLOOKUP(B1060,'Gran Consumidor'!A:I,8,FALSE)</f>
        <v>9730</v>
      </c>
    </row>
    <row r="1061" spans="1:12" x14ac:dyDescent="0.3">
      <c r="A1061" s="3">
        <f t="shared" si="64"/>
        <v>41240</v>
      </c>
      <c r="B1061" t="str">
        <f t="shared" si="65"/>
        <v>20121127</v>
      </c>
      <c r="C1061" t="s">
        <v>39</v>
      </c>
      <c r="D1061" t="s">
        <v>17</v>
      </c>
      <c r="E1061" t="str">
        <f t="shared" si="66"/>
        <v>11</v>
      </c>
      <c r="F1061" t="s">
        <v>32</v>
      </c>
      <c r="G1061" t="str">
        <f t="shared" si="67"/>
        <v>27</v>
      </c>
      <c r="H1061">
        <v>4730096</v>
      </c>
      <c r="I1061">
        <v>4007260.01</v>
      </c>
      <c r="J1061">
        <v>169385</v>
      </c>
      <c r="K1061">
        <f>+VLOOKUP(B1061,'Gran Consumidor'!A:I,7,FALSE)</f>
        <v>711901</v>
      </c>
      <c r="L1061">
        <f>+VLOOKUP(B1061,'Gran Consumidor'!A:I,8,FALSE)</f>
        <v>44880</v>
      </c>
    </row>
    <row r="1062" spans="1:12" x14ac:dyDescent="0.3">
      <c r="A1062" s="3">
        <f t="shared" si="64"/>
        <v>41241</v>
      </c>
      <c r="B1062" t="str">
        <f t="shared" si="65"/>
        <v>20121128</v>
      </c>
      <c r="C1062" t="s">
        <v>39</v>
      </c>
      <c r="D1062" t="s">
        <v>17</v>
      </c>
      <c r="E1062" t="str">
        <f t="shared" si="66"/>
        <v>11</v>
      </c>
      <c r="F1062" t="s">
        <v>33</v>
      </c>
      <c r="G1062" t="str">
        <f t="shared" si="67"/>
        <v>28</v>
      </c>
      <c r="H1062">
        <v>4544826</v>
      </c>
      <c r="I1062">
        <v>3801761</v>
      </c>
      <c r="J1062">
        <v>165652</v>
      </c>
      <c r="K1062">
        <f>+VLOOKUP(B1062,'Gran Consumidor'!A:I,7,FALSE)</f>
        <v>1056366</v>
      </c>
      <c r="L1062">
        <f>+VLOOKUP(B1062,'Gran Consumidor'!A:I,8,FALSE)</f>
        <v>26275</v>
      </c>
    </row>
    <row r="1063" spans="1:12" x14ac:dyDescent="0.3">
      <c r="A1063" s="3">
        <f t="shared" si="64"/>
        <v>41242</v>
      </c>
      <c r="B1063" t="str">
        <f t="shared" si="65"/>
        <v>20121129</v>
      </c>
      <c r="C1063" t="s">
        <v>39</v>
      </c>
      <c r="D1063" t="s">
        <v>17</v>
      </c>
      <c r="E1063" t="str">
        <f t="shared" si="66"/>
        <v>11</v>
      </c>
      <c r="F1063" t="s">
        <v>34</v>
      </c>
      <c r="G1063" t="str">
        <f t="shared" si="67"/>
        <v>29</v>
      </c>
      <c r="H1063">
        <v>5288014</v>
      </c>
      <c r="I1063">
        <v>4877277</v>
      </c>
      <c r="J1063">
        <v>261663</v>
      </c>
      <c r="K1063">
        <f>+VLOOKUP(B1063,'Gran Consumidor'!A:I,7,FALSE)</f>
        <v>651470</v>
      </c>
      <c r="L1063">
        <f>+VLOOKUP(B1063,'Gran Consumidor'!A:I,8,FALSE)</f>
        <v>18284</v>
      </c>
    </row>
    <row r="1064" spans="1:12" x14ac:dyDescent="0.3">
      <c r="A1064" s="3">
        <f t="shared" si="64"/>
        <v>41243</v>
      </c>
      <c r="B1064" t="str">
        <f t="shared" si="65"/>
        <v>20121130</v>
      </c>
      <c r="C1064" t="s">
        <v>39</v>
      </c>
      <c r="D1064" t="s">
        <v>17</v>
      </c>
      <c r="E1064" t="str">
        <f t="shared" si="66"/>
        <v>11</v>
      </c>
      <c r="F1064" t="s">
        <v>35</v>
      </c>
      <c r="G1064" t="str">
        <f t="shared" si="67"/>
        <v>30</v>
      </c>
      <c r="H1064">
        <v>6561326.0300000003</v>
      </c>
      <c r="I1064">
        <v>6386090</v>
      </c>
      <c r="J1064">
        <v>328844</v>
      </c>
      <c r="K1064">
        <f>+VLOOKUP(B1064,'Gran Consumidor'!A:I,7,FALSE)</f>
        <v>14399448</v>
      </c>
      <c r="L1064">
        <f>+VLOOKUP(B1064,'Gran Consumidor'!A:I,8,FALSE)</f>
        <v>25117</v>
      </c>
    </row>
    <row r="1065" spans="1:12" x14ac:dyDescent="0.3">
      <c r="A1065" s="3">
        <f t="shared" si="64"/>
        <v>41244</v>
      </c>
      <c r="B1065" t="str">
        <f t="shared" si="65"/>
        <v>20121201</v>
      </c>
      <c r="C1065" t="s">
        <v>39</v>
      </c>
      <c r="D1065" t="s">
        <v>18</v>
      </c>
      <c r="E1065" t="str">
        <f t="shared" si="66"/>
        <v>12</v>
      </c>
      <c r="F1065" t="s">
        <v>7</v>
      </c>
      <c r="G1065" t="str">
        <f t="shared" si="67"/>
        <v>01</v>
      </c>
      <c r="H1065">
        <v>3384345.05</v>
      </c>
      <c r="I1065">
        <v>3337755</v>
      </c>
      <c r="J1065">
        <v>134995</v>
      </c>
      <c r="K1065">
        <f>+VLOOKUP(B1065,'Gran Consumidor'!A:I,7,FALSE)</f>
        <v>365753</v>
      </c>
      <c r="L1065">
        <f>+VLOOKUP(B1065,'Gran Consumidor'!A:I,8,FALSE)</f>
        <v>10375</v>
      </c>
    </row>
    <row r="1066" spans="1:12" x14ac:dyDescent="0.3">
      <c r="A1066" s="3">
        <f t="shared" si="64"/>
        <v>41245</v>
      </c>
      <c r="B1066" t="str">
        <f t="shared" si="65"/>
        <v>20121202</v>
      </c>
      <c r="C1066" t="s">
        <v>39</v>
      </c>
      <c r="D1066" t="s">
        <v>18</v>
      </c>
      <c r="E1066" t="str">
        <f t="shared" si="66"/>
        <v>12</v>
      </c>
      <c r="F1066" t="s">
        <v>8</v>
      </c>
      <c r="G1066" t="str">
        <f t="shared" si="67"/>
        <v>02</v>
      </c>
      <c r="H1066">
        <v>405789</v>
      </c>
      <c r="I1066">
        <v>454351</v>
      </c>
      <c r="J1066">
        <v>8050</v>
      </c>
      <c r="K1066">
        <f>+VLOOKUP(B1066,'Gran Consumidor'!A:I,7,FALSE)</f>
        <v>147500</v>
      </c>
      <c r="L1066">
        <f>+VLOOKUP(B1066,'Gran Consumidor'!A:I,8,FALSE)</f>
        <v>0</v>
      </c>
    </row>
    <row r="1067" spans="1:12" x14ac:dyDescent="0.3">
      <c r="A1067" s="3">
        <f t="shared" si="64"/>
        <v>41246</v>
      </c>
      <c r="B1067" t="str">
        <f t="shared" si="65"/>
        <v>20121203</v>
      </c>
      <c r="C1067" t="s">
        <v>39</v>
      </c>
      <c r="D1067" t="s">
        <v>18</v>
      </c>
      <c r="E1067" t="str">
        <f t="shared" si="66"/>
        <v>12</v>
      </c>
      <c r="F1067" t="s">
        <v>9</v>
      </c>
      <c r="G1067" t="str">
        <f t="shared" si="67"/>
        <v>03</v>
      </c>
      <c r="H1067">
        <v>4379000</v>
      </c>
      <c r="I1067">
        <v>3891221</v>
      </c>
      <c r="J1067">
        <v>163360</v>
      </c>
      <c r="K1067">
        <f>+VLOOKUP(B1067,'Gran Consumidor'!A:I,7,FALSE)</f>
        <v>455068</v>
      </c>
      <c r="L1067">
        <f>+VLOOKUP(B1067,'Gran Consumidor'!A:I,8,FALSE)</f>
        <v>13515</v>
      </c>
    </row>
    <row r="1068" spans="1:12" x14ac:dyDescent="0.3">
      <c r="A1068" s="3">
        <f t="shared" si="64"/>
        <v>41247</v>
      </c>
      <c r="B1068" t="str">
        <f t="shared" si="65"/>
        <v>20121204</v>
      </c>
      <c r="C1068" t="s">
        <v>39</v>
      </c>
      <c r="D1068" t="s">
        <v>18</v>
      </c>
      <c r="E1068" t="str">
        <f t="shared" si="66"/>
        <v>12</v>
      </c>
      <c r="F1068" t="s">
        <v>10</v>
      </c>
      <c r="G1068" t="str">
        <f t="shared" si="67"/>
        <v>04</v>
      </c>
      <c r="H1068">
        <v>4883261</v>
      </c>
      <c r="I1068">
        <v>4466389</v>
      </c>
      <c r="J1068">
        <v>176798</v>
      </c>
      <c r="K1068">
        <f>+VLOOKUP(B1068,'Gran Consumidor'!A:I,7,FALSE)</f>
        <v>599343</v>
      </c>
      <c r="L1068">
        <f>+VLOOKUP(B1068,'Gran Consumidor'!A:I,8,FALSE)</f>
        <v>33125</v>
      </c>
    </row>
    <row r="1069" spans="1:12" x14ac:dyDescent="0.3">
      <c r="A1069" s="3">
        <f t="shared" si="64"/>
        <v>41248</v>
      </c>
      <c r="B1069" t="str">
        <f t="shared" si="65"/>
        <v>20121205</v>
      </c>
      <c r="C1069" t="s">
        <v>39</v>
      </c>
      <c r="D1069" t="s">
        <v>18</v>
      </c>
      <c r="E1069" t="str">
        <f t="shared" si="66"/>
        <v>12</v>
      </c>
      <c r="F1069" t="s">
        <v>11</v>
      </c>
      <c r="G1069" t="str">
        <f t="shared" si="67"/>
        <v>05</v>
      </c>
      <c r="H1069">
        <v>4282074</v>
      </c>
      <c r="I1069">
        <v>3695251</v>
      </c>
      <c r="J1069">
        <v>150710</v>
      </c>
      <c r="K1069">
        <f>+VLOOKUP(B1069,'Gran Consumidor'!A:I,7,FALSE)</f>
        <v>533014</v>
      </c>
      <c r="L1069">
        <f>+VLOOKUP(B1069,'Gran Consumidor'!A:I,8,FALSE)</f>
        <v>11270</v>
      </c>
    </row>
    <row r="1070" spans="1:12" x14ac:dyDescent="0.3">
      <c r="A1070" s="3">
        <f t="shared" si="64"/>
        <v>41249</v>
      </c>
      <c r="B1070" t="str">
        <f t="shared" si="65"/>
        <v>20121206</v>
      </c>
      <c r="C1070" t="s">
        <v>39</v>
      </c>
      <c r="D1070" t="s">
        <v>18</v>
      </c>
      <c r="E1070" t="str">
        <f t="shared" si="66"/>
        <v>12</v>
      </c>
      <c r="F1070" t="s">
        <v>12</v>
      </c>
      <c r="G1070" t="str">
        <f t="shared" si="67"/>
        <v>06</v>
      </c>
      <c r="H1070">
        <v>4941617</v>
      </c>
      <c r="I1070">
        <v>4389514</v>
      </c>
      <c r="J1070">
        <v>245659</v>
      </c>
      <c r="K1070">
        <f>+VLOOKUP(B1070,'Gran Consumidor'!A:I,7,FALSE)</f>
        <v>612703.08000000007</v>
      </c>
      <c r="L1070">
        <f>+VLOOKUP(B1070,'Gran Consumidor'!A:I,8,FALSE)</f>
        <v>14435</v>
      </c>
    </row>
    <row r="1071" spans="1:12" x14ac:dyDescent="0.3">
      <c r="A1071" s="3">
        <f t="shared" si="64"/>
        <v>41250</v>
      </c>
      <c r="B1071" t="str">
        <f t="shared" si="65"/>
        <v>20121207</v>
      </c>
      <c r="C1071" t="s">
        <v>39</v>
      </c>
      <c r="D1071" t="s">
        <v>18</v>
      </c>
      <c r="E1071" t="str">
        <f t="shared" si="66"/>
        <v>12</v>
      </c>
      <c r="F1071" t="s">
        <v>13</v>
      </c>
      <c r="G1071" t="str">
        <f t="shared" si="67"/>
        <v>07</v>
      </c>
      <c r="H1071">
        <v>6162597</v>
      </c>
      <c r="I1071">
        <v>5761477</v>
      </c>
      <c r="J1071">
        <v>239052</v>
      </c>
      <c r="K1071">
        <f>+VLOOKUP(B1071,'Gran Consumidor'!A:I,7,FALSE)</f>
        <v>871425</v>
      </c>
      <c r="L1071">
        <f>+VLOOKUP(B1071,'Gran Consumidor'!A:I,8,FALSE)</f>
        <v>28720</v>
      </c>
    </row>
    <row r="1072" spans="1:12" x14ac:dyDescent="0.3">
      <c r="A1072" s="3">
        <f t="shared" si="64"/>
        <v>41251</v>
      </c>
      <c r="B1072" t="str">
        <f t="shared" si="65"/>
        <v>20121208</v>
      </c>
      <c r="C1072" t="s">
        <v>39</v>
      </c>
      <c r="D1072" t="s">
        <v>18</v>
      </c>
      <c r="E1072" t="str">
        <f t="shared" si="66"/>
        <v>12</v>
      </c>
      <c r="F1072" t="s">
        <v>14</v>
      </c>
      <c r="G1072" t="str">
        <f t="shared" si="67"/>
        <v>08</v>
      </c>
      <c r="H1072">
        <v>1678122</v>
      </c>
      <c r="I1072">
        <v>1800185</v>
      </c>
      <c r="J1072">
        <v>88273</v>
      </c>
      <c r="K1072">
        <f>+VLOOKUP(B1072,'Gran Consumidor'!A:I,7,FALSE)</f>
        <v>234525</v>
      </c>
      <c r="L1072">
        <f>+VLOOKUP(B1072,'Gran Consumidor'!A:I,8,FALSE)</f>
        <v>995</v>
      </c>
    </row>
    <row r="1073" spans="1:12" x14ac:dyDescent="0.3">
      <c r="A1073" s="3">
        <f t="shared" si="64"/>
        <v>41252</v>
      </c>
      <c r="B1073" t="str">
        <f t="shared" si="65"/>
        <v>20121209</v>
      </c>
      <c r="C1073" t="s">
        <v>39</v>
      </c>
      <c r="D1073" t="s">
        <v>18</v>
      </c>
      <c r="E1073" t="str">
        <f t="shared" si="66"/>
        <v>12</v>
      </c>
      <c r="F1073" t="s">
        <v>15</v>
      </c>
      <c r="G1073" t="str">
        <f t="shared" si="67"/>
        <v>09</v>
      </c>
      <c r="H1073">
        <v>424499</v>
      </c>
      <c r="I1073">
        <v>559715</v>
      </c>
      <c r="J1073">
        <v>11380</v>
      </c>
      <c r="K1073">
        <f>+VLOOKUP(B1073,'Gran Consumidor'!A:I,7,FALSE)</f>
        <v>205000</v>
      </c>
      <c r="L1073">
        <f>+VLOOKUP(B1073,'Gran Consumidor'!A:I,8,FALSE)</f>
        <v>0</v>
      </c>
    </row>
    <row r="1074" spans="1:12" x14ac:dyDescent="0.3">
      <c r="A1074" s="3">
        <f t="shared" si="64"/>
        <v>41253</v>
      </c>
      <c r="B1074" t="str">
        <f t="shared" si="65"/>
        <v>20121210</v>
      </c>
      <c r="C1074" t="s">
        <v>39</v>
      </c>
      <c r="D1074" t="s">
        <v>18</v>
      </c>
      <c r="E1074" t="str">
        <f t="shared" si="66"/>
        <v>12</v>
      </c>
      <c r="F1074" t="s">
        <v>16</v>
      </c>
      <c r="G1074" t="str">
        <f t="shared" si="67"/>
        <v>10</v>
      </c>
      <c r="H1074">
        <v>5152855.0200000005</v>
      </c>
      <c r="I1074">
        <v>4650188.99</v>
      </c>
      <c r="J1074">
        <v>192308</v>
      </c>
      <c r="K1074">
        <f>+VLOOKUP(B1074,'Gran Consumidor'!A:I,7,FALSE)</f>
        <v>786672</v>
      </c>
      <c r="L1074">
        <f>+VLOOKUP(B1074,'Gran Consumidor'!A:I,8,FALSE)</f>
        <v>20600</v>
      </c>
    </row>
    <row r="1075" spans="1:12" x14ac:dyDescent="0.3">
      <c r="A1075" s="3">
        <f t="shared" si="64"/>
        <v>41254</v>
      </c>
      <c r="B1075" t="str">
        <f t="shared" si="65"/>
        <v>20121211</v>
      </c>
      <c r="C1075" t="s">
        <v>39</v>
      </c>
      <c r="D1075" t="s">
        <v>18</v>
      </c>
      <c r="E1075" t="str">
        <f t="shared" si="66"/>
        <v>12</v>
      </c>
      <c r="F1075" t="s">
        <v>17</v>
      </c>
      <c r="G1075" t="str">
        <f t="shared" si="67"/>
        <v>11</v>
      </c>
      <c r="H1075">
        <v>4783258</v>
      </c>
      <c r="I1075">
        <v>4364350</v>
      </c>
      <c r="J1075">
        <v>201254</v>
      </c>
      <c r="K1075">
        <f>+VLOOKUP(B1075,'Gran Consumidor'!A:I,7,FALSE)</f>
        <v>1468891</v>
      </c>
      <c r="L1075">
        <f>+VLOOKUP(B1075,'Gran Consumidor'!A:I,8,FALSE)</f>
        <v>33095</v>
      </c>
    </row>
    <row r="1076" spans="1:12" x14ac:dyDescent="0.3">
      <c r="A1076" s="3">
        <f t="shared" si="64"/>
        <v>41255</v>
      </c>
      <c r="B1076" t="str">
        <f t="shared" si="65"/>
        <v>20121212</v>
      </c>
      <c r="C1076" t="s">
        <v>39</v>
      </c>
      <c r="D1076" t="s">
        <v>18</v>
      </c>
      <c r="E1076" t="str">
        <f t="shared" si="66"/>
        <v>12</v>
      </c>
      <c r="F1076" t="s">
        <v>18</v>
      </c>
      <c r="G1076" t="str">
        <f t="shared" si="67"/>
        <v>12</v>
      </c>
      <c r="H1076">
        <v>4360796</v>
      </c>
      <c r="I1076">
        <v>3814611</v>
      </c>
      <c r="J1076">
        <v>192356</v>
      </c>
      <c r="K1076">
        <f>+VLOOKUP(B1076,'Gran Consumidor'!A:I,7,FALSE)</f>
        <v>910739</v>
      </c>
      <c r="L1076">
        <f>+VLOOKUP(B1076,'Gran Consumidor'!A:I,8,FALSE)</f>
        <v>6040</v>
      </c>
    </row>
    <row r="1077" spans="1:12" x14ac:dyDescent="0.3">
      <c r="A1077" s="3">
        <f t="shared" si="64"/>
        <v>41256</v>
      </c>
      <c r="B1077" t="str">
        <f t="shared" si="65"/>
        <v>20121213</v>
      </c>
      <c r="C1077" t="s">
        <v>39</v>
      </c>
      <c r="D1077" t="s">
        <v>18</v>
      </c>
      <c r="E1077" t="str">
        <f t="shared" si="66"/>
        <v>12</v>
      </c>
      <c r="F1077" t="s">
        <v>19</v>
      </c>
      <c r="G1077" t="str">
        <f t="shared" si="67"/>
        <v>13</v>
      </c>
      <c r="H1077">
        <v>4979489</v>
      </c>
      <c r="I1077">
        <v>4266176</v>
      </c>
      <c r="J1077">
        <v>223262</v>
      </c>
      <c r="K1077">
        <f>+VLOOKUP(B1077,'Gran Consumidor'!A:I,7,FALSE)</f>
        <v>579516</v>
      </c>
      <c r="L1077">
        <f>+VLOOKUP(B1077,'Gran Consumidor'!A:I,8,FALSE)</f>
        <v>20930</v>
      </c>
    </row>
    <row r="1078" spans="1:12" x14ac:dyDescent="0.3">
      <c r="A1078" s="3">
        <f t="shared" si="64"/>
        <v>41257</v>
      </c>
      <c r="B1078" t="str">
        <f t="shared" si="65"/>
        <v>20121214</v>
      </c>
      <c r="C1078" t="s">
        <v>39</v>
      </c>
      <c r="D1078" t="s">
        <v>18</v>
      </c>
      <c r="E1078" t="str">
        <f t="shared" si="66"/>
        <v>12</v>
      </c>
      <c r="F1078" t="s">
        <v>20</v>
      </c>
      <c r="G1078" t="str">
        <f t="shared" si="67"/>
        <v>14</v>
      </c>
      <c r="H1078">
        <v>5134751</v>
      </c>
      <c r="I1078">
        <v>4565985</v>
      </c>
      <c r="J1078">
        <v>196690</v>
      </c>
      <c r="K1078">
        <f>+VLOOKUP(B1078,'Gran Consumidor'!A:I,7,FALSE)</f>
        <v>683293</v>
      </c>
      <c r="L1078">
        <f>+VLOOKUP(B1078,'Gran Consumidor'!A:I,8,FALSE)</f>
        <v>9150</v>
      </c>
    </row>
    <row r="1079" spans="1:12" x14ac:dyDescent="0.3">
      <c r="A1079" s="3">
        <f t="shared" si="64"/>
        <v>41258</v>
      </c>
      <c r="B1079" t="str">
        <f t="shared" si="65"/>
        <v>20121215</v>
      </c>
      <c r="C1079" t="s">
        <v>39</v>
      </c>
      <c r="D1079" t="s">
        <v>18</v>
      </c>
      <c r="E1079" t="str">
        <f t="shared" si="66"/>
        <v>12</v>
      </c>
      <c r="F1079" t="s">
        <v>21</v>
      </c>
      <c r="G1079" t="str">
        <f t="shared" si="67"/>
        <v>15</v>
      </c>
      <c r="H1079">
        <v>4391609.9800000004</v>
      </c>
      <c r="I1079">
        <v>3904860</v>
      </c>
      <c r="J1079">
        <v>159694</v>
      </c>
      <c r="K1079">
        <f>+VLOOKUP(B1079,'Gran Consumidor'!A:I,7,FALSE)</f>
        <v>1652487</v>
      </c>
      <c r="L1079">
        <f>+VLOOKUP(B1079,'Gran Consumidor'!A:I,8,FALSE)</f>
        <v>32005</v>
      </c>
    </row>
    <row r="1080" spans="1:12" x14ac:dyDescent="0.3">
      <c r="A1080" s="3">
        <f t="shared" si="64"/>
        <v>41259</v>
      </c>
      <c r="B1080" t="str">
        <f t="shared" si="65"/>
        <v>20121216</v>
      </c>
      <c r="C1080" t="s">
        <v>39</v>
      </c>
      <c r="D1080" t="s">
        <v>18</v>
      </c>
      <c r="E1080" t="str">
        <f t="shared" si="66"/>
        <v>12</v>
      </c>
      <c r="F1080" t="s">
        <v>22</v>
      </c>
      <c r="G1080" t="str">
        <f t="shared" si="67"/>
        <v>16</v>
      </c>
      <c r="H1080">
        <v>744472</v>
      </c>
      <c r="I1080">
        <v>727887</v>
      </c>
      <c r="J1080">
        <v>11525</v>
      </c>
      <c r="K1080">
        <f>+VLOOKUP(B1080,'Gran Consumidor'!A:I,7,FALSE)</f>
        <v>15600</v>
      </c>
      <c r="L1080">
        <f>+VLOOKUP(B1080,'Gran Consumidor'!A:I,8,FALSE)</f>
        <v>0</v>
      </c>
    </row>
    <row r="1081" spans="1:12" x14ac:dyDescent="0.3">
      <c r="A1081" s="3">
        <f t="shared" si="64"/>
        <v>41260</v>
      </c>
      <c r="B1081" t="str">
        <f t="shared" si="65"/>
        <v>20121217</v>
      </c>
      <c r="C1081" t="s">
        <v>39</v>
      </c>
      <c r="D1081" t="s">
        <v>18</v>
      </c>
      <c r="E1081" t="str">
        <f t="shared" si="66"/>
        <v>12</v>
      </c>
      <c r="F1081" t="s">
        <v>37</v>
      </c>
      <c r="G1081" t="str">
        <f t="shared" si="67"/>
        <v>17</v>
      </c>
      <c r="H1081">
        <v>4375611</v>
      </c>
      <c r="I1081">
        <v>4626613</v>
      </c>
      <c r="J1081">
        <v>218108</v>
      </c>
      <c r="K1081">
        <f>+VLOOKUP(B1081,'Gran Consumidor'!A:I,7,FALSE)</f>
        <v>934091</v>
      </c>
      <c r="L1081">
        <f>+VLOOKUP(B1081,'Gran Consumidor'!A:I,8,FALSE)</f>
        <v>32375</v>
      </c>
    </row>
    <row r="1082" spans="1:12" x14ac:dyDescent="0.3">
      <c r="A1082" s="3">
        <f t="shared" si="64"/>
        <v>41261</v>
      </c>
      <c r="B1082" t="str">
        <f t="shared" si="65"/>
        <v>20121218</v>
      </c>
      <c r="C1082" t="s">
        <v>39</v>
      </c>
      <c r="D1082" t="s">
        <v>18</v>
      </c>
      <c r="E1082" t="str">
        <f t="shared" si="66"/>
        <v>12</v>
      </c>
      <c r="F1082" t="s">
        <v>23</v>
      </c>
      <c r="G1082" t="str">
        <f t="shared" si="67"/>
        <v>18</v>
      </c>
      <c r="H1082">
        <v>4336047</v>
      </c>
      <c r="I1082">
        <v>3966227</v>
      </c>
      <c r="J1082">
        <v>183042</v>
      </c>
      <c r="K1082">
        <f>+VLOOKUP(B1082,'Gran Consumidor'!A:I,7,FALSE)</f>
        <v>825557</v>
      </c>
      <c r="L1082">
        <f>+VLOOKUP(B1082,'Gran Consumidor'!A:I,8,FALSE)</f>
        <v>11875</v>
      </c>
    </row>
    <row r="1083" spans="1:12" x14ac:dyDescent="0.3">
      <c r="A1083" s="3">
        <f t="shared" si="64"/>
        <v>41262</v>
      </c>
      <c r="B1083" t="str">
        <f t="shared" si="65"/>
        <v>20121219</v>
      </c>
      <c r="C1083" t="s">
        <v>39</v>
      </c>
      <c r="D1083" t="s">
        <v>18</v>
      </c>
      <c r="E1083" t="str">
        <f t="shared" si="66"/>
        <v>12</v>
      </c>
      <c r="F1083" t="s">
        <v>24</v>
      </c>
      <c r="G1083" t="str">
        <f t="shared" si="67"/>
        <v>19</v>
      </c>
      <c r="H1083">
        <v>4881613</v>
      </c>
      <c r="I1083">
        <v>4266005</v>
      </c>
      <c r="J1083">
        <v>200801</v>
      </c>
      <c r="K1083">
        <f>+VLOOKUP(B1083,'Gran Consumidor'!A:I,7,FALSE)</f>
        <v>637854</v>
      </c>
      <c r="L1083">
        <f>+VLOOKUP(B1083,'Gran Consumidor'!A:I,8,FALSE)</f>
        <v>9570</v>
      </c>
    </row>
    <row r="1084" spans="1:12" x14ac:dyDescent="0.3">
      <c r="A1084" s="3">
        <f t="shared" si="64"/>
        <v>41263</v>
      </c>
      <c r="B1084" t="str">
        <f t="shared" si="65"/>
        <v>20121220</v>
      </c>
      <c r="C1084" t="s">
        <v>39</v>
      </c>
      <c r="D1084" t="s">
        <v>18</v>
      </c>
      <c r="E1084" t="str">
        <f t="shared" si="66"/>
        <v>12</v>
      </c>
      <c r="F1084" t="s">
        <v>25</v>
      </c>
      <c r="G1084" t="str">
        <f t="shared" si="67"/>
        <v>20</v>
      </c>
      <c r="H1084">
        <v>4720832</v>
      </c>
      <c r="I1084">
        <v>4160848</v>
      </c>
      <c r="J1084">
        <v>166204</v>
      </c>
      <c r="K1084">
        <f>+VLOOKUP(B1084,'Gran Consumidor'!A:I,7,FALSE)</f>
        <v>596000</v>
      </c>
      <c r="L1084">
        <f>+VLOOKUP(B1084,'Gran Consumidor'!A:I,8,FALSE)</f>
        <v>10315</v>
      </c>
    </row>
    <row r="1085" spans="1:12" x14ac:dyDescent="0.3">
      <c r="A1085" s="3">
        <f t="shared" si="64"/>
        <v>41264</v>
      </c>
      <c r="B1085" t="str">
        <f t="shared" si="65"/>
        <v>20121221</v>
      </c>
      <c r="C1085" t="s">
        <v>39</v>
      </c>
      <c r="D1085" t="s">
        <v>18</v>
      </c>
      <c r="E1085" t="str">
        <f t="shared" si="66"/>
        <v>12</v>
      </c>
      <c r="F1085" t="s">
        <v>26</v>
      </c>
      <c r="G1085" t="str">
        <f t="shared" si="67"/>
        <v>21</v>
      </c>
      <c r="H1085">
        <v>4905311</v>
      </c>
      <c r="I1085">
        <v>5109647.04</v>
      </c>
      <c r="J1085">
        <v>229870</v>
      </c>
      <c r="K1085">
        <f>+VLOOKUP(B1085,'Gran Consumidor'!A:I,7,FALSE)</f>
        <v>624867</v>
      </c>
      <c r="L1085">
        <f>+VLOOKUP(B1085,'Gran Consumidor'!A:I,8,FALSE)</f>
        <v>59195</v>
      </c>
    </row>
    <row r="1086" spans="1:12" x14ac:dyDescent="0.3">
      <c r="A1086" s="3">
        <f t="shared" si="64"/>
        <v>41265</v>
      </c>
      <c r="B1086" t="str">
        <f t="shared" si="65"/>
        <v>20121222</v>
      </c>
      <c r="C1086" t="s">
        <v>39</v>
      </c>
      <c r="D1086" t="s">
        <v>18</v>
      </c>
      <c r="E1086" t="str">
        <f t="shared" si="66"/>
        <v>12</v>
      </c>
      <c r="F1086" t="s">
        <v>27</v>
      </c>
      <c r="G1086" t="str">
        <f t="shared" si="67"/>
        <v>22</v>
      </c>
      <c r="H1086">
        <v>4659071</v>
      </c>
      <c r="I1086">
        <v>4702529.9800000004</v>
      </c>
      <c r="J1086">
        <v>218356</v>
      </c>
      <c r="K1086">
        <f>+VLOOKUP(B1086,'Gran Consumidor'!A:I,7,FALSE)</f>
        <v>761790</v>
      </c>
      <c r="L1086">
        <f>+VLOOKUP(B1086,'Gran Consumidor'!A:I,8,FALSE)</f>
        <v>3830</v>
      </c>
    </row>
    <row r="1087" spans="1:12" x14ac:dyDescent="0.3">
      <c r="A1087" s="3">
        <f t="shared" si="64"/>
        <v>41266</v>
      </c>
      <c r="B1087" t="str">
        <f t="shared" si="65"/>
        <v>20121223</v>
      </c>
      <c r="C1087" t="s">
        <v>39</v>
      </c>
      <c r="D1087" t="s">
        <v>18</v>
      </c>
      <c r="E1087" t="str">
        <f t="shared" si="66"/>
        <v>12</v>
      </c>
      <c r="F1087" t="s">
        <v>28</v>
      </c>
      <c r="G1087" t="str">
        <f t="shared" si="67"/>
        <v>23</v>
      </c>
      <c r="H1087">
        <v>513172</v>
      </c>
      <c r="I1087">
        <v>709415</v>
      </c>
      <c r="J1087">
        <v>16805</v>
      </c>
      <c r="K1087">
        <f>+VLOOKUP(B1087,'Gran Consumidor'!A:I,7,FALSE)</f>
        <v>5890</v>
      </c>
      <c r="L1087">
        <f>+VLOOKUP(B1087,'Gran Consumidor'!A:I,8,FALSE)</f>
        <v>3120</v>
      </c>
    </row>
    <row r="1088" spans="1:12" x14ac:dyDescent="0.3">
      <c r="A1088" s="3">
        <f t="shared" si="64"/>
        <v>41267</v>
      </c>
      <c r="B1088" t="str">
        <f t="shared" si="65"/>
        <v>20121224</v>
      </c>
      <c r="C1088" t="s">
        <v>39</v>
      </c>
      <c r="D1088" t="s">
        <v>18</v>
      </c>
      <c r="E1088" t="str">
        <f t="shared" si="66"/>
        <v>12</v>
      </c>
      <c r="F1088" t="s">
        <v>29</v>
      </c>
      <c r="G1088" t="str">
        <f t="shared" si="67"/>
        <v>24</v>
      </c>
      <c r="H1088">
        <v>3304651</v>
      </c>
      <c r="I1088">
        <v>4194845</v>
      </c>
      <c r="J1088">
        <v>179901</v>
      </c>
      <c r="K1088">
        <f>+VLOOKUP(B1088,'Gran Consumidor'!A:I,7,FALSE)</f>
        <v>536726</v>
      </c>
      <c r="L1088">
        <f>+VLOOKUP(B1088,'Gran Consumidor'!A:I,8,FALSE)</f>
        <v>48695</v>
      </c>
    </row>
    <row r="1089" spans="1:12" x14ac:dyDescent="0.3">
      <c r="A1089" s="3">
        <f t="shared" si="64"/>
        <v>41268</v>
      </c>
      <c r="B1089" t="str">
        <f t="shared" si="65"/>
        <v>20121225</v>
      </c>
      <c r="C1089" t="s">
        <v>39</v>
      </c>
      <c r="D1089" t="s">
        <v>18</v>
      </c>
      <c r="E1089" t="str">
        <f t="shared" si="66"/>
        <v>12</v>
      </c>
      <c r="F1089" t="s">
        <v>30</v>
      </c>
      <c r="G1089" t="str">
        <f t="shared" si="67"/>
        <v>25</v>
      </c>
      <c r="H1089">
        <v>148482</v>
      </c>
      <c r="I1089">
        <v>237518</v>
      </c>
      <c r="J1089">
        <v>7371</v>
      </c>
      <c r="K1089">
        <f>+VLOOKUP(B1089,'Gran Consumidor'!A:I,7,FALSE)</f>
        <v>474095</v>
      </c>
      <c r="L1089">
        <f>+VLOOKUP(B1089,'Gran Consumidor'!A:I,8,FALSE)</f>
        <v>0</v>
      </c>
    </row>
    <row r="1090" spans="1:12" x14ac:dyDescent="0.3">
      <c r="A1090" s="3">
        <f t="shared" si="64"/>
        <v>41269</v>
      </c>
      <c r="B1090" t="str">
        <f t="shared" si="65"/>
        <v>20121226</v>
      </c>
      <c r="C1090" t="s">
        <v>39</v>
      </c>
      <c r="D1090" t="s">
        <v>18</v>
      </c>
      <c r="E1090" t="str">
        <f t="shared" si="66"/>
        <v>12</v>
      </c>
      <c r="F1090" t="s">
        <v>31</v>
      </c>
      <c r="G1090" t="str">
        <f t="shared" si="67"/>
        <v>26</v>
      </c>
      <c r="H1090">
        <v>4667906</v>
      </c>
      <c r="I1090">
        <v>5853404</v>
      </c>
      <c r="J1090">
        <v>301237</v>
      </c>
      <c r="K1090">
        <f>+VLOOKUP(B1090,'Gran Consumidor'!A:I,7,FALSE)</f>
        <v>1040299</v>
      </c>
      <c r="L1090">
        <f>+VLOOKUP(B1090,'Gran Consumidor'!A:I,8,FALSE)</f>
        <v>14335</v>
      </c>
    </row>
    <row r="1091" spans="1:12" x14ac:dyDescent="0.3">
      <c r="A1091" s="3">
        <f t="shared" ref="A1091:A1154" si="68">+DATE(C1091,D1091,F1091)</f>
        <v>41270</v>
      </c>
      <c r="B1091" t="str">
        <f t="shared" ref="B1091:B1154" si="69">C1091&amp;E1091&amp;G1091</f>
        <v>20121227</v>
      </c>
      <c r="C1091" t="s">
        <v>39</v>
      </c>
      <c r="D1091" t="s">
        <v>18</v>
      </c>
      <c r="E1091" t="str">
        <f t="shared" ref="E1091:E1154" si="70">+TEXT(D1091,"00")</f>
        <v>12</v>
      </c>
      <c r="F1091" t="s">
        <v>32</v>
      </c>
      <c r="G1091" t="str">
        <f t="shared" ref="G1091:G1154" si="71">+TEXT(F1091,"00")</f>
        <v>27</v>
      </c>
      <c r="H1091">
        <v>3727522</v>
      </c>
      <c r="I1091">
        <v>4776164</v>
      </c>
      <c r="J1091">
        <v>202591</v>
      </c>
      <c r="K1091">
        <f>+VLOOKUP(B1091,'Gran Consumidor'!A:I,7,FALSE)</f>
        <v>749466</v>
      </c>
      <c r="L1091">
        <f>+VLOOKUP(B1091,'Gran Consumidor'!A:I,8,FALSE)</f>
        <v>12450</v>
      </c>
    </row>
    <row r="1092" spans="1:12" x14ac:dyDescent="0.3">
      <c r="A1092" s="3">
        <f t="shared" si="68"/>
        <v>41271</v>
      </c>
      <c r="B1092" t="str">
        <f t="shared" si="69"/>
        <v>20121228</v>
      </c>
      <c r="C1092" t="s">
        <v>39</v>
      </c>
      <c r="D1092" t="s">
        <v>18</v>
      </c>
      <c r="E1092" t="str">
        <f t="shared" si="70"/>
        <v>12</v>
      </c>
      <c r="F1092" t="s">
        <v>33</v>
      </c>
      <c r="G1092" t="str">
        <f t="shared" si="71"/>
        <v>28</v>
      </c>
      <c r="H1092">
        <v>4378423</v>
      </c>
      <c r="I1092">
        <v>4921491</v>
      </c>
      <c r="J1092">
        <v>208608</v>
      </c>
      <c r="K1092">
        <f>+VLOOKUP(B1092,'Gran Consumidor'!A:I,7,FALSE)</f>
        <v>1250600</v>
      </c>
      <c r="L1092">
        <f>+VLOOKUP(B1092,'Gran Consumidor'!A:I,8,FALSE)</f>
        <v>4218</v>
      </c>
    </row>
    <row r="1093" spans="1:12" x14ac:dyDescent="0.3">
      <c r="A1093" s="3">
        <f t="shared" si="68"/>
        <v>41272</v>
      </c>
      <c r="B1093" t="str">
        <f t="shared" si="69"/>
        <v>20121229</v>
      </c>
      <c r="C1093" t="s">
        <v>39</v>
      </c>
      <c r="D1093" t="s">
        <v>18</v>
      </c>
      <c r="E1093" t="str">
        <f t="shared" si="70"/>
        <v>12</v>
      </c>
      <c r="F1093" t="s">
        <v>34</v>
      </c>
      <c r="G1093" t="str">
        <f t="shared" si="71"/>
        <v>29</v>
      </c>
      <c r="H1093">
        <v>3770923</v>
      </c>
      <c r="I1093">
        <v>4745081</v>
      </c>
      <c r="J1093">
        <v>230468</v>
      </c>
      <c r="K1093">
        <f>+VLOOKUP(B1093,'Gran Consumidor'!A:I,7,FALSE)</f>
        <v>865522</v>
      </c>
      <c r="L1093">
        <f>+VLOOKUP(B1093,'Gran Consumidor'!A:I,8,FALSE)</f>
        <v>8910</v>
      </c>
    </row>
    <row r="1094" spans="1:12" x14ac:dyDescent="0.3">
      <c r="A1094" s="3">
        <f t="shared" si="68"/>
        <v>41273</v>
      </c>
      <c r="B1094" t="str">
        <f t="shared" si="69"/>
        <v>20121230</v>
      </c>
      <c r="C1094" t="s">
        <v>39</v>
      </c>
      <c r="D1094" t="s">
        <v>18</v>
      </c>
      <c r="E1094" t="str">
        <f t="shared" si="70"/>
        <v>12</v>
      </c>
      <c r="F1094" t="s">
        <v>35</v>
      </c>
      <c r="G1094" t="str">
        <f t="shared" si="71"/>
        <v>30</v>
      </c>
      <c r="H1094">
        <v>715530</v>
      </c>
      <c r="I1094">
        <v>883866</v>
      </c>
      <c r="J1094">
        <v>29249</v>
      </c>
      <c r="K1094">
        <f>+VLOOKUP(B1094,'Gran Consumidor'!A:I,7,FALSE)</f>
        <v>147120</v>
      </c>
      <c r="L1094">
        <f>+VLOOKUP(B1094,'Gran Consumidor'!A:I,8,FALSE)</f>
        <v>0</v>
      </c>
    </row>
    <row r="1095" spans="1:12" x14ac:dyDescent="0.3">
      <c r="A1095" s="3">
        <f t="shared" si="68"/>
        <v>41274</v>
      </c>
      <c r="B1095" t="str">
        <f t="shared" si="69"/>
        <v>20121231</v>
      </c>
      <c r="C1095" t="s">
        <v>39</v>
      </c>
      <c r="D1095" t="s">
        <v>18</v>
      </c>
      <c r="E1095" t="str">
        <f t="shared" si="70"/>
        <v>12</v>
      </c>
      <c r="F1095" t="s">
        <v>36</v>
      </c>
      <c r="G1095" t="str">
        <f t="shared" si="71"/>
        <v>31</v>
      </c>
      <c r="H1095">
        <v>2859699</v>
      </c>
      <c r="I1095">
        <v>3651152</v>
      </c>
      <c r="J1095">
        <v>192911</v>
      </c>
      <c r="K1095">
        <f>+VLOOKUP(B1095,'Gran Consumidor'!A:I,7,FALSE)</f>
        <v>5003423</v>
      </c>
      <c r="L1095">
        <f>+VLOOKUP(B1095,'Gran Consumidor'!A:I,8,FALSE)</f>
        <v>42485</v>
      </c>
    </row>
    <row r="1096" spans="1:12" x14ac:dyDescent="0.3">
      <c r="A1096" s="3">
        <f t="shared" si="68"/>
        <v>41275</v>
      </c>
      <c r="B1096" t="str">
        <f t="shared" si="69"/>
        <v>20130101</v>
      </c>
      <c r="C1096" t="s">
        <v>40</v>
      </c>
      <c r="D1096" t="s">
        <v>7</v>
      </c>
      <c r="E1096" t="str">
        <f t="shared" si="70"/>
        <v>01</v>
      </c>
      <c r="F1096" t="s">
        <v>7</v>
      </c>
      <c r="G1096" t="str">
        <f t="shared" si="71"/>
        <v>01</v>
      </c>
      <c r="H1096">
        <v>191309</v>
      </c>
      <c r="I1096">
        <v>324657</v>
      </c>
      <c r="J1096">
        <v>12405</v>
      </c>
      <c r="K1096">
        <f>+VLOOKUP(B1096,'Gran Consumidor'!A:I,7,FALSE)</f>
        <v>15410</v>
      </c>
      <c r="L1096">
        <f>+VLOOKUP(B1096,'Gran Consumidor'!A:I,8,FALSE)</f>
        <v>0</v>
      </c>
    </row>
    <row r="1097" spans="1:12" x14ac:dyDescent="0.3">
      <c r="A1097" s="3">
        <f t="shared" si="68"/>
        <v>41276</v>
      </c>
      <c r="B1097" t="str">
        <f t="shared" si="69"/>
        <v>20130102</v>
      </c>
      <c r="C1097" t="s">
        <v>40</v>
      </c>
      <c r="D1097" t="s">
        <v>7</v>
      </c>
      <c r="E1097" t="str">
        <f t="shared" si="70"/>
        <v>01</v>
      </c>
      <c r="F1097" t="s">
        <v>8</v>
      </c>
      <c r="G1097" t="str">
        <f t="shared" si="71"/>
        <v>02</v>
      </c>
      <c r="H1097">
        <v>3485928</v>
      </c>
      <c r="I1097">
        <v>5770790</v>
      </c>
      <c r="J1097">
        <v>261113</v>
      </c>
      <c r="K1097">
        <f>+VLOOKUP(B1097,'Gran Consumidor'!A:I,7,FALSE)</f>
        <v>390295</v>
      </c>
      <c r="L1097">
        <f>+VLOOKUP(B1097,'Gran Consumidor'!A:I,8,FALSE)</f>
        <v>3230</v>
      </c>
    </row>
    <row r="1098" spans="1:12" x14ac:dyDescent="0.3">
      <c r="A1098" s="3">
        <f t="shared" si="68"/>
        <v>41277</v>
      </c>
      <c r="B1098" t="str">
        <f t="shared" si="69"/>
        <v>20130103</v>
      </c>
      <c r="C1098" t="s">
        <v>40</v>
      </c>
      <c r="D1098" t="s">
        <v>7</v>
      </c>
      <c r="E1098" t="str">
        <f t="shared" si="70"/>
        <v>01</v>
      </c>
      <c r="F1098" t="s">
        <v>9</v>
      </c>
      <c r="G1098" t="str">
        <f t="shared" si="71"/>
        <v>03</v>
      </c>
      <c r="H1098">
        <v>3658085</v>
      </c>
      <c r="I1098">
        <v>5034947.04</v>
      </c>
      <c r="J1098">
        <v>257331</v>
      </c>
      <c r="K1098">
        <f>+VLOOKUP(B1098,'Gran Consumidor'!A:I,7,FALSE)</f>
        <v>602881</v>
      </c>
      <c r="L1098">
        <f>+VLOOKUP(B1098,'Gran Consumidor'!A:I,8,FALSE)</f>
        <v>14780</v>
      </c>
    </row>
    <row r="1099" spans="1:12" x14ac:dyDescent="0.3">
      <c r="A1099" s="3">
        <f t="shared" si="68"/>
        <v>41278</v>
      </c>
      <c r="B1099" t="str">
        <f t="shared" si="69"/>
        <v>20130104</v>
      </c>
      <c r="C1099" t="s">
        <v>40</v>
      </c>
      <c r="D1099" t="s">
        <v>7</v>
      </c>
      <c r="E1099" t="str">
        <f t="shared" si="70"/>
        <v>01</v>
      </c>
      <c r="F1099" t="s">
        <v>10</v>
      </c>
      <c r="G1099" t="str">
        <f t="shared" si="71"/>
        <v>04</v>
      </c>
      <c r="H1099">
        <v>4186641</v>
      </c>
      <c r="I1099">
        <v>5185520</v>
      </c>
      <c r="J1099">
        <v>265588</v>
      </c>
      <c r="K1099">
        <f>+VLOOKUP(B1099,'Gran Consumidor'!A:I,7,FALSE)</f>
        <v>469495</v>
      </c>
      <c r="L1099">
        <f>+VLOOKUP(B1099,'Gran Consumidor'!A:I,8,FALSE)</f>
        <v>31840</v>
      </c>
    </row>
    <row r="1100" spans="1:12" x14ac:dyDescent="0.3">
      <c r="A1100" s="3">
        <f t="shared" si="68"/>
        <v>41279</v>
      </c>
      <c r="B1100" t="str">
        <f t="shared" si="69"/>
        <v>20130105</v>
      </c>
      <c r="C1100" t="s">
        <v>40</v>
      </c>
      <c r="D1100" t="s">
        <v>7</v>
      </c>
      <c r="E1100" t="str">
        <f t="shared" si="70"/>
        <v>01</v>
      </c>
      <c r="F1100" t="s">
        <v>11</v>
      </c>
      <c r="G1100" t="str">
        <f t="shared" si="71"/>
        <v>05</v>
      </c>
      <c r="H1100">
        <v>3875653</v>
      </c>
      <c r="I1100">
        <v>4958737</v>
      </c>
      <c r="J1100">
        <v>250589</v>
      </c>
      <c r="K1100">
        <f>+VLOOKUP(B1100,'Gran Consumidor'!A:I,7,FALSE)</f>
        <v>463432</v>
      </c>
      <c r="L1100">
        <f>+VLOOKUP(B1100,'Gran Consumidor'!A:I,8,FALSE)</f>
        <v>27080</v>
      </c>
    </row>
    <row r="1101" spans="1:12" x14ac:dyDescent="0.3">
      <c r="A1101" s="3">
        <f t="shared" si="68"/>
        <v>41280</v>
      </c>
      <c r="B1101" t="str">
        <f t="shared" si="69"/>
        <v>20130106</v>
      </c>
      <c r="C1101" t="s">
        <v>40</v>
      </c>
      <c r="D1101" t="s">
        <v>7</v>
      </c>
      <c r="E1101" t="str">
        <f t="shared" si="70"/>
        <v>01</v>
      </c>
      <c r="F1101" t="s">
        <v>12</v>
      </c>
      <c r="G1101" t="str">
        <f t="shared" si="71"/>
        <v>06</v>
      </c>
      <c r="H1101">
        <v>954346</v>
      </c>
      <c r="I1101">
        <v>1385498</v>
      </c>
      <c r="J1101">
        <v>56533</v>
      </c>
      <c r="K1101">
        <f>+VLOOKUP(B1101,'Gran Consumidor'!A:I,7,FALSE)</f>
        <v>213900</v>
      </c>
      <c r="L1101">
        <f>+VLOOKUP(B1101,'Gran Consumidor'!A:I,8,FALSE)</f>
        <v>0</v>
      </c>
    </row>
    <row r="1102" spans="1:12" x14ac:dyDescent="0.3">
      <c r="A1102" s="3">
        <f t="shared" si="68"/>
        <v>41281</v>
      </c>
      <c r="B1102" t="str">
        <f t="shared" si="69"/>
        <v>20130107</v>
      </c>
      <c r="C1102" t="s">
        <v>40</v>
      </c>
      <c r="D1102" t="s">
        <v>7</v>
      </c>
      <c r="E1102" t="str">
        <f t="shared" si="70"/>
        <v>01</v>
      </c>
      <c r="F1102" t="s">
        <v>13</v>
      </c>
      <c r="G1102" t="str">
        <f t="shared" si="71"/>
        <v>07</v>
      </c>
      <c r="H1102">
        <v>348171</v>
      </c>
      <c r="I1102">
        <v>576615</v>
      </c>
      <c r="J1102">
        <v>18652</v>
      </c>
      <c r="K1102">
        <f>+VLOOKUP(B1102,'Gran Consumidor'!A:I,7,FALSE)</f>
        <v>73360</v>
      </c>
      <c r="L1102">
        <f>+VLOOKUP(B1102,'Gran Consumidor'!A:I,8,FALSE)</f>
        <v>0</v>
      </c>
    </row>
    <row r="1103" spans="1:12" x14ac:dyDescent="0.3">
      <c r="A1103" s="3">
        <f t="shared" si="68"/>
        <v>41282</v>
      </c>
      <c r="B1103" t="str">
        <f t="shared" si="69"/>
        <v>20130108</v>
      </c>
      <c r="C1103" t="s">
        <v>40</v>
      </c>
      <c r="D1103" t="s">
        <v>7</v>
      </c>
      <c r="E1103" t="str">
        <f t="shared" si="70"/>
        <v>01</v>
      </c>
      <c r="F1103" t="s">
        <v>14</v>
      </c>
      <c r="G1103" t="str">
        <f t="shared" si="71"/>
        <v>08</v>
      </c>
      <c r="H1103">
        <v>5197444</v>
      </c>
      <c r="I1103">
        <v>6518792</v>
      </c>
      <c r="J1103">
        <v>306894</v>
      </c>
      <c r="K1103">
        <f>+VLOOKUP(B1103,'Gran Consumidor'!A:I,7,FALSE)</f>
        <v>499063</v>
      </c>
      <c r="L1103">
        <f>+VLOOKUP(B1103,'Gran Consumidor'!A:I,8,FALSE)</f>
        <v>30985</v>
      </c>
    </row>
    <row r="1104" spans="1:12" x14ac:dyDescent="0.3">
      <c r="A1104" s="3">
        <f t="shared" si="68"/>
        <v>41283</v>
      </c>
      <c r="B1104" t="str">
        <f t="shared" si="69"/>
        <v>20130109</v>
      </c>
      <c r="C1104" t="s">
        <v>40</v>
      </c>
      <c r="D1104" t="s">
        <v>7</v>
      </c>
      <c r="E1104" t="str">
        <f t="shared" si="70"/>
        <v>01</v>
      </c>
      <c r="F1104" t="s">
        <v>15</v>
      </c>
      <c r="G1104" t="str">
        <f t="shared" si="71"/>
        <v>09</v>
      </c>
      <c r="H1104">
        <v>4531211</v>
      </c>
      <c r="I1104">
        <v>4399736</v>
      </c>
      <c r="J1104">
        <v>213707</v>
      </c>
      <c r="K1104">
        <f>+VLOOKUP(B1104,'Gran Consumidor'!A:I,7,FALSE)</f>
        <v>561575</v>
      </c>
      <c r="L1104">
        <f>+VLOOKUP(B1104,'Gran Consumidor'!A:I,8,FALSE)</f>
        <v>34335</v>
      </c>
    </row>
    <row r="1105" spans="1:12" x14ac:dyDescent="0.3">
      <c r="A1105" s="3">
        <f t="shared" si="68"/>
        <v>41284</v>
      </c>
      <c r="B1105" t="str">
        <f t="shared" si="69"/>
        <v>20130110</v>
      </c>
      <c r="C1105" t="s">
        <v>40</v>
      </c>
      <c r="D1105" t="s">
        <v>7</v>
      </c>
      <c r="E1105" t="str">
        <f t="shared" si="70"/>
        <v>01</v>
      </c>
      <c r="F1105" t="s">
        <v>16</v>
      </c>
      <c r="G1105" t="str">
        <f t="shared" si="71"/>
        <v>10</v>
      </c>
      <c r="H1105">
        <v>4501591</v>
      </c>
      <c r="I1105">
        <v>4065544</v>
      </c>
      <c r="J1105">
        <v>213658</v>
      </c>
      <c r="K1105">
        <f>+VLOOKUP(B1105,'Gran Consumidor'!A:I,7,FALSE)</f>
        <v>629257</v>
      </c>
      <c r="L1105">
        <f>+VLOOKUP(B1105,'Gran Consumidor'!A:I,8,FALSE)</f>
        <v>17175</v>
      </c>
    </row>
    <row r="1106" spans="1:12" x14ac:dyDescent="0.3">
      <c r="A1106" s="3">
        <f t="shared" si="68"/>
        <v>41285</v>
      </c>
      <c r="B1106" t="str">
        <f t="shared" si="69"/>
        <v>20130111</v>
      </c>
      <c r="C1106" t="s">
        <v>40</v>
      </c>
      <c r="D1106" t="s">
        <v>7</v>
      </c>
      <c r="E1106" t="str">
        <f t="shared" si="70"/>
        <v>01</v>
      </c>
      <c r="F1106" t="s">
        <v>17</v>
      </c>
      <c r="G1106" t="str">
        <f t="shared" si="71"/>
        <v>11</v>
      </c>
      <c r="H1106">
        <v>4442206</v>
      </c>
      <c r="I1106">
        <v>3871105.0300000003</v>
      </c>
      <c r="J1106">
        <v>173954</v>
      </c>
      <c r="K1106">
        <f>+VLOOKUP(B1106,'Gran Consumidor'!A:I,7,FALSE)</f>
        <v>783268</v>
      </c>
      <c r="L1106">
        <f>+VLOOKUP(B1106,'Gran Consumidor'!A:I,8,FALSE)</f>
        <v>14610</v>
      </c>
    </row>
    <row r="1107" spans="1:12" x14ac:dyDescent="0.3">
      <c r="A1107" s="3">
        <f t="shared" si="68"/>
        <v>41286</v>
      </c>
      <c r="B1107" t="str">
        <f t="shared" si="69"/>
        <v>20130112</v>
      </c>
      <c r="C1107" t="s">
        <v>40</v>
      </c>
      <c r="D1107" t="s">
        <v>7</v>
      </c>
      <c r="E1107" t="str">
        <f t="shared" si="70"/>
        <v>01</v>
      </c>
      <c r="F1107" t="s">
        <v>18</v>
      </c>
      <c r="G1107" t="str">
        <f t="shared" si="71"/>
        <v>12</v>
      </c>
      <c r="H1107">
        <v>4127798</v>
      </c>
      <c r="I1107">
        <v>3818102</v>
      </c>
      <c r="J1107">
        <v>132953</v>
      </c>
      <c r="K1107">
        <f>+VLOOKUP(B1107,'Gran Consumidor'!A:I,7,FALSE)</f>
        <v>641455</v>
      </c>
      <c r="L1107">
        <f>+VLOOKUP(B1107,'Gran Consumidor'!A:I,8,FALSE)</f>
        <v>6500</v>
      </c>
    </row>
    <row r="1108" spans="1:12" x14ac:dyDescent="0.3">
      <c r="A1108" s="3">
        <f t="shared" si="68"/>
        <v>41287</v>
      </c>
      <c r="B1108" t="str">
        <f t="shared" si="69"/>
        <v>20130113</v>
      </c>
      <c r="C1108" t="s">
        <v>40</v>
      </c>
      <c r="D1108" t="s">
        <v>7</v>
      </c>
      <c r="E1108" t="str">
        <f t="shared" si="70"/>
        <v>01</v>
      </c>
      <c r="F1108" t="s">
        <v>19</v>
      </c>
      <c r="G1108" t="str">
        <f t="shared" si="71"/>
        <v>13</v>
      </c>
      <c r="H1108">
        <v>334692</v>
      </c>
      <c r="I1108">
        <v>426939</v>
      </c>
      <c r="J1108">
        <v>24690</v>
      </c>
      <c r="K1108">
        <f>+VLOOKUP(B1108,'Gran Consumidor'!A:I,7,FALSE)</f>
        <v>54100</v>
      </c>
      <c r="L1108">
        <f>+VLOOKUP(B1108,'Gran Consumidor'!A:I,8,FALSE)</f>
        <v>0</v>
      </c>
    </row>
    <row r="1109" spans="1:12" x14ac:dyDescent="0.3">
      <c r="A1109" s="3">
        <f t="shared" si="68"/>
        <v>41288</v>
      </c>
      <c r="B1109" t="str">
        <f t="shared" si="69"/>
        <v>20130114</v>
      </c>
      <c r="C1109" t="s">
        <v>40</v>
      </c>
      <c r="D1109" t="s">
        <v>7</v>
      </c>
      <c r="E1109" t="str">
        <f t="shared" si="70"/>
        <v>01</v>
      </c>
      <c r="F1109" t="s">
        <v>20</v>
      </c>
      <c r="G1109" t="str">
        <f t="shared" si="71"/>
        <v>14</v>
      </c>
      <c r="H1109">
        <v>4363754</v>
      </c>
      <c r="I1109">
        <v>3478115</v>
      </c>
      <c r="J1109">
        <v>160231</v>
      </c>
      <c r="K1109">
        <f>+VLOOKUP(B1109,'Gran Consumidor'!A:I,7,FALSE)</f>
        <v>675155</v>
      </c>
      <c r="L1109">
        <f>+VLOOKUP(B1109,'Gran Consumidor'!A:I,8,FALSE)</f>
        <v>29332</v>
      </c>
    </row>
    <row r="1110" spans="1:12" x14ac:dyDescent="0.3">
      <c r="A1110" s="3">
        <f t="shared" si="68"/>
        <v>41289</v>
      </c>
      <c r="B1110" t="str">
        <f t="shared" si="69"/>
        <v>20130115</v>
      </c>
      <c r="C1110" t="s">
        <v>40</v>
      </c>
      <c r="D1110" t="s">
        <v>7</v>
      </c>
      <c r="E1110" t="str">
        <f t="shared" si="70"/>
        <v>01</v>
      </c>
      <c r="F1110" t="s">
        <v>21</v>
      </c>
      <c r="G1110" t="str">
        <f t="shared" si="71"/>
        <v>15</v>
      </c>
      <c r="H1110">
        <v>4195021</v>
      </c>
      <c r="I1110">
        <v>3424947</v>
      </c>
      <c r="J1110">
        <v>155670</v>
      </c>
      <c r="K1110">
        <f>+VLOOKUP(B1110,'Gran Consumidor'!A:I,7,FALSE)</f>
        <v>644848</v>
      </c>
      <c r="L1110">
        <f>+VLOOKUP(B1110,'Gran Consumidor'!A:I,8,FALSE)</f>
        <v>10003</v>
      </c>
    </row>
    <row r="1111" spans="1:12" x14ac:dyDescent="0.3">
      <c r="A1111" s="3">
        <f t="shared" si="68"/>
        <v>41290</v>
      </c>
      <c r="B1111" t="str">
        <f t="shared" si="69"/>
        <v>20130116</v>
      </c>
      <c r="C1111" t="s">
        <v>40</v>
      </c>
      <c r="D1111" t="s">
        <v>7</v>
      </c>
      <c r="E1111" t="str">
        <f t="shared" si="70"/>
        <v>01</v>
      </c>
      <c r="F1111" t="s">
        <v>22</v>
      </c>
      <c r="G1111" t="str">
        <f t="shared" si="71"/>
        <v>16</v>
      </c>
      <c r="H1111">
        <v>4067031</v>
      </c>
      <c r="I1111">
        <v>3642244</v>
      </c>
      <c r="J1111">
        <v>173865</v>
      </c>
      <c r="K1111">
        <f>+VLOOKUP(B1111,'Gran Consumidor'!A:I,7,FALSE)</f>
        <v>562013</v>
      </c>
      <c r="L1111">
        <f>+VLOOKUP(B1111,'Gran Consumidor'!A:I,8,FALSE)</f>
        <v>34855</v>
      </c>
    </row>
    <row r="1112" spans="1:12" x14ac:dyDescent="0.3">
      <c r="A1112" s="3">
        <f t="shared" si="68"/>
        <v>41291</v>
      </c>
      <c r="B1112" t="str">
        <f t="shared" si="69"/>
        <v>20130117</v>
      </c>
      <c r="C1112" t="s">
        <v>40</v>
      </c>
      <c r="D1112" t="s">
        <v>7</v>
      </c>
      <c r="E1112" t="str">
        <f t="shared" si="70"/>
        <v>01</v>
      </c>
      <c r="F1112" t="s">
        <v>37</v>
      </c>
      <c r="G1112" t="str">
        <f t="shared" si="71"/>
        <v>17</v>
      </c>
      <c r="H1112">
        <v>5204266.0199999996</v>
      </c>
      <c r="I1112">
        <v>5095695</v>
      </c>
      <c r="J1112">
        <v>267344</v>
      </c>
      <c r="K1112">
        <f>+VLOOKUP(B1112,'Gran Consumidor'!A:I,7,FALSE)</f>
        <v>643413</v>
      </c>
      <c r="L1112">
        <f>+VLOOKUP(B1112,'Gran Consumidor'!A:I,8,FALSE)</f>
        <v>29955</v>
      </c>
    </row>
    <row r="1113" spans="1:12" x14ac:dyDescent="0.3">
      <c r="A1113" s="3">
        <f t="shared" si="68"/>
        <v>41292</v>
      </c>
      <c r="B1113" t="str">
        <f t="shared" si="69"/>
        <v>20130118</v>
      </c>
      <c r="C1113" t="s">
        <v>40</v>
      </c>
      <c r="D1113" t="s">
        <v>7</v>
      </c>
      <c r="E1113" t="str">
        <f t="shared" si="70"/>
        <v>01</v>
      </c>
      <c r="F1113" t="s">
        <v>23</v>
      </c>
      <c r="G1113" t="str">
        <f t="shared" si="71"/>
        <v>18</v>
      </c>
      <c r="H1113">
        <v>4926474</v>
      </c>
      <c r="I1113">
        <v>4032221.02</v>
      </c>
      <c r="J1113">
        <v>211414</v>
      </c>
      <c r="K1113">
        <f>+VLOOKUP(B1113,'Gran Consumidor'!A:I,7,FALSE)</f>
        <v>426260</v>
      </c>
      <c r="L1113">
        <f>+VLOOKUP(B1113,'Gran Consumidor'!A:I,8,FALSE)</f>
        <v>21290</v>
      </c>
    </row>
    <row r="1114" spans="1:12" x14ac:dyDescent="0.3">
      <c r="A1114" s="3">
        <f t="shared" si="68"/>
        <v>41293</v>
      </c>
      <c r="B1114" t="str">
        <f t="shared" si="69"/>
        <v>20130119</v>
      </c>
      <c r="C1114" t="s">
        <v>40</v>
      </c>
      <c r="D1114" t="s">
        <v>7</v>
      </c>
      <c r="E1114" t="str">
        <f t="shared" si="70"/>
        <v>01</v>
      </c>
      <c r="F1114" t="s">
        <v>24</v>
      </c>
      <c r="G1114" t="str">
        <f t="shared" si="71"/>
        <v>19</v>
      </c>
      <c r="H1114">
        <v>4154924</v>
      </c>
      <c r="I1114">
        <v>4077456</v>
      </c>
      <c r="J1114">
        <v>148309</v>
      </c>
      <c r="K1114">
        <f>+VLOOKUP(B1114,'Gran Consumidor'!A:I,7,FALSE)</f>
        <v>447985</v>
      </c>
      <c r="L1114">
        <f>+VLOOKUP(B1114,'Gran Consumidor'!A:I,8,FALSE)</f>
        <v>6375</v>
      </c>
    </row>
    <row r="1115" spans="1:12" x14ac:dyDescent="0.3">
      <c r="A1115" s="3">
        <f t="shared" si="68"/>
        <v>41294</v>
      </c>
      <c r="B1115" t="str">
        <f t="shared" si="69"/>
        <v>20130120</v>
      </c>
      <c r="C1115" t="s">
        <v>40</v>
      </c>
      <c r="D1115" t="s">
        <v>7</v>
      </c>
      <c r="E1115" t="str">
        <f t="shared" si="70"/>
        <v>01</v>
      </c>
      <c r="F1115" t="s">
        <v>25</v>
      </c>
      <c r="G1115" t="str">
        <f t="shared" si="71"/>
        <v>20</v>
      </c>
      <c r="H1115">
        <v>479488</v>
      </c>
      <c r="I1115">
        <v>485808</v>
      </c>
      <c r="J1115">
        <v>16100</v>
      </c>
      <c r="K1115">
        <f>+VLOOKUP(B1115,'Gran Consumidor'!A:I,7,FALSE)</f>
        <v>76100</v>
      </c>
      <c r="L1115">
        <f>+VLOOKUP(B1115,'Gran Consumidor'!A:I,8,FALSE)</f>
        <v>0</v>
      </c>
    </row>
    <row r="1116" spans="1:12" x14ac:dyDescent="0.3">
      <c r="A1116" s="3">
        <f t="shared" si="68"/>
        <v>41295</v>
      </c>
      <c r="B1116" t="str">
        <f t="shared" si="69"/>
        <v>20130121</v>
      </c>
      <c r="C1116" t="s">
        <v>40</v>
      </c>
      <c r="D1116" t="s">
        <v>7</v>
      </c>
      <c r="E1116" t="str">
        <f t="shared" si="70"/>
        <v>01</v>
      </c>
      <c r="F1116" t="s">
        <v>26</v>
      </c>
      <c r="G1116" t="str">
        <f t="shared" si="71"/>
        <v>21</v>
      </c>
      <c r="H1116">
        <v>4618103</v>
      </c>
      <c r="I1116">
        <v>4203905</v>
      </c>
      <c r="J1116">
        <v>185768</v>
      </c>
      <c r="K1116">
        <f>+VLOOKUP(B1116,'Gran Consumidor'!A:I,7,FALSE)</f>
        <v>683966</v>
      </c>
      <c r="L1116">
        <f>+VLOOKUP(B1116,'Gran Consumidor'!A:I,8,FALSE)</f>
        <v>22498</v>
      </c>
    </row>
    <row r="1117" spans="1:12" x14ac:dyDescent="0.3">
      <c r="A1117" s="3">
        <f t="shared" si="68"/>
        <v>41296</v>
      </c>
      <c r="B1117" t="str">
        <f t="shared" si="69"/>
        <v>20130122</v>
      </c>
      <c r="C1117" t="s">
        <v>40</v>
      </c>
      <c r="D1117" t="s">
        <v>7</v>
      </c>
      <c r="E1117" t="str">
        <f t="shared" si="70"/>
        <v>01</v>
      </c>
      <c r="F1117" t="s">
        <v>27</v>
      </c>
      <c r="G1117" t="str">
        <f t="shared" si="71"/>
        <v>22</v>
      </c>
      <c r="H1117">
        <v>4431830</v>
      </c>
      <c r="I1117">
        <v>4037519</v>
      </c>
      <c r="J1117">
        <v>199460</v>
      </c>
      <c r="K1117">
        <f>+VLOOKUP(B1117,'Gran Consumidor'!A:I,7,FALSE)</f>
        <v>680841</v>
      </c>
      <c r="L1117">
        <f>+VLOOKUP(B1117,'Gran Consumidor'!A:I,8,FALSE)</f>
        <v>3120</v>
      </c>
    </row>
    <row r="1118" spans="1:12" x14ac:dyDescent="0.3">
      <c r="A1118" s="3">
        <f t="shared" si="68"/>
        <v>41297</v>
      </c>
      <c r="B1118" t="str">
        <f t="shared" si="69"/>
        <v>20130123</v>
      </c>
      <c r="C1118" t="s">
        <v>40</v>
      </c>
      <c r="D1118" t="s">
        <v>7</v>
      </c>
      <c r="E1118" t="str">
        <f t="shared" si="70"/>
        <v>01</v>
      </c>
      <c r="F1118" t="s">
        <v>28</v>
      </c>
      <c r="G1118" t="str">
        <f t="shared" si="71"/>
        <v>23</v>
      </c>
      <c r="H1118">
        <v>4681362</v>
      </c>
      <c r="I1118">
        <v>3571915</v>
      </c>
      <c r="J1118">
        <v>138295</v>
      </c>
      <c r="K1118">
        <f>+VLOOKUP(B1118,'Gran Consumidor'!A:I,7,FALSE)</f>
        <v>1258193.81</v>
      </c>
      <c r="L1118">
        <f>+VLOOKUP(B1118,'Gran Consumidor'!A:I,8,FALSE)</f>
        <v>18473</v>
      </c>
    </row>
    <row r="1119" spans="1:12" x14ac:dyDescent="0.3">
      <c r="A1119" s="3">
        <f t="shared" si="68"/>
        <v>41298</v>
      </c>
      <c r="B1119" t="str">
        <f t="shared" si="69"/>
        <v>20130124</v>
      </c>
      <c r="C1119" t="s">
        <v>40</v>
      </c>
      <c r="D1119" t="s">
        <v>7</v>
      </c>
      <c r="E1119" t="str">
        <f t="shared" si="70"/>
        <v>01</v>
      </c>
      <c r="F1119" t="s">
        <v>29</v>
      </c>
      <c r="G1119" t="str">
        <f t="shared" si="71"/>
        <v>24</v>
      </c>
      <c r="H1119">
        <v>3926072</v>
      </c>
      <c r="I1119">
        <v>3302195</v>
      </c>
      <c r="J1119">
        <v>129297</v>
      </c>
      <c r="K1119">
        <f>+VLOOKUP(B1119,'Gran Consumidor'!A:I,7,FALSE)</f>
        <v>882420</v>
      </c>
      <c r="L1119">
        <f>+VLOOKUP(B1119,'Gran Consumidor'!A:I,8,FALSE)</f>
        <v>23620</v>
      </c>
    </row>
    <row r="1120" spans="1:12" x14ac:dyDescent="0.3">
      <c r="A1120" s="3">
        <f t="shared" si="68"/>
        <v>41299</v>
      </c>
      <c r="B1120" t="str">
        <f t="shared" si="69"/>
        <v>20130125</v>
      </c>
      <c r="C1120" t="s">
        <v>40</v>
      </c>
      <c r="D1120" t="s">
        <v>7</v>
      </c>
      <c r="E1120" t="str">
        <f t="shared" si="70"/>
        <v>01</v>
      </c>
      <c r="F1120" t="s">
        <v>30</v>
      </c>
      <c r="G1120" t="str">
        <f t="shared" si="71"/>
        <v>25</v>
      </c>
      <c r="H1120">
        <v>4859646</v>
      </c>
      <c r="I1120">
        <v>4171426</v>
      </c>
      <c r="J1120">
        <v>167221</v>
      </c>
      <c r="K1120">
        <f>+VLOOKUP(B1120,'Gran Consumidor'!A:I,7,FALSE)</f>
        <v>612385</v>
      </c>
      <c r="L1120">
        <f>+VLOOKUP(B1120,'Gran Consumidor'!A:I,8,FALSE)</f>
        <v>14720</v>
      </c>
    </row>
    <row r="1121" spans="1:12" x14ac:dyDescent="0.3">
      <c r="A1121" s="3">
        <f t="shared" si="68"/>
        <v>41300</v>
      </c>
      <c r="B1121" t="str">
        <f t="shared" si="69"/>
        <v>20130126</v>
      </c>
      <c r="C1121" t="s">
        <v>40</v>
      </c>
      <c r="D1121" t="s">
        <v>7</v>
      </c>
      <c r="E1121" t="str">
        <f t="shared" si="70"/>
        <v>01</v>
      </c>
      <c r="F1121" t="s">
        <v>31</v>
      </c>
      <c r="G1121" t="str">
        <f t="shared" si="71"/>
        <v>26</v>
      </c>
      <c r="H1121">
        <v>4396847</v>
      </c>
      <c r="I1121">
        <v>3780547</v>
      </c>
      <c r="J1121">
        <v>166581</v>
      </c>
      <c r="K1121">
        <f>+VLOOKUP(B1121,'Gran Consumidor'!A:I,7,FALSE)</f>
        <v>666310</v>
      </c>
      <c r="L1121">
        <f>+VLOOKUP(B1121,'Gran Consumidor'!A:I,8,FALSE)</f>
        <v>11340</v>
      </c>
    </row>
    <row r="1122" spans="1:12" x14ac:dyDescent="0.3">
      <c r="A1122" s="3">
        <f t="shared" si="68"/>
        <v>41301</v>
      </c>
      <c r="B1122" t="str">
        <f t="shared" si="69"/>
        <v>20130127</v>
      </c>
      <c r="C1122" t="s">
        <v>40</v>
      </c>
      <c r="D1122" t="s">
        <v>7</v>
      </c>
      <c r="E1122" t="str">
        <f t="shared" si="70"/>
        <v>01</v>
      </c>
      <c r="F1122" t="s">
        <v>32</v>
      </c>
      <c r="G1122" t="str">
        <f t="shared" si="71"/>
        <v>27</v>
      </c>
      <c r="H1122">
        <v>263148</v>
      </c>
      <c r="I1122">
        <v>305632</v>
      </c>
      <c r="J1122">
        <v>12050</v>
      </c>
      <c r="K1122">
        <f>+VLOOKUP(B1122,'Gran Consumidor'!A:I,7,FALSE)</f>
        <v>90945</v>
      </c>
      <c r="L1122">
        <f>+VLOOKUP(B1122,'Gran Consumidor'!A:I,8,FALSE)</f>
        <v>0</v>
      </c>
    </row>
    <row r="1123" spans="1:12" x14ac:dyDescent="0.3">
      <c r="A1123" s="3">
        <f t="shared" si="68"/>
        <v>41302</v>
      </c>
      <c r="B1123" t="str">
        <f t="shared" si="69"/>
        <v>20130128</v>
      </c>
      <c r="C1123" t="s">
        <v>40</v>
      </c>
      <c r="D1123" t="s">
        <v>7</v>
      </c>
      <c r="E1123" t="str">
        <f t="shared" si="70"/>
        <v>01</v>
      </c>
      <c r="F1123" t="s">
        <v>33</v>
      </c>
      <c r="G1123" t="str">
        <f t="shared" si="71"/>
        <v>28</v>
      </c>
      <c r="H1123">
        <v>5039735</v>
      </c>
      <c r="I1123">
        <v>4385293</v>
      </c>
      <c r="J1123">
        <v>201527</v>
      </c>
      <c r="K1123">
        <f>+VLOOKUP(B1123,'Gran Consumidor'!A:I,7,FALSE)</f>
        <v>528089</v>
      </c>
      <c r="L1123">
        <f>+VLOOKUP(B1123,'Gran Consumidor'!A:I,8,FALSE)</f>
        <v>20173</v>
      </c>
    </row>
    <row r="1124" spans="1:12" x14ac:dyDescent="0.3">
      <c r="A1124" s="3">
        <f t="shared" si="68"/>
        <v>41303</v>
      </c>
      <c r="B1124" t="str">
        <f t="shared" si="69"/>
        <v>20130129</v>
      </c>
      <c r="C1124" t="s">
        <v>40</v>
      </c>
      <c r="D1124" t="s">
        <v>7</v>
      </c>
      <c r="E1124" t="str">
        <f t="shared" si="70"/>
        <v>01</v>
      </c>
      <c r="F1124" t="s">
        <v>34</v>
      </c>
      <c r="G1124" t="str">
        <f t="shared" si="71"/>
        <v>29</v>
      </c>
      <c r="H1124">
        <v>4291355</v>
      </c>
      <c r="I1124">
        <v>3579331</v>
      </c>
      <c r="J1124">
        <v>176521</v>
      </c>
      <c r="K1124">
        <f>+VLOOKUP(B1124,'Gran Consumidor'!A:I,7,FALSE)</f>
        <v>605598</v>
      </c>
      <c r="L1124">
        <f>+VLOOKUP(B1124,'Gran Consumidor'!A:I,8,FALSE)</f>
        <v>16880</v>
      </c>
    </row>
    <row r="1125" spans="1:12" x14ac:dyDescent="0.3">
      <c r="A1125" s="3">
        <f t="shared" si="68"/>
        <v>41304</v>
      </c>
      <c r="B1125" t="str">
        <f t="shared" si="69"/>
        <v>20130130</v>
      </c>
      <c r="C1125" t="s">
        <v>40</v>
      </c>
      <c r="D1125" t="s">
        <v>7</v>
      </c>
      <c r="E1125" t="str">
        <f t="shared" si="70"/>
        <v>01</v>
      </c>
      <c r="F1125" t="s">
        <v>35</v>
      </c>
      <c r="G1125" t="str">
        <f t="shared" si="71"/>
        <v>30</v>
      </c>
      <c r="H1125">
        <v>4796057</v>
      </c>
      <c r="I1125">
        <v>4004703</v>
      </c>
      <c r="J1125">
        <v>169129</v>
      </c>
      <c r="K1125">
        <f>+VLOOKUP(B1125,'Gran Consumidor'!A:I,7,FALSE)</f>
        <v>1537577</v>
      </c>
      <c r="L1125">
        <f>+VLOOKUP(B1125,'Gran Consumidor'!A:I,8,FALSE)</f>
        <v>35200</v>
      </c>
    </row>
    <row r="1126" spans="1:12" x14ac:dyDescent="0.3">
      <c r="A1126" s="3">
        <f t="shared" si="68"/>
        <v>41305</v>
      </c>
      <c r="B1126" t="str">
        <f t="shared" si="69"/>
        <v>20130131</v>
      </c>
      <c r="C1126" t="s">
        <v>40</v>
      </c>
      <c r="D1126" t="s">
        <v>7</v>
      </c>
      <c r="E1126" t="str">
        <f t="shared" si="70"/>
        <v>01</v>
      </c>
      <c r="F1126" t="s">
        <v>36</v>
      </c>
      <c r="G1126" t="str">
        <f t="shared" si="71"/>
        <v>31</v>
      </c>
      <c r="H1126">
        <v>5196929.99</v>
      </c>
      <c r="I1126">
        <v>4603371</v>
      </c>
      <c r="J1126">
        <v>210923</v>
      </c>
      <c r="K1126">
        <f>+VLOOKUP(B1126,'Gran Consumidor'!A:I,7,FALSE)</f>
        <v>3128571</v>
      </c>
      <c r="L1126">
        <f>+VLOOKUP(B1126,'Gran Consumidor'!A:I,8,FALSE)</f>
        <v>37843</v>
      </c>
    </row>
    <row r="1127" spans="1:12" x14ac:dyDescent="0.3">
      <c r="A1127" s="3">
        <f t="shared" si="68"/>
        <v>41306</v>
      </c>
      <c r="B1127" t="str">
        <f t="shared" si="69"/>
        <v>20130201</v>
      </c>
      <c r="C1127" t="s">
        <v>40</v>
      </c>
      <c r="D1127" t="s">
        <v>8</v>
      </c>
      <c r="E1127" t="str">
        <f t="shared" si="70"/>
        <v>02</v>
      </c>
      <c r="F1127" t="s">
        <v>7</v>
      </c>
      <c r="G1127" t="str">
        <f t="shared" si="71"/>
        <v>01</v>
      </c>
      <c r="H1127">
        <v>3877941</v>
      </c>
      <c r="I1127">
        <v>3453991</v>
      </c>
      <c r="J1127">
        <v>170552</v>
      </c>
      <c r="K1127">
        <f>+VLOOKUP(B1127,'Gran Consumidor'!A:I,7,FALSE)</f>
        <v>408465</v>
      </c>
      <c r="L1127">
        <f>+VLOOKUP(B1127,'Gran Consumidor'!A:I,8,FALSE)</f>
        <v>9520</v>
      </c>
    </row>
    <row r="1128" spans="1:12" x14ac:dyDescent="0.3">
      <c r="A1128" s="3">
        <f t="shared" si="68"/>
        <v>41307</v>
      </c>
      <c r="B1128" t="str">
        <f t="shared" si="69"/>
        <v>20130202</v>
      </c>
      <c r="C1128" t="s">
        <v>40</v>
      </c>
      <c r="D1128" t="s">
        <v>8</v>
      </c>
      <c r="E1128" t="str">
        <f t="shared" si="70"/>
        <v>02</v>
      </c>
      <c r="F1128" t="s">
        <v>8</v>
      </c>
      <c r="G1128" t="str">
        <f t="shared" si="71"/>
        <v>02</v>
      </c>
      <c r="H1128">
        <v>4377662</v>
      </c>
      <c r="I1128">
        <v>3795270</v>
      </c>
      <c r="J1128">
        <v>153727</v>
      </c>
      <c r="K1128">
        <f>+VLOOKUP(B1128,'Gran Consumidor'!A:I,7,FALSE)</f>
        <v>615126</v>
      </c>
      <c r="L1128">
        <f>+VLOOKUP(B1128,'Gran Consumidor'!A:I,8,FALSE)</f>
        <v>6875</v>
      </c>
    </row>
    <row r="1129" spans="1:12" x14ac:dyDescent="0.3">
      <c r="A1129" s="3">
        <f t="shared" si="68"/>
        <v>41308</v>
      </c>
      <c r="B1129" t="str">
        <f t="shared" si="69"/>
        <v>20130203</v>
      </c>
      <c r="C1129" t="s">
        <v>40</v>
      </c>
      <c r="D1129" t="s">
        <v>8</v>
      </c>
      <c r="E1129" t="str">
        <f t="shared" si="70"/>
        <v>02</v>
      </c>
      <c r="F1129" t="s">
        <v>9</v>
      </c>
      <c r="G1129" t="str">
        <f t="shared" si="71"/>
        <v>03</v>
      </c>
      <c r="H1129">
        <v>361717</v>
      </c>
      <c r="I1129">
        <v>378680</v>
      </c>
      <c r="J1129">
        <v>17130</v>
      </c>
      <c r="K1129">
        <f>+VLOOKUP(B1129,'Gran Consumidor'!A:I,7,FALSE)</f>
        <v>65545</v>
      </c>
      <c r="L1129">
        <f>+VLOOKUP(B1129,'Gran Consumidor'!A:I,8,FALSE)</f>
        <v>0</v>
      </c>
    </row>
    <row r="1130" spans="1:12" x14ac:dyDescent="0.3">
      <c r="A1130" s="3">
        <f t="shared" si="68"/>
        <v>41309</v>
      </c>
      <c r="B1130" t="str">
        <f t="shared" si="69"/>
        <v>20130204</v>
      </c>
      <c r="C1130" t="s">
        <v>40</v>
      </c>
      <c r="D1130" t="s">
        <v>8</v>
      </c>
      <c r="E1130" t="str">
        <f t="shared" si="70"/>
        <v>02</v>
      </c>
      <c r="F1130" t="s">
        <v>10</v>
      </c>
      <c r="G1130" t="str">
        <f t="shared" si="71"/>
        <v>04</v>
      </c>
      <c r="H1130">
        <v>4505892</v>
      </c>
      <c r="I1130">
        <v>3929068</v>
      </c>
      <c r="J1130">
        <v>162519</v>
      </c>
      <c r="K1130">
        <f>+VLOOKUP(B1130,'Gran Consumidor'!A:I,7,FALSE)</f>
        <v>546696</v>
      </c>
      <c r="L1130">
        <f>+VLOOKUP(B1130,'Gran Consumidor'!A:I,8,FALSE)</f>
        <v>15343</v>
      </c>
    </row>
    <row r="1131" spans="1:12" x14ac:dyDescent="0.3">
      <c r="A1131" s="3">
        <f t="shared" si="68"/>
        <v>41310</v>
      </c>
      <c r="B1131" t="str">
        <f t="shared" si="69"/>
        <v>20130205</v>
      </c>
      <c r="C1131" t="s">
        <v>40</v>
      </c>
      <c r="D1131" t="s">
        <v>8</v>
      </c>
      <c r="E1131" t="str">
        <f t="shared" si="70"/>
        <v>02</v>
      </c>
      <c r="F1131" t="s">
        <v>11</v>
      </c>
      <c r="G1131" t="str">
        <f t="shared" si="71"/>
        <v>05</v>
      </c>
      <c r="H1131">
        <v>4410688.04</v>
      </c>
      <c r="I1131">
        <v>3986658</v>
      </c>
      <c r="J1131">
        <v>185391</v>
      </c>
      <c r="K1131">
        <f>+VLOOKUP(B1131,'Gran Consumidor'!A:I,7,FALSE)</f>
        <v>729658</v>
      </c>
      <c r="L1131">
        <f>+VLOOKUP(B1131,'Gran Consumidor'!A:I,8,FALSE)</f>
        <v>25410</v>
      </c>
    </row>
    <row r="1132" spans="1:12" x14ac:dyDescent="0.3">
      <c r="A1132" s="3">
        <f t="shared" si="68"/>
        <v>41311</v>
      </c>
      <c r="B1132" t="str">
        <f t="shared" si="69"/>
        <v>20130206</v>
      </c>
      <c r="C1132" t="s">
        <v>40</v>
      </c>
      <c r="D1132" t="s">
        <v>8</v>
      </c>
      <c r="E1132" t="str">
        <f t="shared" si="70"/>
        <v>02</v>
      </c>
      <c r="F1132" t="s">
        <v>12</v>
      </c>
      <c r="G1132" t="str">
        <f t="shared" si="71"/>
        <v>06</v>
      </c>
      <c r="H1132">
        <v>4101559</v>
      </c>
      <c r="I1132">
        <v>3626353</v>
      </c>
      <c r="J1132">
        <v>158742</v>
      </c>
      <c r="K1132">
        <f>+VLOOKUP(B1132,'Gran Consumidor'!A:I,7,FALSE)</f>
        <v>586659</v>
      </c>
      <c r="L1132">
        <f>+VLOOKUP(B1132,'Gran Consumidor'!A:I,8,FALSE)</f>
        <v>19485</v>
      </c>
    </row>
    <row r="1133" spans="1:12" x14ac:dyDescent="0.3">
      <c r="A1133" s="3">
        <f t="shared" si="68"/>
        <v>41312</v>
      </c>
      <c r="B1133" t="str">
        <f t="shared" si="69"/>
        <v>20130207</v>
      </c>
      <c r="C1133" t="s">
        <v>40</v>
      </c>
      <c r="D1133" t="s">
        <v>8</v>
      </c>
      <c r="E1133" t="str">
        <f t="shared" si="70"/>
        <v>02</v>
      </c>
      <c r="F1133" t="s">
        <v>13</v>
      </c>
      <c r="G1133" t="str">
        <f t="shared" si="71"/>
        <v>07</v>
      </c>
      <c r="H1133">
        <v>4340261</v>
      </c>
      <c r="I1133">
        <v>3506334</v>
      </c>
      <c r="J1133">
        <v>160163</v>
      </c>
      <c r="K1133">
        <f>+VLOOKUP(B1133,'Gran Consumidor'!A:I,7,FALSE)</f>
        <v>519875</v>
      </c>
      <c r="L1133">
        <f>+VLOOKUP(B1133,'Gran Consumidor'!A:I,8,FALSE)</f>
        <v>4745</v>
      </c>
    </row>
    <row r="1134" spans="1:12" x14ac:dyDescent="0.3">
      <c r="A1134" s="3">
        <f t="shared" si="68"/>
        <v>41313</v>
      </c>
      <c r="B1134" t="str">
        <f t="shared" si="69"/>
        <v>20130208</v>
      </c>
      <c r="C1134" t="s">
        <v>40</v>
      </c>
      <c r="D1134" t="s">
        <v>8</v>
      </c>
      <c r="E1134" t="str">
        <f t="shared" si="70"/>
        <v>02</v>
      </c>
      <c r="F1134" t="s">
        <v>14</v>
      </c>
      <c r="G1134" t="str">
        <f t="shared" si="71"/>
        <v>08</v>
      </c>
      <c r="H1134">
        <v>4609661</v>
      </c>
      <c r="I1134">
        <v>4073980</v>
      </c>
      <c r="J1134">
        <v>168415</v>
      </c>
      <c r="K1134">
        <f>+VLOOKUP(B1134,'Gran Consumidor'!A:I,7,FALSE)</f>
        <v>447083</v>
      </c>
      <c r="L1134">
        <f>+VLOOKUP(B1134,'Gran Consumidor'!A:I,8,FALSE)</f>
        <v>40835</v>
      </c>
    </row>
    <row r="1135" spans="1:12" x14ac:dyDescent="0.3">
      <c r="A1135" s="3">
        <f t="shared" si="68"/>
        <v>41314</v>
      </c>
      <c r="B1135" t="str">
        <f t="shared" si="69"/>
        <v>20130209</v>
      </c>
      <c r="C1135" t="s">
        <v>40</v>
      </c>
      <c r="D1135" t="s">
        <v>8</v>
      </c>
      <c r="E1135" t="str">
        <f t="shared" si="70"/>
        <v>02</v>
      </c>
      <c r="F1135" t="s">
        <v>15</v>
      </c>
      <c r="G1135" t="str">
        <f t="shared" si="71"/>
        <v>09</v>
      </c>
      <c r="H1135">
        <v>4102699</v>
      </c>
      <c r="I1135">
        <v>3700114</v>
      </c>
      <c r="J1135">
        <v>111126</v>
      </c>
      <c r="K1135">
        <f>+VLOOKUP(B1135,'Gran Consumidor'!A:I,7,FALSE)</f>
        <v>641563</v>
      </c>
      <c r="L1135">
        <f>+VLOOKUP(B1135,'Gran Consumidor'!A:I,8,FALSE)</f>
        <v>0</v>
      </c>
    </row>
    <row r="1136" spans="1:12" x14ac:dyDescent="0.3">
      <c r="A1136" s="3">
        <f t="shared" si="68"/>
        <v>41315</v>
      </c>
      <c r="B1136" t="str">
        <f t="shared" si="69"/>
        <v>20130210</v>
      </c>
      <c r="C1136" t="s">
        <v>40</v>
      </c>
      <c r="D1136" t="s">
        <v>8</v>
      </c>
      <c r="E1136" t="str">
        <f t="shared" si="70"/>
        <v>02</v>
      </c>
      <c r="F1136" t="s">
        <v>16</v>
      </c>
      <c r="G1136" t="str">
        <f t="shared" si="71"/>
        <v>10</v>
      </c>
      <c r="H1136">
        <v>284097</v>
      </c>
      <c r="I1136">
        <v>335713</v>
      </c>
      <c r="J1136">
        <v>9750</v>
      </c>
      <c r="K1136">
        <f>+VLOOKUP(B1136,'Gran Consumidor'!A:I,7,FALSE)</f>
        <v>13640</v>
      </c>
      <c r="L1136">
        <f>+VLOOKUP(B1136,'Gran Consumidor'!A:I,8,FALSE)</f>
        <v>0</v>
      </c>
    </row>
    <row r="1137" spans="1:12" x14ac:dyDescent="0.3">
      <c r="A1137" s="3">
        <f t="shared" si="68"/>
        <v>41316</v>
      </c>
      <c r="B1137" t="str">
        <f t="shared" si="69"/>
        <v>20130211</v>
      </c>
      <c r="C1137" t="s">
        <v>40</v>
      </c>
      <c r="D1137" t="s">
        <v>8</v>
      </c>
      <c r="E1137" t="str">
        <f t="shared" si="70"/>
        <v>02</v>
      </c>
      <c r="F1137" t="s">
        <v>17</v>
      </c>
      <c r="G1137" t="str">
        <f t="shared" si="71"/>
        <v>11</v>
      </c>
      <c r="H1137">
        <v>5113852</v>
      </c>
      <c r="I1137">
        <v>4688224</v>
      </c>
      <c r="J1137">
        <v>238403</v>
      </c>
      <c r="K1137">
        <f>+VLOOKUP(B1137,'Gran Consumidor'!A:I,7,FALSE)</f>
        <v>539195</v>
      </c>
      <c r="L1137">
        <f>+VLOOKUP(B1137,'Gran Consumidor'!A:I,8,FALSE)</f>
        <v>23450</v>
      </c>
    </row>
    <row r="1138" spans="1:12" x14ac:dyDescent="0.3">
      <c r="A1138" s="3">
        <f t="shared" si="68"/>
        <v>41317</v>
      </c>
      <c r="B1138" t="str">
        <f t="shared" si="69"/>
        <v>20130212</v>
      </c>
      <c r="C1138" t="s">
        <v>40</v>
      </c>
      <c r="D1138" t="s">
        <v>8</v>
      </c>
      <c r="E1138" t="str">
        <f t="shared" si="70"/>
        <v>02</v>
      </c>
      <c r="F1138" t="s">
        <v>18</v>
      </c>
      <c r="G1138" t="str">
        <f t="shared" si="71"/>
        <v>12</v>
      </c>
      <c r="H1138">
        <v>3994953.9699999997</v>
      </c>
      <c r="I1138">
        <v>3784485.98</v>
      </c>
      <c r="J1138">
        <v>188676</v>
      </c>
      <c r="K1138">
        <f>+VLOOKUP(B1138,'Gran Consumidor'!A:I,7,FALSE)</f>
        <v>479349</v>
      </c>
      <c r="L1138">
        <f>+VLOOKUP(B1138,'Gran Consumidor'!A:I,8,FALSE)</f>
        <v>5825</v>
      </c>
    </row>
    <row r="1139" spans="1:12" x14ac:dyDescent="0.3">
      <c r="A1139" s="3">
        <f t="shared" si="68"/>
        <v>41318</v>
      </c>
      <c r="B1139" t="str">
        <f t="shared" si="69"/>
        <v>20130213</v>
      </c>
      <c r="C1139" t="s">
        <v>40</v>
      </c>
      <c r="D1139" t="s">
        <v>8</v>
      </c>
      <c r="E1139" t="str">
        <f t="shared" si="70"/>
        <v>02</v>
      </c>
      <c r="F1139" t="s">
        <v>19</v>
      </c>
      <c r="G1139" t="str">
        <f t="shared" si="71"/>
        <v>13</v>
      </c>
      <c r="H1139">
        <v>4446946</v>
      </c>
      <c r="I1139">
        <v>3390702</v>
      </c>
      <c r="J1139">
        <v>180189</v>
      </c>
      <c r="K1139">
        <f>+VLOOKUP(B1139,'Gran Consumidor'!A:I,7,FALSE)</f>
        <v>506135</v>
      </c>
      <c r="L1139">
        <f>+VLOOKUP(B1139,'Gran Consumidor'!A:I,8,FALSE)</f>
        <v>21760</v>
      </c>
    </row>
    <row r="1140" spans="1:12" x14ac:dyDescent="0.3">
      <c r="A1140" s="3">
        <f t="shared" si="68"/>
        <v>41319</v>
      </c>
      <c r="B1140" t="str">
        <f t="shared" si="69"/>
        <v>20130214</v>
      </c>
      <c r="C1140" t="s">
        <v>40</v>
      </c>
      <c r="D1140" t="s">
        <v>8</v>
      </c>
      <c r="E1140" t="str">
        <f t="shared" si="70"/>
        <v>02</v>
      </c>
      <c r="F1140" t="s">
        <v>20</v>
      </c>
      <c r="G1140" t="str">
        <f t="shared" si="71"/>
        <v>14</v>
      </c>
      <c r="H1140">
        <v>4142267</v>
      </c>
      <c r="I1140">
        <v>3653413</v>
      </c>
      <c r="J1140">
        <v>181263</v>
      </c>
      <c r="K1140">
        <f>+VLOOKUP(B1140,'Gran Consumidor'!A:I,7,FALSE)</f>
        <v>478938</v>
      </c>
      <c r="L1140">
        <f>+VLOOKUP(B1140,'Gran Consumidor'!A:I,8,FALSE)</f>
        <v>29670</v>
      </c>
    </row>
    <row r="1141" spans="1:12" x14ac:dyDescent="0.3">
      <c r="A1141" s="3">
        <f t="shared" si="68"/>
        <v>41320</v>
      </c>
      <c r="B1141" t="str">
        <f t="shared" si="69"/>
        <v>20130215</v>
      </c>
      <c r="C1141" t="s">
        <v>40</v>
      </c>
      <c r="D1141" t="s">
        <v>8</v>
      </c>
      <c r="E1141" t="str">
        <f t="shared" si="70"/>
        <v>02</v>
      </c>
      <c r="F1141" t="s">
        <v>21</v>
      </c>
      <c r="G1141" t="str">
        <f t="shared" si="71"/>
        <v>15</v>
      </c>
      <c r="H1141">
        <v>4673788</v>
      </c>
      <c r="I1141">
        <v>3947098</v>
      </c>
      <c r="J1141">
        <v>187421</v>
      </c>
      <c r="K1141">
        <f>+VLOOKUP(B1141,'Gran Consumidor'!A:I,7,FALSE)</f>
        <v>642553</v>
      </c>
      <c r="L1141">
        <f>+VLOOKUP(B1141,'Gran Consumidor'!A:I,8,FALSE)</f>
        <v>11415</v>
      </c>
    </row>
    <row r="1142" spans="1:12" x14ac:dyDescent="0.3">
      <c r="A1142" s="3">
        <f t="shared" si="68"/>
        <v>41321</v>
      </c>
      <c r="B1142" t="str">
        <f t="shared" si="69"/>
        <v>20130216</v>
      </c>
      <c r="C1142" t="s">
        <v>40</v>
      </c>
      <c r="D1142" t="s">
        <v>8</v>
      </c>
      <c r="E1142" t="str">
        <f t="shared" si="70"/>
        <v>02</v>
      </c>
      <c r="F1142" t="s">
        <v>22</v>
      </c>
      <c r="G1142" t="str">
        <f t="shared" si="71"/>
        <v>16</v>
      </c>
      <c r="H1142">
        <v>4187777</v>
      </c>
      <c r="I1142">
        <v>3618380</v>
      </c>
      <c r="J1142">
        <v>146878</v>
      </c>
      <c r="K1142">
        <f>+VLOOKUP(B1142,'Gran Consumidor'!A:I,7,FALSE)</f>
        <v>1163945</v>
      </c>
      <c r="L1142">
        <f>+VLOOKUP(B1142,'Gran Consumidor'!A:I,8,FALSE)</f>
        <v>0</v>
      </c>
    </row>
    <row r="1143" spans="1:12" x14ac:dyDescent="0.3">
      <c r="A1143" s="3">
        <f t="shared" si="68"/>
        <v>41322</v>
      </c>
      <c r="B1143" t="str">
        <f t="shared" si="69"/>
        <v>20130217</v>
      </c>
      <c r="C1143" t="s">
        <v>40</v>
      </c>
      <c r="D1143" t="s">
        <v>8</v>
      </c>
      <c r="E1143" t="str">
        <f t="shared" si="70"/>
        <v>02</v>
      </c>
      <c r="F1143" t="s">
        <v>37</v>
      </c>
      <c r="G1143" t="str">
        <f t="shared" si="71"/>
        <v>17</v>
      </c>
      <c r="H1143">
        <v>352582</v>
      </c>
      <c r="I1143">
        <v>378508</v>
      </c>
      <c r="J1143">
        <v>16377</v>
      </c>
      <c r="K1143">
        <f>+VLOOKUP(B1143,'Gran Consumidor'!A:I,7,FALSE)</f>
        <v>97865</v>
      </c>
      <c r="L1143">
        <f>+VLOOKUP(B1143,'Gran Consumidor'!A:I,8,FALSE)</f>
        <v>0</v>
      </c>
    </row>
    <row r="1144" spans="1:12" x14ac:dyDescent="0.3">
      <c r="A1144" s="3">
        <f t="shared" si="68"/>
        <v>41323</v>
      </c>
      <c r="B1144" t="str">
        <f t="shared" si="69"/>
        <v>20130218</v>
      </c>
      <c r="C1144" t="s">
        <v>40</v>
      </c>
      <c r="D1144" t="s">
        <v>8</v>
      </c>
      <c r="E1144" t="str">
        <f t="shared" si="70"/>
        <v>02</v>
      </c>
      <c r="F1144" t="s">
        <v>23</v>
      </c>
      <c r="G1144" t="str">
        <f t="shared" si="71"/>
        <v>18</v>
      </c>
      <c r="H1144">
        <v>4244817</v>
      </c>
      <c r="I1144">
        <v>3730706</v>
      </c>
      <c r="J1144">
        <v>143268</v>
      </c>
      <c r="K1144">
        <f>+VLOOKUP(B1144,'Gran Consumidor'!A:I,7,FALSE)</f>
        <v>750537</v>
      </c>
      <c r="L1144">
        <f>+VLOOKUP(B1144,'Gran Consumidor'!A:I,8,FALSE)</f>
        <v>12655</v>
      </c>
    </row>
    <row r="1145" spans="1:12" x14ac:dyDescent="0.3">
      <c r="A1145" s="3">
        <f t="shared" si="68"/>
        <v>41324</v>
      </c>
      <c r="B1145" t="str">
        <f t="shared" si="69"/>
        <v>20130219</v>
      </c>
      <c r="C1145" t="s">
        <v>40</v>
      </c>
      <c r="D1145" t="s">
        <v>8</v>
      </c>
      <c r="E1145" t="str">
        <f t="shared" si="70"/>
        <v>02</v>
      </c>
      <c r="F1145" t="s">
        <v>24</v>
      </c>
      <c r="G1145" t="str">
        <f t="shared" si="71"/>
        <v>19</v>
      </c>
      <c r="H1145">
        <v>5082635</v>
      </c>
      <c r="I1145">
        <v>4398300</v>
      </c>
      <c r="J1145">
        <v>197523</v>
      </c>
      <c r="K1145">
        <f>+VLOOKUP(B1145,'Gran Consumidor'!A:I,7,FALSE)</f>
        <v>796268</v>
      </c>
      <c r="L1145">
        <f>+VLOOKUP(B1145,'Gran Consumidor'!A:I,8,FALSE)</f>
        <v>26745</v>
      </c>
    </row>
    <row r="1146" spans="1:12" x14ac:dyDescent="0.3">
      <c r="A1146" s="3">
        <f t="shared" si="68"/>
        <v>41325</v>
      </c>
      <c r="B1146" t="str">
        <f t="shared" si="69"/>
        <v>20130220</v>
      </c>
      <c r="C1146" t="s">
        <v>40</v>
      </c>
      <c r="D1146" t="s">
        <v>8</v>
      </c>
      <c r="E1146" t="str">
        <f t="shared" si="70"/>
        <v>02</v>
      </c>
      <c r="F1146" t="s">
        <v>25</v>
      </c>
      <c r="G1146" t="str">
        <f t="shared" si="71"/>
        <v>20</v>
      </c>
      <c r="H1146">
        <v>4175634</v>
      </c>
      <c r="I1146">
        <v>3557367</v>
      </c>
      <c r="J1146">
        <v>148427</v>
      </c>
      <c r="K1146">
        <f>+VLOOKUP(B1146,'Gran Consumidor'!A:I,7,FALSE)</f>
        <v>523928</v>
      </c>
      <c r="L1146">
        <f>+VLOOKUP(B1146,'Gran Consumidor'!A:I,8,FALSE)</f>
        <v>18803</v>
      </c>
    </row>
    <row r="1147" spans="1:12" x14ac:dyDescent="0.3">
      <c r="A1147" s="3">
        <f t="shared" si="68"/>
        <v>41326</v>
      </c>
      <c r="B1147" t="str">
        <f t="shared" si="69"/>
        <v>20130221</v>
      </c>
      <c r="C1147" t="s">
        <v>40</v>
      </c>
      <c r="D1147" t="s">
        <v>8</v>
      </c>
      <c r="E1147" t="str">
        <f t="shared" si="70"/>
        <v>02</v>
      </c>
      <c r="F1147" t="s">
        <v>26</v>
      </c>
      <c r="G1147" t="str">
        <f t="shared" si="71"/>
        <v>21</v>
      </c>
      <c r="H1147">
        <v>4385188.99</v>
      </c>
      <c r="I1147">
        <v>3592111</v>
      </c>
      <c r="J1147">
        <v>183903</v>
      </c>
      <c r="K1147">
        <f>+VLOOKUP(B1147,'Gran Consumidor'!A:I,7,FALSE)</f>
        <v>577969</v>
      </c>
      <c r="L1147">
        <f>+VLOOKUP(B1147,'Gran Consumidor'!A:I,8,FALSE)</f>
        <v>3210</v>
      </c>
    </row>
    <row r="1148" spans="1:12" x14ac:dyDescent="0.3">
      <c r="A1148" s="3">
        <f t="shared" si="68"/>
        <v>41327</v>
      </c>
      <c r="B1148" t="str">
        <f t="shared" si="69"/>
        <v>20130222</v>
      </c>
      <c r="C1148" t="s">
        <v>40</v>
      </c>
      <c r="D1148" t="s">
        <v>8</v>
      </c>
      <c r="E1148" t="str">
        <f t="shared" si="70"/>
        <v>02</v>
      </c>
      <c r="F1148" t="s">
        <v>27</v>
      </c>
      <c r="G1148" t="str">
        <f t="shared" si="71"/>
        <v>22</v>
      </c>
      <c r="H1148">
        <v>4881134</v>
      </c>
      <c r="I1148">
        <v>3951675</v>
      </c>
      <c r="J1148">
        <v>159539</v>
      </c>
      <c r="K1148">
        <f>+VLOOKUP(B1148,'Gran Consumidor'!A:I,7,FALSE)</f>
        <v>2309130</v>
      </c>
      <c r="L1148">
        <f>+VLOOKUP(B1148,'Gran Consumidor'!A:I,8,FALSE)</f>
        <v>30218</v>
      </c>
    </row>
    <row r="1149" spans="1:12" x14ac:dyDescent="0.3">
      <c r="A1149" s="3">
        <f t="shared" si="68"/>
        <v>41328</v>
      </c>
      <c r="B1149" t="str">
        <f t="shared" si="69"/>
        <v>20130223</v>
      </c>
      <c r="C1149" t="s">
        <v>40</v>
      </c>
      <c r="D1149" t="s">
        <v>8</v>
      </c>
      <c r="E1149" t="str">
        <f t="shared" si="70"/>
        <v>02</v>
      </c>
      <c r="F1149" t="s">
        <v>28</v>
      </c>
      <c r="G1149" t="str">
        <f t="shared" si="71"/>
        <v>23</v>
      </c>
      <c r="H1149">
        <v>4402437</v>
      </c>
      <c r="I1149">
        <v>3981499</v>
      </c>
      <c r="J1149">
        <v>149132</v>
      </c>
      <c r="K1149">
        <f>+VLOOKUP(B1149,'Gran Consumidor'!A:I,7,FALSE)</f>
        <v>536248</v>
      </c>
      <c r="L1149">
        <f>+VLOOKUP(B1149,'Gran Consumidor'!A:I,8,FALSE)</f>
        <v>0</v>
      </c>
    </row>
    <row r="1150" spans="1:12" x14ac:dyDescent="0.3">
      <c r="A1150" s="3">
        <f t="shared" si="68"/>
        <v>41329</v>
      </c>
      <c r="B1150" t="str">
        <f t="shared" si="69"/>
        <v>20130224</v>
      </c>
      <c r="C1150" t="s">
        <v>40</v>
      </c>
      <c r="D1150" t="s">
        <v>8</v>
      </c>
      <c r="E1150" t="str">
        <f t="shared" si="70"/>
        <v>02</v>
      </c>
      <c r="F1150" t="s">
        <v>29</v>
      </c>
      <c r="G1150" t="str">
        <f t="shared" si="71"/>
        <v>24</v>
      </c>
      <c r="H1150">
        <v>388607</v>
      </c>
      <c r="I1150">
        <v>333585</v>
      </c>
      <c r="J1150">
        <v>10331</v>
      </c>
      <c r="K1150">
        <f>+VLOOKUP(B1150,'Gran Consumidor'!A:I,7,FALSE)</f>
        <v>46245</v>
      </c>
      <c r="L1150">
        <f>+VLOOKUP(B1150,'Gran Consumidor'!A:I,8,FALSE)</f>
        <v>0</v>
      </c>
    </row>
    <row r="1151" spans="1:12" x14ac:dyDescent="0.3">
      <c r="A1151" s="3">
        <f t="shared" si="68"/>
        <v>41330</v>
      </c>
      <c r="B1151" t="str">
        <f t="shared" si="69"/>
        <v>20130225</v>
      </c>
      <c r="C1151" t="s">
        <v>40</v>
      </c>
      <c r="D1151" t="s">
        <v>8</v>
      </c>
      <c r="E1151" t="str">
        <f t="shared" si="70"/>
        <v>02</v>
      </c>
      <c r="F1151" t="s">
        <v>30</v>
      </c>
      <c r="G1151" t="str">
        <f t="shared" si="71"/>
        <v>25</v>
      </c>
      <c r="H1151">
        <v>5066636</v>
      </c>
      <c r="I1151">
        <v>4179473</v>
      </c>
      <c r="J1151">
        <v>172572</v>
      </c>
      <c r="K1151">
        <f>+VLOOKUP(B1151,'Gran Consumidor'!A:I,7,FALSE)</f>
        <v>582789</v>
      </c>
      <c r="L1151">
        <f>+VLOOKUP(B1151,'Gran Consumidor'!A:I,8,FALSE)</f>
        <v>4460</v>
      </c>
    </row>
    <row r="1152" spans="1:12" x14ac:dyDescent="0.3">
      <c r="A1152" s="3">
        <f t="shared" si="68"/>
        <v>41331</v>
      </c>
      <c r="B1152" t="str">
        <f t="shared" si="69"/>
        <v>20130226</v>
      </c>
      <c r="C1152" t="s">
        <v>40</v>
      </c>
      <c r="D1152" t="s">
        <v>8</v>
      </c>
      <c r="E1152" t="str">
        <f t="shared" si="70"/>
        <v>02</v>
      </c>
      <c r="F1152" t="s">
        <v>31</v>
      </c>
      <c r="G1152" t="str">
        <f t="shared" si="71"/>
        <v>26</v>
      </c>
      <c r="H1152">
        <v>4349905</v>
      </c>
      <c r="I1152">
        <v>3686623</v>
      </c>
      <c r="J1152">
        <v>175493</v>
      </c>
      <c r="K1152">
        <f>+VLOOKUP(B1152,'Gran Consumidor'!A:I,7,FALSE)</f>
        <v>670449</v>
      </c>
      <c r="L1152">
        <f>+VLOOKUP(B1152,'Gran Consumidor'!A:I,8,FALSE)</f>
        <v>25125</v>
      </c>
    </row>
    <row r="1153" spans="1:12" x14ac:dyDescent="0.3">
      <c r="A1153" s="3">
        <f t="shared" si="68"/>
        <v>41332</v>
      </c>
      <c r="B1153" t="str">
        <f t="shared" si="69"/>
        <v>20130227</v>
      </c>
      <c r="C1153" t="s">
        <v>40</v>
      </c>
      <c r="D1153" t="s">
        <v>8</v>
      </c>
      <c r="E1153" t="str">
        <f t="shared" si="70"/>
        <v>02</v>
      </c>
      <c r="F1153" t="s">
        <v>32</v>
      </c>
      <c r="G1153" t="str">
        <f t="shared" si="71"/>
        <v>27</v>
      </c>
      <c r="H1153">
        <v>4788767</v>
      </c>
      <c r="I1153">
        <v>3877669</v>
      </c>
      <c r="J1153">
        <v>197368</v>
      </c>
      <c r="K1153">
        <f>+VLOOKUP(B1153,'Gran Consumidor'!A:I,7,FALSE)</f>
        <v>439076</v>
      </c>
      <c r="L1153">
        <f>+VLOOKUP(B1153,'Gran Consumidor'!A:I,8,FALSE)</f>
        <v>0</v>
      </c>
    </row>
    <row r="1154" spans="1:12" x14ac:dyDescent="0.3">
      <c r="A1154" s="3">
        <f t="shared" si="68"/>
        <v>41333</v>
      </c>
      <c r="B1154" t="str">
        <f t="shared" si="69"/>
        <v>20130228</v>
      </c>
      <c r="C1154" t="s">
        <v>40</v>
      </c>
      <c r="D1154" t="s">
        <v>8</v>
      </c>
      <c r="E1154" t="str">
        <f t="shared" si="70"/>
        <v>02</v>
      </c>
      <c r="F1154" t="s">
        <v>33</v>
      </c>
      <c r="G1154" t="str">
        <f t="shared" si="71"/>
        <v>28</v>
      </c>
      <c r="H1154">
        <v>5435932</v>
      </c>
      <c r="I1154">
        <v>4470017</v>
      </c>
      <c r="J1154">
        <v>207510</v>
      </c>
      <c r="K1154">
        <f>+VLOOKUP(B1154,'Gran Consumidor'!A:I,7,FALSE)</f>
        <v>4509134</v>
      </c>
      <c r="L1154">
        <f>+VLOOKUP(B1154,'Gran Consumidor'!A:I,8,FALSE)</f>
        <v>40330</v>
      </c>
    </row>
    <row r="1155" spans="1:12" x14ac:dyDescent="0.3">
      <c r="A1155" s="3">
        <f t="shared" ref="A1155:A1218" si="72">+DATE(C1155,D1155,F1155)</f>
        <v>41334</v>
      </c>
      <c r="B1155" t="str">
        <f t="shared" ref="B1155:B1218" si="73">C1155&amp;E1155&amp;G1155</f>
        <v>20130301</v>
      </c>
      <c r="C1155" t="s">
        <v>40</v>
      </c>
      <c r="D1155" t="s">
        <v>9</v>
      </c>
      <c r="E1155" t="str">
        <f t="shared" ref="E1155:E1218" si="74">+TEXT(D1155,"00")</f>
        <v>03</v>
      </c>
      <c r="F1155" t="s">
        <v>7</v>
      </c>
      <c r="G1155" t="str">
        <f t="shared" ref="G1155:G1218" si="75">+TEXT(F1155,"00")</f>
        <v>01</v>
      </c>
      <c r="H1155">
        <v>3380934</v>
      </c>
      <c r="I1155">
        <v>2834131</v>
      </c>
      <c r="J1155">
        <v>140207</v>
      </c>
      <c r="K1155">
        <f>+VLOOKUP(B1155,'Gran Consumidor'!A:I,7,FALSE)</f>
        <v>349471</v>
      </c>
      <c r="L1155">
        <f>+VLOOKUP(B1155,'Gran Consumidor'!A:I,8,FALSE)</f>
        <v>16490</v>
      </c>
    </row>
    <row r="1156" spans="1:12" x14ac:dyDescent="0.3">
      <c r="A1156" s="3">
        <f t="shared" si="72"/>
        <v>41335</v>
      </c>
      <c r="B1156" t="str">
        <f t="shared" si="73"/>
        <v>20130302</v>
      </c>
      <c r="C1156" t="s">
        <v>40</v>
      </c>
      <c r="D1156" t="s">
        <v>9</v>
      </c>
      <c r="E1156" t="str">
        <f t="shared" si="74"/>
        <v>03</v>
      </c>
      <c r="F1156" t="s">
        <v>8</v>
      </c>
      <c r="G1156" t="str">
        <f t="shared" si="75"/>
        <v>02</v>
      </c>
      <c r="H1156">
        <v>3887178</v>
      </c>
      <c r="I1156">
        <v>3465665</v>
      </c>
      <c r="J1156">
        <v>146839</v>
      </c>
      <c r="K1156">
        <f>+VLOOKUP(B1156,'Gran Consumidor'!A:I,7,FALSE)</f>
        <v>529823</v>
      </c>
      <c r="L1156">
        <f>+VLOOKUP(B1156,'Gran Consumidor'!A:I,8,FALSE)</f>
        <v>6445</v>
      </c>
    </row>
    <row r="1157" spans="1:12" x14ac:dyDescent="0.3">
      <c r="A1157" s="3">
        <f t="shared" si="72"/>
        <v>41336</v>
      </c>
      <c r="B1157" t="str">
        <f t="shared" si="73"/>
        <v>20130303</v>
      </c>
      <c r="C1157" t="s">
        <v>40</v>
      </c>
      <c r="D1157" t="s">
        <v>9</v>
      </c>
      <c r="E1157" t="str">
        <f t="shared" si="74"/>
        <v>03</v>
      </c>
      <c r="F1157" t="s">
        <v>9</v>
      </c>
      <c r="G1157" t="str">
        <f t="shared" si="75"/>
        <v>03</v>
      </c>
      <c r="H1157">
        <v>312774</v>
      </c>
      <c r="I1157">
        <v>365438</v>
      </c>
      <c r="J1157">
        <v>12727</v>
      </c>
      <c r="K1157">
        <f>+VLOOKUP(B1157,'Gran Consumidor'!A:I,7,FALSE)</f>
        <v>106700</v>
      </c>
      <c r="L1157">
        <f>+VLOOKUP(B1157,'Gran Consumidor'!A:I,8,FALSE)</f>
        <v>0</v>
      </c>
    </row>
    <row r="1158" spans="1:12" x14ac:dyDescent="0.3">
      <c r="A1158" s="3">
        <f t="shared" si="72"/>
        <v>41337</v>
      </c>
      <c r="B1158" t="str">
        <f t="shared" si="73"/>
        <v>20130304</v>
      </c>
      <c r="C1158" t="s">
        <v>40</v>
      </c>
      <c r="D1158" t="s">
        <v>9</v>
      </c>
      <c r="E1158" t="str">
        <f t="shared" si="74"/>
        <v>03</v>
      </c>
      <c r="F1158" t="s">
        <v>10</v>
      </c>
      <c r="G1158" t="str">
        <f t="shared" si="75"/>
        <v>04</v>
      </c>
      <c r="H1158">
        <v>4237780</v>
      </c>
      <c r="I1158">
        <v>4125230</v>
      </c>
      <c r="J1158">
        <v>172616</v>
      </c>
      <c r="K1158">
        <f>+VLOOKUP(B1158,'Gran Consumidor'!A:I,7,FALSE)</f>
        <v>507080</v>
      </c>
      <c r="L1158">
        <f>+VLOOKUP(B1158,'Gran Consumidor'!A:I,8,FALSE)</f>
        <v>15343</v>
      </c>
    </row>
    <row r="1159" spans="1:12" x14ac:dyDescent="0.3">
      <c r="A1159" s="3">
        <f t="shared" si="72"/>
        <v>41338</v>
      </c>
      <c r="B1159" t="str">
        <f t="shared" si="73"/>
        <v>20130305</v>
      </c>
      <c r="C1159" t="s">
        <v>40</v>
      </c>
      <c r="D1159" t="s">
        <v>9</v>
      </c>
      <c r="E1159" t="str">
        <f t="shared" si="74"/>
        <v>03</v>
      </c>
      <c r="F1159" t="s">
        <v>11</v>
      </c>
      <c r="G1159" t="str">
        <f t="shared" si="75"/>
        <v>05</v>
      </c>
      <c r="H1159">
        <v>3260384</v>
      </c>
      <c r="I1159">
        <v>3449455</v>
      </c>
      <c r="J1159">
        <v>167012</v>
      </c>
      <c r="K1159">
        <f>+VLOOKUP(B1159,'Gran Consumidor'!A:I,7,FALSE)</f>
        <v>647832</v>
      </c>
      <c r="L1159">
        <f>+VLOOKUP(B1159,'Gran Consumidor'!A:I,8,FALSE)</f>
        <v>18390</v>
      </c>
    </row>
    <row r="1160" spans="1:12" x14ac:dyDescent="0.3">
      <c r="A1160" s="3">
        <f t="shared" si="72"/>
        <v>41339</v>
      </c>
      <c r="B1160" t="str">
        <f t="shared" si="73"/>
        <v>20130306</v>
      </c>
      <c r="C1160" t="s">
        <v>40</v>
      </c>
      <c r="D1160" t="s">
        <v>9</v>
      </c>
      <c r="E1160" t="str">
        <f t="shared" si="74"/>
        <v>03</v>
      </c>
      <c r="F1160" t="s">
        <v>12</v>
      </c>
      <c r="G1160" t="str">
        <f t="shared" si="75"/>
        <v>06</v>
      </c>
      <c r="H1160">
        <v>3926754</v>
      </c>
      <c r="I1160">
        <v>3312284</v>
      </c>
      <c r="J1160">
        <v>175395</v>
      </c>
      <c r="K1160">
        <f>+VLOOKUP(B1160,'Gran Consumidor'!A:I,7,FALSE)</f>
        <v>525191</v>
      </c>
      <c r="L1160">
        <f>+VLOOKUP(B1160,'Gran Consumidor'!A:I,8,FALSE)</f>
        <v>13895</v>
      </c>
    </row>
    <row r="1161" spans="1:12" x14ac:dyDescent="0.3">
      <c r="A1161" s="3">
        <f t="shared" si="72"/>
        <v>41340</v>
      </c>
      <c r="B1161" t="str">
        <f t="shared" si="73"/>
        <v>20130307</v>
      </c>
      <c r="C1161" t="s">
        <v>40</v>
      </c>
      <c r="D1161" t="s">
        <v>9</v>
      </c>
      <c r="E1161" t="str">
        <f t="shared" si="74"/>
        <v>03</v>
      </c>
      <c r="F1161" t="s">
        <v>13</v>
      </c>
      <c r="G1161" t="str">
        <f t="shared" si="75"/>
        <v>07</v>
      </c>
      <c r="H1161">
        <v>3994198</v>
      </c>
      <c r="I1161">
        <v>3218142</v>
      </c>
      <c r="J1161">
        <v>139761</v>
      </c>
      <c r="K1161">
        <f>+VLOOKUP(B1161,'Gran Consumidor'!A:I,7,FALSE)</f>
        <v>635770</v>
      </c>
      <c r="L1161">
        <f>+VLOOKUP(B1161,'Gran Consumidor'!A:I,8,FALSE)</f>
        <v>30790</v>
      </c>
    </row>
    <row r="1162" spans="1:12" x14ac:dyDescent="0.3">
      <c r="A1162" s="3">
        <f t="shared" si="72"/>
        <v>41341</v>
      </c>
      <c r="B1162" t="str">
        <f t="shared" si="73"/>
        <v>20130308</v>
      </c>
      <c r="C1162" t="s">
        <v>40</v>
      </c>
      <c r="D1162" t="s">
        <v>9</v>
      </c>
      <c r="E1162" t="str">
        <f t="shared" si="74"/>
        <v>03</v>
      </c>
      <c r="F1162" t="s">
        <v>14</v>
      </c>
      <c r="G1162" t="str">
        <f t="shared" si="75"/>
        <v>08</v>
      </c>
      <c r="H1162">
        <v>4730246</v>
      </c>
      <c r="I1162">
        <v>3942018</v>
      </c>
      <c r="J1162">
        <v>175011</v>
      </c>
      <c r="K1162">
        <f>+VLOOKUP(B1162,'Gran Consumidor'!A:I,7,FALSE)</f>
        <v>895848</v>
      </c>
      <c r="L1162">
        <f>+VLOOKUP(B1162,'Gran Consumidor'!A:I,8,FALSE)</f>
        <v>11609</v>
      </c>
    </row>
    <row r="1163" spans="1:12" x14ac:dyDescent="0.3">
      <c r="A1163" s="3">
        <f t="shared" si="72"/>
        <v>41342</v>
      </c>
      <c r="B1163" t="str">
        <f t="shared" si="73"/>
        <v>20130309</v>
      </c>
      <c r="C1163" t="s">
        <v>40</v>
      </c>
      <c r="D1163" t="s">
        <v>9</v>
      </c>
      <c r="E1163" t="str">
        <f t="shared" si="74"/>
        <v>03</v>
      </c>
      <c r="F1163" t="s">
        <v>15</v>
      </c>
      <c r="G1163" t="str">
        <f t="shared" si="75"/>
        <v>09</v>
      </c>
      <c r="H1163">
        <v>4686675.04</v>
      </c>
      <c r="I1163">
        <v>4335951.99</v>
      </c>
      <c r="J1163">
        <v>187330</v>
      </c>
      <c r="K1163">
        <f>+VLOOKUP(B1163,'Gran Consumidor'!A:I,7,FALSE)</f>
        <v>755300</v>
      </c>
      <c r="L1163">
        <f>+VLOOKUP(B1163,'Gran Consumidor'!A:I,8,FALSE)</f>
        <v>3000</v>
      </c>
    </row>
    <row r="1164" spans="1:12" x14ac:dyDescent="0.3">
      <c r="A1164" s="3">
        <f t="shared" si="72"/>
        <v>41343</v>
      </c>
      <c r="B1164" t="str">
        <f t="shared" si="73"/>
        <v>20130310</v>
      </c>
      <c r="C1164" t="s">
        <v>40</v>
      </c>
      <c r="D1164" t="s">
        <v>9</v>
      </c>
      <c r="E1164" t="str">
        <f t="shared" si="74"/>
        <v>03</v>
      </c>
      <c r="F1164" t="s">
        <v>16</v>
      </c>
      <c r="G1164" t="str">
        <f t="shared" si="75"/>
        <v>10</v>
      </c>
      <c r="H1164">
        <v>412995.95999999996</v>
      </c>
      <c r="I1164">
        <v>551991.99</v>
      </c>
      <c r="J1164">
        <v>6091</v>
      </c>
      <c r="K1164">
        <f>+VLOOKUP(B1164,'Gran Consumidor'!A:I,7,FALSE)</f>
        <v>34080</v>
      </c>
      <c r="L1164">
        <f>+VLOOKUP(B1164,'Gran Consumidor'!A:I,8,FALSE)</f>
        <v>0</v>
      </c>
    </row>
    <row r="1165" spans="1:12" x14ac:dyDescent="0.3">
      <c r="A1165" s="3">
        <f t="shared" si="72"/>
        <v>41344</v>
      </c>
      <c r="B1165" t="str">
        <f t="shared" si="73"/>
        <v>20130311</v>
      </c>
      <c r="C1165" t="s">
        <v>40</v>
      </c>
      <c r="D1165" t="s">
        <v>9</v>
      </c>
      <c r="E1165" t="str">
        <f t="shared" si="74"/>
        <v>03</v>
      </c>
      <c r="F1165" t="s">
        <v>17</v>
      </c>
      <c r="G1165" t="str">
        <f t="shared" si="75"/>
        <v>11</v>
      </c>
      <c r="H1165">
        <v>5582478</v>
      </c>
      <c r="I1165">
        <v>4943978</v>
      </c>
      <c r="J1165">
        <v>208376</v>
      </c>
      <c r="K1165">
        <f>+VLOOKUP(B1165,'Gran Consumidor'!A:I,7,FALSE)</f>
        <v>693199</v>
      </c>
      <c r="L1165">
        <f>+VLOOKUP(B1165,'Gran Consumidor'!A:I,8,FALSE)</f>
        <v>18455</v>
      </c>
    </row>
    <row r="1166" spans="1:12" x14ac:dyDescent="0.3">
      <c r="A1166" s="3">
        <f t="shared" si="72"/>
        <v>41345</v>
      </c>
      <c r="B1166" t="str">
        <f t="shared" si="73"/>
        <v>20130312</v>
      </c>
      <c r="C1166" t="s">
        <v>40</v>
      </c>
      <c r="D1166" t="s">
        <v>9</v>
      </c>
      <c r="E1166" t="str">
        <f t="shared" si="74"/>
        <v>03</v>
      </c>
      <c r="F1166" t="s">
        <v>18</v>
      </c>
      <c r="G1166" t="str">
        <f t="shared" si="75"/>
        <v>12</v>
      </c>
      <c r="H1166">
        <v>4235899</v>
      </c>
      <c r="I1166">
        <v>3777807</v>
      </c>
      <c r="J1166">
        <v>177979</v>
      </c>
      <c r="K1166">
        <f>+VLOOKUP(B1166,'Gran Consumidor'!A:I,7,FALSE)</f>
        <v>764024</v>
      </c>
      <c r="L1166">
        <f>+VLOOKUP(B1166,'Gran Consumidor'!A:I,8,FALSE)</f>
        <v>16555</v>
      </c>
    </row>
    <row r="1167" spans="1:12" x14ac:dyDescent="0.3">
      <c r="A1167" s="3">
        <f t="shared" si="72"/>
        <v>41346</v>
      </c>
      <c r="B1167" t="str">
        <f t="shared" si="73"/>
        <v>20130313</v>
      </c>
      <c r="C1167" t="s">
        <v>40</v>
      </c>
      <c r="D1167" t="s">
        <v>9</v>
      </c>
      <c r="E1167" t="str">
        <f t="shared" si="74"/>
        <v>03</v>
      </c>
      <c r="F1167" t="s">
        <v>19</v>
      </c>
      <c r="G1167" t="str">
        <f t="shared" si="75"/>
        <v>13</v>
      </c>
      <c r="H1167">
        <v>4565548</v>
      </c>
      <c r="I1167">
        <v>3687627</v>
      </c>
      <c r="J1167">
        <v>188511</v>
      </c>
      <c r="K1167">
        <f>+VLOOKUP(B1167,'Gran Consumidor'!A:I,7,FALSE)</f>
        <v>618205</v>
      </c>
      <c r="L1167">
        <f>+VLOOKUP(B1167,'Gran Consumidor'!A:I,8,FALSE)</f>
        <v>14870</v>
      </c>
    </row>
    <row r="1168" spans="1:12" x14ac:dyDescent="0.3">
      <c r="A1168" s="3">
        <f t="shared" si="72"/>
        <v>41347</v>
      </c>
      <c r="B1168" t="str">
        <f t="shared" si="73"/>
        <v>20130314</v>
      </c>
      <c r="C1168" t="s">
        <v>40</v>
      </c>
      <c r="D1168" t="s">
        <v>9</v>
      </c>
      <c r="E1168" t="str">
        <f t="shared" si="74"/>
        <v>03</v>
      </c>
      <c r="F1168" t="s">
        <v>20</v>
      </c>
      <c r="G1168" t="str">
        <f t="shared" si="75"/>
        <v>14</v>
      </c>
      <c r="H1168">
        <v>4565699</v>
      </c>
      <c r="I1168">
        <v>3594192</v>
      </c>
      <c r="J1168">
        <v>156548</v>
      </c>
      <c r="K1168">
        <f>+VLOOKUP(B1168,'Gran Consumidor'!A:I,7,FALSE)</f>
        <v>586085</v>
      </c>
      <c r="L1168">
        <f>+VLOOKUP(B1168,'Gran Consumidor'!A:I,8,FALSE)</f>
        <v>22053</v>
      </c>
    </row>
    <row r="1169" spans="1:12" x14ac:dyDescent="0.3">
      <c r="A1169" s="3">
        <f t="shared" si="72"/>
        <v>41348</v>
      </c>
      <c r="B1169" t="str">
        <f t="shared" si="73"/>
        <v>20130315</v>
      </c>
      <c r="C1169" t="s">
        <v>40</v>
      </c>
      <c r="D1169" t="s">
        <v>9</v>
      </c>
      <c r="E1169" t="str">
        <f t="shared" si="74"/>
        <v>03</v>
      </c>
      <c r="F1169" t="s">
        <v>21</v>
      </c>
      <c r="G1169" t="str">
        <f t="shared" si="75"/>
        <v>15</v>
      </c>
      <c r="H1169">
        <v>5050397.9700000007</v>
      </c>
      <c r="I1169">
        <v>4188284.98</v>
      </c>
      <c r="J1169">
        <v>167254</v>
      </c>
      <c r="K1169">
        <f>+VLOOKUP(B1169,'Gran Consumidor'!A:I,7,FALSE)</f>
        <v>831449</v>
      </c>
      <c r="L1169">
        <f>+VLOOKUP(B1169,'Gran Consumidor'!A:I,8,FALSE)</f>
        <v>19730</v>
      </c>
    </row>
    <row r="1170" spans="1:12" x14ac:dyDescent="0.3">
      <c r="A1170" s="3">
        <f t="shared" si="72"/>
        <v>41349</v>
      </c>
      <c r="B1170" t="str">
        <f t="shared" si="73"/>
        <v>20130316</v>
      </c>
      <c r="C1170" t="s">
        <v>40</v>
      </c>
      <c r="D1170" t="s">
        <v>9</v>
      </c>
      <c r="E1170" t="str">
        <f t="shared" si="74"/>
        <v>03</v>
      </c>
      <c r="F1170" t="s">
        <v>22</v>
      </c>
      <c r="G1170" t="str">
        <f t="shared" si="75"/>
        <v>16</v>
      </c>
      <c r="H1170">
        <v>4355832</v>
      </c>
      <c r="I1170">
        <v>3925749</v>
      </c>
      <c r="J1170">
        <v>172568</v>
      </c>
      <c r="K1170">
        <f>+VLOOKUP(B1170,'Gran Consumidor'!A:I,7,FALSE)</f>
        <v>522747</v>
      </c>
      <c r="L1170">
        <f>+VLOOKUP(B1170,'Gran Consumidor'!A:I,8,FALSE)</f>
        <v>18265</v>
      </c>
    </row>
    <row r="1171" spans="1:12" x14ac:dyDescent="0.3">
      <c r="A1171" s="3">
        <f t="shared" si="72"/>
        <v>41350</v>
      </c>
      <c r="B1171" t="str">
        <f t="shared" si="73"/>
        <v>20130317</v>
      </c>
      <c r="C1171" t="s">
        <v>40</v>
      </c>
      <c r="D1171" t="s">
        <v>9</v>
      </c>
      <c r="E1171" t="str">
        <f t="shared" si="74"/>
        <v>03</v>
      </c>
      <c r="F1171" t="s">
        <v>37</v>
      </c>
      <c r="G1171" t="str">
        <f t="shared" si="75"/>
        <v>17</v>
      </c>
      <c r="H1171">
        <v>406373</v>
      </c>
      <c r="I1171">
        <v>270363</v>
      </c>
      <c r="J1171">
        <v>9400</v>
      </c>
      <c r="K1171">
        <f>+VLOOKUP(B1171,'Gran Consumidor'!A:I,7,FALSE)</f>
        <v>18280</v>
      </c>
      <c r="L1171">
        <f>+VLOOKUP(B1171,'Gran Consumidor'!A:I,8,FALSE)</f>
        <v>0</v>
      </c>
    </row>
    <row r="1172" spans="1:12" x14ac:dyDescent="0.3">
      <c r="A1172" s="3">
        <f t="shared" si="72"/>
        <v>41351</v>
      </c>
      <c r="B1172" t="str">
        <f t="shared" si="73"/>
        <v>20130318</v>
      </c>
      <c r="C1172" t="s">
        <v>40</v>
      </c>
      <c r="D1172" t="s">
        <v>9</v>
      </c>
      <c r="E1172" t="str">
        <f t="shared" si="74"/>
        <v>03</v>
      </c>
      <c r="F1172" t="s">
        <v>23</v>
      </c>
      <c r="G1172" t="str">
        <f t="shared" si="75"/>
        <v>18</v>
      </c>
      <c r="H1172">
        <v>4748075</v>
      </c>
      <c r="I1172">
        <v>4281319</v>
      </c>
      <c r="J1172">
        <v>169399</v>
      </c>
      <c r="K1172">
        <f>+VLOOKUP(B1172,'Gran Consumidor'!A:I,7,FALSE)</f>
        <v>510985</v>
      </c>
      <c r="L1172">
        <f>+VLOOKUP(B1172,'Gran Consumidor'!A:I,8,FALSE)</f>
        <v>28893</v>
      </c>
    </row>
    <row r="1173" spans="1:12" x14ac:dyDescent="0.3">
      <c r="A1173" s="3">
        <f t="shared" si="72"/>
        <v>41352</v>
      </c>
      <c r="B1173" t="str">
        <f t="shared" si="73"/>
        <v>20130319</v>
      </c>
      <c r="C1173" t="s">
        <v>40</v>
      </c>
      <c r="D1173" t="s">
        <v>9</v>
      </c>
      <c r="E1173" t="str">
        <f t="shared" si="74"/>
        <v>03</v>
      </c>
      <c r="F1173" t="s">
        <v>24</v>
      </c>
      <c r="G1173" t="str">
        <f t="shared" si="75"/>
        <v>19</v>
      </c>
      <c r="H1173">
        <v>4566630</v>
      </c>
      <c r="I1173">
        <v>3878496</v>
      </c>
      <c r="J1173">
        <v>187030</v>
      </c>
      <c r="K1173">
        <f>+VLOOKUP(B1173,'Gran Consumidor'!A:I,7,FALSE)</f>
        <v>576177</v>
      </c>
      <c r="L1173">
        <f>+VLOOKUP(B1173,'Gran Consumidor'!A:I,8,FALSE)</f>
        <v>15760</v>
      </c>
    </row>
    <row r="1174" spans="1:12" x14ac:dyDescent="0.3">
      <c r="A1174" s="3">
        <f t="shared" si="72"/>
        <v>41353</v>
      </c>
      <c r="B1174" t="str">
        <f t="shared" si="73"/>
        <v>20130320</v>
      </c>
      <c r="C1174" t="s">
        <v>40</v>
      </c>
      <c r="D1174" t="s">
        <v>9</v>
      </c>
      <c r="E1174" t="str">
        <f t="shared" si="74"/>
        <v>03</v>
      </c>
      <c r="F1174" t="s">
        <v>25</v>
      </c>
      <c r="G1174" t="str">
        <f t="shared" si="75"/>
        <v>20</v>
      </c>
      <c r="H1174">
        <v>4779472</v>
      </c>
      <c r="I1174">
        <v>4082131</v>
      </c>
      <c r="J1174">
        <v>183225</v>
      </c>
      <c r="K1174">
        <f>+VLOOKUP(B1174,'Gran Consumidor'!A:I,7,FALSE)</f>
        <v>909074</v>
      </c>
      <c r="L1174">
        <f>+VLOOKUP(B1174,'Gran Consumidor'!A:I,8,FALSE)</f>
        <v>16133</v>
      </c>
    </row>
    <row r="1175" spans="1:12" x14ac:dyDescent="0.3">
      <c r="A1175" s="3">
        <f t="shared" si="72"/>
        <v>41354</v>
      </c>
      <c r="B1175" t="str">
        <f t="shared" si="73"/>
        <v>20130321</v>
      </c>
      <c r="C1175" t="s">
        <v>40</v>
      </c>
      <c r="D1175" t="s">
        <v>9</v>
      </c>
      <c r="E1175" t="str">
        <f t="shared" si="74"/>
        <v>03</v>
      </c>
      <c r="F1175" t="s">
        <v>26</v>
      </c>
      <c r="G1175" t="str">
        <f t="shared" si="75"/>
        <v>21</v>
      </c>
      <c r="H1175">
        <v>5067426.0199999996</v>
      </c>
      <c r="I1175">
        <v>4114884</v>
      </c>
      <c r="J1175">
        <v>182775</v>
      </c>
      <c r="K1175">
        <f>+VLOOKUP(B1175,'Gran Consumidor'!A:I,7,FALSE)</f>
        <v>1431864</v>
      </c>
      <c r="L1175">
        <f>+VLOOKUP(B1175,'Gran Consumidor'!A:I,8,FALSE)</f>
        <v>18655</v>
      </c>
    </row>
    <row r="1176" spans="1:12" x14ac:dyDescent="0.3">
      <c r="A1176" s="3">
        <f t="shared" si="72"/>
        <v>41355</v>
      </c>
      <c r="B1176" t="str">
        <f t="shared" si="73"/>
        <v>20130322</v>
      </c>
      <c r="C1176" t="s">
        <v>40</v>
      </c>
      <c r="D1176" t="s">
        <v>9</v>
      </c>
      <c r="E1176" t="str">
        <f t="shared" si="74"/>
        <v>03</v>
      </c>
      <c r="F1176" t="s">
        <v>27</v>
      </c>
      <c r="G1176" t="str">
        <f t="shared" si="75"/>
        <v>22</v>
      </c>
      <c r="H1176">
        <v>5189497.0199999996</v>
      </c>
      <c r="I1176">
        <v>4973754</v>
      </c>
      <c r="J1176">
        <v>246714</v>
      </c>
      <c r="K1176">
        <f>+VLOOKUP(B1176,'Gran Consumidor'!A:I,7,FALSE)</f>
        <v>527738</v>
      </c>
      <c r="L1176">
        <f>+VLOOKUP(B1176,'Gran Consumidor'!A:I,8,FALSE)</f>
        <v>4100</v>
      </c>
    </row>
    <row r="1177" spans="1:12" x14ac:dyDescent="0.3">
      <c r="A1177" s="3">
        <f t="shared" si="72"/>
        <v>41356</v>
      </c>
      <c r="B1177" t="str">
        <f t="shared" si="73"/>
        <v>20130323</v>
      </c>
      <c r="C1177" t="s">
        <v>40</v>
      </c>
      <c r="D1177" t="s">
        <v>9</v>
      </c>
      <c r="E1177" t="str">
        <f t="shared" si="74"/>
        <v>03</v>
      </c>
      <c r="F1177" t="s">
        <v>28</v>
      </c>
      <c r="G1177" t="str">
        <f t="shared" si="75"/>
        <v>23</v>
      </c>
      <c r="H1177">
        <v>4224395</v>
      </c>
      <c r="I1177">
        <v>4507190</v>
      </c>
      <c r="J1177">
        <v>176848</v>
      </c>
      <c r="K1177">
        <f>+VLOOKUP(B1177,'Gran Consumidor'!A:I,7,FALSE)</f>
        <v>506922</v>
      </c>
      <c r="L1177">
        <f>+VLOOKUP(B1177,'Gran Consumidor'!A:I,8,FALSE)</f>
        <v>23010</v>
      </c>
    </row>
    <row r="1178" spans="1:12" x14ac:dyDescent="0.3">
      <c r="A1178" s="3">
        <f t="shared" si="72"/>
        <v>41357</v>
      </c>
      <c r="B1178" t="str">
        <f t="shared" si="73"/>
        <v>20130324</v>
      </c>
      <c r="C1178" t="s">
        <v>40</v>
      </c>
      <c r="D1178" t="s">
        <v>9</v>
      </c>
      <c r="E1178" t="str">
        <f t="shared" si="74"/>
        <v>03</v>
      </c>
      <c r="F1178" t="s">
        <v>29</v>
      </c>
      <c r="G1178" t="str">
        <f t="shared" si="75"/>
        <v>24</v>
      </c>
      <c r="H1178">
        <v>1615184.23</v>
      </c>
      <c r="I1178">
        <v>1291339</v>
      </c>
      <c r="J1178">
        <v>58182</v>
      </c>
      <c r="K1178">
        <f>+VLOOKUP(B1178,'Gran Consumidor'!A:I,7,FALSE)</f>
        <v>263835</v>
      </c>
      <c r="L1178">
        <f>+VLOOKUP(B1178,'Gran Consumidor'!A:I,8,FALSE)</f>
        <v>0</v>
      </c>
    </row>
    <row r="1179" spans="1:12" x14ac:dyDescent="0.3">
      <c r="A1179" s="3">
        <f t="shared" si="72"/>
        <v>41358</v>
      </c>
      <c r="B1179" t="str">
        <f t="shared" si="73"/>
        <v>20130325</v>
      </c>
      <c r="C1179" t="s">
        <v>40</v>
      </c>
      <c r="D1179" t="s">
        <v>9</v>
      </c>
      <c r="E1179" t="str">
        <f t="shared" si="74"/>
        <v>03</v>
      </c>
      <c r="F1179" t="s">
        <v>30</v>
      </c>
      <c r="G1179" t="str">
        <f t="shared" si="75"/>
        <v>25</v>
      </c>
      <c r="H1179">
        <v>766259</v>
      </c>
      <c r="I1179">
        <v>676635</v>
      </c>
      <c r="J1179">
        <v>25415</v>
      </c>
      <c r="K1179">
        <f>+VLOOKUP(B1179,'Gran Consumidor'!A:I,7,FALSE)</f>
        <v>279774</v>
      </c>
      <c r="L1179">
        <f>+VLOOKUP(B1179,'Gran Consumidor'!A:I,8,FALSE)</f>
        <v>11400</v>
      </c>
    </row>
    <row r="1180" spans="1:12" x14ac:dyDescent="0.3">
      <c r="A1180" s="3">
        <f t="shared" si="72"/>
        <v>41359</v>
      </c>
      <c r="B1180" t="str">
        <f t="shared" si="73"/>
        <v>20130326</v>
      </c>
      <c r="C1180" t="s">
        <v>40</v>
      </c>
      <c r="D1180" t="s">
        <v>9</v>
      </c>
      <c r="E1180" t="str">
        <f t="shared" si="74"/>
        <v>03</v>
      </c>
      <c r="F1180" t="s">
        <v>31</v>
      </c>
      <c r="G1180" t="str">
        <f t="shared" si="75"/>
        <v>26</v>
      </c>
      <c r="H1180">
        <v>5968535</v>
      </c>
      <c r="I1180">
        <v>6063534</v>
      </c>
      <c r="J1180">
        <v>237393</v>
      </c>
      <c r="K1180">
        <f>+VLOOKUP(B1180,'Gran Consumidor'!A:I,7,FALSE)</f>
        <v>748321</v>
      </c>
      <c r="L1180">
        <f>+VLOOKUP(B1180,'Gran Consumidor'!A:I,8,FALSE)</f>
        <v>16488</v>
      </c>
    </row>
    <row r="1181" spans="1:12" x14ac:dyDescent="0.3">
      <c r="A1181" s="3">
        <f t="shared" si="72"/>
        <v>41360</v>
      </c>
      <c r="B1181" t="str">
        <f t="shared" si="73"/>
        <v>20130327</v>
      </c>
      <c r="C1181" t="s">
        <v>40</v>
      </c>
      <c r="D1181" t="s">
        <v>9</v>
      </c>
      <c r="E1181" t="str">
        <f t="shared" si="74"/>
        <v>03</v>
      </c>
      <c r="F1181" t="s">
        <v>32</v>
      </c>
      <c r="G1181" t="str">
        <f t="shared" si="75"/>
        <v>27</v>
      </c>
      <c r="H1181">
        <v>5322754</v>
      </c>
      <c r="I1181">
        <v>6256352</v>
      </c>
      <c r="J1181">
        <v>296479</v>
      </c>
      <c r="K1181">
        <f>+VLOOKUP(B1181,'Gran Consumidor'!A:I,7,FALSE)</f>
        <v>745995</v>
      </c>
      <c r="L1181">
        <f>+VLOOKUP(B1181,'Gran Consumidor'!A:I,8,FALSE)</f>
        <v>28835</v>
      </c>
    </row>
    <row r="1182" spans="1:12" x14ac:dyDescent="0.3">
      <c r="A1182" s="3">
        <f t="shared" si="72"/>
        <v>41361</v>
      </c>
      <c r="B1182" t="str">
        <f t="shared" si="73"/>
        <v>20130328</v>
      </c>
      <c r="C1182" t="s">
        <v>40</v>
      </c>
      <c r="D1182" t="s">
        <v>9</v>
      </c>
      <c r="E1182" t="str">
        <f t="shared" si="74"/>
        <v>03</v>
      </c>
      <c r="F1182" t="s">
        <v>33</v>
      </c>
      <c r="G1182" t="str">
        <f t="shared" si="75"/>
        <v>28</v>
      </c>
      <c r="H1182">
        <v>1101109</v>
      </c>
      <c r="I1182">
        <v>1346233</v>
      </c>
      <c r="J1182">
        <v>81965</v>
      </c>
      <c r="K1182">
        <f>+VLOOKUP(B1182,'Gran Consumidor'!A:I,7,FALSE)</f>
        <v>244275</v>
      </c>
      <c r="L1182">
        <f>+VLOOKUP(B1182,'Gran Consumidor'!A:I,8,FALSE)</f>
        <v>0</v>
      </c>
    </row>
    <row r="1183" spans="1:12" x14ac:dyDescent="0.3">
      <c r="A1183" s="3">
        <f t="shared" si="72"/>
        <v>41362</v>
      </c>
      <c r="B1183" t="str">
        <f t="shared" si="73"/>
        <v>20130329</v>
      </c>
      <c r="C1183" t="s">
        <v>40</v>
      </c>
      <c r="D1183" t="s">
        <v>9</v>
      </c>
      <c r="E1183" t="str">
        <f t="shared" si="74"/>
        <v>03</v>
      </c>
      <c r="F1183" t="s">
        <v>34</v>
      </c>
      <c r="G1183" t="str">
        <f t="shared" si="75"/>
        <v>29</v>
      </c>
      <c r="H1183">
        <v>187566</v>
      </c>
      <c r="I1183">
        <v>223483</v>
      </c>
      <c r="J1183">
        <v>7490</v>
      </c>
      <c r="K1183">
        <f>+VLOOKUP(B1183,'Gran Consumidor'!A:I,7,FALSE)</f>
        <v>95939</v>
      </c>
      <c r="L1183">
        <f>+VLOOKUP(B1183,'Gran Consumidor'!A:I,8,FALSE)</f>
        <v>0</v>
      </c>
    </row>
    <row r="1184" spans="1:12" x14ac:dyDescent="0.3">
      <c r="A1184" s="3">
        <f t="shared" si="72"/>
        <v>41363</v>
      </c>
      <c r="B1184" t="str">
        <f t="shared" si="73"/>
        <v>20130330</v>
      </c>
      <c r="C1184" t="s">
        <v>40</v>
      </c>
      <c r="D1184" t="s">
        <v>9</v>
      </c>
      <c r="E1184" t="str">
        <f t="shared" si="74"/>
        <v>03</v>
      </c>
      <c r="F1184" t="s">
        <v>35</v>
      </c>
      <c r="G1184" t="str">
        <f t="shared" si="75"/>
        <v>30</v>
      </c>
      <c r="H1184">
        <v>4003146</v>
      </c>
      <c r="I1184">
        <v>5496121</v>
      </c>
      <c r="J1184">
        <v>181225</v>
      </c>
      <c r="K1184">
        <f>+VLOOKUP(B1184,'Gran Consumidor'!A:I,7,FALSE)</f>
        <v>718378</v>
      </c>
      <c r="L1184">
        <f>+VLOOKUP(B1184,'Gran Consumidor'!A:I,8,FALSE)</f>
        <v>17720</v>
      </c>
    </row>
    <row r="1185" spans="1:12" x14ac:dyDescent="0.3">
      <c r="A1185" s="3">
        <f t="shared" si="72"/>
        <v>41364</v>
      </c>
      <c r="B1185" t="str">
        <f t="shared" si="73"/>
        <v>20130331</v>
      </c>
      <c r="C1185" t="s">
        <v>40</v>
      </c>
      <c r="D1185" t="s">
        <v>9</v>
      </c>
      <c r="E1185" t="str">
        <f t="shared" si="74"/>
        <v>03</v>
      </c>
      <c r="F1185" t="s">
        <v>36</v>
      </c>
      <c r="G1185" t="str">
        <f t="shared" si="75"/>
        <v>31</v>
      </c>
      <c r="H1185">
        <v>1346695</v>
      </c>
      <c r="I1185">
        <v>2082078</v>
      </c>
      <c r="J1185">
        <v>108716</v>
      </c>
      <c r="K1185">
        <f>+VLOOKUP(B1185,'Gran Consumidor'!A:I,7,FALSE)</f>
        <v>5042865</v>
      </c>
      <c r="L1185">
        <f>+VLOOKUP(B1185,'Gran Consumidor'!A:I,8,FALSE)</f>
        <v>19800</v>
      </c>
    </row>
    <row r="1186" spans="1:12" x14ac:dyDescent="0.3">
      <c r="A1186" s="3">
        <f t="shared" si="72"/>
        <v>41365</v>
      </c>
      <c r="B1186" t="str">
        <f t="shared" si="73"/>
        <v>20130401</v>
      </c>
      <c r="C1186" t="s">
        <v>40</v>
      </c>
      <c r="D1186" t="s">
        <v>10</v>
      </c>
      <c r="E1186" t="str">
        <f t="shared" si="74"/>
        <v>04</v>
      </c>
      <c r="F1186" t="s">
        <v>7</v>
      </c>
      <c r="G1186" t="str">
        <f t="shared" si="75"/>
        <v>01</v>
      </c>
      <c r="H1186">
        <v>3539828</v>
      </c>
      <c r="I1186">
        <v>3997823</v>
      </c>
      <c r="J1186">
        <v>196851</v>
      </c>
      <c r="K1186">
        <f>+VLOOKUP(B1186,'Gran Consumidor'!A:I,7,FALSE)</f>
        <v>429115</v>
      </c>
      <c r="L1186">
        <f>+VLOOKUP(B1186,'Gran Consumidor'!A:I,8,FALSE)</f>
        <v>28720</v>
      </c>
    </row>
    <row r="1187" spans="1:12" x14ac:dyDescent="0.3">
      <c r="A1187" s="3">
        <f t="shared" si="72"/>
        <v>41366</v>
      </c>
      <c r="B1187" t="str">
        <f t="shared" si="73"/>
        <v>20130402</v>
      </c>
      <c r="C1187" t="s">
        <v>40</v>
      </c>
      <c r="D1187" t="s">
        <v>10</v>
      </c>
      <c r="E1187" t="str">
        <f t="shared" si="74"/>
        <v>04</v>
      </c>
      <c r="F1187" t="s">
        <v>8</v>
      </c>
      <c r="G1187" t="str">
        <f t="shared" si="75"/>
        <v>02</v>
      </c>
      <c r="H1187">
        <v>3915041</v>
      </c>
      <c r="I1187">
        <v>3349719</v>
      </c>
      <c r="J1187">
        <v>164874</v>
      </c>
      <c r="K1187">
        <f>+VLOOKUP(B1187,'Gran Consumidor'!A:I,7,FALSE)</f>
        <v>460701</v>
      </c>
      <c r="L1187">
        <f>+VLOOKUP(B1187,'Gran Consumidor'!A:I,8,FALSE)</f>
        <v>4003</v>
      </c>
    </row>
    <row r="1188" spans="1:12" x14ac:dyDescent="0.3">
      <c r="A1188" s="3">
        <f t="shared" si="72"/>
        <v>41367</v>
      </c>
      <c r="B1188" t="str">
        <f t="shared" si="73"/>
        <v>20130403</v>
      </c>
      <c r="C1188" t="s">
        <v>40</v>
      </c>
      <c r="D1188" t="s">
        <v>10</v>
      </c>
      <c r="E1188" t="str">
        <f t="shared" si="74"/>
        <v>04</v>
      </c>
      <c r="F1188" t="s">
        <v>9</v>
      </c>
      <c r="G1188" t="str">
        <f t="shared" si="75"/>
        <v>03</v>
      </c>
      <c r="H1188">
        <v>4301269</v>
      </c>
      <c r="I1188">
        <v>3478650</v>
      </c>
      <c r="J1188">
        <v>155418</v>
      </c>
      <c r="K1188">
        <f>+VLOOKUP(B1188,'Gran Consumidor'!A:I,7,FALSE)</f>
        <v>537118</v>
      </c>
      <c r="L1188">
        <f>+VLOOKUP(B1188,'Gran Consumidor'!A:I,8,FALSE)</f>
        <v>24330</v>
      </c>
    </row>
    <row r="1189" spans="1:12" x14ac:dyDescent="0.3">
      <c r="A1189" s="3">
        <f t="shared" si="72"/>
        <v>41368</v>
      </c>
      <c r="B1189" t="str">
        <f t="shared" si="73"/>
        <v>20130404</v>
      </c>
      <c r="C1189" t="s">
        <v>40</v>
      </c>
      <c r="D1189" t="s">
        <v>10</v>
      </c>
      <c r="E1189" t="str">
        <f t="shared" si="74"/>
        <v>04</v>
      </c>
      <c r="F1189" t="s">
        <v>10</v>
      </c>
      <c r="G1189" t="str">
        <f t="shared" si="75"/>
        <v>04</v>
      </c>
      <c r="H1189">
        <v>4444134</v>
      </c>
      <c r="I1189">
        <v>3512382</v>
      </c>
      <c r="J1189">
        <v>206302</v>
      </c>
      <c r="K1189">
        <f>+VLOOKUP(B1189,'Gran Consumidor'!A:I,7,FALSE)</f>
        <v>437417.98</v>
      </c>
      <c r="L1189">
        <f>+VLOOKUP(B1189,'Gran Consumidor'!A:I,8,FALSE)</f>
        <v>17458</v>
      </c>
    </row>
    <row r="1190" spans="1:12" x14ac:dyDescent="0.3">
      <c r="A1190" s="3">
        <f t="shared" si="72"/>
        <v>41369</v>
      </c>
      <c r="B1190" t="str">
        <f t="shared" si="73"/>
        <v>20130405</v>
      </c>
      <c r="C1190" t="s">
        <v>40</v>
      </c>
      <c r="D1190" t="s">
        <v>10</v>
      </c>
      <c r="E1190" t="str">
        <f t="shared" si="74"/>
        <v>04</v>
      </c>
      <c r="F1190" t="s">
        <v>11</v>
      </c>
      <c r="G1190" t="str">
        <f t="shared" si="75"/>
        <v>05</v>
      </c>
      <c r="H1190">
        <v>5173001</v>
      </c>
      <c r="I1190">
        <v>4163911</v>
      </c>
      <c r="J1190">
        <v>167121</v>
      </c>
      <c r="K1190">
        <f>+VLOOKUP(B1190,'Gran Consumidor'!A:I,7,FALSE)</f>
        <v>597170</v>
      </c>
      <c r="L1190">
        <f>+VLOOKUP(B1190,'Gran Consumidor'!A:I,8,FALSE)</f>
        <v>15675</v>
      </c>
    </row>
    <row r="1191" spans="1:12" x14ac:dyDescent="0.3">
      <c r="A1191" s="3">
        <f t="shared" si="72"/>
        <v>41370</v>
      </c>
      <c r="B1191" t="str">
        <f t="shared" si="73"/>
        <v>20130406</v>
      </c>
      <c r="C1191" t="s">
        <v>40</v>
      </c>
      <c r="D1191" t="s">
        <v>10</v>
      </c>
      <c r="E1191" t="str">
        <f t="shared" si="74"/>
        <v>04</v>
      </c>
      <c r="F1191" t="s">
        <v>12</v>
      </c>
      <c r="G1191" t="str">
        <f t="shared" si="75"/>
        <v>06</v>
      </c>
      <c r="H1191">
        <v>4702679</v>
      </c>
      <c r="I1191">
        <v>3887056</v>
      </c>
      <c r="J1191">
        <v>156147</v>
      </c>
      <c r="K1191">
        <f>+VLOOKUP(B1191,'Gran Consumidor'!A:I,7,FALSE)</f>
        <v>520178</v>
      </c>
      <c r="L1191">
        <f>+VLOOKUP(B1191,'Gran Consumidor'!A:I,8,FALSE)</f>
        <v>3210</v>
      </c>
    </row>
    <row r="1192" spans="1:12" x14ac:dyDescent="0.3">
      <c r="A1192" s="3">
        <f t="shared" si="72"/>
        <v>41371</v>
      </c>
      <c r="B1192" t="str">
        <f t="shared" si="73"/>
        <v>20130407</v>
      </c>
      <c r="C1192" t="s">
        <v>40</v>
      </c>
      <c r="D1192" t="s">
        <v>10</v>
      </c>
      <c r="E1192" t="str">
        <f t="shared" si="74"/>
        <v>04</v>
      </c>
      <c r="F1192" t="s">
        <v>13</v>
      </c>
      <c r="G1192" t="str">
        <f t="shared" si="75"/>
        <v>07</v>
      </c>
      <c r="H1192">
        <v>454654</v>
      </c>
      <c r="I1192">
        <v>566263</v>
      </c>
      <c r="J1192">
        <v>18671</v>
      </c>
      <c r="K1192">
        <f>+VLOOKUP(B1192,'Gran Consumidor'!A:I,7,FALSE)</f>
        <v>46351</v>
      </c>
      <c r="L1192">
        <f>+VLOOKUP(B1192,'Gran Consumidor'!A:I,8,FALSE)</f>
        <v>0</v>
      </c>
    </row>
    <row r="1193" spans="1:12" x14ac:dyDescent="0.3">
      <c r="A1193" s="3">
        <f t="shared" si="72"/>
        <v>41372</v>
      </c>
      <c r="B1193" t="str">
        <f t="shared" si="73"/>
        <v>20130408</v>
      </c>
      <c r="C1193" t="s">
        <v>40</v>
      </c>
      <c r="D1193" t="s">
        <v>10</v>
      </c>
      <c r="E1193" t="str">
        <f t="shared" si="74"/>
        <v>04</v>
      </c>
      <c r="F1193" t="s">
        <v>14</v>
      </c>
      <c r="G1193" t="str">
        <f t="shared" si="75"/>
        <v>08</v>
      </c>
      <c r="H1193">
        <v>4757929</v>
      </c>
      <c r="I1193">
        <v>4352227</v>
      </c>
      <c r="J1193">
        <v>151737</v>
      </c>
      <c r="K1193">
        <f>+VLOOKUP(B1193,'Gran Consumidor'!A:I,7,FALSE)</f>
        <v>553973</v>
      </c>
      <c r="L1193">
        <f>+VLOOKUP(B1193,'Gran Consumidor'!A:I,8,FALSE)</f>
        <v>22088</v>
      </c>
    </row>
    <row r="1194" spans="1:12" x14ac:dyDescent="0.3">
      <c r="A1194" s="3">
        <f t="shared" si="72"/>
        <v>41373</v>
      </c>
      <c r="B1194" t="str">
        <f t="shared" si="73"/>
        <v>20130409</v>
      </c>
      <c r="C1194" t="s">
        <v>40</v>
      </c>
      <c r="D1194" t="s">
        <v>10</v>
      </c>
      <c r="E1194" t="str">
        <f t="shared" si="74"/>
        <v>04</v>
      </c>
      <c r="F1194" t="s">
        <v>15</v>
      </c>
      <c r="G1194" t="str">
        <f t="shared" si="75"/>
        <v>09</v>
      </c>
      <c r="H1194">
        <v>4425703</v>
      </c>
      <c r="I1194">
        <v>4057987</v>
      </c>
      <c r="J1194">
        <v>202602</v>
      </c>
      <c r="K1194">
        <f>+VLOOKUP(B1194,'Gran Consumidor'!A:I,7,FALSE)</f>
        <v>816262</v>
      </c>
      <c r="L1194">
        <f>+VLOOKUP(B1194,'Gran Consumidor'!A:I,8,FALSE)</f>
        <v>32715</v>
      </c>
    </row>
    <row r="1195" spans="1:12" x14ac:dyDescent="0.3">
      <c r="A1195" s="3">
        <f t="shared" si="72"/>
        <v>41374</v>
      </c>
      <c r="B1195" t="str">
        <f t="shared" si="73"/>
        <v>20130410</v>
      </c>
      <c r="C1195" t="s">
        <v>40</v>
      </c>
      <c r="D1195" t="s">
        <v>10</v>
      </c>
      <c r="E1195" t="str">
        <f t="shared" si="74"/>
        <v>04</v>
      </c>
      <c r="F1195" t="s">
        <v>16</v>
      </c>
      <c r="G1195" t="str">
        <f t="shared" si="75"/>
        <v>10</v>
      </c>
      <c r="H1195">
        <v>4636395.99</v>
      </c>
      <c r="I1195">
        <v>3635679.99</v>
      </c>
      <c r="J1195">
        <v>142666</v>
      </c>
      <c r="K1195">
        <f>+VLOOKUP(B1195,'Gran Consumidor'!A:I,7,FALSE)</f>
        <v>646476</v>
      </c>
      <c r="L1195">
        <f>+VLOOKUP(B1195,'Gran Consumidor'!A:I,8,FALSE)</f>
        <v>21920</v>
      </c>
    </row>
    <row r="1196" spans="1:12" x14ac:dyDescent="0.3">
      <c r="A1196" s="3">
        <f t="shared" si="72"/>
        <v>41375</v>
      </c>
      <c r="B1196" t="str">
        <f t="shared" si="73"/>
        <v>20130411</v>
      </c>
      <c r="C1196" t="s">
        <v>40</v>
      </c>
      <c r="D1196" t="s">
        <v>10</v>
      </c>
      <c r="E1196" t="str">
        <f t="shared" si="74"/>
        <v>04</v>
      </c>
      <c r="F1196" t="s">
        <v>17</v>
      </c>
      <c r="G1196" t="str">
        <f t="shared" si="75"/>
        <v>11</v>
      </c>
      <c r="H1196">
        <v>4726177</v>
      </c>
      <c r="I1196">
        <v>3801722</v>
      </c>
      <c r="J1196">
        <v>163352</v>
      </c>
      <c r="K1196">
        <f>+VLOOKUP(B1196,'Gran Consumidor'!A:I,7,FALSE)</f>
        <v>533216</v>
      </c>
      <c r="L1196">
        <f>+VLOOKUP(B1196,'Gran Consumidor'!A:I,8,FALSE)</f>
        <v>23213</v>
      </c>
    </row>
    <row r="1197" spans="1:12" x14ac:dyDescent="0.3">
      <c r="A1197" s="3">
        <f t="shared" si="72"/>
        <v>41376</v>
      </c>
      <c r="B1197" t="str">
        <f t="shared" si="73"/>
        <v>20130412</v>
      </c>
      <c r="C1197" t="s">
        <v>40</v>
      </c>
      <c r="D1197" t="s">
        <v>10</v>
      </c>
      <c r="E1197" t="str">
        <f t="shared" si="74"/>
        <v>04</v>
      </c>
      <c r="F1197" t="s">
        <v>18</v>
      </c>
      <c r="G1197" t="str">
        <f t="shared" si="75"/>
        <v>12</v>
      </c>
      <c r="H1197">
        <v>5515886</v>
      </c>
      <c r="I1197">
        <v>4789348.96</v>
      </c>
      <c r="J1197">
        <v>162011</v>
      </c>
      <c r="K1197">
        <f>+VLOOKUP(B1197,'Gran Consumidor'!A:I,7,FALSE)</f>
        <v>758955</v>
      </c>
      <c r="L1197">
        <f>+VLOOKUP(B1197,'Gran Consumidor'!A:I,8,FALSE)</f>
        <v>6835</v>
      </c>
    </row>
    <row r="1198" spans="1:12" x14ac:dyDescent="0.3">
      <c r="A1198" s="3">
        <f t="shared" si="72"/>
        <v>41377</v>
      </c>
      <c r="B1198" t="str">
        <f t="shared" si="73"/>
        <v>20130413</v>
      </c>
      <c r="C1198" t="s">
        <v>40</v>
      </c>
      <c r="D1198" t="s">
        <v>10</v>
      </c>
      <c r="E1198" t="str">
        <f t="shared" si="74"/>
        <v>04</v>
      </c>
      <c r="F1198" t="s">
        <v>19</v>
      </c>
      <c r="G1198" t="str">
        <f t="shared" si="75"/>
        <v>13</v>
      </c>
      <c r="H1198">
        <v>3601977</v>
      </c>
      <c r="I1198">
        <v>2852472</v>
      </c>
      <c r="J1198">
        <v>98325</v>
      </c>
      <c r="K1198">
        <f>+VLOOKUP(B1198,'Gran Consumidor'!A:I,7,FALSE)</f>
        <v>289680</v>
      </c>
      <c r="L1198">
        <f>+VLOOKUP(B1198,'Gran Consumidor'!A:I,8,FALSE)</f>
        <v>3550</v>
      </c>
    </row>
    <row r="1199" spans="1:12" x14ac:dyDescent="0.3">
      <c r="A1199" s="3">
        <f t="shared" si="72"/>
        <v>41378</v>
      </c>
      <c r="B1199" t="str">
        <f t="shared" si="73"/>
        <v>20130414</v>
      </c>
      <c r="C1199" t="s">
        <v>40</v>
      </c>
      <c r="D1199" t="s">
        <v>10</v>
      </c>
      <c r="E1199" t="str">
        <f t="shared" si="74"/>
        <v>04</v>
      </c>
      <c r="F1199" t="s">
        <v>20</v>
      </c>
      <c r="G1199" t="str">
        <f t="shared" si="75"/>
        <v>14</v>
      </c>
      <c r="H1199">
        <v>247166</v>
      </c>
      <c r="I1199">
        <v>271627</v>
      </c>
      <c r="J1199">
        <v>8490</v>
      </c>
      <c r="K1199">
        <f>+VLOOKUP(B1199,'Gran Consumidor'!A:I,7,FALSE)</f>
        <v>20600</v>
      </c>
      <c r="L1199">
        <f>+VLOOKUP(B1199,'Gran Consumidor'!A:I,8,FALSE)</f>
        <v>0</v>
      </c>
    </row>
    <row r="1200" spans="1:12" x14ac:dyDescent="0.3">
      <c r="A1200" s="3">
        <f t="shared" si="72"/>
        <v>41379</v>
      </c>
      <c r="B1200" t="str">
        <f t="shared" si="73"/>
        <v>20130415</v>
      </c>
      <c r="C1200" t="s">
        <v>40</v>
      </c>
      <c r="D1200" t="s">
        <v>10</v>
      </c>
      <c r="E1200" t="str">
        <f t="shared" si="74"/>
        <v>04</v>
      </c>
      <c r="F1200" t="s">
        <v>21</v>
      </c>
      <c r="G1200" t="str">
        <f t="shared" si="75"/>
        <v>15</v>
      </c>
      <c r="H1200">
        <v>4411818.9800000004</v>
      </c>
      <c r="I1200">
        <v>3770009.98</v>
      </c>
      <c r="J1200">
        <v>185891</v>
      </c>
      <c r="K1200">
        <f>+VLOOKUP(B1200,'Gran Consumidor'!A:I,7,FALSE)</f>
        <v>712082</v>
      </c>
      <c r="L1200">
        <f>+VLOOKUP(B1200,'Gran Consumidor'!A:I,8,FALSE)</f>
        <v>16550</v>
      </c>
    </row>
    <row r="1201" spans="1:12" x14ac:dyDescent="0.3">
      <c r="A1201" s="3">
        <f t="shared" si="72"/>
        <v>41380</v>
      </c>
      <c r="B1201" t="str">
        <f t="shared" si="73"/>
        <v>20130416</v>
      </c>
      <c r="C1201" t="s">
        <v>40</v>
      </c>
      <c r="D1201" t="s">
        <v>10</v>
      </c>
      <c r="E1201" t="str">
        <f t="shared" si="74"/>
        <v>04</v>
      </c>
      <c r="F1201" t="s">
        <v>22</v>
      </c>
      <c r="G1201" t="str">
        <f t="shared" si="75"/>
        <v>16</v>
      </c>
      <c r="H1201">
        <v>4504145</v>
      </c>
      <c r="I1201">
        <v>4010624</v>
      </c>
      <c r="J1201">
        <v>184384</v>
      </c>
      <c r="K1201">
        <f>+VLOOKUP(B1201,'Gran Consumidor'!A:I,7,FALSE)</f>
        <v>1120570</v>
      </c>
      <c r="L1201">
        <f>+VLOOKUP(B1201,'Gran Consumidor'!A:I,8,FALSE)</f>
        <v>43093</v>
      </c>
    </row>
    <row r="1202" spans="1:12" x14ac:dyDescent="0.3">
      <c r="A1202" s="3">
        <f t="shared" si="72"/>
        <v>41381</v>
      </c>
      <c r="B1202" t="str">
        <f t="shared" si="73"/>
        <v>20130417</v>
      </c>
      <c r="C1202" t="s">
        <v>40</v>
      </c>
      <c r="D1202" t="s">
        <v>10</v>
      </c>
      <c r="E1202" t="str">
        <f t="shared" si="74"/>
        <v>04</v>
      </c>
      <c r="F1202" t="s">
        <v>37</v>
      </c>
      <c r="G1202" t="str">
        <f t="shared" si="75"/>
        <v>17</v>
      </c>
      <c r="H1202">
        <v>4497668</v>
      </c>
      <c r="I1202">
        <v>3687572</v>
      </c>
      <c r="J1202">
        <v>157303</v>
      </c>
      <c r="K1202">
        <f>+VLOOKUP(B1202,'Gran Consumidor'!A:I,7,FALSE)</f>
        <v>743390</v>
      </c>
      <c r="L1202">
        <f>+VLOOKUP(B1202,'Gran Consumidor'!A:I,8,FALSE)</f>
        <v>4650</v>
      </c>
    </row>
    <row r="1203" spans="1:12" x14ac:dyDescent="0.3">
      <c r="A1203" s="3">
        <f t="shared" si="72"/>
        <v>41382</v>
      </c>
      <c r="B1203" t="str">
        <f t="shared" si="73"/>
        <v>20130418</v>
      </c>
      <c r="C1203" t="s">
        <v>40</v>
      </c>
      <c r="D1203" t="s">
        <v>10</v>
      </c>
      <c r="E1203" t="str">
        <f t="shared" si="74"/>
        <v>04</v>
      </c>
      <c r="F1203" t="s">
        <v>23</v>
      </c>
      <c r="G1203" t="str">
        <f t="shared" si="75"/>
        <v>18</v>
      </c>
      <c r="H1203">
        <v>5263359</v>
      </c>
      <c r="I1203">
        <v>4565605</v>
      </c>
      <c r="J1203">
        <v>253801</v>
      </c>
      <c r="K1203">
        <f>+VLOOKUP(B1203,'Gran Consumidor'!A:I,7,FALSE)</f>
        <v>1067178</v>
      </c>
      <c r="L1203">
        <f>+VLOOKUP(B1203,'Gran Consumidor'!A:I,8,FALSE)</f>
        <v>21203</v>
      </c>
    </row>
    <row r="1204" spans="1:12" x14ac:dyDescent="0.3">
      <c r="A1204" s="3">
        <f t="shared" si="72"/>
        <v>41383</v>
      </c>
      <c r="B1204" t="str">
        <f t="shared" si="73"/>
        <v>20130419</v>
      </c>
      <c r="C1204" t="s">
        <v>40</v>
      </c>
      <c r="D1204" t="s">
        <v>10</v>
      </c>
      <c r="E1204" t="str">
        <f t="shared" si="74"/>
        <v>04</v>
      </c>
      <c r="F1204" t="s">
        <v>24</v>
      </c>
      <c r="G1204" t="str">
        <f t="shared" si="75"/>
        <v>19</v>
      </c>
      <c r="H1204">
        <v>5003552</v>
      </c>
      <c r="I1204">
        <v>4717903</v>
      </c>
      <c r="J1204">
        <v>221105</v>
      </c>
      <c r="K1204">
        <f>+VLOOKUP(B1204,'Gran Consumidor'!A:I,7,FALSE)</f>
        <v>980589.03</v>
      </c>
      <c r="L1204">
        <f>+VLOOKUP(B1204,'Gran Consumidor'!A:I,8,FALSE)</f>
        <v>22190</v>
      </c>
    </row>
    <row r="1205" spans="1:12" x14ac:dyDescent="0.3">
      <c r="A1205" s="3">
        <f t="shared" si="72"/>
        <v>41384</v>
      </c>
      <c r="B1205" t="str">
        <f t="shared" si="73"/>
        <v>20130420</v>
      </c>
      <c r="C1205" t="s">
        <v>40</v>
      </c>
      <c r="D1205" t="s">
        <v>10</v>
      </c>
      <c r="E1205" t="str">
        <f t="shared" si="74"/>
        <v>04</v>
      </c>
      <c r="F1205" t="s">
        <v>25</v>
      </c>
      <c r="G1205" t="str">
        <f t="shared" si="75"/>
        <v>20</v>
      </c>
      <c r="H1205">
        <v>4202662.0600000005</v>
      </c>
      <c r="I1205">
        <v>3761199.0399999996</v>
      </c>
      <c r="J1205">
        <v>136494</v>
      </c>
      <c r="K1205">
        <f>+VLOOKUP(B1205,'Gran Consumidor'!A:I,7,FALSE)</f>
        <v>736018</v>
      </c>
      <c r="L1205">
        <f>+VLOOKUP(B1205,'Gran Consumidor'!A:I,8,FALSE)</f>
        <v>13125</v>
      </c>
    </row>
    <row r="1206" spans="1:12" x14ac:dyDescent="0.3">
      <c r="A1206" s="3">
        <f t="shared" si="72"/>
        <v>41385</v>
      </c>
      <c r="B1206" t="str">
        <f t="shared" si="73"/>
        <v>20130421</v>
      </c>
      <c r="C1206" t="s">
        <v>40</v>
      </c>
      <c r="D1206" t="s">
        <v>10</v>
      </c>
      <c r="E1206" t="str">
        <f t="shared" si="74"/>
        <v>04</v>
      </c>
      <c r="F1206" t="s">
        <v>26</v>
      </c>
      <c r="G1206" t="str">
        <f t="shared" si="75"/>
        <v>21</v>
      </c>
      <c r="H1206">
        <v>227843.97</v>
      </c>
      <c r="I1206">
        <v>253292.05</v>
      </c>
      <c r="J1206">
        <v>10400</v>
      </c>
      <c r="K1206">
        <f>+VLOOKUP(B1206,'Gran Consumidor'!A:I,7,FALSE)</f>
        <v>49740</v>
      </c>
      <c r="L1206">
        <f>+VLOOKUP(B1206,'Gran Consumidor'!A:I,8,FALSE)</f>
        <v>3120</v>
      </c>
    </row>
    <row r="1207" spans="1:12" x14ac:dyDescent="0.3">
      <c r="A1207" s="3">
        <f t="shared" si="72"/>
        <v>41386</v>
      </c>
      <c r="B1207" t="str">
        <f t="shared" si="73"/>
        <v>20130422</v>
      </c>
      <c r="C1207" t="s">
        <v>40</v>
      </c>
      <c r="D1207" t="s">
        <v>10</v>
      </c>
      <c r="E1207" t="str">
        <f t="shared" si="74"/>
        <v>04</v>
      </c>
      <c r="F1207" t="s">
        <v>27</v>
      </c>
      <c r="G1207" t="str">
        <f t="shared" si="75"/>
        <v>22</v>
      </c>
      <c r="H1207">
        <v>4290584</v>
      </c>
      <c r="I1207">
        <v>3758372</v>
      </c>
      <c r="J1207">
        <v>141366</v>
      </c>
      <c r="K1207">
        <f>+VLOOKUP(B1207,'Gran Consumidor'!A:I,7,FALSE)</f>
        <v>362555</v>
      </c>
      <c r="L1207">
        <f>+VLOOKUP(B1207,'Gran Consumidor'!A:I,8,FALSE)</f>
        <v>23040</v>
      </c>
    </row>
    <row r="1208" spans="1:12" x14ac:dyDescent="0.3">
      <c r="A1208" s="3">
        <f t="shared" si="72"/>
        <v>41387</v>
      </c>
      <c r="B1208" t="str">
        <f t="shared" si="73"/>
        <v>20130423</v>
      </c>
      <c r="C1208" t="s">
        <v>40</v>
      </c>
      <c r="D1208" t="s">
        <v>10</v>
      </c>
      <c r="E1208" t="str">
        <f t="shared" si="74"/>
        <v>04</v>
      </c>
      <c r="F1208" t="s">
        <v>28</v>
      </c>
      <c r="G1208" t="str">
        <f t="shared" si="75"/>
        <v>23</v>
      </c>
      <c r="H1208">
        <v>4791814.0299999993</v>
      </c>
      <c r="I1208">
        <v>4168163.96</v>
      </c>
      <c r="J1208">
        <v>220959</v>
      </c>
      <c r="K1208">
        <f>+VLOOKUP(B1208,'Gran Consumidor'!A:I,7,FALSE)</f>
        <v>900053</v>
      </c>
      <c r="L1208">
        <f>+VLOOKUP(B1208,'Gran Consumidor'!A:I,8,FALSE)</f>
        <v>24440</v>
      </c>
    </row>
    <row r="1209" spans="1:12" x14ac:dyDescent="0.3">
      <c r="A1209" s="3">
        <f t="shared" si="72"/>
        <v>41388</v>
      </c>
      <c r="B1209" t="str">
        <f t="shared" si="73"/>
        <v>20130424</v>
      </c>
      <c r="C1209" t="s">
        <v>40</v>
      </c>
      <c r="D1209" t="s">
        <v>10</v>
      </c>
      <c r="E1209" t="str">
        <f t="shared" si="74"/>
        <v>04</v>
      </c>
      <c r="F1209" t="s">
        <v>29</v>
      </c>
      <c r="G1209" t="str">
        <f t="shared" si="75"/>
        <v>24</v>
      </c>
      <c r="H1209">
        <v>4530570</v>
      </c>
      <c r="I1209">
        <v>3650081</v>
      </c>
      <c r="J1209">
        <v>161267</v>
      </c>
      <c r="K1209">
        <f>+VLOOKUP(B1209,'Gran Consumidor'!A:I,7,FALSE)</f>
        <v>752929</v>
      </c>
      <c r="L1209">
        <f>+VLOOKUP(B1209,'Gran Consumidor'!A:I,8,FALSE)</f>
        <v>14305</v>
      </c>
    </row>
    <row r="1210" spans="1:12" x14ac:dyDescent="0.3">
      <c r="A1210" s="3">
        <f t="shared" si="72"/>
        <v>41389</v>
      </c>
      <c r="B1210" t="str">
        <f t="shared" si="73"/>
        <v>20130425</v>
      </c>
      <c r="C1210" t="s">
        <v>40</v>
      </c>
      <c r="D1210" t="s">
        <v>10</v>
      </c>
      <c r="E1210" t="str">
        <f t="shared" si="74"/>
        <v>04</v>
      </c>
      <c r="F1210" t="s">
        <v>30</v>
      </c>
      <c r="G1210" t="str">
        <f t="shared" si="75"/>
        <v>25</v>
      </c>
      <c r="H1210">
        <v>4484708</v>
      </c>
      <c r="I1210">
        <v>3581224</v>
      </c>
      <c r="J1210">
        <v>189500</v>
      </c>
      <c r="K1210">
        <f>+VLOOKUP(B1210,'Gran Consumidor'!A:I,7,FALSE)</f>
        <v>2031165</v>
      </c>
      <c r="L1210">
        <f>+VLOOKUP(B1210,'Gran Consumidor'!A:I,8,FALSE)</f>
        <v>16488</v>
      </c>
    </row>
    <row r="1211" spans="1:12" x14ac:dyDescent="0.3">
      <c r="A1211" s="3">
        <f t="shared" si="72"/>
        <v>41390</v>
      </c>
      <c r="B1211" t="str">
        <f t="shared" si="73"/>
        <v>20130426</v>
      </c>
      <c r="C1211" t="s">
        <v>40</v>
      </c>
      <c r="D1211" t="s">
        <v>10</v>
      </c>
      <c r="E1211" t="str">
        <f t="shared" si="74"/>
        <v>04</v>
      </c>
      <c r="F1211" t="s">
        <v>31</v>
      </c>
      <c r="G1211" t="str">
        <f t="shared" si="75"/>
        <v>26</v>
      </c>
      <c r="H1211">
        <v>4838307</v>
      </c>
      <c r="I1211">
        <v>4159985</v>
      </c>
      <c r="J1211">
        <v>144669</v>
      </c>
      <c r="K1211">
        <f>+VLOOKUP(B1211,'Gran Consumidor'!A:I,7,FALSE)</f>
        <v>715945</v>
      </c>
      <c r="L1211">
        <f>+VLOOKUP(B1211,'Gran Consumidor'!A:I,8,FALSE)</f>
        <v>1920</v>
      </c>
    </row>
    <row r="1212" spans="1:12" x14ac:dyDescent="0.3">
      <c r="A1212" s="3">
        <f t="shared" si="72"/>
        <v>41391</v>
      </c>
      <c r="B1212" t="str">
        <f t="shared" si="73"/>
        <v>20130427</v>
      </c>
      <c r="C1212" t="s">
        <v>40</v>
      </c>
      <c r="D1212" t="s">
        <v>10</v>
      </c>
      <c r="E1212" t="str">
        <f t="shared" si="74"/>
        <v>04</v>
      </c>
      <c r="F1212" t="s">
        <v>32</v>
      </c>
      <c r="G1212" t="str">
        <f t="shared" si="75"/>
        <v>27</v>
      </c>
      <c r="H1212">
        <v>4611955</v>
      </c>
      <c r="I1212">
        <v>4080816</v>
      </c>
      <c r="J1212">
        <v>156601</v>
      </c>
      <c r="K1212">
        <f>+VLOOKUP(B1212,'Gran Consumidor'!A:I,7,FALSE)</f>
        <v>449509</v>
      </c>
      <c r="L1212">
        <f>+VLOOKUP(B1212,'Gran Consumidor'!A:I,8,FALSE)</f>
        <v>12770</v>
      </c>
    </row>
    <row r="1213" spans="1:12" x14ac:dyDescent="0.3">
      <c r="A1213" s="3">
        <f t="shared" si="72"/>
        <v>41392</v>
      </c>
      <c r="B1213" t="str">
        <f t="shared" si="73"/>
        <v>20130428</v>
      </c>
      <c r="C1213" t="s">
        <v>40</v>
      </c>
      <c r="D1213" t="s">
        <v>10</v>
      </c>
      <c r="E1213" t="str">
        <f t="shared" si="74"/>
        <v>04</v>
      </c>
      <c r="F1213" t="s">
        <v>33</v>
      </c>
      <c r="G1213" t="str">
        <f t="shared" si="75"/>
        <v>28</v>
      </c>
      <c r="H1213">
        <v>219616</v>
      </c>
      <c r="I1213">
        <v>289912</v>
      </c>
      <c r="J1213">
        <v>17377</v>
      </c>
      <c r="K1213">
        <f>+VLOOKUP(B1213,'Gran Consumidor'!A:I,7,FALSE)</f>
        <v>277950</v>
      </c>
      <c r="L1213">
        <f>+VLOOKUP(B1213,'Gran Consumidor'!A:I,8,FALSE)</f>
        <v>0</v>
      </c>
    </row>
    <row r="1214" spans="1:12" x14ac:dyDescent="0.3">
      <c r="A1214" s="3">
        <f t="shared" si="72"/>
        <v>41393</v>
      </c>
      <c r="B1214" t="str">
        <f t="shared" si="73"/>
        <v>20130429</v>
      </c>
      <c r="C1214" t="s">
        <v>40</v>
      </c>
      <c r="D1214" t="s">
        <v>10</v>
      </c>
      <c r="E1214" t="str">
        <f t="shared" si="74"/>
        <v>04</v>
      </c>
      <c r="F1214" t="s">
        <v>34</v>
      </c>
      <c r="G1214" t="str">
        <f t="shared" si="75"/>
        <v>29</v>
      </c>
      <c r="H1214">
        <v>4885409</v>
      </c>
      <c r="I1214">
        <v>4456251</v>
      </c>
      <c r="J1214">
        <v>187834</v>
      </c>
      <c r="K1214">
        <f>+VLOOKUP(B1214,'Gran Consumidor'!A:I,7,FALSE)</f>
        <v>847996</v>
      </c>
      <c r="L1214">
        <f>+VLOOKUP(B1214,'Gran Consumidor'!A:I,8,FALSE)</f>
        <v>22605</v>
      </c>
    </row>
    <row r="1215" spans="1:12" x14ac:dyDescent="0.3">
      <c r="A1215" s="3">
        <f t="shared" si="72"/>
        <v>41394</v>
      </c>
      <c r="B1215" t="str">
        <f t="shared" si="73"/>
        <v>20130430</v>
      </c>
      <c r="C1215" t="s">
        <v>40</v>
      </c>
      <c r="D1215" t="s">
        <v>10</v>
      </c>
      <c r="E1215" t="str">
        <f t="shared" si="74"/>
        <v>04</v>
      </c>
      <c r="F1215" t="s">
        <v>35</v>
      </c>
      <c r="G1215" t="str">
        <f t="shared" si="75"/>
        <v>30</v>
      </c>
      <c r="H1215">
        <v>6015938</v>
      </c>
      <c r="I1215">
        <v>5886643</v>
      </c>
      <c r="J1215">
        <v>270647</v>
      </c>
      <c r="K1215">
        <f>+VLOOKUP(B1215,'Gran Consumidor'!A:I,7,FALSE)</f>
        <v>3665622</v>
      </c>
      <c r="L1215">
        <f>+VLOOKUP(B1215,'Gran Consumidor'!A:I,8,FALSE)</f>
        <v>29705</v>
      </c>
    </row>
    <row r="1216" spans="1:12" x14ac:dyDescent="0.3">
      <c r="A1216" s="3">
        <f t="shared" si="72"/>
        <v>41395</v>
      </c>
      <c r="B1216" t="str">
        <f t="shared" si="73"/>
        <v>20130501</v>
      </c>
      <c r="C1216" t="s">
        <v>40</v>
      </c>
      <c r="D1216" t="s">
        <v>11</v>
      </c>
      <c r="E1216" t="str">
        <f t="shared" si="74"/>
        <v>05</v>
      </c>
      <c r="F1216" t="s">
        <v>7</v>
      </c>
      <c r="G1216" t="str">
        <f t="shared" si="75"/>
        <v>01</v>
      </c>
      <c r="H1216">
        <v>659092</v>
      </c>
      <c r="I1216">
        <v>540129</v>
      </c>
      <c r="J1216">
        <v>25466</v>
      </c>
      <c r="K1216">
        <f>+VLOOKUP(B1216,'Gran Consumidor'!A:I,7,FALSE)</f>
        <v>37500</v>
      </c>
      <c r="L1216">
        <f>+VLOOKUP(B1216,'Gran Consumidor'!A:I,8,FALSE)</f>
        <v>0</v>
      </c>
    </row>
    <row r="1217" spans="1:12" x14ac:dyDescent="0.3">
      <c r="A1217" s="3">
        <f t="shared" si="72"/>
        <v>41396</v>
      </c>
      <c r="B1217" t="str">
        <f t="shared" si="73"/>
        <v>20130502</v>
      </c>
      <c r="C1217" t="s">
        <v>40</v>
      </c>
      <c r="D1217" t="s">
        <v>11</v>
      </c>
      <c r="E1217" t="str">
        <f t="shared" si="74"/>
        <v>05</v>
      </c>
      <c r="F1217" t="s">
        <v>8</v>
      </c>
      <c r="G1217" t="str">
        <f t="shared" si="75"/>
        <v>02</v>
      </c>
      <c r="H1217">
        <v>4152225</v>
      </c>
      <c r="I1217">
        <v>3744558</v>
      </c>
      <c r="J1217">
        <v>148818</v>
      </c>
      <c r="K1217">
        <f>+VLOOKUP(B1217,'Gran Consumidor'!A:I,7,FALSE)</f>
        <v>460900</v>
      </c>
      <c r="L1217">
        <f>+VLOOKUP(B1217,'Gran Consumidor'!A:I,8,FALSE)</f>
        <v>19568</v>
      </c>
    </row>
    <row r="1218" spans="1:12" x14ac:dyDescent="0.3">
      <c r="A1218" s="3">
        <f t="shared" si="72"/>
        <v>41397</v>
      </c>
      <c r="B1218" t="str">
        <f t="shared" si="73"/>
        <v>20130503</v>
      </c>
      <c r="C1218" t="s">
        <v>40</v>
      </c>
      <c r="D1218" t="s">
        <v>11</v>
      </c>
      <c r="E1218" t="str">
        <f t="shared" si="74"/>
        <v>05</v>
      </c>
      <c r="F1218" t="s">
        <v>9</v>
      </c>
      <c r="G1218" t="str">
        <f t="shared" si="75"/>
        <v>03</v>
      </c>
      <c r="H1218">
        <v>4664573</v>
      </c>
      <c r="I1218">
        <v>4233217</v>
      </c>
      <c r="J1218">
        <v>222203</v>
      </c>
      <c r="K1218">
        <f>+VLOOKUP(B1218,'Gran Consumidor'!A:I,7,FALSE)</f>
        <v>501435</v>
      </c>
      <c r="L1218">
        <f>+VLOOKUP(B1218,'Gran Consumidor'!A:I,8,FALSE)</f>
        <v>10345</v>
      </c>
    </row>
    <row r="1219" spans="1:12" x14ac:dyDescent="0.3">
      <c r="A1219" s="3">
        <f t="shared" ref="A1219:A1282" si="76">+DATE(C1219,D1219,F1219)</f>
        <v>41398</v>
      </c>
      <c r="B1219" t="str">
        <f t="shared" ref="B1219:B1282" si="77">C1219&amp;E1219&amp;G1219</f>
        <v>20130504</v>
      </c>
      <c r="C1219" t="s">
        <v>40</v>
      </c>
      <c r="D1219" t="s">
        <v>11</v>
      </c>
      <c r="E1219" t="str">
        <f t="shared" ref="E1219:E1282" si="78">+TEXT(D1219,"00")</f>
        <v>05</v>
      </c>
      <c r="F1219" t="s">
        <v>10</v>
      </c>
      <c r="G1219" t="str">
        <f t="shared" ref="G1219:G1282" si="79">+TEXT(F1219,"00")</f>
        <v>04</v>
      </c>
      <c r="H1219">
        <v>4172339</v>
      </c>
      <c r="I1219">
        <v>3969795</v>
      </c>
      <c r="J1219">
        <v>147269</v>
      </c>
      <c r="K1219">
        <f>+VLOOKUP(B1219,'Gran Consumidor'!A:I,7,FALSE)</f>
        <v>408392</v>
      </c>
      <c r="L1219">
        <f>+VLOOKUP(B1219,'Gran Consumidor'!A:I,8,FALSE)</f>
        <v>1000</v>
      </c>
    </row>
    <row r="1220" spans="1:12" x14ac:dyDescent="0.3">
      <c r="A1220" s="3">
        <f t="shared" si="76"/>
        <v>41399</v>
      </c>
      <c r="B1220" t="str">
        <f t="shared" si="77"/>
        <v>20130505</v>
      </c>
      <c r="C1220" t="s">
        <v>40</v>
      </c>
      <c r="D1220" t="s">
        <v>11</v>
      </c>
      <c r="E1220" t="str">
        <f t="shared" si="78"/>
        <v>05</v>
      </c>
      <c r="F1220" t="s">
        <v>11</v>
      </c>
      <c r="G1220" t="str">
        <f t="shared" si="79"/>
        <v>05</v>
      </c>
      <c r="H1220">
        <v>286824</v>
      </c>
      <c r="I1220">
        <v>313554</v>
      </c>
      <c r="J1220">
        <v>7848</v>
      </c>
      <c r="K1220">
        <f>+VLOOKUP(B1220,'Gran Consumidor'!A:I,7,FALSE)</f>
        <v>213300</v>
      </c>
      <c r="L1220">
        <f>+VLOOKUP(B1220,'Gran Consumidor'!A:I,8,FALSE)</f>
        <v>0</v>
      </c>
    </row>
    <row r="1221" spans="1:12" x14ac:dyDescent="0.3">
      <c r="A1221" s="3">
        <f t="shared" si="76"/>
        <v>41400</v>
      </c>
      <c r="B1221" t="str">
        <f t="shared" si="77"/>
        <v>20130506</v>
      </c>
      <c r="C1221" t="s">
        <v>40</v>
      </c>
      <c r="D1221" t="s">
        <v>11</v>
      </c>
      <c r="E1221" t="str">
        <f t="shared" si="78"/>
        <v>05</v>
      </c>
      <c r="F1221" t="s">
        <v>12</v>
      </c>
      <c r="G1221" t="str">
        <f t="shared" si="79"/>
        <v>06</v>
      </c>
      <c r="H1221">
        <v>5011505</v>
      </c>
      <c r="I1221">
        <v>4900350</v>
      </c>
      <c r="J1221">
        <v>196112</v>
      </c>
      <c r="K1221">
        <f>+VLOOKUP(B1221,'Gran Consumidor'!A:I,7,FALSE)</f>
        <v>666754</v>
      </c>
      <c r="L1221">
        <f>+VLOOKUP(B1221,'Gran Consumidor'!A:I,8,FALSE)</f>
        <v>21090</v>
      </c>
    </row>
    <row r="1222" spans="1:12" x14ac:dyDescent="0.3">
      <c r="A1222" s="3">
        <f t="shared" si="76"/>
        <v>41401</v>
      </c>
      <c r="B1222" t="str">
        <f t="shared" si="77"/>
        <v>20130507</v>
      </c>
      <c r="C1222" t="s">
        <v>40</v>
      </c>
      <c r="D1222" t="s">
        <v>11</v>
      </c>
      <c r="E1222" t="str">
        <f t="shared" si="78"/>
        <v>05</v>
      </c>
      <c r="F1222" t="s">
        <v>13</v>
      </c>
      <c r="G1222" t="str">
        <f t="shared" si="79"/>
        <v>07</v>
      </c>
      <c r="H1222">
        <v>4397669</v>
      </c>
      <c r="I1222">
        <v>4000255</v>
      </c>
      <c r="J1222">
        <v>160398</v>
      </c>
      <c r="K1222">
        <f>+VLOOKUP(B1222,'Gran Consumidor'!A:I,7,FALSE)</f>
        <v>442597</v>
      </c>
      <c r="L1222">
        <f>+VLOOKUP(B1222,'Gran Consumidor'!A:I,8,FALSE)</f>
        <v>20925</v>
      </c>
    </row>
    <row r="1223" spans="1:12" x14ac:dyDescent="0.3">
      <c r="A1223" s="3">
        <f t="shared" si="76"/>
        <v>41402</v>
      </c>
      <c r="B1223" t="str">
        <f t="shared" si="77"/>
        <v>20130508</v>
      </c>
      <c r="C1223" t="s">
        <v>40</v>
      </c>
      <c r="D1223" t="s">
        <v>11</v>
      </c>
      <c r="E1223" t="str">
        <f t="shared" si="78"/>
        <v>05</v>
      </c>
      <c r="F1223" t="s">
        <v>14</v>
      </c>
      <c r="G1223" t="str">
        <f t="shared" si="79"/>
        <v>08</v>
      </c>
      <c r="H1223">
        <v>4388009.9800000004</v>
      </c>
      <c r="I1223">
        <v>3837557</v>
      </c>
      <c r="J1223">
        <v>176409</v>
      </c>
      <c r="K1223">
        <f>+VLOOKUP(B1223,'Gran Consumidor'!A:I,7,FALSE)</f>
        <v>574634</v>
      </c>
      <c r="L1223">
        <f>+VLOOKUP(B1223,'Gran Consumidor'!A:I,8,FALSE)</f>
        <v>13000</v>
      </c>
    </row>
    <row r="1224" spans="1:12" x14ac:dyDescent="0.3">
      <c r="A1224" s="3">
        <f t="shared" si="76"/>
        <v>41403</v>
      </c>
      <c r="B1224" t="str">
        <f t="shared" si="77"/>
        <v>20130509</v>
      </c>
      <c r="C1224" t="s">
        <v>40</v>
      </c>
      <c r="D1224" t="s">
        <v>11</v>
      </c>
      <c r="E1224" t="str">
        <f t="shared" si="78"/>
        <v>05</v>
      </c>
      <c r="F1224" t="s">
        <v>15</v>
      </c>
      <c r="G1224" t="str">
        <f t="shared" si="79"/>
        <v>09</v>
      </c>
      <c r="H1224">
        <v>4603854</v>
      </c>
      <c r="I1224">
        <v>3790796</v>
      </c>
      <c r="J1224">
        <v>181115</v>
      </c>
      <c r="K1224">
        <f>+VLOOKUP(B1224,'Gran Consumidor'!A:I,7,FALSE)</f>
        <v>359744</v>
      </c>
      <c r="L1224">
        <f>+VLOOKUP(B1224,'Gran Consumidor'!A:I,8,FALSE)</f>
        <v>6100</v>
      </c>
    </row>
    <row r="1225" spans="1:12" x14ac:dyDescent="0.3">
      <c r="A1225" s="3">
        <f t="shared" si="76"/>
        <v>41404</v>
      </c>
      <c r="B1225" t="str">
        <f t="shared" si="77"/>
        <v>20130510</v>
      </c>
      <c r="C1225" t="s">
        <v>40</v>
      </c>
      <c r="D1225" t="s">
        <v>11</v>
      </c>
      <c r="E1225" t="str">
        <f t="shared" si="78"/>
        <v>05</v>
      </c>
      <c r="F1225" t="s">
        <v>16</v>
      </c>
      <c r="G1225" t="str">
        <f t="shared" si="79"/>
        <v>10</v>
      </c>
      <c r="H1225">
        <v>5255636</v>
      </c>
      <c r="I1225">
        <v>4709211</v>
      </c>
      <c r="J1225">
        <v>205605</v>
      </c>
      <c r="K1225">
        <f>+VLOOKUP(B1225,'Gran Consumidor'!A:I,7,FALSE)</f>
        <v>711833</v>
      </c>
      <c r="L1225">
        <f>+VLOOKUP(B1225,'Gran Consumidor'!A:I,8,FALSE)</f>
        <v>38455</v>
      </c>
    </row>
    <row r="1226" spans="1:12" x14ac:dyDescent="0.3">
      <c r="A1226" s="3">
        <f t="shared" si="76"/>
        <v>41405</v>
      </c>
      <c r="B1226" t="str">
        <f t="shared" si="77"/>
        <v>20130511</v>
      </c>
      <c r="C1226" t="s">
        <v>40</v>
      </c>
      <c r="D1226" t="s">
        <v>11</v>
      </c>
      <c r="E1226" t="str">
        <f t="shared" si="78"/>
        <v>05</v>
      </c>
      <c r="F1226" t="s">
        <v>17</v>
      </c>
      <c r="G1226" t="str">
        <f t="shared" si="79"/>
        <v>11</v>
      </c>
      <c r="H1226">
        <v>4816844</v>
      </c>
      <c r="I1226">
        <v>4404229</v>
      </c>
      <c r="J1226">
        <v>156510</v>
      </c>
      <c r="K1226">
        <f>+VLOOKUP(B1226,'Gran Consumidor'!A:I,7,FALSE)</f>
        <v>533572</v>
      </c>
      <c r="L1226">
        <f>+VLOOKUP(B1226,'Gran Consumidor'!A:I,8,FALSE)</f>
        <v>25900</v>
      </c>
    </row>
    <row r="1227" spans="1:12" x14ac:dyDescent="0.3">
      <c r="A1227" s="3">
        <f t="shared" si="76"/>
        <v>41406</v>
      </c>
      <c r="B1227" t="str">
        <f t="shared" si="77"/>
        <v>20130512</v>
      </c>
      <c r="C1227" t="s">
        <v>40</v>
      </c>
      <c r="D1227" t="s">
        <v>11</v>
      </c>
      <c r="E1227" t="str">
        <f t="shared" si="78"/>
        <v>05</v>
      </c>
      <c r="F1227" t="s">
        <v>18</v>
      </c>
      <c r="G1227" t="str">
        <f t="shared" si="79"/>
        <v>12</v>
      </c>
      <c r="H1227">
        <v>827073</v>
      </c>
      <c r="I1227">
        <v>961349</v>
      </c>
      <c r="J1227">
        <v>36968</v>
      </c>
      <c r="K1227">
        <f>+VLOOKUP(B1227,'Gran Consumidor'!A:I,7,FALSE)</f>
        <v>324005</v>
      </c>
      <c r="L1227">
        <f>+VLOOKUP(B1227,'Gran Consumidor'!A:I,8,FALSE)</f>
        <v>8445</v>
      </c>
    </row>
    <row r="1228" spans="1:12" x14ac:dyDescent="0.3">
      <c r="A1228" s="3">
        <f t="shared" si="76"/>
        <v>41407</v>
      </c>
      <c r="B1228" t="str">
        <f t="shared" si="77"/>
        <v>20130513</v>
      </c>
      <c r="C1228" t="s">
        <v>40</v>
      </c>
      <c r="D1228" t="s">
        <v>11</v>
      </c>
      <c r="E1228" t="str">
        <f t="shared" si="78"/>
        <v>05</v>
      </c>
      <c r="F1228" t="s">
        <v>19</v>
      </c>
      <c r="G1228" t="str">
        <f t="shared" si="79"/>
        <v>13</v>
      </c>
      <c r="H1228">
        <v>483345</v>
      </c>
      <c r="I1228">
        <v>552966</v>
      </c>
      <c r="J1228">
        <v>17423</v>
      </c>
      <c r="K1228">
        <f>+VLOOKUP(B1228,'Gran Consumidor'!A:I,7,FALSE)</f>
        <v>168560</v>
      </c>
      <c r="L1228">
        <f>+VLOOKUP(B1228,'Gran Consumidor'!A:I,8,FALSE)</f>
        <v>0</v>
      </c>
    </row>
    <row r="1229" spans="1:12" x14ac:dyDescent="0.3">
      <c r="A1229" s="3">
        <f t="shared" si="76"/>
        <v>41408</v>
      </c>
      <c r="B1229" t="str">
        <f t="shared" si="77"/>
        <v>20130514</v>
      </c>
      <c r="C1229" t="s">
        <v>40</v>
      </c>
      <c r="D1229" t="s">
        <v>11</v>
      </c>
      <c r="E1229" t="str">
        <f t="shared" si="78"/>
        <v>05</v>
      </c>
      <c r="F1229" t="s">
        <v>20</v>
      </c>
      <c r="G1229" t="str">
        <f t="shared" si="79"/>
        <v>14</v>
      </c>
      <c r="H1229">
        <v>4852568</v>
      </c>
      <c r="I1229">
        <v>5093570</v>
      </c>
      <c r="J1229">
        <v>182634</v>
      </c>
      <c r="K1229">
        <f>+VLOOKUP(B1229,'Gran Consumidor'!A:I,7,FALSE)</f>
        <v>594084</v>
      </c>
      <c r="L1229">
        <f>+VLOOKUP(B1229,'Gran Consumidor'!A:I,8,FALSE)</f>
        <v>7310</v>
      </c>
    </row>
    <row r="1230" spans="1:12" x14ac:dyDescent="0.3">
      <c r="A1230" s="3">
        <f t="shared" si="76"/>
        <v>41409</v>
      </c>
      <c r="B1230" t="str">
        <f t="shared" si="77"/>
        <v>20130515</v>
      </c>
      <c r="C1230" t="s">
        <v>40</v>
      </c>
      <c r="D1230" t="s">
        <v>11</v>
      </c>
      <c r="E1230" t="str">
        <f t="shared" si="78"/>
        <v>05</v>
      </c>
      <c r="F1230" t="s">
        <v>21</v>
      </c>
      <c r="G1230" t="str">
        <f t="shared" si="79"/>
        <v>15</v>
      </c>
      <c r="H1230">
        <v>4572268</v>
      </c>
      <c r="I1230">
        <v>4306265</v>
      </c>
      <c r="J1230">
        <v>224969</v>
      </c>
      <c r="K1230">
        <f>+VLOOKUP(B1230,'Gran Consumidor'!A:I,7,FALSE)</f>
        <v>442705</v>
      </c>
      <c r="L1230">
        <f>+VLOOKUP(B1230,'Gran Consumidor'!A:I,8,FALSE)</f>
        <v>23510</v>
      </c>
    </row>
    <row r="1231" spans="1:12" x14ac:dyDescent="0.3">
      <c r="A1231" s="3">
        <f t="shared" si="76"/>
        <v>41410</v>
      </c>
      <c r="B1231" t="str">
        <f t="shared" si="77"/>
        <v>20130516</v>
      </c>
      <c r="C1231" t="s">
        <v>40</v>
      </c>
      <c r="D1231" t="s">
        <v>11</v>
      </c>
      <c r="E1231" t="str">
        <f t="shared" si="78"/>
        <v>05</v>
      </c>
      <c r="F1231" t="s">
        <v>22</v>
      </c>
      <c r="G1231" t="str">
        <f t="shared" si="79"/>
        <v>16</v>
      </c>
      <c r="H1231">
        <v>4550528</v>
      </c>
      <c r="I1231">
        <v>3827042</v>
      </c>
      <c r="J1231">
        <v>193424</v>
      </c>
      <c r="K1231">
        <f>+VLOOKUP(B1231,'Gran Consumidor'!A:I,7,FALSE)</f>
        <v>507465</v>
      </c>
      <c r="L1231">
        <f>+VLOOKUP(B1231,'Gran Consumidor'!A:I,8,FALSE)</f>
        <v>11105</v>
      </c>
    </row>
    <row r="1232" spans="1:12" x14ac:dyDescent="0.3">
      <c r="A1232" s="3">
        <f t="shared" si="76"/>
        <v>41411</v>
      </c>
      <c r="B1232" t="str">
        <f t="shared" si="77"/>
        <v>20130517</v>
      </c>
      <c r="C1232" t="s">
        <v>40</v>
      </c>
      <c r="D1232" t="s">
        <v>11</v>
      </c>
      <c r="E1232" t="str">
        <f t="shared" si="78"/>
        <v>05</v>
      </c>
      <c r="F1232" t="s">
        <v>37</v>
      </c>
      <c r="G1232" t="str">
        <f t="shared" si="79"/>
        <v>17</v>
      </c>
      <c r="H1232">
        <v>4941334</v>
      </c>
      <c r="I1232">
        <v>4249436</v>
      </c>
      <c r="J1232">
        <v>200107</v>
      </c>
      <c r="K1232">
        <f>+VLOOKUP(B1232,'Gran Consumidor'!A:I,7,FALSE)</f>
        <v>681375</v>
      </c>
      <c r="L1232">
        <f>+VLOOKUP(B1232,'Gran Consumidor'!A:I,8,FALSE)</f>
        <v>39225</v>
      </c>
    </row>
    <row r="1233" spans="1:12" x14ac:dyDescent="0.3">
      <c r="A1233" s="3">
        <f t="shared" si="76"/>
        <v>41412</v>
      </c>
      <c r="B1233" t="str">
        <f t="shared" si="77"/>
        <v>20130518</v>
      </c>
      <c r="C1233" t="s">
        <v>40</v>
      </c>
      <c r="D1233" t="s">
        <v>11</v>
      </c>
      <c r="E1233" t="str">
        <f t="shared" si="78"/>
        <v>05</v>
      </c>
      <c r="F1233" t="s">
        <v>23</v>
      </c>
      <c r="G1233" t="str">
        <f t="shared" si="79"/>
        <v>18</v>
      </c>
      <c r="H1233">
        <v>4485192</v>
      </c>
      <c r="I1233">
        <v>4050080</v>
      </c>
      <c r="J1233">
        <v>144116</v>
      </c>
      <c r="K1233">
        <f>+VLOOKUP(B1233,'Gran Consumidor'!A:I,7,FALSE)</f>
        <v>470782</v>
      </c>
      <c r="L1233">
        <f>+VLOOKUP(B1233,'Gran Consumidor'!A:I,8,FALSE)</f>
        <v>4550</v>
      </c>
    </row>
    <row r="1234" spans="1:12" x14ac:dyDescent="0.3">
      <c r="A1234" s="3">
        <f t="shared" si="76"/>
        <v>41413</v>
      </c>
      <c r="B1234" t="str">
        <f t="shared" si="77"/>
        <v>20130519</v>
      </c>
      <c r="C1234" t="s">
        <v>40</v>
      </c>
      <c r="D1234" t="s">
        <v>11</v>
      </c>
      <c r="E1234" t="str">
        <f t="shared" si="78"/>
        <v>05</v>
      </c>
      <c r="F1234" t="s">
        <v>24</v>
      </c>
      <c r="G1234" t="str">
        <f t="shared" si="79"/>
        <v>19</v>
      </c>
      <c r="H1234">
        <v>382560</v>
      </c>
      <c r="I1234">
        <v>393140</v>
      </c>
      <c r="J1234">
        <v>8430</v>
      </c>
      <c r="K1234">
        <f>+VLOOKUP(B1234,'Gran Consumidor'!A:I,7,FALSE)</f>
        <v>28050</v>
      </c>
      <c r="L1234">
        <f>+VLOOKUP(B1234,'Gran Consumidor'!A:I,8,FALSE)</f>
        <v>0</v>
      </c>
    </row>
    <row r="1235" spans="1:12" x14ac:dyDescent="0.3">
      <c r="A1235" s="3">
        <f t="shared" si="76"/>
        <v>41414</v>
      </c>
      <c r="B1235" t="str">
        <f t="shared" si="77"/>
        <v>20130520</v>
      </c>
      <c r="C1235" t="s">
        <v>40</v>
      </c>
      <c r="D1235" t="s">
        <v>11</v>
      </c>
      <c r="E1235" t="str">
        <f t="shared" si="78"/>
        <v>05</v>
      </c>
      <c r="F1235" t="s">
        <v>25</v>
      </c>
      <c r="G1235" t="str">
        <f t="shared" si="79"/>
        <v>20</v>
      </c>
      <c r="H1235">
        <v>4826969</v>
      </c>
      <c r="I1235">
        <v>4504129</v>
      </c>
      <c r="J1235">
        <v>185242</v>
      </c>
      <c r="K1235">
        <f>+VLOOKUP(B1235,'Gran Consumidor'!A:I,7,FALSE)</f>
        <v>550066</v>
      </c>
      <c r="L1235">
        <f>+VLOOKUP(B1235,'Gran Consumidor'!A:I,8,FALSE)</f>
        <v>20895</v>
      </c>
    </row>
    <row r="1236" spans="1:12" x14ac:dyDescent="0.3">
      <c r="A1236" s="3">
        <f t="shared" si="76"/>
        <v>41415</v>
      </c>
      <c r="B1236" t="str">
        <f t="shared" si="77"/>
        <v>20130521</v>
      </c>
      <c r="C1236" t="s">
        <v>40</v>
      </c>
      <c r="D1236" t="s">
        <v>11</v>
      </c>
      <c r="E1236" t="str">
        <f t="shared" si="78"/>
        <v>05</v>
      </c>
      <c r="F1236" t="s">
        <v>26</v>
      </c>
      <c r="G1236" t="str">
        <f t="shared" si="79"/>
        <v>21</v>
      </c>
      <c r="H1236">
        <v>4069227.95</v>
      </c>
      <c r="I1236">
        <v>3657007.95</v>
      </c>
      <c r="J1236">
        <v>163161</v>
      </c>
      <c r="K1236">
        <f>+VLOOKUP(B1236,'Gran Consumidor'!A:I,7,FALSE)</f>
        <v>2373720</v>
      </c>
      <c r="L1236">
        <f>+VLOOKUP(B1236,'Gran Consumidor'!A:I,8,FALSE)</f>
        <v>10430</v>
      </c>
    </row>
    <row r="1237" spans="1:12" x14ac:dyDescent="0.3">
      <c r="A1237" s="3">
        <f t="shared" si="76"/>
        <v>41416</v>
      </c>
      <c r="B1237" t="str">
        <f t="shared" si="77"/>
        <v>20130522</v>
      </c>
      <c r="C1237" t="s">
        <v>40</v>
      </c>
      <c r="D1237" t="s">
        <v>11</v>
      </c>
      <c r="E1237" t="str">
        <f t="shared" si="78"/>
        <v>05</v>
      </c>
      <c r="F1237" t="s">
        <v>27</v>
      </c>
      <c r="G1237" t="str">
        <f t="shared" si="79"/>
        <v>22</v>
      </c>
      <c r="H1237">
        <v>4302328</v>
      </c>
      <c r="I1237">
        <v>3466311</v>
      </c>
      <c r="J1237">
        <v>178802</v>
      </c>
      <c r="K1237">
        <f>+VLOOKUP(B1237,'Gran Consumidor'!A:I,7,FALSE)</f>
        <v>583475</v>
      </c>
      <c r="L1237">
        <f>+VLOOKUP(B1237,'Gran Consumidor'!A:I,8,FALSE)</f>
        <v>6150</v>
      </c>
    </row>
    <row r="1238" spans="1:12" x14ac:dyDescent="0.3">
      <c r="A1238" s="3">
        <f t="shared" si="76"/>
        <v>41417</v>
      </c>
      <c r="B1238" t="str">
        <f t="shared" si="77"/>
        <v>20130523</v>
      </c>
      <c r="C1238" t="s">
        <v>40</v>
      </c>
      <c r="D1238" t="s">
        <v>11</v>
      </c>
      <c r="E1238" t="str">
        <f t="shared" si="78"/>
        <v>05</v>
      </c>
      <c r="F1238" t="s">
        <v>28</v>
      </c>
      <c r="G1238" t="str">
        <f t="shared" si="79"/>
        <v>23</v>
      </c>
      <c r="H1238">
        <v>4420590.5</v>
      </c>
      <c r="I1238">
        <v>3367211</v>
      </c>
      <c r="J1238">
        <v>143169</v>
      </c>
      <c r="K1238">
        <f>+VLOOKUP(B1238,'Gran Consumidor'!A:I,7,FALSE)</f>
        <v>840281</v>
      </c>
      <c r="L1238">
        <f>+VLOOKUP(B1238,'Gran Consumidor'!A:I,8,FALSE)</f>
        <v>15335</v>
      </c>
    </row>
    <row r="1239" spans="1:12" x14ac:dyDescent="0.3">
      <c r="A1239" s="3">
        <f t="shared" si="76"/>
        <v>41418</v>
      </c>
      <c r="B1239" t="str">
        <f t="shared" si="77"/>
        <v>20130524</v>
      </c>
      <c r="C1239" t="s">
        <v>40</v>
      </c>
      <c r="D1239" t="s">
        <v>11</v>
      </c>
      <c r="E1239" t="str">
        <f t="shared" si="78"/>
        <v>05</v>
      </c>
      <c r="F1239" t="s">
        <v>29</v>
      </c>
      <c r="G1239" t="str">
        <f t="shared" si="79"/>
        <v>24</v>
      </c>
      <c r="H1239">
        <v>4733644</v>
      </c>
      <c r="I1239">
        <v>4043425</v>
      </c>
      <c r="J1239">
        <v>184406</v>
      </c>
      <c r="K1239">
        <f>+VLOOKUP(B1239,'Gran Consumidor'!A:I,7,FALSE)</f>
        <v>700726</v>
      </c>
      <c r="L1239">
        <f>+VLOOKUP(B1239,'Gran Consumidor'!A:I,8,FALSE)</f>
        <v>30655</v>
      </c>
    </row>
    <row r="1240" spans="1:12" x14ac:dyDescent="0.3">
      <c r="A1240" s="3">
        <f t="shared" si="76"/>
        <v>41419</v>
      </c>
      <c r="B1240" t="str">
        <f t="shared" si="77"/>
        <v>20130525</v>
      </c>
      <c r="C1240" t="s">
        <v>40</v>
      </c>
      <c r="D1240" t="s">
        <v>11</v>
      </c>
      <c r="E1240" t="str">
        <f t="shared" si="78"/>
        <v>05</v>
      </c>
      <c r="F1240" t="s">
        <v>30</v>
      </c>
      <c r="G1240" t="str">
        <f t="shared" si="79"/>
        <v>25</v>
      </c>
      <c r="H1240">
        <v>4419561</v>
      </c>
      <c r="I1240">
        <v>4185975</v>
      </c>
      <c r="J1240">
        <v>183251</v>
      </c>
      <c r="K1240">
        <f>+VLOOKUP(B1240,'Gran Consumidor'!A:I,7,FALSE)</f>
        <v>598818</v>
      </c>
      <c r="L1240">
        <f>+VLOOKUP(B1240,'Gran Consumidor'!A:I,8,FALSE)</f>
        <v>3000</v>
      </c>
    </row>
    <row r="1241" spans="1:12" x14ac:dyDescent="0.3">
      <c r="A1241" s="3">
        <f t="shared" si="76"/>
        <v>41420</v>
      </c>
      <c r="B1241" t="str">
        <f t="shared" si="77"/>
        <v>20130526</v>
      </c>
      <c r="C1241" t="s">
        <v>40</v>
      </c>
      <c r="D1241" t="s">
        <v>11</v>
      </c>
      <c r="E1241" t="str">
        <f t="shared" si="78"/>
        <v>05</v>
      </c>
      <c r="F1241" t="s">
        <v>31</v>
      </c>
      <c r="G1241" t="str">
        <f t="shared" si="79"/>
        <v>26</v>
      </c>
      <c r="H1241">
        <v>266308</v>
      </c>
      <c r="I1241">
        <v>278517</v>
      </c>
      <c r="J1241">
        <v>8000</v>
      </c>
      <c r="K1241">
        <f>+VLOOKUP(B1241,'Gran Consumidor'!A:I,7,FALSE)</f>
        <v>43400</v>
      </c>
      <c r="L1241">
        <f>+VLOOKUP(B1241,'Gran Consumidor'!A:I,8,FALSE)</f>
        <v>0</v>
      </c>
    </row>
    <row r="1242" spans="1:12" x14ac:dyDescent="0.3">
      <c r="A1242" s="3">
        <f t="shared" si="76"/>
        <v>41421</v>
      </c>
      <c r="B1242" t="str">
        <f t="shared" si="77"/>
        <v>20130527</v>
      </c>
      <c r="C1242" t="s">
        <v>40</v>
      </c>
      <c r="D1242" t="s">
        <v>11</v>
      </c>
      <c r="E1242" t="str">
        <f t="shared" si="78"/>
        <v>05</v>
      </c>
      <c r="F1242" t="s">
        <v>32</v>
      </c>
      <c r="G1242" t="str">
        <f t="shared" si="79"/>
        <v>27</v>
      </c>
      <c r="H1242">
        <v>4770288</v>
      </c>
      <c r="I1242">
        <v>4319034</v>
      </c>
      <c r="J1242">
        <v>142331</v>
      </c>
      <c r="K1242">
        <f>+VLOOKUP(B1242,'Gran Consumidor'!A:I,7,FALSE)</f>
        <v>741072</v>
      </c>
      <c r="L1242">
        <f>+VLOOKUP(B1242,'Gran Consumidor'!A:I,8,FALSE)</f>
        <v>25000</v>
      </c>
    </row>
    <row r="1243" spans="1:12" x14ac:dyDescent="0.3">
      <c r="A1243" s="3">
        <f t="shared" si="76"/>
        <v>41422</v>
      </c>
      <c r="B1243" t="str">
        <f t="shared" si="77"/>
        <v>20130528</v>
      </c>
      <c r="C1243" t="s">
        <v>40</v>
      </c>
      <c r="D1243" t="s">
        <v>11</v>
      </c>
      <c r="E1243" t="str">
        <f t="shared" si="78"/>
        <v>05</v>
      </c>
      <c r="F1243" t="s">
        <v>33</v>
      </c>
      <c r="G1243" t="str">
        <f t="shared" si="79"/>
        <v>28</v>
      </c>
      <c r="H1243">
        <v>4282141</v>
      </c>
      <c r="I1243">
        <v>3681236</v>
      </c>
      <c r="J1243">
        <v>199228</v>
      </c>
      <c r="K1243">
        <f>+VLOOKUP(B1243,'Gran Consumidor'!A:I,7,FALSE)</f>
        <v>702669</v>
      </c>
      <c r="L1243">
        <f>+VLOOKUP(B1243,'Gran Consumidor'!A:I,8,FALSE)</f>
        <v>45620</v>
      </c>
    </row>
    <row r="1244" spans="1:12" x14ac:dyDescent="0.3">
      <c r="A1244" s="3">
        <f t="shared" si="76"/>
        <v>41423</v>
      </c>
      <c r="B1244" t="str">
        <f t="shared" si="77"/>
        <v>20130529</v>
      </c>
      <c r="C1244" t="s">
        <v>40</v>
      </c>
      <c r="D1244" t="s">
        <v>11</v>
      </c>
      <c r="E1244" t="str">
        <f t="shared" si="78"/>
        <v>05</v>
      </c>
      <c r="F1244" t="s">
        <v>34</v>
      </c>
      <c r="G1244" t="str">
        <f t="shared" si="79"/>
        <v>29</v>
      </c>
      <c r="H1244">
        <v>4097928</v>
      </c>
      <c r="I1244">
        <v>3405102</v>
      </c>
      <c r="J1244">
        <v>148923</v>
      </c>
      <c r="K1244">
        <f>+VLOOKUP(B1244,'Gran Consumidor'!A:I,7,FALSE)</f>
        <v>812013</v>
      </c>
      <c r="L1244">
        <f>+VLOOKUP(B1244,'Gran Consumidor'!A:I,8,FALSE)</f>
        <v>33660</v>
      </c>
    </row>
    <row r="1245" spans="1:12" x14ac:dyDescent="0.3">
      <c r="A1245" s="3">
        <f t="shared" si="76"/>
        <v>41424</v>
      </c>
      <c r="B1245" t="str">
        <f t="shared" si="77"/>
        <v>20130530</v>
      </c>
      <c r="C1245" t="s">
        <v>40</v>
      </c>
      <c r="D1245" t="s">
        <v>11</v>
      </c>
      <c r="E1245" t="str">
        <f t="shared" si="78"/>
        <v>05</v>
      </c>
      <c r="F1245" t="s">
        <v>35</v>
      </c>
      <c r="G1245" t="str">
        <f t="shared" si="79"/>
        <v>30</v>
      </c>
      <c r="H1245">
        <v>5017618</v>
      </c>
      <c r="I1245">
        <v>4390543</v>
      </c>
      <c r="J1245">
        <v>186812</v>
      </c>
      <c r="K1245">
        <f>+VLOOKUP(B1245,'Gran Consumidor'!A:I,7,FALSE)</f>
        <v>879291</v>
      </c>
      <c r="L1245">
        <f>+VLOOKUP(B1245,'Gran Consumidor'!A:I,8,FALSE)</f>
        <v>11400</v>
      </c>
    </row>
    <row r="1246" spans="1:12" x14ac:dyDescent="0.3">
      <c r="A1246" s="3">
        <f t="shared" si="76"/>
        <v>41425</v>
      </c>
      <c r="B1246" t="str">
        <f t="shared" si="77"/>
        <v>20130531</v>
      </c>
      <c r="C1246" t="s">
        <v>40</v>
      </c>
      <c r="D1246" t="s">
        <v>11</v>
      </c>
      <c r="E1246" t="str">
        <f t="shared" si="78"/>
        <v>05</v>
      </c>
      <c r="F1246" t="s">
        <v>36</v>
      </c>
      <c r="G1246" t="str">
        <f t="shared" si="79"/>
        <v>31</v>
      </c>
      <c r="H1246">
        <v>5345059</v>
      </c>
      <c r="I1246">
        <v>4884235</v>
      </c>
      <c r="J1246">
        <v>225926</v>
      </c>
      <c r="K1246">
        <f>+VLOOKUP(B1246,'Gran Consumidor'!A:I,7,FALSE)</f>
        <v>1118520</v>
      </c>
      <c r="L1246">
        <f>+VLOOKUP(B1246,'Gran Consumidor'!A:I,8,FALSE)</f>
        <v>22901</v>
      </c>
    </row>
    <row r="1247" spans="1:12" x14ac:dyDescent="0.3">
      <c r="A1247" s="3">
        <f t="shared" si="76"/>
        <v>41426</v>
      </c>
      <c r="B1247" t="str">
        <f t="shared" si="77"/>
        <v>20130601</v>
      </c>
      <c r="C1247" t="s">
        <v>40</v>
      </c>
      <c r="D1247" t="s">
        <v>12</v>
      </c>
      <c r="E1247" t="str">
        <f t="shared" si="78"/>
        <v>06</v>
      </c>
      <c r="F1247" t="s">
        <v>7</v>
      </c>
      <c r="G1247" t="str">
        <f t="shared" si="79"/>
        <v>01</v>
      </c>
      <c r="H1247">
        <v>3865365</v>
      </c>
      <c r="I1247">
        <v>4008108</v>
      </c>
      <c r="J1247">
        <v>173920</v>
      </c>
      <c r="K1247">
        <f>+VLOOKUP(B1247,'Gran Consumidor'!A:I,7,FALSE)</f>
        <v>367645</v>
      </c>
      <c r="L1247">
        <f>+VLOOKUP(B1247,'Gran Consumidor'!A:I,8,FALSE)</f>
        <v>2000</v>
      </c>
    </row>
    <row r="1248" spans="1:12" x14ac:dyDescent="0.3">
      <c r="A1248" s="3">
        <f t="shared" si="76"/>
        <v>41427</v>
      </c>
      <c r="B1248" t="str">
        <f t="shared" si="77"/>
        <v>20130602</v>
      </c>
      <c r="C1248" t="s">
        <v>40</v>
      </c>
      <c r="D1248" t="s">
        <v>12</v>
      </c>
      <c r="E1248" t="str">
        <f t="shared" si="78"/>
        <v>06</v>
      </c>
      <c r="F1248" t="s">
        <v>8</v>
      </c>
      <c r="G1248" t="str">
        <f t="shared" si="79"/>
        <v>02</v>
      </c>
      <c r="H1248">
        <v>1170567</v>
      </c>
      <c r="I1248">
        <v>1425904</v>
      </c>
      <c r="J1248">
        <v>58697</v>
      </c>
      <c r="K1248">
        <f>+VLOOKUP(B1248,'Gran Consumidor'!A:I,7,FALSE)</f>
        <v>292100</v>
      </c>
      <c r="L1248">
        <f>+VLOOKUP(B1248,'Gran Consumidor'!A:I,8,FALSE)</f>
        <v>0</v>
      </c>
    </row>
    <row r="1249" spans="1:12" x14ac:dyDescent="0.3">
      <c r="A1249" s="3">
        <f t="shared" si="76"/>
        <v>41428</v>
      </c>
      <c r="B1249" t="str">
        <f t="shared" si="77"/>
        <v>20130603</v>
      </c>
      <c r="C1249" t="s">
        <v>40</v>
      </c>
      <c r="D1249" t="s">
        <v>12</v>
      </c>
      <c r="E1249" t="str">
        <f t="shared" si="78"/>
        <v>06</v>
      </c>
      <c r="F1249" t="s">
        <v>9</v>
      </c>
      <c r="G1249" t="str">
        <f t="shared" si="79"/>
        <v>03</v>
      </c>
      <c r="H1249">
        <v>400870</v>
      </c>
      <c r="I1249">
        <v>433385</v>
      </c>
      <c r="J1249">
        <v>21729</v>
      </c>
      <c r="K1249">
        <f>+VLOOKUP(B1249,'Gran Consumidor'!A:I,7,FALSE)</f>
        <v>54290</v>
      </c>
      <c r="L1249">
        <f>+VLOOKUP(B1249,'Gran Consumidor'!A:I,8,FALSE)</f>
        <v>11400</v>
      </c>
    </row>
    <row r="1250" spans="1:12" x14ac:dyDescent="0.3">
      <c r="A1250" s="3">
        <f t="shared" si="76"/>
        <v>41429</v>
      </c>
      <c r="B1250" t="str">
        <f t="shared" si="77"/>
        <v>20130604</v>
      </c>
      <c r="C1250" t="s">
        <v>40</v>
      </c>
      <c r="D1250" t="s">
        <v>12</v>
      </c>
      <c r="E1250" t="str">
        <f t="shared" si="78"/>
        <v>06</v>
      </c>
      <c r="F1250" t="s">
        <v>10</v>
      </c>
      <c r="G1250" t="str">
        <f t="shared" si="79"/>
        <v>04</v>
      </c>
      <c r="H1250">
        <v>5071105</v>
      </c>
      <c r="I1250">
        <v>4803764.0199999996</v>
      </c>
      <c r="J1250">
        <v>182638.03</v>
      </c>
      <c r="K1250">
        <f>+VLOOKUP(B1250,'Gran Consumidor'!A:I,7,FALSE)</f>
        <v>883732</v>
      </c>
      <c r="L1250">
        <f>+VLOOKUP(B1250,'Gran Consumidor'!A:I,8,FALSE)</f>
        <v>15870</v>
      </c>
    </row>
    <row r="1251" spans="1:12" x14ac:dyDescent="0.3">
      <c r="A1251" s="3">
        <f t="shared" si="76"/>
        <v>41430</v>
      </c>
      <c r="B1251" t="str">
        <f t="shared" si="77"/>
        <v>20130605</v>
      </c>
      <c r="C1251" t="s">
        <v>40</v>
      </c>
      <c r="D1251" t="s">
        <v>12</v>
      </c>
      <c r="E1251" t="str">
        <f t="shared" si="78"/>
        <v>06</v>
      </c>
      <c r="F1251" t="s">
        <v>11</v>
      </c>
      <c r="G1251" t="str">
        <f t="shared" si="79"/>
        <v>05</v>
      </c>
      <c r="H1251">
        <v>4430283</v>
      </c>
      <c r="I1251">
        <v>3948908</v>
      </c>
      <c r="J1251">
        <v>200381</v>
      </c>
      <c r="K1251">
        <f>+VLOOKUP(B1251,'Gran Consumidor'!A:I,7,FALSE)</f>
        <v>631653</v>
      </c>
      <c r="L1251">
        <f>+VLOOKUP(B1251,'Gran Consumidor'!A:I,8,FALSE)</f>
        <v>29913</v>
      </c>
    </row>
    <row r="1252" spans="1:12" x14ac:dyDescent="0.3">
      <c r="A1252" s="3">
        <f t="shared" si="76"/>
        <v>41431</v>
      </c>
      <c r="B1252" t="str">
        <f t="shared" si="77"/>
        <v>20130606</v>
      </c>
      <c r="C1252" t="s">
        <v>40</v>
      </c>
      <c r="D1252" t="s">
        <v>12</v>
      </c>
      <c r="E1252" t="str">
        <f t="shared" si="78"/>
        <v>06</v>
      </c>
      <c r="F1252" t="s">
        <v>12</v>
      </c>
      <c r="G1252" t="str">
        <f t="shared" si="79"/>
        <v>06</v>
      </c>
      <c r="H1252">
        <v>4359264</v>
      </c>
      <c r="I1252">
        <v>3990212</v>
      </c>
      <c r="J1252">
        <v>192790</v>
      </c>
      <c r="K1252">
        <f>+VLOOKUP(B1252,'Gran Consumidor'!A:I,7,FALSE)</f>
        <v>643423</v>
      </c>
      <c r="L1252">
        <f>+VLOOKUP(B1252,'Gran Consumidor'!A:I,8,FALSE)</f>
        <v>14513</v>
      </c>
    </row>
    <row r="1253" spans="1:12" x14ac:dyDescent="0.3">
      <c r="A1253" s="3">
        <f t="shared" si="76"/>
        <v>41432</v>
      </c>
      <c r="B1253" t="str">
        <f t="shared" si="77"/>
        <v>20130607</v>
      </c>
      <c r="C1253" t="s">
        <v>40</v>
      </c>
      <c r="D1253" t="s">
        <v>12</v>
      </c>
      <c r="E1253" t="str">
        <f t="shared" si="78"/>
        <v>06</v>
      </c>
      <c r="F1253" t="s">
        <v>13</v>
      </c>
      <c r="G1253" t="str">
        <f t="shared" si="79"/>
        <v>07</v>
      </c>
      <c r="H1253">
        <v>5264706</v>
      </c>
      <c r="I1253">
        <v>5167583</v>
      </c>
      <c r="J1253">
        <v>223455</v>
      </c>
      <c r="K1253">
        <f>+VLOOKUP(B1253,'Gran Consumidor'!A:I,7,FALSE)</f>
        <v>693320</v>
      </c>
      <c r="L1253">
        <f>+VLOOKUP(B1253,'Gran Consumidor'!A:I,8,FALSE)</f>
        <v>23975</v>
      </c>
    </row>
    <row r="1254" spans="1:12" x14ac:dyDescent="0.3">
      <c r="A1254" s="3">
        <f t="shared" si="76"/>
        <v>41433</v>
      </c>
      <c r="B1254" t="str">
        <f t="shared" si="77"/>
        <v>20130608</v>
      </c>
      <c r="C1254" t="s">
        <v>40</v>
      </c>
      <c r="D1254" t="s">
        <v>12</v>
      </c>
      <c r="E1254" t="str">
        <f t="shared" si="78"/>
        <v>06</v>
      </c>
      <c r="F1254" t="s">
        <v>14</v>
      </c>
      <c r="G1254" t="str">
        <f t="shared" si="79"/>
        <v>08</v>
      </c>
      <c r="H1254">
        <v>4768414</v>
      </c>
      <c r="I1254">
        <v>4673979</v>
      </c>
      <c r="J1254">
        <v>175930</v>
      </c>
      <c r="K1254">
        <f>+VLOOKUP(B1254,'Gran Consumidor'!A:I,7,FALSE)</f>
        <v>827292</v>
      </c>
      <c r="L1254">
        <f>+VLOOKUP(B1254,'Gran Consumidor'!A:I,8,FALSE)</f>
        <v>21000</v>
      </c>
    </row>
    <row r="1255" spans="1:12" x14ac:dyDescent="0.3">
      <c r="A1255" s="3">
        <f t="shared" si="76"/>
        <v>41434</v>
      </c>
      <c r="B1255" t="str">
        <f t="shared" si="77"/>
        <v>20130609</v>
      </c>
      <c r="C1255" t="s">
        <v>40</v>
      </c>
      <c r="D1255" t="s">
        <v>12</v>
      </c>
      <c r="E1255" t="str">
        <f t="shared" si="78"/>
        <v>06</v>
      </c>
      <c r="F1255" t="s">
        <v>15</v>
      </c>
      <c r="G1255" t="str">
        <f t="shared" si="79"/>
        <v>09</v>
      </c>
      <c r="H1255">
        <v>956328</v>
      </c>
      <c r="I1255">
        <v>1046103</v>
      </c>
      <c r="J1255">
        <v>37829</v>
      </c>
      <c r="K1255">
        <f>+VLOOKUP(B1255,'Gran Consumidor'!A:I,7,FALSE)</f>
        <v>187230</v>
      </c>
      <c r="L1255">
        <f>+VLOOKUP(B1255,'Gran Consumidor'!A:I,8,FALSE)</f>
        <v>0</v>
      </c>
    </row>
    <row r="1256" spans="1:12" x14ac:dyDescent="0.3">
      <c r="A1256" s="3">
        <f t="shared" si="76"/>
        <v>41435</v>
      </c>
      <c r="B1256" t="str">
        <f t="shared" si="77"/>
        <v>20130610</v>
      </c>
      <c r="C1256" t="s">
        <v>40</v>
      </c>
      <c r="D1256" t="s">
        <v>12</v>
      </c>
      <c r="E1256" t="str">
        <f t="shared" si="78"/>
        <v>06</v>
      </c>
      <c r="F1256" t="s">
        <v>16</v>
      </c>
      <c r="G1256" t="str">
        <f t="shared" si="79"/>
        <v>10</v>
      </c>
      <c r="H1256">
        <v>503837</v>
      </c>
      <c r="I1256">
        <v>398262</v>
      </c>
      <c r="J1256">
        <v>15770</v>
      </c>
      <c r="K1256">
        <f>+VLOOKUP(B1256,'Gran Consumidor'!A:I,7,FALSE)</f>
        <v>53950</v>
      </c>
      <c r="L1256">
        <f>+VLOOKUP(B1256,'Gran Consumidor'!A:I,8,FALSE)</f>
        <v>14520</v>
      </c>
    </row>
    <row r="1257" spans="1:12" x14ac:dyDescent="0.3">
      <c r="A1257" s="3">
        <f t="shared" si="76"/>
        <v>41436</v>
      </c>
      <c r="B1257" t="str">
        <f t="shared" si="77"/>
        <v>20130611</v>
      </c>
      <c r="C1257" t="s">
        <v>40</v>
      </c>
      <c r="D1257" t="s">
        <v>12</v>
      </c>
      <c r="E1257" t="str">
        <f t="shared" si="78"/>
        <v>06</v>
      </c>
      <c r="F1257" t="s">
        <v>17</v>
      </c>
      <c r="G1257" t="str">
        <f t="shared" si="79"/>
        <v>11</v>
      </c>
      <c r="H1257">
        <v>5104509</v>
      </c>
      <c r="I1257">
        <v>4967817</v>
      </c>
      <c r="J1257">
        <v>213381</v>
      </c>
      <c r="K1257">
        <f>+VLOOKUP(B1257,'Gran Consumidor'!A:I,7,FALSE)</f>
        <v>883296</v>
      </c>
      <c r="L1257">
        <f>+VLOOKUP(B1257,'Gran Consumidor'!A:I,8,FALSE)</f>
        <v>10553</v>
      </c>
    </row>
    <row r="1258" spans="1:12" x14ac:dyDescent="0.3">
      <c r="A1258" s="3">
        <f t="shared" si="76"/>
        <v>41437</v>
      </c>
      <c r="B1258" t="str">
        <f t="shared" si="77"/>
        <v>20130612</v>
      </c>
      <c r="C1258" t="s">
        <v>40</v>
      </c>
      <c r="D1258" t="s">
        <v>12</v>
      </c>
      <c r="E1258" t="str">
        <f t="shared" si="78"/>
        <v>06</v>
      </c>
      <c r="F1258" t="s">
        <v>18</v>
      </c>
      <c r="G1258" t="str">
        <f t="shared" si="79"/>
        <v>12</v>
      </c>
      <c r="H1258">
        <v>4507464.03</v>
      </c>
      <c r="I1258">
        <v>3654965</v>
      </c>
      <c r="J1258">
        <v>199430</v>
      </c>
      <c r="K1258">
        <f>+VLOOKUP(B1258,'Gran Consumidor'!A:I,7,FALSE)</f>
        <v>607143</v>
      </c>
      <c r="L1258">
        <f>+VLOOKUP(B1258,'Gran Consumidor'!A:I,8,FALSE)</f>
        <v>22725</v>
      </c>
    </row>
    <row r="1259" spans="1:12" x14ac:dyDescent="0.3">
      <c r="A1259" s="3">
        <f t="shared" si="76"/>
        <v>41438</v>
      </c>
      <c r="B1259" t="str">
        <f t="shared" si="77"/>
        <v>20130613</v>
      </c>
      <c r="C1259" t="s">
        <v>40</v>
      </c>
      <c r="D1259" t="s">
        <v>12</v>
      </c>
      <c r="E1259" t="str">
        <f t="shared" si="78"/>
        <v>06</v>
      </c>
      <c r="F1259" t="s">
        <v>19</v>
      </c>
      <c r="G1259" t="str">
        <f t="shared" si="79"/>
        <v>13</v>
      </c>
      <c r="H1259">
        <v>4753635.96</v>
      </c>
      <c r="I1259">
        <v>3827181</v>
      </c>
      <c r="J1259">
        <v>200939</v>
      </c>
      <c r="K1259">
        <f>+VLOOKUP(B1259,'Gran Consumidor'!A:I,7,FALSE)</f>
        <v>714620</v>
      </c>
      <c r="L1259">
        <f>+VLOOKUP(B1259,'Gran Consumidor'!A:I,8,FALSE)</f>
        <v>43238</v>
      </c>
    </row>
    <row r="1260" spans="1:12" x14ac:dyDescent="0.3">
      <c r="A1260" s="3">
        <f t="shared" si="76"/>
        <v>41439</v>
      </c>
      <c r="B1260" t="str">
        <f t="shared" si="77"/>
        <v>20130614</v>
      </c>
      <c r="C1260" t="s">
        <v>40</v>
      </c>
      <c r="D1260" t="s">
        <v>12</v>
      </c>
      <c r="E1260" t="str">
        <f t="shared" si="78"/>
        <v>06</v>
      </c>
      <c r="F1260" t="s">
        <v>20</v>
      </c>
      <c r="G1260" t="str">
        <f t="shared" si="79"/>
        <v>14</v>
      </c>
      <c r="H1260">
        <v>4743319</v>
      </c>
      <c r="I1260">
        <v>4159192</v>
      </c>
      <c r="J1260">
        <v>204159</v>
      </c>
      <c r="K1260">
        <f>+VLOOKUP(B1260,'Gran Consumidor'!A:I,7,FALSE)</f>
        <v>729631</v>
      </c>
      <c r="L1260">
        <f>+VLOOKUP(B1260,'Gran Consumidor'!A:I,8,FALSE)</f>
        <v>3625</v>
      </c>
    </row>
    <row r="1261" spans="1:12" x14ac:dyDescent="0.3">
      <c r="A1261" s="3">
        <f t="shared" si="76"/>
        <v>41440</v>
      </c>
      <c r="B1261" t="str">
        <f t="shared" si="77"/>
        <v>20130615</v>
      </c>
      <c r="C1261" t="s">
        <v>40</v>
      </c>
      <c r="D1261" t="s">
        <v>12</v>
      </c>
      <c r="E1261" t="str">
        <f t="shared" si="78"/>
        <v>06</v>
      </c>
      <c r="F1261" t="s">
        <v>21</v>
      </c>
      <c r="G1261" t="str">
        <f t="shared" si="79"/>
        <v>15</v>
      </c>
      <c r="H1261">
        <v>4713492</v>
      </c>
      <c r="I1261">
        <v>4253819.99</v>
      </c>
      <c r="J1261">
        <v>164254.97</v>
      </c>
      <c r="K1261">
        <f>+VLOOKUP(B1261,'Gran Consumidor'!A:I,7,FALSE)</f>
        <v>744198</v>
      </c>
      <c r="L1261">
        <f>+VLOOKUP(B1261,'Gran Consumidor'!A:I,8,FALSE)</f>
        <v>6670</v>
      </c>
    </row>
    <row r="1262" spans="1:12" x14ac:dyDescent="0.3">
      <c r="A1262" s="3">
        <f t="shared" si="76"/>
        <v>41441</v>
      </c>
      <c r="B1262" t="str">
        <f t="shared" si="77"/>
        <v>20130616</v>
      </c>
      <c r="C1262" t="s">
        <v>40</v>
      </c>
      <c r="D1262" t="s">
        <v>12</v>
      </c>
      <c r="E1262" t="str">
        <f t="shared" si="78"/>
        <v>06</v>
      </c>
      <c r="F1262" t="s">
        <v>22</v>
      </c>
      <c r="G1262" t="str">
        <f t="shared" si="79"/>
        <v>16</v>
      </c>
      <c r="H1262">
        <v>763172</v>
      </c>
      <c r="I1262">
        <v>959210</v>
      </c>
      <c r="J1262">
        <v>52848</v>
      </c>
      <c r="K1262">
        <f>+VLOOKUP(B1262,'Gran Consumidor'!A:I,7,FALSE)</f>
        <v>66501</v>
      </c>
      <c r="L1262">
        <f>+VLOOKUP(B1262,'Gran Consumidor'!A:I,8,FALSE)</f>
        <v>0</v>
      </c>
    </row>
    <row r="1263" spans="1:12" x14ac:dyDescent="0.3">
      <c r="A1263" s="3">
        <f t="shared" si="76"/>
        <v>41442</v>
      </c>
      <c r="B1263" t="str">
        <f t="shared" si="77"/>
        <v>20130617</v>
      </c>
      <c r="C1263" t="s">
        <v>40</v>
      </c>
      <c r="D1263" t="s">
        <v>12</v>
      </c>
      <c r="E1263" t="str">
        <f t="shared" si="78"/>
        <v>06</v>
      </c>
      <c r="F1263" t="s">
        <v>37</v>
      </c>
      <c r="G1263" t="str">
        <f t="shared" si="79"/>
        <v>17</v>
      </c>
      <c r="H1263">
        <v>4385902</v>
      </c>
      <c r="I1263">
        <v>4076758.01</v>
      </c>
      <c r="J1263">
        <v>114630</v>
      </c>
      <c r="K1263">
        <f>+VLOOKUP(B1263,'Gran Consumidor'!A:I,7,FALSE)</f>
        <v>682820</v>
      </c>
      <c r="L1263">
        <f>+VLOOKUP(B1263,'Gran Consumidor'!A:I,8,FALSE)</f>
        <v>28368</v>
      </c>
    </row>
    <row r="1264" spans="1:12" x14ac:dyDescent="0.3">
      <c r="A1264" s="3">
        <f t="shared" si="76"/>
        <v>41443</v>
      </c>
      <c r="B1264" t="str">
        <f t="shared" si="77"/>
        <v>20130618</v>
      </c>
      <c r="C1264" t="s">
        <v>40</v>
      </c>
      <c r="D1264" t="s">
        <v>12</v>
      </c>
      <c r="E1264" t="str">
        <f t="shared" si="78"/>
        <v>06</v>
      </c>
      <c r="F1264" t="s">
        <v>23</v>
      </c>
      <c r="G1264" t="str">
        <f t="shared" si="79"/>
        <v>18</v>
      </c>
      <c r="H1264">
        <v>4286531</v>
      </c>
      <c r="I1264">
        <v>4039010</v>
      </c>
      <c r="J1264">
        <v>211840</v>
      </c>
      <c r="K1264">
        <f>+VLOOKUP(B1264,'Gran Consumidor'!A:I,7,FALSE)</f>
        <v>923194</v>
      </c>
      <c r="L1264">
        <f>+VLOOKUP(B1264,'Gran Consumidor'!A:I,8,FALSE)</f>
        <v>42165</v>
      </c>
    </row>
    <row r="1265" spans="1:12" x14ac:dyDescent="0.3">
      <c r="A1265" s="3">
        <f t="shared" si="76"/>
        <v>41444</v>
      </c>
      <c r="B1265" t="str">
        <f t="shared" si="77"/>
        <v>20130619</v>
      </c>
      <c r="C1265" t="s">
        <v>40</v>
      </c>
      <c r="D1265" t="s">
        <v>12</v>
      </c>
      <c r="E1265" t="str">
        <f t="shared" si="78"/>
        <v>06</v>
      </c>
      <c r="F1265" t="s">
        <v>24</v>
      </c>
      <c r="G1265" t="str">
        <f t="shared" si="79"/>
        <v>19</v>
      </c>
      <c r="H1265">
        <v>4342152.0199999996</v>
      </c>
      <c r="I1265">
        <v>3735766</v>
      </c>
      <c r="J1265">
        <v>190376</v>
      </c>
      <c r="K1265">
        <f>+VLOOKUP(B1265,'Gran Consumidor'!A:I,7,FALSE)</f>
        <v>599676</v>
      </c>
      <c r="L1265">
        <f>+VLOOKUP(B1265,'Gran Consumidor'!A:I,8,FALSE)</f>
        <v>5450</v>
      </c>
    </row>
    <row r="1266" spans="1:12" x14ac:dyDescent="0.3">
      <c r="A1266" s="3">
        <f t="shared" si="76"/>
        <v>41445</v>
      </c>
      <c r="B1266" t="str">
        <f t="shared" si="77"/>
        <v>20130620</v>
      </c>
      <c r="C1266" t="s">
        <v>40</v>
      </c>
      <c r="D1266" t="s">
        <v>12</v>
      </c>
      <c r="E1266" t="str">
        <f t="shared" si="78"/>
        <v>06</v>
      </c>
      <c r="F1266" t="s">
        <v>25</v>
      </c>
      <c r="G1266" t="str">
        <f t="shared" si="79"/>
        <v>20</v>
      </c>
      <c r="H1266">
        <v>4610387</v>
      </c>
      <c r="I1266">
        <v>3777483</v>
      </c>
      <c r="J1266">
        <v>195961</v>
      </c>
      <c r="K1266">
        <f>+VLOOKUP(B1266,'Gran Consumidor'!A:I,7,FALSE)</f>
        <v>772497</v>
      </c>
      <c r="L1266">
        <f>+VLOOKUP(B1266,'Gran Consumidor'!A:I,8,FALSE)</f>
        <v>22173</v>
      </c>
    </row>
    <row r="1267" spans="1:12" x14ac:dyDescent="0.3">
      <c r="A1267" s="3">
        <f t="shared" si="76"/>
        <v>41446</v>
      </c>
      <c r="B1267" t="str">
        <f t="shared" si="77"/>
        <v>20130621</v>
      </c>
      <c r="C1267" t="s">
        <v>40</v>
      </c>
      <c r="D1267" t="s">
        <v>12</v>
      </c>
      <c r="E1267" t="str">
        <f t="shared" si="78"/>
        <v>06</v>
      </c>
      <c r="F1267" t="s">
        <v>26</v>
      </c>
      <c r="G1267" t="str">
        <f t="shared" si="79"/>
        <v>21</v>
      </c>
      <c r="H1267">
        <v>4730790</v>
      </c>
      <c r="I1267">
        <v>4230117</v>
      </c>
      <c r="J1267">
        <v>179599</v>
      </c>
      <c r="K1267">
        <f>+VLOOKUP(B1267,'Gran Consumidor'!A:I,7,FALSE)</f>
        <v>857996</v>
      </c>
      <c r="L1267">
        <f>+VLOOKUP(B1267,'Gran Consumidor'!A:I,8,FALSE)</f>
        <v>28140</v>
      </c>
    </row>
    <row r="1268" spans="1:12" x14ac:dyDescent="0.3">
      <c r="A1268" s="3">
        <f t="shared" si="76"/>
        <v>41447</v>
      </c>
      <c r="B1268" t="str">
        <f t="shared" si="77"/>
        <v>20130622</v>
      </c>
      <c r="C1268" t="s">
        <v>40</v>
      </c>
      <c r="D1268" t="s">
        <v>12</v>
      </c>
      <c r="E1268" t="str">
        <f t="shared" si="78"/>
        <v>06</v>
      </c>
      <c r="F1268" t="s">
        <v>27</v>
      </c>
      <c r="G1268" t="str">
        <f t="shared" si="79"/>
        <v>22</v>
      </c>
      <c r="H1268">
        <v>4609878</v>
      </c>
      <c r="I1268">
        <v>4068474</v>
      </c>
      <c r="J1268">
        <v>157965</v>
      </c>
      <c r="K1268">
        <f>+VLOOKUP(B1268,'Gran Consumidor'!A:I,7,FALSE)</f>
        <v>1120489</v>
      </c>
      <c r="L1268">
        <f>+VLOOKUP(B1268,'Gran Consumidor'!A:I,8,FALSE)</f>
        <v>0</v>
      </c>
    </row>
    <row r="1269" spans="1:12" x14ac:dyDescent="0.3">
      <c r="A1269" s="3">
        <f t="shared" si="76"/>
        <v>41448</v>
      </c>
      <c r="B1269" t="str">
        <f t="shared" si="77"/>
        <v>20130623</v>
      </c>
      <c r="C1269" t="s">
        <v>40</v>
      </c>
      <c r="D1269" t="s">
        <v>12</v>
      </c>
      <c r="E1269" t="str">
        <f t="shared" si="78"/>
        <v>06</v>
      </c>
      <c r="F1269" t="s">
        <v>28</v>
      </c>
      <c r="G1269" t="str">
        <f t="shared" si="79"/>
        <v>23</v>
      </c>
      <c r="H1269">
        <v>278347</v>
      </c>
      <c r="I1269">
        <v>378694</v>
      </c>
      <c r="J1269">
        <v>16809</v>
      </c>
      <c r="K1269">
        <f>+VLOOKUP(B1269,'Gran Consumidor'!A:I,7,FALSE)</f>
        <v>59500</v>
      </c>
      <c r="L1269">
        <f>+VLOOKUP(B1269,'Gran Consumidor'!A:I,8,FALSE)</f>
        <v>0</v>
      </c>
    </row>
    <row r="1270" spans="1:12" x14ac:dyDescent="0.3">
      <c r="A1270" s="3">
        <f t="shared" si="76"/>
        <v>41449</v>
      </c>
      <c r="B1270" t="str">
        <f t="shared" si="77"/>
        <v>20130624</v>
      </c>
      <c r="C1270" t="s">
        <v>40</v>
      </c>
      <c r="D1270" t="s">
        <v>12</v>
      </c>
      <c r="E1270" t="str">
        <f t="shared" si="78"/>
        <v>06</v>
      </c>
      <c r="F1270" t="s">
        <v>29</v>
      </c>
      <c r="G1270" t="str">
        <f t="shared" si="79"/>
        <v>24</v>
      </c>
      <c r="H1270">
        <v>4514303</v>
      </c>
      <c r="I1270">
        <v>3733986</v>
      </c>
      <c r="J1270">
        <v>146998</v>
      </c>
      <c r="K1270">
        <f>+VLOOKUP(B1270,'Gran Consumidor'!A:I,7,FALSE)</f>
        <v>660275</v>
      </c>
      <c r="L1270">
        <f>+VLOOKUP(B1270,'Gran Consumidor'!A:I,8,FALSE)</f>
        <v>4003</v>
      </c>
    </row>
    <row r="1271" spans="1:12" x14ac:dyDescent="0.3">
      <c r="A1271" s="3">
        <f t="shared" si="76"/>
        <v>41450</v>
      </c>
      <c r="B1271" t="str">
        <f t="shared" si="77"/>
        <v>20130625</v>
      </c>
      <c r="C1271" t="s">
        <v>40</v>
      </c>
      <c r="D1271" t="s">
        <v>12</v>
      </c>
      <c r="E1271" t="str">
        <f t="shared" si="78"/>
        <v>06</v>
      </c>
      <c r="F1271" t="s">
        <v>30</v>
      </c>
      <c r="G1271" t="str">
        <f t="shared" si="79"/>
        <v>25</v>
      </c>
      <c r="H1271">
        <v>4568903</v>
      </c>
      <c r="I1271">
        <v>4271414</v>
      </c>
      <c r="J1271">
        <v>221592</v>
      </c>
      <c r="K1271">
        <f>+VLOOKUP(B1271,'Gran Consumidor'!A:I,7,FALSE)</f>
        <v>823417</v>
      </c>
      <c r="L1271">
        <f>+VLOOKUP(B1271,'Gran Consumidor'!A:I,8,FALSE)</f>
        <v>24830</v>
      </c>
    </row>
    <row r="1272" spans="1:12" x14ac:dyDescent="0.3">
      <c r="A1272" s="3">
        <f t="shared" si="76"/>
        <v>41451</v>
      </c>
      <c r="B1272" t="str">
        <f t="shared" si="77"/>
        <v>20130626</v>
      </c>
      <c r="C1272" t="s">
        <v>40</v>
      </c>
      <c r="D1272" t="s">
        <v>12</v>
      </c>
      <c r="E1272" t="str">
        <f t="shared" si="78"/>
        <v>06</v>
      </c>
      <c r="F1272" t="s">
        <v>31</v>
      </c>
      <c r="G1272" t="str">
        <f t="shared" si="79"/>
        <v>26</v>
      </c>
      <c r="H1272">
        <v>4443791</v>
      </c>
      <c r="I1272">
        <v>3805195</v>
      </c>
      <c r="J1272">
        <v>200239</v>
      </c>
      <c r="K1272">
        <f>+VLOOKUP(B1272,'Gran Consumidor'!A:I,7,FALSE)</f>
        <v>2231331</v>
      </c>
      <c r="L1272">
        <f>+VLOOKUP(B1272,'Gran Consumidor'!A:I,8,FALSE)</f>
        <v>25520</v>
      </c>
    </row>
    <row r="1273" spans="1:12" x14ac:dyDescent="0.3">
      <c r="A1273" s="3">
        <f t="shared" si="76"/>
        <v>41452</v>
      </c>
      <c r="B1273" t="str">
        <f t="shared" si="77"/>
        <v>20130627</v>
      </c>
      <c r="C1273" t="s">
        <v>40</v>
      </c>
      <c r="D1273" t="s">
        <v>12</v>
      </c>
      <c r="E1273" t="str">
        <f t="shared" si="78"/>
        <v>06</v>
      </c>
      <c r="F1273" t="s">
        <v>32</v>
      </c>
      <c r="G1273" t="str">
        <f t="shared" si="79"/>
        <v>27</v>
      </c>
      <c r="H1273">
        <v>4859062</v>
      </c>
      <c r="I1273">
        <v>4060740</v>
      </c>
      <c r="J1273">
        <v>167624</v>
      </c>
      <c r="K1273">
        <f>+VLOOKUP(B1273,'Gran Consumidor'!A:I,7,FALSE)</f>
        <v>797289</v>
      </c>
      <c r="L1273">
        <f>+VLOOKUP(B1273,'Gran Consumidor'!A:I,8,FALSE)</f>
        <v>18695</v>
      </c>
    </row>
    <row r="1274" spans="1:12" x14ac:dyDescent="0.3">
      <c r="A1274" s="3">
        <f t="shared" si="76"/>
        <v>41453</v>
      </c>
      <c r="B1274" t="str">
        <f t="shared" si="77"/>
        <v>20130628</v>
      </c>
      <c r="C1274" t="s">
        <v>40</v>
      </c>
      <c r="D1274" t="s">
        <v>12</v>
      </c>
      <c r="E1274" t="str">
        <f t="shared" si="78"/>
        <v>06</v>
      </c>
      <c r="F1274" t="s">
        <v>33</v>
      </c>
      <c r="G1274" t="str">
        <f t="shared" si="79"/>
        <v>28</v>
      </c>
      <c r="H1274">
        <v>5105783</v>
      </c>
      <c r="I1274">
        <v>5044358</v>
      </c>
      <c r="J1274">
        <v>253648</v>
      </c>
      <c r="K1274">
        <f>+VLOOKUP(B1274,'Gran Consumidor'!A:I,7,FALSE)</f>
        <v>1055318</v>
      </c>
      <c r="L1274">
        <f>+VLOOKUP(B1274,'Gran Consumidor'!A:I,8,FALSE)</f>
        <v>19558</v>
      </c>
    </row>
    <row r="1275" spans="1:12" x14ac:dyDescent="0.3">
      <c r="A1275" s="3">
        <f t="shared" si="76"/>
        <v>41454</v>
      </c>
      <c r="B1275" t="str">
        <f t="shared" si="77"/>
        <v>20130629</v>
      </c>
      <c r="C1275" t="s">
        <v>40</v>
      </c>
      <c r="D1275" t="s">
        <v>12</v>
      </c>
      <c r="E1275" t="str">
        <f t="shared" si="78"/>
        <v>06</v>
      </c>
      <c r="F1275" t="s">
        <v>34</v>
      </c>
      <c r="G1275" t="str">
        <f t="shared" si="79"/>
        <v>29</v>
      </c>
      <c r="H1275">
        <v>4808003</v>
      </c>
      <c r="I1275">
        <v>4997463</v>
      </c>
      <c r="J1275">
        <v>162329</v>
      </c>
      <c r="K1275">
        <f>+VLOOKUP(B1275,'Gran Consumidor'!A:I,7,FALSE)</f>
        <v>958971</v>
      </c>
      <c r="L1275">
        <f>+VLOOKUP(B1275,'Gran Consumidor'!A:I,8,FALSE)</f>
        <v>4450</v>
      </c>
    </row>
    <row r="1276" spans="1:12" x14ac:dyDescent="0.3">
      <c r="A1276" s="3">
        <f t="shared" si="76"/>
        <v>41455</v>
      </c>
      <c r="B1276" t="str">
        <f t="shared" si="77"/>
        <v>20130630</v>
      </c>
      <c r="C1276" t="s">
        <v>40</v>
      </c>
      <c r="D1276" t="s">
        <v>12</v>
      </c>
      <c r="E1276" t="str">
        <f t="shared" si="78"/>
        <v>06</v>
      </c>
      <c r="F1276" t="s">
        <v>35</v>
      </c>
      <c r="G1276" t="str">
        <f t="shared" si="79"/>
        <v>30</v>
      </c>
      <c r="H1276">
        <v>1556409</v>
      </c>
      <c r="I1276">
        <v>2169227</v>
      </c>
      <c r="J1276">
        <v>98103</v>
      </c>
      <c r="K1276">
        <f>+VLOOKUP(B1276,'Gran Consumidor'!A:I,7,FALSE)</f>
        <v>973921</v>
      </c>
      <c r="L1276">
        <f>+VLOOKUP(B1276,'Gran Consumidor'!A:I,8,FALSE)</f>
        <v>11400</v>
      </c>
    </row>
    <row r="1277" spans="1:12" x14ac:dyDescent="0.3">
      <c r="A1277" s="3">
        <f t="shared" si="76"/>
        <v>41456</v>
      </c>
      <c r="B1277" t="str">
        <f t="shared" si="77"/>
        <v>20130701</v>
      </c>
      <c r="C1277" t="s">
        <v>40</v>
      </c>
      <c r="D1277" t="s">
        <v>13</v>
      </c>
      <c r="E1277" t="str">
        <f t="shared" si="78"/>
        <v>07</v>
      </c>
      <c r="F1277" t="s">
        <v>7</v>
      </c>
      <c r="G1277" t="str">
        <f t="shared" si="79"/>
        <v>01</v>
      </c>
      <c r="H1277">
        <v>534160</v>
      </c>
      <c r="I1277">
        <v>472211</v>
      </c>
      <c r="J1277">
        <v>17276</v>
      </c>
      <c r="K1277">
        <f>+VLOOKUP(B1277,'Gran Consumidor'!A:I,7,FALSE)</f>
        <v>80240</v>
      </c>
      <c r="L1277">
        <f>+VLOOKUP(B1277,'Gran Consumidor'!A:I,8,FALSE)</f>
        <v>3120</v>
      </c>
    </row>
    <row r="1278" spans="1:12" x14ac:dyDescent="0.3">
      <c r="A1278" s="3">
        <f t="shared" si="76"/>
        <v>41457</v>
      </c>
      <c r="B1278" t="str">
        <f t="shared" si="77"/>
        <v>20130702</v>
      </c>
      <c r="C1278" t="s">
        <v>40</v>
      </c>
      <c r="D1278" t="s">
        <v>13</v>
      </c>
      <c r="E1278" t="str">
        <f t="shared" si="78"/>
        <v>07</v>
      </c>
      <c r="F1278" t="s">
        <v>8</v>
      </c>
      <c r="G1278" t="str">
        <f t="shared" si="79"/>
        <v>02</v>
      </c>
      <c r="H1278">
        <v>4364048</v>
      </c>
      <c r="I1278">
        <v>4321666.9800000004</v>
      </c>
      <c r="J1278">
        <v>177236</v>
      </c>
      <c r="K1278">
        <f>+VLOOKUP(B1278,'Gran Consumidor'!A:I,7,FALSE)</f>
        <v>533640</v>
      </c>
      <c r="L1278">
        <f>+VLOOKUP(B1278,'Gran Consumidor'!A:I,8,FALSE)</f>
        <v>12603</v>
      </c>
    </row>
    <row r="1279" spans="1:12" x14ac:dyDescent="0.3">
      <c r="A1279" s="3">
        <f t="shared" si="76"/>
        <v>41458</v>
      </c>
      <c r="B1279" t="str">
        <f t="shared" si="77"/>
        <v>20130703</v>
      </c>
      <c r="C1279" t="s">
        <v>40</v>
      </c>
      <c r="D1279" t="s">
        <v>13</v>
      </c>
      <c r="E1279" t="str">
        <f t="shared" si="78"/>
        <v>07</v>
      </c>
      <c r="F1279" t="s">
        <v>9</v>
      </c>
      <c r="G1279" t="str">
        <f t="shared" si="79"/>
        <v>03</v>
      </c>
      <c r="H1279">
        <v>4401739</v>
      </c>
      <c r="I1279">
        <v>3968173.97</v>
      </c>
      <c r="J1279">
        <v>192472</v>
      </c>
      <c r="K1279">
        <f>+VLOOKUP(B1279,'Gran Consumidor'!A:I,7,FALSE)</f>
        <v>597929</v>
      </c>
      <c r="L1279">
        <f>+VLOOKUP(B1279,'Gran Consumidor'!A:I,8,FALSE)</f>
        <v>38044</v>
      </c>
    </row>
    <row r="1280" spans="1:12" x14ac:dyDescent="0.3">
      <c r="A1280" s="3">
        <f t="shared" si="76"/>
        <v>41459</v>
      </c>
      <c r="B1280" t="str">
        <f t="shared" si="77"/>
        <v>20130704</v>
      </c>
      <c r="C1280" t="s">
        <v>40</v>
      </c>
      <c r="D1280" t="s">
        <v>13</v>
      </c>
      <c r="E1280" t="str">
        <f t="shared" si="78"/>
        <v>07</v>
      </c>
      <c r="F1280" t="s">
        <v>10</v>
      </c>
      <c r="G1280" t="str">
        <f t="shared" si="79"/>
        <v>04</v>
      </c>
      <c r="H1280">
        <v>4420820</v>
      </c>
      <c r="I1280">
        <v>3898522</v>
      </c>
      <c r="J1280">
        <v>192695</v>
      </c>
      <c r="K1280">
        <f>+VLOOKUP(B1280,'Gran Consumidor'!A:I,7,FALSE)</f>
        <v>442021</v>
      </c>
      <c r="L1280">
        <f>+VLOOKUP(B1280,'Gran Consumidor'!A:I,8,FALSE)</f>
        <v>8810</v>
      </c>
    </row>
    <row r="1281" spans="1:12" x14ac:dyDescent="0.3">
      <c r="A1281" s="3">
        <f t="shared" si="76"/>
        <v>41460</v>
      </c>
      <c r="B1281" t="str">
        <f t="shared" si="77"/>
        <v>20130705</v>
      </c>
      <c r="C1281" t="s">
        <v>40</v>
      </c>
      <c r="D1281" t="s">
        <v>13</v>
      </c>
      <c r="E1281" t="str">
        <f t="shared" si="78"/>
        <v>07</v>
      </c>
      <c r="F1281" t="s">
        <v>11</v>
      </c>
      <c r="G1281" t="str">
        <f t="shared" si="79"/>
        <v>05</v>
      </c>
      <c r="H1281">
        <v>4812061.92</v>
      </c>
      <c r="I1281">
        <v>4218564.82</v>
      </c>
      <c r="J1281">
        <v>207910.99</v>
      </c>
      <c r="K1281">
        <f>+VLOOKUP(B1281,'Gran Consumidor'!A:I,7,FALSE)</f>
        <v>621152</v>
      </c>
      <c r="L1281">
        <f>+VLOOKUP(B1281,'Gran Consumidor'!A:I,8,FALSE)</f>
        <v>33013</v>
      </c>
    </row>
    <row r="1282" spans="1:12" x14ac:dyDescent="0.3">
      <c r="A1282" s="3">
        <f t="shared" si="76"/>
        <v>41461</v>
      </c>
      <c r="B1282" t="str">
        <f t="shared" si="77"/>
        <v>20130706</v>
      </c>
      <c r="C1282" t="s">
        <v>40</v>
      </c>
      <c r="D1282" t="s">
        <v>13</v>
      </c>
      <c r="E1282" t="str">
        <f t="shared" si="78"/>
        <v>07</v>
      </c>
      <c r="F1282" t="s">
        <v>12</v>
      </c>
      <c r="G1282" t="str">
        <f t="shared" si="79"/>
        <v>06</v>
      </c>
      <c r="H1282">
        <v>5224736</v>
      </c>
      <c r="I1282">
        <v>4897797</v>
      </c>
      <c r="J1282">
        <v>187945</v>
      </c>
      <c r="K1282">
        <f>+VLOOKUP(B1282,'Gran Consumidor'!A:I,7,FALSE)</f>
        <v>700937</v>
      </c>
      <c r="L1282">
        <f>+VLOOKUP(B1282,'Gran Consumidor'!A:I,8,FALSE)</f>
        <v>13325</v>
      </c>
    </row>
    <row r="1283" spans="1:12" x14ac:dyDescent="0.3">
      <c r="A1283" s="3">
        <f t="shared" ref="A1283:A1346" si="80">+DATE(C1283,D1283,F1283)</f>
        <v>41462</v>
      </c>
      <c r="B1283" t="str">
        <f t="shared" ref="B1283:B1346" si="81">C1283&amp;E1283&amp;G1283</f>
        <v>20130707</v>
      </c>
      <c r="C1283" t="s">
        <v>40</v>
      </c>
      <c r="D1283" t="s">
        <v>13</v>
      </c>
      <c r="E1283" t="str">
        <f t="shared" ref="E1283:E1346" si="82">+TEXT(D1283,"00")</f>
        <v>07</v>
      </c>
      <c r="F1283" t="s">
        <v>13</v>
      </c>
      <c r="G1283" t="str">
        <f t="shared" ref="G1283:G1346" si="83">+TEXT(F1283,"00")</f>
        <v>07</v>
      </c>
      <c r="H1283">
        <v>389182</v>
      </c>
      <c r="I1283">
        <v>440140</v>
      </c>
      <c r="J1283">
        <v>28480</v>
      </c>
      <c r="K1283">
        <f>+VLOOKUP(B1283,'Gran Consumidor'!A:I,7,FALSE)</f>
        <v>15740</v>
      </c>
      <c r="L1283">
        <f>+VLOOKUP(B1283,'Gran Consumidor'!A:I,8,FALSE)</f>
        <v>0</v>
      </c>
    </row>
    <row r="1284" spans="1:12" x14ac:dyDescent="0.3">
      <c r="A1284" s="3">
        <f t="shared" si="80"/>
        <v>41463</v>
      </c>
      <c r="B1284" t="str">
        <f t="shared" si="81"/>
        <v>20130708</v>
      </c>
      <c r="C1284" t="s">
        <v>40</v>
      </c>
      <c r="D1284" t="s">
        <v>13</v>
      </c>
      <c r="E1284" t="str">
        <f t="shared" si="82"/>
        <v>07</v>
      </c>
      <c r="F1284" t="s">
        <v>14</v>
      </c>
      <c r="G1284" t="str">
        <f t="shared" si="83"/>
        <v>08</v>
      </c>
      <c r="H1284">
        <v>4577853</v>
      </c>
      <c r="I1284">
        <v>3941750</v>
      </c>
      <c r="J1284">
        <v>154375</v>
      </c>
      <c r="K1284">
        <f>+VLOOKUP(B1284,'Gran Consumidor'!A:I,7,FALSE)</f>
        <v>509929</v>
      </c>
      <c r="L1284">
        <f>+VLOOKUP(B1284,'Gran Consumidor'!A:I,8,FALSE)</f>
        <v>22785</v>
      </c>
    </row>
    <row r="1285" spans="1:12" x14ac:dyDescent="0.3">
      <c r="A1285" s="3">
        <f t="shared" si="80"/>
        <v>41464</v>
      </c>
      <c r="B1285" t="str">
        <f t="shared" si="81"/>
        <v>20130709</v>
      </c>
      <c r="C1285" t="s">
        <v>40</v>
      </c>
      <c r="D1285" t="s">
        <v>13</v>
      </c>
      <c r="E1285" t="str">
        <f t="shared" si="82"/>
        <v>07</v>
      </c>
      <c r="F1285" t="s">
        <v>15</v>
      </c>
      <c r="G1285" t="str">
        <f t="shared" si="83"/>
        <v>09</v>
      </c>
      <c r="H1285">
        <v>4748710</v>
      </c>
      <c r="I1285">
        <v>4429750</v>
      </c>
      <c r="J1285">
        <v>179061</v>
      </c>
      <c r="K1285">
        <f>+VLOOKUP(B1285,'Gran Consumidor'!A:I,7,FALSE)</f>
        <v>613393</v>
      </c>
      <c r="L1285">
        <f>+VLOOKUP(B1285,'Gran Consumidor'!A:I,8,FALSE)</f>
        <v>13293</v>
      </c>
    </row>
    <row r="1286" spans="1:12" x14ac:dyDescent="0.3">
      <c r="A1286" s="3">
        <f t="shared" si="80"/>
        <v>41465</v>
      </c>
      <c r="B1286" t="str">
        <f t="shared" si="81"/>
        <v>20130710</v>
      </c>
      <c r="C1286" t="s">
        <v>40</v>
      </c>
      <c r="D1286" t="s">
        <v>13</v>
      </c>
      <c r="E1286" t="str">
        <f t="shared" si="82"/>
        <v>07</v>
      </c>
      <c r="F1286" t="s">
        <v>16</v>
      </c>
      <c r="G1286" t="str">
        <f t="shared" si="83"/>
        <v>10</v>
      </c>
      <c r="H1286">
        <v>4343202</v>
      </c>
      <c r="I1286">
        <v>3526238</v>
      </c>
      <c r="J1286">
        <v>151332</v>
      </c>
      <c r="K1286">
        <f>+VLOOKUP(B1286,'Gran Consumidor'!A:I,7,FALSE)</f>
        <v>472061</v>
      </c>
      <c r="L1286">
        <f>+VLOOKUP(B1286,'Gran Consumidor'!A:I,8,FALSE)</f>
        <v>18075</v>
      </c>
    </row>
    <row r="1287" spans="1:12" x14ac:dyDescent="0.3">
      <c r="A1287" s="3">
        <f t="shared" si="80"/>
        <v>41466</v>
      </c>
      <c r="B1287" t="str">
        <f t="shared" si="81"/>
        <v>20130711</v>
      </c>
      <c r="C1287" t="s">
        <v>40</v>
      </c>
      <c r="D1287" t="s">
        <v>13</v>
      </c>
      <c r="E1287" t="str">
        <f t="shared" si="82"/>
        <v>07</v>
      </c>
      <c r="F1287" t="s">
        <v>17</v>
      </c>
      <c r="G1287" t="str">
        <f t="shared" si="83"/>
        <v>11</v>
      </c>
      <c r="H1287">
        <v>4647598</v>
      </c>
      <c r="I1287">
        <v>3768978</v>
      </c>
      <c r="J1287">
        <v>208977</v>
      </c>
      <c r="K1287">
        <f>+VLOOKUP(B1287,'Gran Consumidor'!A:I,7,FALSE)</f>
        <v>603538</v>
      </c>
      <c r="L1287">
        <f>+VLOOKUP(B1287,'Gran Consumidor'!A:I,8,FALSE)</f>
        <v>14720</v>
      </c>
    </row>
    <row r="1288" spans="1:12" x14ac:dyDescent="0.3">
      <c r="A1288" s="3">
        <f t="shared" si="80"/>
        <v>41467</v>
      </c>
      <c r="B1288" t="str">
        <f t="shared" si="81"/>
        <v>20130712</v>
      </c>
      <c r="C1288" t="s">
        <v>40</v>
      </c>
      <c r="D1288" t="s">
        <v>13</v>
      </c>
      <c r="E1288" t="str">
        <f t="shared" si="82"/>
        <v>07</v>
      </c>
      <c r="F1288" t="s">
        <v>18</v>
      </c>
      <c r="G1288" t="str">
        <f t="shared" si="83"/>
        <v>12</v>
      </c>
      <c r="H1288">
        <v>4596844</v>
      </c>
      <c r="I1288">
        <v>3942416.01</v>
      </c>
      <c r="J1288">
        <v>189267.02000000002</v>
      </c>
      <c r="K1288">
        <f>+VLOOKUP(B1288,'Gran Consumidor'!A:I,7,FALSE)</f>
        <v>573563</v>
      </c>
      <c r="L1288">
        <f>+VLOOKUP(B1288,'Gran Consumidor'!A:I,8,FALSE)</f>
        <v>14057</v>
      </c>
    </row>
    <row r="1289" spans="1:12" x14ac:dyDescent="0.3">
      <c r="A1289" s="3">
        <f t="shared" si="80"/>
        <v>41468</v>
      </c>
      <c r="B1289" t="str">
        <f t="shared" si="81"/>
        <v>20130713</v>
      </c>
      <c r="C1289" t="s">
        <v>40</v>
      </c>
      <c r="D1289" t="s">
        <v>13</v>
      </c>
      <c r="E1289" t="str">
        <f t="shared" si="82"/>
        <v>07</v>
      </c>
      <c r="F1289" t="s">
        <v>19</v>
      </c>
      <c r="G1289" t="str">
        <f t="shared" si="83"/>
        <v>13</v>
      </c>
      <c r="H1289">
        <v>4835904</v>
      </c>
      <c r="I1289">
        <v>4305571</v>
      </c>
      <c r="J1289">
        <v>174886</v>
      </c>
      <c r="K1289">
        <f>+VLOOKUP(B1289,'Gran Consumidor'!A:I,7,FALSE)</f>
        <v>560863</v>
      </c>
      <c r="L1289">
        <f>+VLOOKUP(B1289,'Gran Consumidor'!A:I,8,FALSE)</f>
        <v>20245</v>
      </c>
    </row>
    <row r="1290" spans="1:12" x14ac:dyDescent="0.3">
      <c r="A1290" s="3">
        <f t="shared" si="80"/>
        <v>41469</v>
      </c>
      <c r="B1290" t="str">
        <f t="shared" si="81"/>
        <v>20130714</v>
      </c>
      <c r="C1290" t="s">
        <v>40</v>
      </c>
      <c r="D1290" t="s">
        <v>13</v>
      </c>
      <c r="E1290" t="str">
        <f t="shared" si="82"/>
        <v>07</v>
      </c>
      <c r="F1290" t="s">
        <v>20</v>
      </c>
      <c r="G1290" t="str">
        <f t="shared" si="83"/>
        <v>14</v>
      </c>
      <c r="H1290">
        <v>373776</v>
      </c>
      <c r="I1290">
        <v>353293</v>
      </c>
      <c r="J1290">
        <v>9030</v>
      </c>
      <c r="K1290">
        <f>+VLOOKUP(B1290,'Gran Consumidor'!A:I,7,FALSE)</f>
        <v>144600</v>
      </c>
      <c r="L1290">
        <f>+VLOOKUP(B1290,'Gran Consumidor'!A:I,8,FALSE)</f>
        <v>3120</v>
      </c>
    </row>
    <row r="1291" spans="1:12" x14ac:dyDescent="0.3">
      <c r="A1291" s="3">
        <f t="shared" si="80"/>
        <v>41470</v>
      </c>
      <c r="B1291" t="str">
        <f t="shared" si="81"/>
        <v>20130715</v>
      </c>
      <c r="C1291" t="s">
        <v>40</v>
      </c>
      <c r="D1291" t="s">
        <v>13</v>
      </c>
      <c r="E1291" t="str">
        <f t="shared" si="82"/>
        <v>07</v>
      </c>
      <c r="F1291" t="s">
        <v>21</v>
      </c>
      <c r="G1291" t="str">
        <f t="shared" si="83"/>
        <v>15</v>
      </c>
      <c r="H1291">
        <v>4543161</v>
      </c>
      <c r="I1291">
        <v>4154113</v>
      </c>
      <c r="J1291">
        <v>174746</v>
      </c>
      <c r="K1291">
        <f>+VLOOKUP(B1291,'Gran Consumidor'!A:I,7,FALSE)</f>
        <v>556597</v>
      </c>
      <c r="L1291">
        <f>+VLOOKUP(B1291,'Gran Consumidor'!A:I,8,FALSE)</f>
        <v>17240</v>
      </c>
    </row>
    <row r="1292" spans="1:12" x14ac:dyDescent="0.3">
      <c r="A1292" s="3">
        <f t="shared" si="80"/>
        <v>41471</v>
      </c>
      <c r="B1292" t="str">
        <f t="shared" si="81"/>
        <v>20130716</v>
      </c>
      <c r="C1292" t="s">
        <v>40</v>
      </c>
      <c r="D1292" t="s">
        <v>13</v>
      </c>
      <c r="E1292" t="str">
        <f t="shared" si="82"/>
        <v>07</v>
      </c>
      <c r="F1292" t="s">
        <v>22</v>
      </c>
      <c r="G1292" t="str">
        <f t="shared" si="83"/>
        <v>16</v>
      </c>
      <c r="H1292">
        <v>4431494</v>
      </c>
      <c r="I1292">
        <v>4111899</v>
      </c>
      <c r="J1292">
        <v>193199</v>
      </c>
      <c r="K1292">
        <f>+VLOOKUP(B1292,'Gran Consumidor'!A:I,7,FALSE)</f>
        <v>688593</v>
      </c>
      <c r="L1292">
        <f>+VLOOKUP(B1292,'Gran Consumidor'!A:I,8,FALSE)</f>
        <v>20160</v>
      </c>
    </row>
    <row r="1293" spans="1:12" x14ac:dyDescent="0.3">
      <c r="A1293" s="3">
        <f t="shared" si="80"/>
        <v>41472</v>
      </c>
      <c r="B1293" t="str">
        <f t="shared" si="81"/>
        <v>20130717</v>
      </c>
      <c r="C1293" t="s">
        <v>40</v>
      </c>
      <c r="D1293" t="s">
        <v>13</v>
      </c>
      <c r="E1293" t="str">
        <f t="shared" si="82"/>
        <v>07</v>
      </c>
      <c r="F1293" t="s">
        <v>37</v>
      </c>
      <c r="G1293" t="str">
        <f t="shared" si="83"/>
        <v>17</v>
      </c>
      <c r="H1293">
        <v>4262241.97</v>
      </c>
      <c r="I1293">
        <v>3829930.58</v>
      </c>
      <c r="J1293">
        <v>203437</v>
      </c>
      <c r="K1293">
        <f>+VLOOKUP(B1293,'Gran Consumidor'!A:I,7,FALSE)</f>
        <v>675394</v>
      </c>
      <c r="L1293">
        <f>+VLOOKUP(B1293,'Gran Consumidor'!A:I,8,FALSE)</f>
        <v>20303</v>
      </c>
    </row>
    <row r="1294" spans="1:12" x14ac:dyDescent="0.3">
      <c r="A1294" s="3">
        <f t="shared" si="80"/>
        <v>41473</v>
      </c>
      <c r="B1294" t="str">
        <f t="shared" si="81"/>
        <v>20130718</v>
      </c>
      <c r="C1294" t="s">
        <v>40</v>
      </c>
      <c r="D1294" t="s">
        <v>13</v>
      </c>
      <c r="E1294" t="str">
        <f t="shared" si="82"/>
        <v>07</v>
      </c>
      <c r="F1294" t="s">
        <v>23</v>
      </c>
      <c r="G1294" t="str">
        <f t="shared" si="83"/>
        <v>18</v>
      </c>
      <c r="H1294">
        <v>4575372</v>
      </c>
      <c r="I1294">
        <v>4379524</v>
      </c>
      <c r="J1294">
        <v>188159</v>
      </c>
      <c r="K1294">
        <f>+VLOOKUP(B1294,'Gran Consumidor'!A:I,7,FALSE)</f>
        <v>1079008</v>
      </c>
      <c r="L1294">
        <f>+VLOOKUP(B1294,'Gran Consumidor'!A:I,8,FALSE)</f>
        <v>12260</v>
      </c>
    </row>
    <row r="1295" spans="1:12" x14ac:dyDescent="0.3">
      <c r="A1295" s="3">
        <f t="shared" si="80"/>
        <v>41474</v>
      </c>
      <c r="B1295" t="str">
        <f t="shared" si="81"/>
        <v>20130719</v>
      </c>
      <c r="C1295" t="s">
        <v>40</v>
      </c>
      <c r="D1295" t="s">
        <v>13</v>
      </c>
      <c r="E1295" t="str">
        <f t="shared" si="82"/>
        <v>07</v>
      </c>
      <c r="F1295" t="s">
        <v>24</v>
      </c>
      <c r="G1295" t="str">
        <f t="shared" si="83"/>
        <v>19</v>
      </c>
      <c r="H1295">
        <v>5408967</v>
      </c>
      <c r="I1295">
        <v>5026173.8499999996</v>
      </c>
      <c r="J1295">
        <v>182008.93</v>
      </c>
      <c r="K1295">
        <f>+VLOOKUP(B1295,'Gran Consumidor'!A:I,7,FALSE)</f>
        <v>1169456</v>
      </c>
      <c r="L1295">
        <f>+VLOOKUP(B1295,'Gran Consumidor'!A:I,8,FALSE)</f>
        <v>28795</v>
      </c>
    </row>
    <row r="1296" spans="1:12" x14ac:dyDescent="0.3">
      <c r="A1296" s="3">
        <f t="shared" si="80"/>
        <v>41475</v>
      </c>
      <c r="B1296" t="str">
        <f t="shared" si="81"/>
        <v>20130720</v>
      </c>
      <c r="C1296" t="s">
        <v>40</v>
      </c>
      <c r="D1296" t="s">
        <v>13</v>
      </c>
      <c r="E1296" t="str">
        <f t="shared" si="82"/>
        <v>07</v>
      </c>
      <c r="F1296" t="s">
        <v>25</v>
      </c>
      <c r="G1296" t="str">
        <f t="shared" si="83"/>
        <v>20</v>
      </c>
      <c r="H1296">
        <v>2023823</v>
      </c>
      <c r="I1296">
        <v>2040823</v>
      </c>
      <c r="J1296">
        <v>85998</v>
      </c>
      <c r="K1296">
        <f>+VLOOKUP(B1296,'Gran Consumidor'!A:I,7,FALSE)</f>
        <v>506760</v>
      </c>
      <c r="L1296">
        <f>+VLOOKUP(B1296,'Gran Consumidor'!A:I,8,FALSE)</f>
        <v>13900</v>
      </c>
    </row>
    <row r="1297" spans="1:12" x14ac:dyDescent="0.3">
      <c r="A1297" s="3">
        <f t="shared" si="80"/>
        <v>41476</v>
      </c>
      <c r="B1297" t="str">
        <f t="shared" si="81"/>
        <v>20130721</v>
      </c>
      <c r="C1297" t="s">
        <v>40</v>
      </c>
      <c r="D1297" t="s">
        <v>13</v>
      </c>
      <c r="E1297" t="str">
        <f t="shared" si="82"/>
        <v>07</v>
      </c>
      <c r="F1297" t="s">
        <v>26</v>
      </c>
      <c r="G1297" t="str">
        <f t="shared" si="83"/>
        <v>21</v>
      </c>
      <c r="H1297">
        <v>278373</v>
      </c>
      <c r="I1297">
        <v>280829</v>
      </c>
      <c r="J1297">
        <v>7155</v>
      </c>
      <c r="K1297">
        <f>+VLOOKUP(B1297,'Gran Consumidor'!A:I,7,FALSE)</f>
        <v>75471</v>
      </c>
      <c r="L1297">
        <f>+VLOOKUP(B1297,'Gran Consumidor'!A:I,8,FALSE)</f>
        <v>0</v>
      </c>
    </row>
    <row r="1298" spans="1:12" x14ac:dyDescent="0.3">
      <c r="A1298" s="3">
        <f t="shared" si="80"/>
        <v>41477</v>
      </c>
      <c r="B1298" t="str">
        <f t="shared" si="81"/>
        <v>20130722</v>
      </c>
      <c r="C1298" t="s">
        <v>40</v>
      </c>
      <c r="D1298" t="s">
        <v>13</v>
      </c>
      <c r="E1298" t="str">
        <f t="shared" si="82"/>
        <v>07</v>
      </c>
      <c r="F1298" t="s">
        <v>27</v>
      </c>
      <c r="G1298" t="str">
        <f t="shared" si="83"/>
        <v>22</v>
      </c>
      <c r="H1298">
        <v>4537502.97</v>
      </c>
      <c r="I1298">
        <v>4396229</v>
      </c>
      <c r="J1298">
        <v>136838</v>
      </c>
      <c r="K1298">
        <f>+VLOOKUP(B1298,'Gran Consumidor'!A:I,7,FALSE)</f>
        <v>884091</v>
      </c>
      <c r="L1298">
        <f>+VLOOKUP(B1298,'Gran Consumidor'!A:I,8,FALSE)</f>
        <v>34135</v>
      </c>
    </row>
    <row r="1299" spans="1:12" x14ac:dyDescent="0.3">
      <c r="A1299" s="3">
        <f t="shared" si="80"/>
        <v>41478</v>
      </c>
      <c r="B1299" t="str">
        <f t="shared" si="81"/>
        <v>20130723</v>
      </c>
      <c r="C1299" t="s">
        <v>40</v>
      </c>
      <c r="D1299" t="s">
        <v>13</v>
      </c>
      <c r="E1299" t="str">
        <f t="shared" si="82"/>
        <v>07</v>
      </c>
      <c r="F1299" t="s">
        <v>28</v>
      </c>
      <c r="G1299" t="str">
        <f t="shared" si="83"/>
        <v>23</v>
      </c>
      <c r="H1299">
        <v>4118370</v>
      </c>
      <c r="I1299">
        <v>3719663</v>
      </c>
      <c r="J1299">
        <v>211810</v>
      </c>
      <c r="K1299">
        <f>+VLOOKUP(B1299,'Gran Consumidor'!A:I,7,FALSE)</f>
        <v>704915</v>
      </c>
      <c r="L1299">
        <f>+VLOOKUP(B1299,'Gran Consumidor'!A:I,8,FALSE)</f>
        <v>16440</v>
      </c>
    </row>
    <row r="1300" spans="1:12" x14ac:dyDescent="0.3">
      <c r="A1300" s="3">
        <f t="shared" si="80"/>
        <v>41479</v>
      </c>
      <c r="B1300" t="str">
        <f t="shared" si="81"/>
        <v>20130724</v>
      </c>
      <c r="C1300" t="s">
        <v>40</v>
      </c>
      <c r="D1300" t="s">
        <v>13</v>
      </c>
      <c r="E1300" t="str">
        <f t="shared" si="82"/>
        <v>07</v>
      </c>
      <c r="F1300" t="s">
        <v>29</v>
      </c>
      <c r="G1300" t="str">
        <f t="shared" si="83"/>
        <v>24</v>
      </c>
      <c r="H1300">
        <v>4168878</v>
      </c>
      <c r="I1300">
        <v>3646941</v>
      </c>
      <c r="J1300">
        <v>174115</v>
      </c>
      <c r="K1300">
        <f>+VLOOKUP(B1300,'Gran Consumidor'!A:I,7,FALSE)</f>
        <v>800808</v>
      </c>
      <c r="L1300">
        <f>+VLOOKUP(B1300,'Gran Consumidor'!A:I,8,FALSE)</f>
        <v>18290</v>
      </c>
    </row>
    <row r="1301" spans="1:12" x14ac:dyDescent="0.3">
      <c r="A1301" s="3">
        <f t="shared" si="80"/>
        <v>41480</v>
      </c>
      <c r="B1301" t="str">
        <f t="shared" si="81"/>
        <v>20130725</v>
      </c>
      <c r="C1301" t="s">
        <v>40</v>
      </c>
      <c r="D1301" t="s">
        <v>13</v>
      </c>
      <c r="E1301" t="str">
        <f t="shared" si="82"/>
        <v>07</v>
      </c>
      <c r="F1301" t="s">
        <v>30</v>
      </c>
      <c r="G1301" t="str">
        <f t="shared" si="83"/>
        <v>25</v>
      </c>
      <c r="H1301">
        <v>4534343</v>
      </c>
      <c r="I1301">
        <v>4005187</v>
      </c>
      <c r="J1301">
        <v>174694</v>
      </c>
      <c r="K1301">
        <f>+VLOOKUP(B1301,'Gran Consumidor'!A:I,7,FALSE)</f>
        <v>740728</v>
      </c>
      <c r="L1301">
        <f>+VLOOKUP(B1301,'Gran Consumidor'!A:I,8,FALSE)</f>
        <v>7090</v>
      </c>
    </row>
    <row r="1302" spans="1:12" x14ac:dyDescent="0.3">
      <c r="A1302" s="3">
        <f t="shared" si="80"/>
        <v>41481</v>
      </c>
      <c r="B1302" t="str">
        <f t="shared" si="81"/>
        <v>20130726</v>
      </c>
      <c r="C1302" t="s">
        <v>40</v>
      </c>
      <c r="D1302" t="s">
        <v>13</v>
      </c>
      <c r="E1302" t="str">
        <f t="shared" si="82"/>
        <v>07</v>
      </c>
      <c r="F1302" t="s">
        <v>31</v>
      </c>
      <c r="G1302" t="str">
        <f t="shared" si="83"/>
        <v>26</v>
      </c>
      <c r="H1302">
        <v>4681548</v>
      </c>
      <c r="I1302">
        <v>4281104</v>
      </c>
      <c r="J1302">
        <v>186937</v>
      </c>
      <c r="K1302">
        <f>+VLOOKUP(B1302,'Gran Consumidor'!A:I,7,FALSE)</f>
        <v>1035511</v>
      </c>
      <c r="L1302">
        <f>+VLOOKUP(B1302,'Gran Consumidor'!A:I,8,FALSE)</f>
        <v>22480</v>
      </c>
    </row>
    <row r="1303" spans="1:12" x14ac:dyDescent="0.3">
      <c r="A1303" s="3">
        <f t="shared" si="80"/>
        <v>41482</v>
      </c>
      <c r="B1303" t="str">
        <f t="shared" si="81"/>
        <v>20130727</v>
      </c>
      <c r="C1303" t="s">
        <v>40</v>
      </c>
      <c r="D1303" t="s">
        <v>13</v>
      </c>
      <c r="E1303" t="str">
        <f t="shared" si="82"/>
        <v>07</v>
      </c>
      <c r="F1303" t="s">
        <v>32</v>
      </c>
      <c r="G1303" t="str">
        <f t="shared" si="83"/>
        <v>27</v>
      </c>
      <c r="H1303">
        <v>4123619</v>
      </c>
      <c r="I1303">
        <v>4298107</v>
      </c>
      <c r="J1303">
        <v>191120</v>
      </c>
      <c r="K1303">
        <f>+VLOOKUP(B1303,'Gran Consumidor'!A:I,7,FALSE)</f>
        <v>773501</v>
      </c>
      <c r="L1303">
        <f>+VLOOKUP(B1303,'Gran Consumidor'!A:I,8,FALSE)</f>
        <v>15755</v>
      </c>
    </row>
    <row r="1304" spans="1:12" x14ac:dyDescent="0.3">
      <c r="A1304" s="3">
        <f t="shared" si="80"/>
        <v>41483</v>
      </c>
      <c r="B1304" t="str">
        <f t="shared" si="81"/>
        <v>20130728</v>
      </c>
      <c r="C1304" t="s">
        <v>40</v>
      </c>
      <c r="D1304" t="s">
        <v>13</v>
      </c>
      <c r="E1304" t="str">
        <f t="shared" si="82"/>
        <v>07</v>
      </c>
      <c r="F1304" t="s">
        <v>33</v>
      </c>
      <c r="G1304" t="str">
        <f t="shared" si="83"/>
        <v>28</v>
      </c>
      <c r="H1304">
        <v>361398</v>
      </c>
      <c r="I1304">
        <v>433646</v>
      </c>
      <c r="J1304">
        <v>17140</v>
      </c>
      <c r="K1304">
        <f>+VLOOKUP(B1304,'Gran Consumidor'!A:I,7,FALSE)</f>
        <v>323800</v>
      </c>
      <c r="L1304">
        <f>+VLOOKUP(B1304,'Gran Consumidor'!A:I,8,FALSE)</f>
        <v>0</v>
      </c>
    </row>
    <row r="1305" spans="1:12" x14ac:dyDescent="0.3">
      <c r="A1305" s="3">
        <f t="shared" si="80"/>
        <v>41484</v>
      </c>
      <c r="B1305" t="str">
        <f t="shared" si="81"/>
        <v>20130729</v>
      </c>
      <c r="C1305" t="s">
        <v>40</v>
      </c>
      <c r="D1305" t="s">
        <v>13</v>
      </c>
      <c r="E1305" t="str">
        <f t="shared" si="82"/>
        <v>07</v>
      </c>
      <c r="F1305" t="s">
        <v>34</v>
      </c>
      <c r="G1305" t="str">
        <f t="shared" si="83"/>
        <v>29</v>
      </c>
      <c r="H1305">
        <v>4667982</v>
      </c>
      <c r="I1305">
        <v>4336772</v>
      </c>
      <c r="J1305">
        <v>188623</v>
      </c>
      <c r="K1305">
        <f>+VLOOKUP(B1305,'Gran Consumidor'!A:I,7,FALSE)</f>
        <v>633064</v>
      </c>
      <c r="L1305">
        <f>+VLOOKUP(B1305,'Gran Consumidor'!A:I,8,FALSE)</f>
        <v>25075</v>
      </c>
    </row>
    <row r="1306" spans="1:12" x14ac:dyDescent="0.3">
      <c r="A1306" s="3">
        <f t="shared" si="80"/>
        <v>41485</v>
      </c>
      <c r="B1306" t="str">
        <f t="shared" si="81"/>
        <v>20130730</v>
      </c>
      <c r="C1306" t="s">
        <v>40</v>
      </c>
      <c r="D1306" t="s">
        <v>13</v>
      </c>
      <c r="E1306" t="str">
        <f t="shared" si="82"/>
        <v>07</v>
      </c>
      <c r="F1306" t="s">
        <v>35</v>
      </c>
      <c r="G1306" t="str">
        <f t="shared" si="83"/>
        <v>30</v>
      </c>
      <c r="H1306">
        <v>4163290</v>
      </c>
      <c r="I1306">
        <v>3828868</v>
      </c>
      <c r="J1306">
        <v>201886</v>
      </c>
      <c r="K1306">
        <f>+VLOOKUP(B1306,'Gran Consumidor'!A:I,7,FALSE)</f>
        <v>622692</v>
      </c>
      <c r="L1306">
        <f>+VLOOKUP(B1306,'Gran Consumidor'!A:I,8,FALSE)</f>
        <v>500</v>
      </c>
    </row>
    <row r="1307" spans="1:12" x14ac:dyDescent="0.3">
      <c r="A1307" s="3">
        <f t="shared" si="80"/>
        <v>41486</v>
      </c>
      <c r="B1307" t="str">
        <f t="shared" si="81"/>
        <v>20130731</v>
      </c>
      <c r="C1307" t="s">
        <v>40</v>
      </c>
      <c r="D1307" t="s">
        <v>13</v>
      </c>
      <c r="E1307" t="str">
        <f t="shared" si="82"/>
        <v>07</v>
      </c>
      <c r="F1307" t="s">
        <v>36</v>
      </c>
      <c r="G1307" t="str">
        <f t="shared" si="83"/>
        <v>31</v>
      </c>
      <c r="H1307">
        <v>5151058</v>
      </c>
      <c r="I1307">
        <v>4716747</v>
      </c>
      <c r="J1307">
        <v>175483</v>
      </c>
      <c r="K1307">
        <f>+VLOOKUP(B1307,'Gran Consumidor'!A:I,7,FALSE)</f>
        <v>780994</v>
      </c>
      <c r="L1307">
        <f>+VLOOKUP(B1307,'Gran Consumidor'!A:I,8,FALSE)</f>
        <v>6040</v>
      </c>
    </row>
    <row r="1308" spans="1:12" x14ac:dyDescent="0.3">
      <c r="A1308" s="3">
        <f t="shared" si="80"/>
        <v>41487</v>
      </c>
      <c r="B1308" t="str">
        <f t="shared" si="81"/>
        <v>20130801</v>
      </c>
      <c r="C1308" t="s">
        <v>40</v>
      </c>
      <c r="D1308" t="s">
        <v>14</v>
      </c>
      <c r="E1308" t="str">
        <f t="shared" si="82"/>
        <v>08</v>
      </c>
      <c r="F1308" t="s">
        <v>7</v>
      </c>
      <c r="G1308" t="str">
        <f t="shared" si="83"/>
        <v>01</v>
      </c>
      <c r="H1308">
        <v>3482631</v>
      </c>
      <c r="I1308">
        <v>2995932</v>
      </c>
      <c r="J1308">
        <v>153258</v>
      </c>
      <c r="K1308">
        <f>+VLOOKUP(B1308,'Gran Consumidor'!A:I,7,FALSE)</f>
        <v>487320</v>
      </c>
      <c r="L1308">
        <f>+VLOOKUP(B1308,'Gran Consumidor'!A:I,8,FALSE)</f>
        <v>6850</v>
      </c>
    </row>
    <row r="1309" spans="1:12" x14ac:dyDescent="0.3">
      <c r="A1309" s="3">
        <f t="shared" si="80"/>
        <v>41488</v>
      </c>
      <c r="B1309" t="str">
        <f t="shared" si="81"/>
        <v>20130802</v>
      </c>
      <c r="C1309" t="s">
        <v>40</v>
      </c>
      <c r="D1309" t="s">
        <v>14</v>
      </c>
      <c r="E1309" t="str">
        <f t="shared" si="82"/>
        <v>08</v>
      </c>
      <c r="F1309" t="s">
        <v>8</v>
      </c>
      <c r="G1309" t="str">
        <f t="shared" si="83"/>
        <v>02</v>
      </c>
      <c r="H1309">
        <v>5159049</v>
      </c>
      <c r="I1309">
        <v>4192628.9699999997</v>
      </c>
      <c r="J1309">
        <v>195621.05</v>
      </c>
      <c r="K1309">
        <f>+VLOOKUP(B1309,'Gran Consumidor'!A:I,7,FALSE)</f>
        <v>655132</v>
      </c>
      <c r="L1309">
        <f>+VLOOKUP(B1309,'Gran Consumidor'!A:I,8,FALSE)</f>
        <v>27875</v>
      </c>
    </row>
    <row r="1310" spans="1:12" x14ac:dyDescent="0.3">
      <c r="A1310" s="3">
        <f t="shared" si="80"/>
        <v>41489</v>
      </c>
      <c r="B1310" t="str">
        <f t="shared" si="81"/>
        <v>20130803</v>
      </c>
      <c r="C1310" t="s">
        <v>40</v>
      </c>
      <c r="D1310" t="s">
        <v>14</v>
      </c>
      <c r="E1310" t="str">
        <f t="shared" si="82"/>
        <v>08</v>
      </c>
      <c r="F1310" t="s">
        <v>9</v>
      </c>
      <c r="G1310" t="str">
        <f t="shared" si="83"/>
        <v>03</v>
      </c>
      <c r="H1310">
        <v>4565315</v>
      </c>
      <c r="I1310">
        <v>4122383</v>
      </c>
      <c r="J1310">
        <v>157555</v>
      </c>
      <c r="K1310">
        <f>+VLOOKUP(B1310,'Gran Consumidor'!A:I,7,FALSE)</f>
        <v>711389</v>
      </c>
      <c r="L1310">
        <f>+VLOOKUP(B1310,'Gran Consumidor'!A:I,8,FALSE)</f>
        <v>27370</v>
      </c>
    </row>
    <row r="1311" spans="1:12" x14ac:dyDescent="0.3">
      <c r="A1311" s="3">
        <f t="shared" si="80"/>
        <v>41490</v>
      </c>
      <c r="B1311" t="str">
        <f t="shared" si="81"/>
        <v>20130804</v>
      </c>
      <c r="C1311" t="s">
        <v>40</v>
      </c>
      <c r="D1311" t="s">
        <v>14</v>
      </c>
      <c r="E1311" t="str">
        <f t="shared" si="82"/>
        <v>08</v>
      </c>
      <c r="F1311" t="s">
        <v>10</v>
      </c>
      <c r="G1311" t="str">
        <f t="shared" si="83"/>
        <v>04</v>
      </c>
      <c r="H1311">
        <v>484555</v>
      </c>
      <c r="I1311">
        <v>577320</v>
      </c>
      <c r="J1311">
        <v>14661</v>
      </c>
      <c r="K1311">
        <f>+VLOOKUP(B1311,'Gran Consumidor'!A:I,7,FALSE)</f>
        <v>78800</v>
      </c>
      <c r="L1311">
        <f>+VLOOKUP(B1311,'Gran Consumidor'!A:I,8,FALSE)</f>
        <v>0</v>
      </c>
    </row>
    <row r="1312" spans="1:12" x14ac:dyDescent="0.3">
      <c r="A1312" s="3">
        <f t="shared" si="80"/>
        <v>41491</v>
      </c>
      <c r="B1312" t="str">
        <f t="shared" si="81"/>
        <v>20130805</v>
      </c>
      <c r="C1312" t="s">
        <v>40</v>
      </c>
      <c r="D1312" t="s">
        <v>14</v>
      </c>
      <c r="E1312" t="str">
        <f t="shared" si="82"/>
        <v>08</v>
      </c>
      <c r="F1312" t="s">
        <v>11</v>
      </c>
      <c r="G1312" t="str">
        <f t="shared" si="83"/>
        <v>05</v>
      </c>
      <c r="H1312">
        <v>4939745</v>
      </c>
      <c r="I1312">
        <v>4767014</v>
      </c>
      <c r="J1312">
        <v>165904</v>
      </c>
      <c r="K1312">
        <f>+VLOOKUP(B1312,'Gran Consumidor'!A:I,7,FALSE)</f>
        <v>625133</v>
      </c>
      <c r="L1312">
        <f>+VLOOKUP(B1312,'Gran Consumidor'!A:I,8,FALSE)</f>
        <v>14220</v>
      </c>
    </row>
    <row r="1313" spans="1:12" x14ac:dyDescent="0.3">
      <c r="A1313" s="3">
        <f t="shared" si="80"/>
        <v>41492</v>
      </c>
      <c r="B1313" t="str">
        <f t="shared" si="81"/>
        <v>20130806</v>
      </c>
      <c r="C1313" t="s">
        <v>40</v>
      </c>
      <c r="D1313" t="s">
        <v>14</v>
      </c>
      <c r="E1313" t="str">
        <f t="shared" si="82"/>
        <v>08</v>
      </c>
      <c r="F1313" t="s">
        <v>12</v>
      </c>
      <c r="G1313" t="str">
        <f t="shared" si="83"/>
        <v>06</v>
      </c>
      <c r="H1313">
        <v>5066855</v>
      </c>
      <c r="I1313">
        <v>4953901</v>
      </c>
      <c r="J1313">
        <v>229887</v>
      </c>
      <c r="K1313">
        <f>+VLOOKUP(B1313,'Gran Consumidor'!A:I,7,FALSE)</f>
        <v>777686</v>
      </c>
      <c r="L1313">
        <f>+VLOOKUP(B1313,'Gran Consumidor'!A:I,8,FALSE)</f>
        <v>7275</v>
      </c>
    </row>
    <row r="1314" spans="1:12" x14ac:dyDescent="0.3">
      <c r="A1314" s="3">
        <f t="shared" si="80"/>
        <v>41493</v>
      </c>
      <c r="B1314" t="str">
        <f t="shared" si="81"/>
        <v>20130807</v>
      </c>
      <c r="C1314" t="s">
        <v>40</v>
      </c>
      <c r="D1314" t="s">
        <v>14</v>
      </c>
      <c r="E1314" t="str">
        <f t="shared" si="82"/>
        <v>08</v>
      </c>
      <c r="F1314" t="s">
        <v>13</v>
      </c>
      <c r="G1314" t="str">
        <f t="shared" si="83"/>
        <v>07</v>
      </c>
      <c r="H1314">
        <v>947490.98</v>
      </c>
      <c r="I1314">
        <v>936201</v>
      </c>
      <c r="J1314">
        <v>53528</v>
      </c>
      <c r="K1314">
        <f>+VLOOKUP(B1314,'Gran Consumidor'!A:I,7,FALSE)</f>
        <v>368913</v>
      </c>
      <c r="L1314">
        <f>+VLOOKUP(B1314,'Gran Consumidor'!A:I,8,FALSE)</f>
        <v>0</v>
      </c>
    </row>
    <row r="1315" spans="1:12" x14ac:dyDescent="0.3">
      <c r="A1315" s="3">
        <f t="shared" si="80"/>
        <v>41494</v>
      </c>
      <c r="B1315" t="str">
        <f t="shared" si="81"/>
        <v>20130808</v>
      </c>
      <c r="C1315" t="s">
        <v>40</v>
      </c>
      <c r="D1315" t="s">
        <v>14</v>
      </c>
      <c r="E1315" t="str">
        <f t="shared" si="82"/>
        <v>08</v>
      </c>
      <c r="F1315" t="s">
        <v>14</v>
      </c>
      <c r="G1315" t="str">
        <f t="shared" si="83"/>
        <v>08</v>
      </c>
      <c r="H1315">
        <v>4888980</v>
      </c>
      <c r="I1315">
        <v>4307275</v>
      </c>
      <c r="J1315">
        <v>187512</v>
      </c>
      <c r="K1315">
        <f>+VLOOKUP(B1315,'Gran Consumidor'!A:I,7,FALSE)</f>
        <v>716024</v>
      </c>
      <c r="L1315">
        <f>+VLOOKUP(B1315,'Gran Consumidor'!A:I,8,FALSE)</f>
        <v>3540</v>
      </c>
    </row>
    <row r="1316" spans="1:12" x14ac:dyDescent="0.3">
      <c r="A1316" s="3">
        <f t="shared" si="80"/>
        <v>41495</v>
      </c>
      <c r="B1316" t="str">
        <f t="shared" si="81"/>
        <v>20130809</v>
      </c>
      <c r="C1316" t="s">
        <v>40</v>
      </c>
      <c r="D1316" t="s">
        <v>14</v>
      </c>
      <c r="E1316" t="str">
        <f t="shared" si="82"/>
        <v>08</v>
      </c>
      <c r="F1316" t="s">
        <v>15</v>
      </c>
      <c r="G1316" t="str">
        <f t="shared" si="83"/>
        <v>09</v>
      </c>
      <c r="H1316">
        <v>4796553</v>
      </c>
      <c r="I1316">
        <v>4339075</v>
      </c>
      <c r="J1316">
        <v>158935</v>
      </c>
      <c r="K1316">
        <f>+VLOOKUP(B1316,'Gran Consumidor'!A:I,7,FALSE)</f>
        <v>731851</v>
      </c>
      <c r="L1316">
        <f>+VLOOKUP(B1316,'Gran Consumidor'!A:I,8,FALSE)</f>
        <v>22075</v>
      </c>
    </row>
    <row r="1317" spans="1:12" x14ac:dyDescent="0.3">
      <c r="A1317" s="3">
        <f t="shared" si="80"/>
        <v>41496</v>
      </c>
      <c r="B1317" t="str">
        <f t="shared" si="81"/>
        <v>20130810</v>
      </c>
      <c r="C1317" t="s">
        <v>40</v>
      </c>
      <c r="D1317" t="s">
        <v>14</v>
      </c>
      <c r="E1317" t="str">
        <f t="shared" si="82"/>
        <v>08</v>
      </c>
      <c r="F1317" t="s">
        <v>16</v>
      </c>
      <c r="G1317" t="str">
        <f t="shared" si="83"/>
        <v>10</v>
      </c>
      <c r="H1317">
        <v>4434016</v>
      </c>
      <c r="I1317">
        <v>4083260</v>
      </c>
      <c r="J1317">
        <v>219379</v>
      </c>
      <c r="K1317">
        <f>+VLOOKUP(B1317,'Gran Consumidor'!A:I,7,FALSE)</f>
        <v>787103</v>
      </c>
      <c r="L1317">
        <f>+VLOOKUP(B1317,'Gran Consumidor'!A:I,8,FALSE)</f>
        <v>18285</v>
      </c>
    </row>
    <row r="1318" spans="1:12" x14ac:dyDescent="0.3">
      <c r="A1318" s="3">
        <f t="shared" si="80"/>
        <v>41497</v>
      </c>
      <c r="B1318" t="str">
        <f t="shared" si="81"/>
        <v>20130811</v>
      </c>
      <c r="C1318" t="s">
        <v>40</v>
      </c>
      <c r="D1318" t="s">
        <v>14</v>
      </c>
      <c r="E1318" t="str">
        <f t="shared" si="82"/>
        <v>08</v>
      </c>
      <c r="F1318" t="s">
        <v>17</v>
      </c>
      <c r="G1318" t="str">
        <f t="shared" si="83"/>
        <v>11</v>
      </c>
      <c r="H1318">
        <v>521001</v>
      </c>
      <c r="I1318">
        <v>552165.99</v>
      </c>
      <c r="J1318">
        <v>20929</v>
      </c>
      <c r="K1318">
        <f>+VLOOKUP(B1318,'Gran Consumidor'!A:I,7,FALSE)</f>
        <v>277220</v>
      </c>
      <c r="L1318">
        <f>+VLOOKUP(B1318,'Gran Consumidor'!A:I,8,FALSE)</f>
        <v>1000</v>
      </c>
    </row>
    <row r="1319" spans="1:12" x14ac:dyDescent="0.3">
      <c r="A1319" s="3">
        <f t="shared" si="80"/>
        <v>41498</v>
      </c>
      <c r="B1319" t="str">
        <f t="shared" si="81"/>
        <v>20130812</v>
      </c>
      <c r="C1319" t="s">
        <v>40</v>
      </c>
      <c r="D1319" t="s">
        <v>14</v>
      </c>
      <c r="E1319" t="str">
        <f t="shared" si="82"/>
        <v>08</v>
      </c>
      <c r="F1319" t="s">
        <v>18</v>
      </c>
      <c r="G1319" t="str">
        <f t="shared" si="83"/>
        <v>12</v>
      </c>
      <c r="H1319">
        <v>4929291</v>
      </c>
      <c r="I1319">
        <v>4929307</v>
      </c>
      <c r="J1319">
        <v>207095</v>
      </c>
      <c r="K1319">
        <f>+VLOOKUP(B1319,'Gran Consumidor'!A:I,7,FALSE)</f>
        <v>1008337</v>
      </c>
      <c r="L1319">
        <f>+VLOOKUP(B1319,'Gran Consumidor'!A:I,8,FALSE)</f>
        <v>37640</v>
      </c>
    </row>
    <row r="1320" spans="1:12" x14ac:dyDescent="0.3">
      <c r="A1320" s="3">
        <f t="shared" si="80"/>
        <v>41499</v>
      </c>
      <c r="B1320" t="str">
        <f t="shared" si="81"/>
        <v>20130813</v>
      </c>
      <c r="C1320" t="s">
        <v>40</v>
      </c>
      <c r="D1320" t="s">
        <v>14</v>
      </c>
      <c r="E1320" t="str">
        <f t="shared" si="82"/>
        <v>08</v>
      </c>
      <c r="F1320" t="s">
        <v>19</v>
      </c>
      <c r="G1320" t="str">
        <f t="shared" si="83"/>
        <v>13</v>
      </c>
      <c r="H1320">
        <v>4924518</v>
      </c>
      <c r="I1320">
        <v>4427749</v>
      </c>
      <c r="J1320">
        <v>218936</v>
      </c>
      <c r="K1320">
        <f>+VLOOKUP(B1320,'Gran Consumidor'!A:I,7,FALSE)</f>
        <v>969824</v>
      </c>
      <c r="L1320">
        <f>+VLOOKUP(B1320,'Gran Consumidor'!A:I,8,FALSE)</f>
        <v>14100</v>
      </c>
    </row>
    <row r="1321" spans="1:12" x14ac:dyDescent="0.3">
      <c r="A1321" s="3">
        <f t="shared" si="80"/>
        <v>41500</v>
      </c>
      <c r="B1321" t="str">
        <f t="shared" si="81"/>
        <v>20130814</v>
      </c>
      <c r="C1321" t="s">
        <v>40</v>
      </c>
      <c r="D1321" t="s">
        <v>14</v>
      </c>
      <c r="E1321" t="str">
        <f t="shared" si="82"/>
        <v>08</v>
      </c>
      <c r="F1321" t="s">
        <v>20</v>
      </c>
      <c r="G1321" t="str">
        <f t="shared" si="83"/>
        <v>14</v>
      </c>
      <c r="H1321">
        <v>4393496</v>
      </c>
      <c r="I1321">
        <v>3605775</v>
      </c>
      <c r="J1321">
        <v>188944</v>
      </c>
      <c r="K1321">
        <f>+VLOOKUP(B1321,'Gran Consumidor'!A:I,7,FALSE)</f>
        <v>1179522</v>
      </c>
      <c r="L1321">
        <f>+VLOOKUP(B1321,'Gran Consumidor'!A:I,8,FALSE)</f>
        <v>16792</v>
      </c>
    </row>
    <row r="1322" spans="1:12" x14ac:dyDescent="0.3">
      <c r="A1322" s="3">
        <f t="shared" si="80"/>
        <v>41501</v>
      </c>
      <c r="B1322" t="str">
        <f t="shared" si="81"/>
        <v>20130815</v>
      </c>
      <c r="C1322" t="s">
        <v>40</v>
      </c>
      <c r="D1322" t="s">
        <v>14</v>
      </c>
      <c r="E1322" t="str">
        <f t="shared" si="82"/>
        <v>08</v>
      </c>
      <c r="F1322" t="s">
        <v>21</v>
      </c>
      <c r="G1322" t="str">
        <f t="shared" si="83"/>
        <v>15</v>
      </c>
      <c r="H1322">
        <v>4806262</v>
      </c>
      <c r="I1322">
        <v>4226805</v>
      </c>
      <c r="J1322">
        <v>169950</v>
      </c>
      <c r="K1322">
        <f>+VLOOKUP(B1322,'Gran Consumidor'!A:I,7,FALSE)</f>
        <v>1075592</v>
      </c>
      <c r="L1322">
        <f>+VLOOKUP(B1322,'Gran Consumidor'!A:I,8,FALSE)</f>
        <v>27125</v>
      </c>
    </row>
    <row r="1323" spans="1:12" x14ac:dyDescent="0.3">
      <c r="A1323" s="3">
        <f t="shared" si="80"/>
        <v>41502</v>
      </c>
      <c r="B1323" t="str">
        <f t="shared" si="81"/>
        <v>20130816</v>
      </c>
      <c r="C1323" t="s">
        <v>40</v>
      </c>
      <c r="D1323" t="s">
        <v>14</v>
      </c>
      <c r="E1323" t="str">
        <f t="shared" si="82"/>
        <v>08</v>
      </c>
      <c r="F1323" t="s">
        <v>22</v>
      </c>
      <c r="G1323" t="str">
        <f t="shared" si="83"/>
        <v>16</v>
      </c>
      <c r="H1323">
        <v>5561530</v>
      </c>
      <c r="I1323">
        <v>5294004</v>
      </c>
      <c r="J1323">
        <v>205379</v>
      </c>
      <c r="K1323">
        <f>+VLOOKUP(B1323,'Gran Consumidor'!A:I,7,FALSE)</f>
        <v>1109768</v>
      </c>
      <c r="L1323">
        <f>+VLOOKUP(B1323,'Gran Consumidor'!A:I,8,FALSE)</f>
        <v>7450</v>
      </c>
    </row>
    <row r="1324" spans="1:12" x14ac:dyDescent="0.3">
      <c r="A1324" s="3">
        <f t="shared" si="80"/>
        <v>41503</v>
      </c>
      <c r="B1324" t="str">
        <f t="shared" si="81"/>
        <v>20130817</v>
      </c>
      <c r="C1324" t="s">
        <v>40</v>
      </c>
      <c r="D1324" t="s">
        <v>14</v>
      </c>
      <c r="E1324" t="str">
        <f t="shared" si="82"/>
        <v>08</v>
      </c>
      <c r="F1324" t="s">
        <v>37</v>
      </c>
      <c r="G1324" t="str">
        <f t="shared" si="83"/>
        <v>17</v>
      </c>
      <c r="H1324">
        <v>5122714</v>
      </c>
      <c r="I1324">
        <v>5134303</v>
      </c>
      <c r="J1324">
        <v>164960</v>
      </c>
      <c r="K1324">
        <f>+VLOOKUP(B1324,'Gran Consumidor'!A:I,7,FALSE)</f>
        <v>725661</v>
      </c>
      <c r="L1324">
        <f>+VLOOKUP(B1324,'Gran Consumidor'!A:I,8,FALSE)</f>
        <v>26700</v>
      </c>
    </row>
    <row r="1325" spans="1:12" x14ac:dyDescent="0.3">
      <c r="A1325" s="3">
        <f t="shared" si="80"/>
        <v>41504</v>
      </c>
      <c r="B1325" t="str">
        <f t="shared" si="81"/>
        <v>20130818</v>
      </c>
      <c r="C1325" t="s">
        <v>40</v>
      </c>
      <c r="D1325" t="s">
        <v>14</v>
      </c>
      <c r="E1325" t="str">
        <f t="shared" si="82"/>
        <v>08</v>
      </c>
      <c r="F1325" t="s">
        <v>23</v>
      </c>
      <c r="G1325" t="str">
        <f t="shared" si="83"/>
        <v>18</v>
      </c>
      <c r="H1325">
        <v>1460428</v>
      </c>
      <c r="I1325">
        <v>1430435</v>
      </c>
      <c r="J1325">
        <v>41601</v>
      </c>
      <c r="K1325">
        <f>+VLOOKUP(B1325,'Gran Consumidor'!A:I,7,FALSE)</f>
        <v>506728</v>
      </c>
      <c r="L1325">
        <f>+VLOOKUP(B1325,'Gran Consumidor'!A:I,8,FALSE)</f>
        <v>0</v>
      </c>
    </row>
    <row r="1326" spans="1:12" x14ac:dyDescent="0.3">
      <c r="A1326" s="3">
        <f t="shared" si="80"/>
        <v>41505</v>
      </c>
      <c r="B1326" t="str">
        <f t="shared" si="81"/>
        <v>20130819</v>
      </c>
      <c r="C1326" t="s">
        <v>40</v>
      </c>
      <c r="D1326" t="s">
        <v>14</v>
      </c>
      <c r="E1326" t="str">
        <f t="shared" si="82"/>
        <v>08</v>
      </c>
      <c r="F1326" t="s">
        <v>24</v>
      </c>
      <c r="G1326" t="str">
        <f t="shared" si="83"/>
        <v>19</v>
      </c>
      <c r="H1326">
        <v>429006</v>
      </c>
      <c r="I1326">
        <v>425803</v>
      </c>
      <c r="J1326">
        <v>10070</v>
      </c>
      <c r="K1326">
        <f>+VLOOKUP(B1326,'Gran Consumidor'!A:I,7,FALSE)</f>
        <v>561125</v>
      </c>
      <c r="L1326">
        <f>+VLOOKUP(B1326,'Gran Consumidor'!A:I,8,FALSE)</f>
        <v>0</v>
      </c>
    </row>
    <row r="1327" spans="1:12" x14ac:dyDescent="0.3">
      <c r="A1327" s="3">
        <f t="shared" si="80"/>
        <v>41506</v>
      </c>
      <c r="B1327" t="str">
        <f t="shared" si="81"/>
        <v>20130820</v>
      </c>
      <c r="C1327" t="s">
        <v>40</v>
      </c>
      <c r="D1327" t="s">
        <v>14</v>
      </c>
      <c r="E1327" t="str">
        <f t="shared" si="82"/>
        <v>08</v>
      </c>
      <c r="F1327" t="s">
        <v>25</v>
      </c>
      <c r="G1327" t="str">
        <f t="shared" si="83"/>
        <v>20</v>
      </c>
      <c r="H1327">
        <v>4511021</v>
      </c>
      <c r="I1327">
        <v>4597273</v>
      </c>
      <c r="J1327">
        <v>190596</v>
      </c>
      <c r="K1327">
        <f>+VLOOKUP(B1327,'Gran Consumidor'!A:I,7,FALSE)</f>
        <v>583022</v>
      </c>
      <c r="L1327">
        <f>+VLOOKUP(B1327,'Gran Consumidor'!A:I,8,FALSE)</f>
        <v>25570</v>
      </c>
    </row>
    <row r="1328" spans="1:12" x14ac:dyDescent="0.3">
      <c r="A1328" s="3">
        <f t="shared" si="80"/>
        <v>41507</v>
      </c>
      <c r="B1328" t="str">
        <f t="shared" si="81"/>
        <v>20130821</v>
      </c>
      <c r="C1328" t="s">
        <v>40</v>
      </c>
      <c r="D1328" t="s">
        <v>14</v>
      </c>
      <c r="E1328" t="str">
        <f t="shared" si="82"/>
        <v>08</v>
      </c>
      <c r="F1328" t="s">
        <v>26</v>
      </c>
      <c r="G1328" t="str">
        <f t="shared" si="83"/>
        <v>21</v>
      </c>
      <c r="H1328">
        <v>3754582</v>
      </c>
      <c r="I1328">
        <v>3674758</v>
      </c>
      <c r="J1328">
        <v>209749</v>
      </c>
      <c r="K1328">
        <f>+VLOOKUP(B1328,'Gran Consumidor'!A:I,7,FALSE)</f>
        <v>858188</v>
      </c>
      <c r="L1328">
        <f>+VLOOKUP(B1328,'Gran Consumidor'!A:I,8,FALSE)</f>
        <v>17405</v>
      </c>
    </row>
    <row r="1329" spans="1:12" x14ac:dyDescent="0.3">
      <c r="A1329" s="3">
        <f t="shared" si="80"/>
        <v>41508</v>
      </c>
      <c r="B1329" t="str">
        <f t="shared" si="81"/>
        <v>20130822</v>
      </c>
      <c r="C1329" t="s">
        <v>40</v>
      </c>
      <c r="D1329" t="s">
        <v>14</v>
      </c>
      <c r="E1329" t="str">
        <f t="shared" si="82"/>
        <v>08</v>
      </c>
      <c r="F1329" t="s">
        <v>27</v>
      </c>
      <c r="G1329" t="str">
        <f t="shared" si="83"/>
        <v>22</v>
      </c>
      <c r="H1329">
        <v>3606421</v>
      </c>
      <c r="I1329">
        <v>3526230.9699999997</v>
      </c>
      <c r="J1329">
        <v>161829.96</v>
      </c>
      <c r="K1329">
        <f>+VLOOKUP(B1329,'Gran Consumidor'!A:I,7,FALSE)</f>
        <v>548307</v>
      </c>
      <c r="L1329">
        <f>+VLOOKUP(B1329,'Gran Consumidor'!A:I,8,FALSE)</f>
        <v>9950</v>
      </c>
    </row>
    <row r="1330" spans="1:12" x14ac:dyDescent="0.3">
      <c r="A1330" s="3">
        <f t="shared" si="80"/>
        <v>41509</v>
      </c>
      <c r="B1330" t="str">
        <f t="shared" si="81"/>
        <v>20130823</v>
      </c>
      <c r="C1330" t="s">
        <v>40</v>
      </c>
      <c r="D1330" t="s">
        <v>14</v>
      </c>
      <c r="E1330" t="str">
        <f t="shared" si="82"/>
        <v>08</v>
      </c>
      <c r="F1330" t="s">
        <v>28</v>
      </c>
      <c r="G1330" t="str">
        <f t="shared" si="83"/>
        <v>23</v>
      </c>
      <c r="H1330">
        <v>3873479</v>
      </c>
      <c r="I1330">
        <v>4011491</v>
      </c>
      <c r="J1330">
        <v>199037</v>
      </c>
      <c r="K1330">
        <f>+VLOOKUP(B1330,'Gran Consumidor'!A:I,7,FALSE)</f>
        <v>899905</v>
      </c>
      <c r="L1330">
        <f>+VLOOKUP(B1330,'Gran Consumidor'!A:I,8,FALSE)</f>
        <v>1250</v>
      </c>
    </row>
    <row r="1331" spans="1:12" x14ac:dyDescent="0.3">
      <c r="A1331" s="3">
        <f t="shared" si="80"/>
        <v>41510</v>
      </c>
      <c r="B1331" t="str">
        <f t="shared" si="81"/>
        <v>20130824</v>
      </c>
      <c r="C1331" t="s">
        <v>40</v>
      </c>
      <c r="D1331" t="s">
        <v>14</v>
      </c>
      <c r="E1331" t="str">
        <f t="shared" si="82"/>
        <v>08</v>
      </c>
      <c r="F1331" t="s">
        <v>29</v>
      </c>
      <c r="G1331" t="str">
        <f t="shared" si="83"/>
        <v>24</v>
      </c>
      <c r="H1331">
        <v>2933064</v>
      </c>
      <c r="I1331">
        <v>2787262</v>
      </c>
      <c r="J1331">
        <v>134932</v>
      </c>
      <c r="K1331">
        <f>+VLOOKUP(B1331,'Gran Consumidor'!A:I,7,FALSE)</f>
        <v>817143</v>
      </c>
      <c r="L1331">
        <f>+VLOOKUP(B1331,'Gran Consumidor'!A:I,8,FALSE)</f>
        <v>3885</v>
      </c>
    </row>
    <row r="1332" spans="1:12" x14ac:dyDescent="0.3">
      <c r="A1332" s="3">
        <f t="shared" si="80"/>
        <v>41511</v>
      </c>
      <c r="B1332" t="str">
        <f t="shared" si="81"/>
        <v>20130825</v>
      </c>
      <c r="C1332" t="s">
        <v>40</v>
      </c>
      <c r="D1332" t="s">
        <v>14</v>
      </c>
      <c r="E1332" t="str">
        <f t="shared" si="82"/>
        <v>08</v>
      </c>
      <c r="F1332" t="s">
        <v>30</v>
      </c>
      <c r="G1332" t="str">
        <f t="shared" si="83"/>
        <v>25</v>
      </c>
      <c r="H1332">
        <v>233485</v>
      </c>
      <c r="I1332">
        <v>452645.96</v>
      </c>
      <c r="J1332">
        <v>12950</v>
      </c>
      <c r="K1332">
        <f>+VLOOKUP(B1332,'Gran Consumidor'!A:I,7,FALSE)</f>
        <v>348550</v>
      </c>
      <c r="L1332">
        <f>+VLOOKUP(B1332,'Gran Consumidor'!A:I,8,FALSE)</f>
        <v>0</v>
      </c>
    </row>
    <row r="1333" spans="1:12" x14ac:dyDescent="0.3">
      <c r="A1333" s="3">
        <f t="shared" si="80"/>
        <v>41512</v>
      </c>
      <c r="B1333" t="str">
        <f t="shared" si="81"/>
        <v>20130826</v>
      </c>
      <c r="C1333" t="s">
        <v>40</v>
      </c>
      <c r="D1333" t="s">
        <v>14</v>
      </c>
      <c r="E1333" t="str">
        <f t="shared" si="82"/>
        <v>08</v>
      </c>
      <c r="F1333" t="s">
        <v>31</v>
      </c>
      <c r="G1333" t="str">
        <f t="shared" si="83"/>
        <v>26</v>
      </c>
      <c r="H1333">
        <v>1908133</v>
      </c>
      <c r="I1333">
        <v>1993783</v>
      </c>
      <c r="J1333">
        <v>92589</v>
      </c>
      <c r="K1333">
        <f>+VLOOKUP(B1333,'Gran Consumidor'!A:I,7,FALSE)</f>
        <v>403945</v>
      </c>
      <c r="L1333">
        <f>+VLOOKUP(B1333,'Gran Consumidor'!A:I,8,FALSE)</f>
        <v>7625</v>
      </c>
    </row>
    <row r="1334" spans="1:12" x14ac:dyDescent="0.3">
      <c r="A1334" s="3">
        <f t="shared" si="80"/>
        <v>41513</v>
      </c>
      <c r="B1334" t="str">
        <f t="shared" si="81"/>
        <v>20130827</v>
      </c>
      <c r="C1334" t="s">
        <v>40</v>
      </c>
      <c r="D1334" t="s">
        <v>14</v>
      </c>
      <c r="E1334" t="str">
        <f t="shared" si="82"/>
        <v>08</v>
      </c>
      <c r="F1334" t="s">
        <v>32</v>
      </c>
      <c r="G1334" t="str">
        <f t="shared" si="83"/>
        <v>27</v>
      </c>
      <c r="H1334">
        <v>4208614</v>
      </c>
      <c r="I1334">
        <v>4300673</v>
      </c>
      <c r="J1334">
        <v>220408</v>
      </c>
      <c r="K1334">
        <f>+VLOOKUP(B1334,'Gran Consumidor'!A:I,7,FALSE)</f>
        <v>529899</v>
      </c>
      <c r="L1334">
        <f>+VLOOKUP(B1334,'Gran Consumidor'!A:I,8,FALSE)</f>
        <v>17745</v>
      </c>
    </row>
    <row r="1335" spans="1:12" x14ac:dyDescent="0.3">
      <c r="A1335" s="3">
        <f t="shared" si="80"/>
        <v>41514</v>
      </c>
      <c r="B1335" t="str">
        <f t="shared" si="81"/>
        <v>20130828</v>
      </c>
      <c r="C1335" t="s">
        <v>40</v>
      </c>
      <c r="D1335" t="s">
        <v>14</v>
      </c>
      <c r="E1335" t="str">
        <f t="shared" si="82"/>
        <v>08</v>
      </c>
      <c r="F1335" t="s">
        <v>33</v>
      </c>
      <c r="G1335" t="str">
        <f t="shared" si="83"/>
        <v>28</v>
      </c>
      <c r="H1335">
        <v>3899374</v>
      </c>
      <c r="I1335">
        <v>3721718.99</v>
      </c>
      <c r="J1335">
        <v>166087</v>
      </c>
      <c r="K1335">
        <f>+VLOOKUP(B1335,'Gran Consumidor'!A:I,7,FALSE)</f>
        <v>508410</v>
      </c>
      <c r="L1335">
        <f>+VLOOKUP(B1335,'Gran Consumidor'!A:I,8,FALSE)</f>
        <v>19445</v>
      </c>
    </row>
    <row r="1336" spans="1:12" x14ac:dyDescent="0.3">
      <c r="A1336" s="3">
        <f t="shared" si="80"/>
        <v>41515</v>
      </c>
      <c r="B1336" t="str">
        <f t="shared" si="81"/>
        <v>20130829</v>
      </c>
      <c r="C1336" t="s">
        <v>40</v>
      </c>
      <c r="D1336" t="s">
        <v>14</v>
      </c>
      <c r="E1336" t="str">
        <f t="shared" si="82"/>
        <v>08</v>
      </c>
      <c r="F1336" t="s">
        <v>34</v>
      </c>
      <c r="G1336" t="str">
        <f t="shared" si="83"/>
        <v>29</v>
      </c>
      <c r="H1336">
        <v>3261577</v>
      </c>
      <c r="I1336">
        <v>3333248</v>
      </c>
      <c r="J1336">
        <v>153954</v>
      </c>
      <c r="K1336">
        <f>+VLOOKUP(B1336,'Gran Consumidor'!A:I,7,FALSE)</f>
        <v>988651</v>
      </c>
      <c r="L1336">
        <f>+VLOOKUP(B1336,'Gran Consumidor'!A:I,8,FALSE)</f>
        <v>3000</v>
      </c>
    </row>
    <row r="1337" spans="1:12" x14ac:dyDescent="0.3">
      <c r="A1337" s="3">
        <f t="shared" si="80"/>
        <v>41516</v>
      </c>
      <c r="B1337" t="str">
        <f t="shared" si="81"/>
        <v>20130830</v>
      </c>
      <c r="C1337" t="s">
        <v>40</v>
      </c>
      <c r="D1337" t="s">
        <v>14</v>
      </c>
      <c r="E1337" t="str">
        <f t="shared" si="82"/>
        <v>08</v>
      </c>
      <c r="F1337" t="s">
        <v>35</v>
      </c>
      <c r="G1337" t="str">
        <f t="shared" si="83"/>
        <v>30</v>
      </c>
      <c r="H1337">
        <v>4002444</v>
      </c>
      <c r="I1337">
        <v>4346331.01</v>
      </c>
      <c r="J1337">
        <v>182392</v>
      </c>
      <c r="K1337">
        <f>+VLOOKUP(B1337,'Gran Consumidor'!A:I,7,FALSE)</f>
        <v>1089229</v>
      </c>
      <c r="L1337">
        <f>+VLOOKUP(B1337,'Gran Consumidor'!A:I,8,FALSE)</f>
        <v>29285</v>
      </c>
    </row>
    <row r="1338" spans="1:12" x14ac:dyDescent="0.3">
      <c r="A1338" s="3">
        <f t="shared" si="80"/>
        <v>41517</v>
      </c>
      <c r="B1338" t="str">
        <f t="shared" si="81"/>
        <v>20130831</v>
      </c>
      <c r="C1338" t="s">
        <v>40</v>
      </c>
      <c r="D1338" t="s">
        <v>14</v>
      </c>
      <c r="E1338" t="str">
        <f t="shared" si="82"/>
        <v>08</v>
      </c>
      <c r="F1338" t="s">
        <v>36</v>
      </c>
      <c r="G1338" t="str">
        <f t="shared" si="83"/>
        <v>31</v>
      </c>
      <c r="H1338">
        <v>3686498</v>
      </c>
      <c r="I1338">
        <v>4112579</v>
      </c>
      <c r="J1338">
        <v>169253</v>
      </c>
      <c r="K1338">
        <f>+VLOOKUP(B1338,'Gran Consumidor'!A:I,7,FALSE)</f>
        <v>496899</v>
      </c>
      <c r="L1338">
        <f>+VLOOKUP(B1338,'Gran Consumidor'!A:I,8,FALSE)</f>
        <v>1580</v>
      </c>
    </row>
    <row r="1339" spans="1:12" x14ac:dyDescent="0.3">
      <c r="A1339" s="3">
        <f t="shared" si="80"/>
        <v>41518</v>
      </c>
      <c r="B1339" t="str">
        <f t="shared" si="81"/>
        <v>20130901</v>
      </c>
      <c r="C1339" t="s">
        <v>40</v>
      </c>
      <c r="D1339" t="s">
        <v>15</v>
      </c>
      <c r="E1339" t="str">
        <f t="shared" si="82"/>
        <v>09</v>
      </c>
      <c r="F1339" t="s">
        <v>7</v>
      </c>
      <c r="G1339" t="str">
        <f t="shared" si="83"/>
        <v>01</v>
      </c>
      <c r="H1339">
        <v>495346</v>
      </c>
      <c r="I1339">
        <v>479932</v>
      </c>
      <c r="J1339">
        <v>18817</v>
      </c>
      <c r="K1339">
        <f>+VLOOKUP(B1339,'Gran Consumidor'!A:I,7,FALSE)</f>
        <v>156180</v>
      </c>
      <c r="L1339">
        <f>+VLOOKUP(B1339,'Gran Consumidor'!A:I,8,FALSE)</f>
        <v>1372</v>
      </c>
    </row>
    <row r="1340" spans="1:12" x14ac:dyDescent="0.3">
      <c r="A1340" s="3">
        <f t="shared" si="80"/>
        <v>41519</v>
      </c>
      <c r="B1340" t="str">
        <f t="shared" si="81"/>
        <v>20130902</v>
      </c>
      <c r="C1340" t="s">
        <v>40</v>
      </c>
      <c r="D1340" t="s">
        <v>15</v>
      </c>
      <c r="E1340" t="str">
        <f t="shared" si="82"/>
        <v>09</v>
      </c>
      <c r="F1340" t="s">
        <v>8</v>
      </c>
      <c r="G1340" t="str">
        <f t="shared" si="83"/>
        <v>02</v>
      </c>
      <c r="H1340">
        <v>3839418</v>
      </c>
      <c r="I1340">
        <v>3529423.01</v>
      </c>
      <c r="J1340">
        <v>161137</v>
      </c>
      <c r="K1340">
        <f>+VLOOKUP(B1340,'Gran Consumidor'!A:I,7,FALSE)</f>
        <v>408310</v>
      </c>
      <c r="L1340">
        <f>+VLOOKUP(B1340,'Gran Consumidor'!A:I,8,FALSE)</f>
        <v>1580</v>
      </c>
    </row>
    <row r="1341" spans="1:12" x14ac:dyDescent="0.3">
      <c r="A1341" s="3">
        <f t="shared" si="80"/>
        <v>41520</v>
      </c>
      <c r="B1341" t="str">
        <f t="shared" si="81"/>
        <v>20130903</v>
      </c>
      <c r="C1341" t="s">
        <v>40</v>
      </c>
      <c r="D1341" t="s">
        <v>15</v>
      </c>
      <c r="E1341" t="str">
        <f t="shared" si="82"/>
        <v>09</v>
      </c>
      <c r="F1341" t="s">
        <v>9</v>
      </c>
      <c r="G1341" t="str">
        <f t="shared" si="83"/>
        <v>03</v>
      </c>
      <c r="H1341">
        <v>4388437</v>
      </c>
      <c r="I1341">
        <v>4016524</v>
      </c>
      <c r="J1341">
        <v>203988</v>
      </c>
      <c r="K1341">
        <f>+VLOOKUP(B1341,'Gran Consumidor'!A:I,7,FALSE)</f>
        <v>546512</v>
      </c>
      <c r="L1341">
        <f>+VLOOKUP(B1341,'Gran Consumidor'!A:I,8,FALSE)</f>
        <v>24638</v>
      </c>
    </row>
    <row r="1342" spans="1:12" x14ac:dyDescent="0.3">
      <c r="A1342" s="3">
        <f t="shared" si="80"/>
        <v>41521</v>
      </c>
      <c r="B1342" t="str">
        <f t="shared" si="81"/>
        <v>20130904</v>
      </c>
      <c r="C1342" t="s">
        <v>40</v>
      </c>
      <c r="D1342" t="s">
        <v>15</v>
      </c>
      <c r="E1342" t="str">
        <f t="shared" si="82"/>
        <v>09</v>
      </c>
      <c r="F1342" t="s">
        <v>10</v>
      </c>
      <c r="G1342" t="str">
        <f t="shared" si="83"/>
        <v>04</v>
      </c>
      <c r="H1342">
        <v>4179753.96</v>
      </c>
      <c r="I1342">
        <v>3468457.9699999997</v>
      </c>
      <c r="J1342">
        <v>191530</v>
      </c>
      <c r="K1342">
        <f>+VLOOKUP(B1342,'Gran Consumidor'!A:I,7,FALSE)</f>
        <v>493379</v>
      </c>
      <c r="L1342">
        <f>+VLOOKUP(B1342,'Gran Consumidor'!A:I,8,FALSE)</f>
        <v>0</v>
      </c>
    </row>
    <row r="1343" spans="1:12" x14ac:dyDescent="0.3">
      <c r="A1343" s="3">
        <f t="shared" si="80"/>
        <v>41522</v>
      </c>
      <c r="B1343" t="str">
        <f t="shared" si="81"/>
        <v>20130905</v>
      </c>
      <c r="C1343" t="s">
        <v>40</v>
      </c>
      <c r="D1343" t="s">
        <v>15</v>
      </c>
      <c r="E1343" t="str">
        <f t="shared" si="82"/>
        <v>09</v>
      </c>
      <c r="F1343" t="s">
        <v>11</v>
      </c>
      <c r="G1343" t="str">
        <f t="shared" si="83"/>
        <v>05</v>
      </c>
      <c r="H1343">
        <v>4092117.01</v>
      </c>
      <c r="I1343">
        <v>3486830.9699999997</v>
      </c>
      <c r="J1343">
        <v>136250</v>
      </c>
      <c r="K1343">
        <f>+VLOOKUP(B1343,'Gran Consumidor'!A:I,7,FALSE)</f>
        <v>748174</v>
      </c>
      <c r="L1343">
        <f>+VLOOKUP(B1343,'Gran Consumidor'!A:I,8,FALSE)</f>
        <v>25088</v>
      </c>
    </row>
    <row r="1344" spans="1:12" x14ac:dyDescent="0.3">
      <c r="A1344" s="3">
        <f t="shared" si="80"/>
        <v>41523</v>
      </c>
      <c r="B1344" t="str">
        <f t="shared" si="81"/>
        <v>20130906</v>
      </c>
      <c r="C1344" t="s">
        <v>40</v>
      </c>
      <c r="D1344" t="s">
        <v>15</v>
      </c>
      <c r="E1344" t="str">
        <f t="shared" si="82"/>
        <v>09</v>
      </c>
      <c r="F1344" t="s">
        <v>12</v>
      </c>
      <c r="G1344" t="str">
        <f t="shared" si="83"/>
        <v>06</v>
      </c>
      <c r="H1344">
        <v>4699090</v>
      </c>
      <c r="I1344">
        <v>3909494</v>
      </c>
      <c r="J1344">
        <v>177022</v>
      </c>
      <c r="K1344">
        <f>+VLOOKUP(B1344,'Gran Consumidor'!A:I,7,FALSE)</f>
        <v>688159</v>
      </c>
      <c r="L1344">
        <f>+VLOOKUP(B1344,'Gran Consumidor'!A:I,8,FALSE)</f>
        <v>12810</v>
      </c>
    </row>
    <row r="1345" spans="1:12" x14ac:dyDescent="0.3">
      <c r="A1345" s="3">
        <f t="shared" si="80"/>
        <v>41524</v>
      </c>
      <c r="B1345" t="str">
        <f t="shared" si="81"/>
        <v>20130907</v>
      </c>
      <c r="C1345" t="s">
        <v>40</v>
      </c>
      <c r="D1345" t="s">
        <v>15</v>
      </c>
      <c r="E1345" t="str">
        <f t="shared" si="82"/>
        <v>09</v>
      </c>
      <c r="F1345" t="s">
        <v>13</v>
      </c>
      <c r="G1345" t="str">
        <f t="shared" si="83"/>
        <v>07</v>
      </c>
      <c r="H1345">
        <v>4747600</v>
      </c>
      <c r="I1345">
        <v>4175049</v>
      </c>
      <c r="J1345">
        <v>168209</v>
      </c>
      <c r="K1345">
        <f>+VLOOKUP(B1345,'Gran Consumidor'!A:I,7,FALSE)</f>
        <v>607835</v>
      </c>
      <c r="L1345">
        <f>+VLOOKUP(B1345,'Gran Consumidor'!A:I,8,FALSE)</f>
        <v>0</v>
      </c>
    </row>
    <row r="1346" spans="1:12" x14ac:dyDescent="0.3">
      <c r="A1346" s="3">
        <f t="shared" si="80"/>
        <v>41525</v>
      </c>
      <c r="B1346" t="str">
        <f t="shared" si="81"/>
        <v>20130908</v>
      </c>
      <c r="C1346" t="s">
        <v>40</v>
      </c>
      <c r="D1346" t="s">
        <v>15</v>
      </c>
      <c r="E1346" t="str">
        <f t="shared" si="82"/>
        <v>09</v>
      </c>
      <c r="F1346" t="s">
        <v>14</v>
      </c>
      <c r="G1346" t="str">
        <f t="shared" si="83"/>
        <v>08</v>
      </c>
      <c r="H1346">
        <v>556184</v>
      </c>
      <c r="I1346">
        <v>586263</v>
      </c>
      <c r="J1346">
        <v>24695</v>
      </c>
      <c r="K1346">
        <f>+VLOOKUP(B1346,'Gran Consumidor'!A:I,7,FALSE)</f>
        <v>273700</v>
      </c>
      <c r="L1346">
        <f>+VLOOKUP(B1346,'Gran Consumidor'!A:I,8,FALSE)</f>
        <v>0</v>
      </c>
    </row>
    <row r="1347" spans="1:12" x14ac:dyDescent="0.3">
      <c r="A1347" s="3">
        <f t="shared" ref="A1347:A1410" si="84">+DATE(C1347,D1347,F1347)</f>
        <v>41526</v>
      </c>
      <c r="B1347" t="str">
        <f t="shared" ref="B1347:B1410" si="85">C1347&amp;E1347&amp;G1347</f>
        <v>20130909</v>
      </c>
      <c r="C1347" t="s">
        <v>40</v>
      </c>
      <c r="D1347" t="s">
        <v>15</v>
      </c>
      <c r="E1347" t="str">
        <f t="shared" ref="E1347:E1410" si="86">+TEXT(D1347,"00")</f>
        <v>09</v>
      </c>
      <c r="F1347" t="s">
        <v>15</v>
      </c>
      <c r="G1347" t="str">
        <f t="shared" ref="G1347:G1410" si="87">+TEXT(F1347,"00")</f>
        <v>09</v>
      </c>
      <c r="H1347">
        <v>5115725</v>
      </c>
      <c r="I1347">
        <v>4822433</v>
      </c>
      <c r="J1347">
        <v>158805</v>
      </c>
      <c r="K1347">
        <f>+VLOOKUP(B1347,'Gran Consumidor'!A:I,7,FALSE)</f>
        <v>594859</v>
      </c>
      <c r="L1347">
        <f>+VLOOKUP(B1347,'Gran Consumidor'!A:I,8,FALSE)</f>
        <v>6550</v>
      </c>
    </row>
    <row r="1348" spans="1:12" x14ac:dyDescent="0.3">
      <c r="A1348" s="3">
        <f t="shared" si="84"/>
        <v>41527</v>
      </c>
      <c r="B1348" t="str">
        <f t="shared" si="85"/>
        <v>20130910</v>
      </c>
      <c r="C1348" t="s">
        <v>40</v>
      </c>
      <c r="D1348" t="s">
        <v>15</v>
      </c>
      <c r="E1348" t="str">
        <f t="shared" si="86"/>
        <v>09</v>
      </c>
      <c r="F1348" t="s">
        <v>16</v>
      </c>
      <c r="G1348" t="str">
        <f t="shared" si="87"/>
        <v>10</v>
      </c>
      <c r="H1348">
        <v>4633433</v>
      </c>
      <c r="I1348">
        <v>3732111</v>
      </c>
      <c r="J1348">
        <v>189407</v>
      </c>
      <c r="K1348">
        <f>+VLOOKUP(B1348,'Gran Consumidor'!A:I,7,FALSE)</f>
        <v>781458</v>
      </c>
      <c r="L1348">
        <f>+VLOOKUP(B1348,'Gran Consumidor'!A:I,8,FALSE)</f>
        <v>35940</v>
      </c>
    </row>
    <row r="1349" spans="1:12" x14ac:dyDescent="0.3">
      <c r="A1349" s="3">
        <f t="shared" si="84"/>
        <v>41528</v>
      </c>
      <c r="B1349" t="str">
        <f t="shared" si="85"/>
        <v>20130911</v>
      </c>
      <c r="C1349" t="s">
        <v>40</v>
      </c>
      <c r="D1349" t="s">
        <v>15</v>
      </c>
      <c r="E1349" t="str">
        <f t="shared" si="86"/>
        <v>09</v>
      </c>
      <c r="F1349" t="s">
        <v>17</v>
      </c>
      <c r="G1349" t="str">
        <f t="shared" si="87"/>
        <v>11</v>
      </c>
      <c r="H1349">
        <v>4342856</v>
      </c>
      <c r="I1349">
        <v>3550256</v>
      </c>
      <c r="J1349">
        <v>151488</v>
      </c>
      <c r="K1349">
        <f>+VLOOKUP(B1349,'Gran Consumidor'!A:I,7,FALSE)</f>
        <v>646152</v>
      </c>
      <c r="L1349">
        <f>+VLOOKUP(B1349,'Gran Consumidor'!A:I,8,FALSE)</f>
        <v>29840</v>
      </c>
    </row>
    <row r="1350" spans="1:12" x14ac:dyDescent="0.3">
      <c r="A1350" s="3">
        <f t="shared" si="84"/>
        <v>41529</v>
      </c>
      <c r="B1350" t="str">
        <f t="shared" si="85"/>
        <v>20130912</v>
      </c>
      <c r="C1350" t="s">
        <v>40</v>
      </c>
      <c r="D1350" t="s">
        <v>15</v>
      </c>
      <c r="E1350" t="str">
        <f t="shared" si="86"/>
        <v>09</v>
      </c>
      <c r="F1350" t="s">
        <v>18</v>
      </c>
      <c r="G1350" t="str">
        <f t="shared" si="87"/>
        <v>12</v>
      </c>
      <c r="H1350">
        <v>4522370</v>
      </c>
      <c r="I1350">
        <v>3608305</v>
      </c>
      <c r="J1350">
        <v>160724</v>
      </c>
      <c r="K1350">
        <f>+VLOOKUP(B1350,'Gran Consumidor'!A:I,7,FALSE)</f>
        <v>724199</v>
      </c>
      <c r="L1350">
        <f>+VLOOKUP(B1350,'Gran Consumidor'!A:I,8,FALSE)</f>
        <v>9670</v>
      </c>
    </row>
    <row r="1351" spans="1:12" x14ac:dyDescent="0.3">
      <c r="A1351" s="3">
        <f t="shared" si="84"/>
        <v>41530</v>
      </c>
      <c r="B1351" t="str">
        <f t="shared" si="85"/>
        <v>20130913</v>
      </c>
      <c r="C1351" t="s">
        <v>40</v>
      </c>
      <c r="D1351" t="s">
        <v>15</v>
      </c>
      <c r="E1351" t="str">
        <f t="shared" si="86"/>
        <v>09</v>
      </c>
      <c r="F1351" t="s">
        <v>19</v>
      </c>
      <c r="G1351" t="str">
        <f t="shared" si="87"/>
        <v>13</v>
      </c>
      <c r="H1351">
        <v>4862471</v>
      </c>
      <c r="I1351">
        <v>4088527</v>
      </c>
      <c r="J1351">
        <v>171772</v>
      </c>
      <c r="K1351">
        <f>+VLOOKUP(B1351,'Gran Consumidor'!A:I,7,FALSE)</f>
        <v>628205</v>
      </c>
      <c r="L1351">
        <f>+VLOOKUP(B1351,'Gran Consumidor'!A:I,8,FALSE)</f>
        <v>13442</v>
      </c>
    </row>
    <row r="1352" spans="1:12" x14ac:dyDescent="0.3">
      <c r="A1352" s="3">
        <f t="shared" si="84"/>
        <v>41531</v>
      </c>
      <c r="B1352" t="str">
        <f t="shared" si="85"/>
        <v>20130914</v>
      </c>
      <c r="C1352" t="s">
        <v>40</v>
      </c>
      <c r="D1352" t="s">
        <v>15</v>
      </c>
      <c r="E1352" t="str">
        <f t="shared" si="86"/>
        <v>09</v>
      </c>
      <c r="F1352" t="s">
        <v>20</v>
      </c>
      <c r="G1352" t="str">
        <f t="shared" si="87"/>
        <v>14</v>
      </c>
      <c r="H1352">
        <v>4710251</v>
      </c>
      <c r="I1352">
        <v>4188716</v>
      </c>
      <c r="J1352">
        <v>170729</v>
      </c>
      <c r="K1352">
        <f>+VLOOKUP(B1352,'Gran Consumidor'!A:I,7,FALSE)</f>
        <v>578277</v>
      </c>
      <c r="L1352">
        <f>+VLOOKUP(B1352,'Gran Consumidor'!A:I,8,FALSE)</f>
        <v>3540</v>
      </c>
    </row>
    <row r="1353" spans="1:12" x14ac:dyDescent="0.3">
      <c r="A1353" s="3">
        <f t="shared" si="84"/>
        <v>41532</v>
      </c>
      <c r="B1353" t="str">
        <f t="shared" si="85"/>
        <v>20130915</v>
      </c>
      <c r="C1353" t="s">
        <v>40</v>
      </c>
      <c r="D1353" t="s">
        <v>15</v>
      </c>
      <c r="E1353" t="str">
        <f t="shared" si="86"/>
        <v>09</v>
      </c>
      <c r="F1353" t="s">
        <v>21</v>
      </c>
      <c r="G1353" t="str">
        <f t="shared" si="87"/>
        <v>15</v>
      </c>
      <c r="H1353">
        <v>254255</v>
      </c>
      <c r="I1353">
        <v>375699</v>
      </c>
      <c r="J1353">
        <v>15770</v>
      </c>
      <c r="K1353">
        <f>+VLOOKUP(B1353,'Gran Consumidor'!A:I,7,FALSE)</f>
        <v>125500</v>
      </c>
      <c r="L1353">
        <f>+VLOOKUP(B1353,'Gran Consumidor'!A:I,8,FALSE)</f>
        <v>0</v>
      </c>
    </row>
    <row r="1354" spans="1:12" x14ac:dyDescent="0.3">
      <c r="A1354" s="3">
        <f t="shared" si="84"/>
        <v>41533</v>
      </c>
      <c r="B1354" t="str">
        <f t="shared" si="85"/>
        <v>20130916</v>
      </c>
      <c r="C1354" t="s">
        <v>40</v>
      </c>
      <c r="D1354" t="s">
        <v>15</v>
      </c>
      <c r="E1354" t="str">
        <f t="shared" si="86"/>
        <v>09</v>
      </c>
      <c r="F1354" t="s">
        <v>22</v>
      </c>
      <c r="G1354" t="str">
        <f t="shared" si="87"/>
        <v>16</v>
      </c>
      <c r="H1354">
        <v>4999242</v>
      </c>
      <c r="I1354">
        <v>4604446.9800000004</v>
      </c>
      <c r="J1354">
        <v>181453</v>
      </c>
      <c r="K1354">
        <f>+VLOOKUP(B1354,'Gran Consumidor'!A:I,7,FALSE)</f>
        <v>615431</v>
      </c>
      <c r="L1354">
        <f>+VLOOKUP(B1354,'Gran Consumidor'!A:I,8,FALSE)</f>
        <v>20510</v>
      </c>
    </row>
    <row r="1355" spans="1:12" x14ac:dyDescent="0.3">
      <c r="A1355" s="3">
        <f t="shared" si="84"/>
        <v>41534</v>
      </c>
      <c r="B1355" t="str">
        <f t="shared" si="85"/>
        <v>20130917</v>
      </c>
      <c r="C1355" t="s">
        <v>40</v>
      </c>
      <c r="D1355" t="s">
        <v>15</v>
      </c>
      <c r="E1355" t="str">
        <f t="shared" si="86"/>
        <v>09</v>
      </c>
      <c r="F1355" t="s">
        <v>37</v>
      </c>
      <c r="G1355" t="str">
        <f t="shared" si="87"/>
        <v>17</v>
      </c>
      <c r="H1355">
        <v>4667446</v>
      </c>
      <c r="I1355">
        <v>3924845</v>
      </c>
      <c r="J1355">
        <v>202610</v>
      </c>
      <c r="K1355">
        <f>+VLOOKUP(B1355,'Gran Consumidor'!A:I,7,FALSE)</f>
        <v>602663</v>
      </c>
      <c r="L1355">
        <f>+VLOOKUP(B1355,'Gran Consumidor'!A:I,8,FALSE)</f>
        <v>23283</v>
      </c>
    </row>
    <row r="1356" spans="1:12" x14ac:dyDescent="0.3">
      <c r="A1356" s="3">
        <f t="shared" si="84"/>
        <v>41535</v>
      </c>
      <c r="B1356" t="str">
        <f t="shared" si="85"/>
        <v>20130918</v>
      </c>
      <c r="C1356" t="s">
        <v>40</v>
      </c>
      <c r="D1356" t="s">
        <v>15</v>
      </c>
      <c r="E1356" t="str">
        <f t="shared" si="86"/>
        <v>09</v>
      </c>
      <c r="F1356" t="s">
        <v>23</v>
      </c>
      <c r="G1356" t="str">
        <f t="shared" si="87"/>
        <v>18</v>
      </c>
      <c r="H1356">
        <v>4495083</v>
      </c>
      <c r="I1356">
        <v>3792050</v>
      </c>
      <c r="J1356">
        <v>172285</v>
      </c>
      <c r="K1356">
        <f>+VLOOKUP(B1356,'Gran Consumidor'!A:I,7,FALSE)</f>
        <v>534039</v>
      </c>
      <c r="L1356">
        <f>+VLOOKUP(B1356,'Gran Consumidor'!A:I,8,FALSE)</f>
        <v>33340</v>
      </c>
    </row>
    <row r="1357" spans="1:12" x14ac:dyDescent="0.3">
      <c r="A1357" s="3">
        <f t="shared" si="84"/>
        <v>41536</v>
      </c>
      <c r="B1357" t="str">
        <f t="shared" si="85"/>
        <v>20130919</v>
      </c>
      <c r="C1357" t="s">
        <v>40</v>
      </c>
      <c r="D1357" t="s">
        <v>15</v>
      </c>
      <c r="E1357" t="str">
        <f t="shared" si="86"/>
        <v>09</v>
      </c>
      <c r="F1357" t="s">
        <v>24</v>
      </c>
      <c r="G1357" t="str">
        <f t="shared" si="87"/>
        <v>19</v>
      </c>
      <c r="H1357">
        <v>4468461</v>
      </c>
      <c r="I1357">
        <v>3660370</v>
      </c>
      <c r="J1357">
        <v>160735</v>
      </c>
      <c r="K1357">
        <f>+VLOOKUP(B1357,'Gran Consumidor'!A:I,7,FALSE)</f>
        <v>505327</v>
      </c>
      <c r="L1357">
        <f>+VLOOKUP(B1357,'Gran Consumidor'!A:I,8,FALSE)</f>
        <v>22973</v>
      </c>
    </row>
    <row r="1358" spans="1:12" x14ac:dyDescent="0.3">
      <c r="A1358" s="3">
        <f t="shared" si="84"/>
        <v>41537</v>
      </c>
      <c r="B1358" t="str">
        <f t="shared" si="85"/>
        <v>20130920</v>
      </c>
      <c r="C1358" t="s">
        <v>40</v>
      </c>
      <c r="D1358" t="s">
        <v>15</v>
      </c>
      <c r="E1358" t="str">
        <f t="shared" si="86"/>
        <v>09</v>
      </c>
      <c r="F1358" t="s">
        <v>25</v>
      </c>
      <c r="G1358" t="str">
        <f t="shared" si="87"/>
        <v>20</v>
      </c>
      <c r="H1358">
        <v>4848162</v>
      </c>
      <c r="I1358">
        <v>4110815.99</v>
      </c>
      <c r="J1358">
        <v>166708</v>
      </c>
      <c r="K1358">
        <f>+VLOOKUP(B1358,'Gran Consumidor'!A:I,7,FALSE)</f>
        <v>547718</v>
      </c>
      <c r="L1358">
        <f>+VLOOKUP(B1358,'Gran Consumidor'!A:I,8,FALSE)</f>
        <v>8885</v>
      </c>
    </row>
    <row r="1359" spans="1:12" x14ac:dyDescent="0.3">
      <c r="A1359" s="3">
        <f t="shared" si="84"/>
        <v>41538</v>
      </c>
      <c r="B1359" t="str">
        <f t="shared" si="85"/>
        <v>20130921</v>
      </c>
      <c r="C1359" t="s">
        <v>40</v>
      </c>
      <c r="D1359" t="s">
        <v>15</v>
      </c>
      <c r="E1359" t="str">
        <f t="shared" si="86"/>
        <v>09</v>
      </c>
      <c r="F1359" t="s">
        <v>26</v>
      </c>
      <c r="G1359" t="str">
        <f t="shared" si="87"/>
        <v>21</v>
      </c>
      <c r="H1359">
        <v>4424647</v>
      </c>
      <c r="I1359">
        <v>3993064</v>
      </c>
      <c r="J1359">
        <v>156183</v>
      </c>
      <c r="K1359">
        <f>+VLOOKUP(B1359,'Gran Consumidor'!A:I,7,FALSE)</f>
        <v>353873</v>
      </c>
      <c r="L1359">
        <f>+VLOOKUP(B1359,'Gran Consumidor'!A:I,8,FALSE)</f>
        <v>8520</v>
      </c>
    </row>
    <row r="1360" spans="1:12" x14ac:dyDescent="0.3">
      <c r="A1360" s="3">
        <f t="shared" si="84"/>
        <v>41539</v>
      </c>
      <c r="B1360" t="str">
        <f t="shared" si="85"/>
        <v>20130922</v>
      </c>
      <c r="C1360" t="s">
        <v>40</v>
      </c>
      <c r="D1360" t="s">
        <v>15</v>
      </c>
      <c r="E1360" t="str">
        <f t="shared" si="86"/>
        <v>09</v>
      </c>
      <c r="F1360" t="s">
        <v>27</v>
      </c>
      <c r="G1360" t="str">
        <f t="shared" si="87"/>
        <v>22</v>
      </c>
      <c r="H1360">
        <v>506699</v>
      </c>
      <c r="I1360">
        <v>492651</v>
      </c>
      <c r="J1360">
        <v>19066</v>
      </c>
      <c r="K1360">
        <f>+VLOOKUP(B1360,'Gran Consumidor'!A:I,7,FALSE)</f>
        <v>166639</v>
      </c>
      <c r="L1360">
        <f>+VLOOKUP(B1360,'Gran Consumidor'!A:I,8,FALSE)</f>
        <v>0</v>
      </c>
    </row>
    <row r="1361" spans="1:12" x14ac:dyDescent="0.3">
      <c r="A1361" s="3">
        <f t="shared" si="84"/>
        <v>41540</v>
      </c>
      <c r="B1361" t="str">
        <f t="shared" si="85"/>
        <v>20130923</v>
      </c>
      <c r="C1361" t="s">
        <v>40</v>
      </c>
      <c r="D1361" t="s">
        <v>15</v>
      </c>
      <c r="E1361" t="str">
        <f t="shared" si="86"/>
        <v>09</v>
      </c>
      <c r="F1361" t="s">
        <v>28</v>
      </c>
      <c r="G1361" t="str">
        <f t="shared" si="87"/>
        <v>23</v>
      </c>
      <c r="H1361">
        <v>4979322</v>
      </c>
      <c r="I1361">
        <v>4617881</v>
      </c>
      <c r="J1361">
        <v>171451</v>
      </c>
      <c r="K1361">
        <f>+VLOOKUP(B1361,'Gran Consumidor'!A:I,7,FALSE)</f>
        <v>734085</v>
      </c>
      <c r="L1361">
        <f>+VLOOKUP(B1361,'Gran Consumidor'!A:I,8,FALSE)</f>
        <v>21050</v>
      </c>
    </row>
    <row r="1362" spans="1:12" x14ac:dyDescent="0.3">
      <c r="A1362" s="3">
        <f t="shared" si="84"/>
        <v>41541</v>
      </c>
      <c r="B1362" t="str">
        <f t="shared" si="85"/>
        <v>20130924</v>
      </c>
      <c r="C1362" t="s">
        <v>40</v>
      </c>
      <c r="D1362" t="s">
        <v>15</v>
      </c>
      <c r="E1362" t="str">
        <f t="shared" si="86"/>
        <v>09</v>
      </c>
      <c r="F1362" t="s">
        <v>29</v>
      </c>
      <c r="G1362" t="str">
        <f t="shared" si="87"/>
        <v>24</v>
      </c>
      <c r="H1362">
        <v>4181270</v>
      </c>
      <c r="I1362">
        <v>3783350</v>
      </c>
      <c r="J1362">
        <v>189751</v>
      </c>
      <c r="K1362">
        <f>+VLOOKUP(B1362,'Gran Consumidor'!A:I,7,FALSE)</f>
        <v>699732</v>
      </c>
      <c r="L1362">
        <f>+VLOOKUP(B1362,'Gran Consumidor'!A:I,8,FALSE)</f>
        <v>10103</v>
      </c>
    </row>
    <row r="1363" spans="1:12" x14ac:dyDescent="0.3">
      <c r="A1363" s="3">
        <f t="shared" si="84"/>
        <v>41542</v>
      </c>
      <c r="B1363" t="str">
        <f t="shared" si="85"/>
        <v>20130925</v>
      </c>
      <c r="C1363" t="s">
        <v>40</v>
      </c>
      <c r="D1363" t="s">
        <v>15</v>
      </c>
      <c r="E1363" t="str">
        <f t="shared" si="86"/>
        <v>09</v>
      </c>
      <c r="F1363" t="s">
        <v>30</v>
      </c>
      <c r="G1363" t="str">
        <f t="shared" si="87"/>
        <v>25</v>
      </c>
      <c r="H1363">
        <v>4717590</v>
      </c>
      <c r="I1363">
        <v>3793051</v>
      </c>
      <c r="J1363">
        <v>170105</v>
      </c>
      <c r="K1363">
        <f>+VLOOKUP(B1363,'Gran Consumidor'!A:I,7,FALSE)</f>
        <v>907939.24</v>
      </c>
      <c r="L1363">
        <f>+VLOOKUP(B1363,'Gran Consumidor'!A:I,8,FALSE)</f>
        <v>25415</v>
      </c>
    </row>
    <row r="1364" spans="1:12" x14ac:dyDescent="0.3">
      <c r="A1364" s="3">
        <f t="shared" si="84"/>
        <v>41543</v>
      </c>
      <c r="B1364" t="str">
        <f t="shared" si="85"/>
        <v>20130926</v>
      </c>
      <c r="C1364" t="s">
        <v>40</v>
      </c>
      <c r="D1364" t="s">
        <v>15</v>
      </c>
      <c r="E1364" t="str">
        <f t="shared" si="86"/>
        <v>09</v>
      </c>
      <c r="F1364" t="s">
        <v>31</v>
      </c>
      <c r="G1364" t="str">
        <f t="shared" si="87"/>
        <v>26</v>
      </c>
      <c r="H1364">
        <v>4621403</v>
      </c>
      <c r="I1364">
        <v>3593062</v>
      </c>
      <c r="J1364">
        <v>146515.99</v>
      </c>
      <c r="K1364">
        <f>+VLOOKUP(B1364,'Gran Consumidor'!A:I,7,FALSE)</f>
        <v>785490</v>
      </c>
      <c r="L1364">
        <f>+VLOOKUP(B1364,'Gran Consumidor'!A:I,8,FALSE)</f>
        <v>36335</v>
      </c>
    </row>
    <row r="1365" spans="1:12" x14ac:dyDescent="0.3">
      <c r="A1365" s="3">
        <f t="shared" si="84"/>
        <v>41544</v>
      </c>
      <c r="B1365" t="str">
        <f t="shared" si="85"/>
        <v>20130927</v>
      </c>
      <c r="C1365" t="s">
        <v>40</v>
      </c>
      <c r="D1365" t="s">
        <v>15</v>
      </c>
      <c r="E1365" t="str">
        <f t="shared" si="86"/>
        <v>09</v>
      </c>
      <c r="F1365" t="s">
        <v>32</v>
      </c>
      <c r="G1365" t="str">
        <f t="shared" si="87"/>
        <v>27</v>
      </c>
      <c r="H1365">
        <v>4796675</v>
      </c>
      <c r="I1365">
        <v>4025062</v>
      </c>
      <c r="J1365">
        <v>174453</v>
      </c>
      <c r="K1365">
        <f>+VLOOKUP(B1365,'Gran Consumidor'!A:I,7,FALSE)</f>
        <v>737049</v>
      </c>
      <c r="L1365">
        <f>+VLOOKUP(B1365,'Gran Consumidor'!A:I,8,FALSE)</f>
        <v>7550</v>
      </c>
    </row>
    <row r="1366" spans="1:12" x14ac:dyDescent="0.3">
      <c r="A1366" s="3">
        <f t="shared" si="84"/>
        <v>41545</v>
      </c>
      <c r="B1366" t="str">
        <f t="shared" si="85"/>
        <v>20130928</v>
      </c>
      <c r="C1366" t="s">
        <v>40</v>
      </c>
      <c r="D1366" t="s">
        <v>15</v>
      </c>
      <c r="E1366" t="str">
        <f t="shared" si="86"/>
        <v>09</v>
      </c>
      <c r="F1366" t="s">
        <v>33</v>
      </c>
      <c r="G1366" t="str">
        <f t="shared" si="87"/>
        <v>28</v>
      </c>
      <c r="H1366">
        <v>4324779</v>
      </c>
      <c r="I1366">
        <v>3944175</v>
      </c>
      <c r="J1366">
        <v>154795</v>
      </c>
      <c r="K1366">
        <f>+VLOOKUP(B1366,'Gran Consumidor'!A:I,7,FALSE)</f>
        <v>556132</v>
      </c>
      <c r="L1366">
        <f>+VLOOKUP(B1366,'Gran Consumidor'!A:I,8,FALSE)</f>
        <v>5500</v>
      </c>
    </row>
    <row r="1367" spans="1:12" x14ac:dyDescent="0.3">
      <c r="A1367" s="3">
        <f t="shared" si="84"/>
        <v>41546</v>
      </c>
      <c r="B1367" t="str">
        <f t="shared" si="85"/>
        <v>20130929</v>
      </c>
      <c r="C1367" t="s">
        <v>40</v>
      </c>
      <c r="D1367" t="s">
        <v>15</v>
      </c>
      <c r="E1367" t="str">
        <f t="shared" si="86"/>
        <v>09</v>
      </c>
      <c r="F1367" t="s">
        <v>34</v>
      </c>
      <c r="G1367" t="str">
        <f t="shared" si="87"/>
        <v>29</v>
      </c>
      <c r="H1367">
        <v>356324</v>
      </c>
      <c r="I1367">
        <v>333817</v>
      </c>
      <c r="J1367">
        <v>11761</v>
      </c>
      <c r="K1367">
        <f>+VLOOKUP(B1367,'Gran Consumidor'!A:I,7,FALSE)</f>
        <v>276600</v>
      </c>
      <c r="L1367">
        <f>+VLOOKUP(B1367,'Gran Consumidor'!A:I,8,FALSE)</f>
        <v>0</v>
      </c>
    </row>
    <row r="1368" spans="1:12" x14ac:dyDescent="0.3">
      <c r="A1368" s="3">
        <f t="shared" si="84"/>
        <v>41547</v>
      </c>
      <c r="B1368" t="str">
        <f t="shared" si="85"/>
        <v>20130930</v>
      </c>
      <c r="C1368" t="s">
        <v>40</v>
      </c>
      <c r="D1368" t="s">
        <v>15</v>
      </c>
      <c r="E1368" t="str">
        <f t="shared" si="86"/>
        <v>09</v>
      </c>
      <c r="F1368" t="s">
        <v>35</v>
      </c>
      <c r="G1368" t="str">
        <f t="shared" si="87"/>
        <v>30</v>
      </c>
      <c r="H1368">
        <v>5371556</v>
      </c>
      <c r="I1368">
        <v>5260526</v>
      </c>
      <c r="J1368">
        <v>220845</v>
      </c>
      <c r="K1368">
        <f>+VLOOKUP(B1368,'Gran Consumidor'!A:I,7,FALSE)</f>
        <v>1065877</v>
      </c>
      <c r="L1368">
        <f>+VLOOKUP(B1368,'Gran Consumidor'!A:I,8,FALSE)</f>
        <v>29790</v>
      </c>
    </row>
    <row r="1369" spans="1:12" x14ac:dyDescent="0.3">
      <c r="A1369" s="3">
        <f t="shared" si="84"/>
        <v>41548</v>
      </c>
      <c r="B1369" t="str">
        <f t="shared" si="85"/>
        <v>20131001</v>
      </c>
      <c r="C1369" t="s">
        <v>40</v>
      </c>
      <c r="D1369" t="s">
        <v>16</v>
      </c>
      <c r="E1369" t="str">
        <f t="shared" si="86"/>
        <v>10</v>
      </c>
      <c r="F1369" t="s">
        <v>7</v>
      </c>
      <c r="G1369" t="str">
        <f t="shared" si="87"/>
        <v>01</v>
      </c>
      <c r="H1369">
        <v>4159994</v>
      </c>
      <c r="I1369">
        <v>3477895</v>
      </c>
      <c r="J1369">
        <v>173068</v>
      </c>
      <c r="K1369">
        <f>+VLOOKUP(B1369,'Gran Consumidor'!A:I,7,FALSE)</f>
        <v>675830</v>
      </c>
      <c r="L1369">
        <f>+VLOOKUP(B1369,'Gran Consumidor'!A:I,8,FALSE)</f>
        <v>4615</v>
      </c>
    </row>
    <row r="1370" spans="1:12" x14ac:dyDescent="0.3">
      <c r="A1370" s="3">
        <f t="shared" si="84"/>
        <v>41549</v>
      </c>
      <c r="B1370" t="str">
        <f t="shared" si="85"/>
        <v>20131002</v>
      </c>
      <c r="C1370" t="s">
        <v>40</v>
      </c>
      <c r="D1370" t="s">
        <v>16</v>
      </c>
      <c r="E1370" t="str">
        <f t="shared" si="86"/>
        <v>10</v>
      </c>
      <c r="F1370" t="s">
        <v>8</v>
      </c>
      <c r="G1370" t="str">
        <f t="shared" si="87"/>
        <v>02</v>
      </c>
      <c r="H1370">
        <v>4158821</v>
      </c>
      <c r="I1370">
        <v>3479049</v>
      </c>
      <c r="J1370">
        <v>146484</v>
      </c>
      <c r="K1370">
        <f>+VLOOKUP(B1370,'Gran Consumidor'!A:I,7,FALSE)</f>
        <v>632836</v>
      </c>
      <c r="L1370">
        <f>+VLOOKUP(B1370,'Gran Consumidor'!A:I,8,FALSE)</f>
        <v>21853</v>
      </c>
    </row>
    <row r="1371" spans="1:12" x14ac:dyDescent="0.3">
      <c r="A1371" s="3">
        <f t="shared" si="84"/>
        <v>41550</v>
      </c>
      <c r="B1371" t="str">
        <f t="shared" si="85"/>
        <v>20131003</v>
      </c>
      <c r="C1371" t="s">
        <v>40</v>
      </c>
      <c r="D1371" t="s">
        <v>16</v>
      </c>
      <c r="E1371" t="str">
        <f t="shared" si="86"/>
        <v>10</v>
      </c>
      <c r="F1371" t="s">
        <v>9</v>
      </c>
      <c r="G1371" t="str">
        <f t="shared" si="87"/>
        <v>03</v>
      </c>
      <c r="H1371">
        <v>4805707</v>
      </c>
      <c r="I1371">
        <v>4061069</v>
      </c>
      <c r="J1371">
        <v>198961</v>
      </c>
      <c r="K1371">
        <f>+VLOOKUP(B1371,'Gran Consumidor'!A:I,7,FALSE)</f>
        <v>678013</v>
      </c>
      <c r="L1371">
        <f>+VLOOKUP(B1371,'Gran Consumidor'!A:I,8,FALSE)</f>
        <v>66353</v>
      </c>
    </row>
    <row r="1372" spans="1:12" x14ac:dyDescent="0.3">
      <c r="A1372" s="3">
        <f t="shared" si="84"/>
        <v>41551</v>
      </c>
      <c r="B1372" t="str">
        <f t="shared" si="85"/>
        <v>20131004</v>
      </c>
      <c r="C1372" t="s">
        <v>40</v>
      </c>
      <c r="D1372" t="s">
        <v>16</v>
      </c>
      <c r="E1372" t="str">
        <f t="shared" si="86"/>
        <v>10</v>
      </c>
      <c r="F1372" t="s">
        <v>10</v>
      </c>
      <c r="G1372" t="str">
        <f t="shared" si="87"/>
        <v>04</v>
      </c>
      <c r="H1372">
        <v>5164735</v>
      </c>
      <c r="I1372">
        <v>4383260</v>
      </c>
      <c r="J1372">
        <v>210827</v>
      </c>
      <c r="K1372">
        <f>+VLOOKUP(B1372,'Gran Consumidor'!A:I,7,FALSE)</f>
        <v>941760</v>
      </c>
      <c r="L1372">
        <f>+VLOOKUP(B1372,'Gran Consumidor'!A:I,8,FALSE)</f>
        <v>4810</v>
      </c>
    </row>
    <row r="1373" spans="1:12" x14ac:dyDescent="0.3">
      <c r="A1373" s="3">
        <f t="shared" si="84"/>
        <v>41552</v>
      </c>
      <c r="B1373" t="str">
        <f t="shared" si="85"/>
        <v>20131005</v>
      </c>
      <c r="C1373" t="s">
        <v>40</v>
      </c>
      <c r="D1373" t="s">
        <v>16</v>
      </c>
      <c r="E1373" t="str">
        <f t="shared" si="86"/>
        <v>10</v>
      </c>
      <c r="F1373" t="s">
        <v>11</v>
      </c>
      <c r="G1373" t="str">
        <f t="shared" si="87"/>
        <v>05</v>
      </c>
      <c r="H1373">
        <v>4762738</v>
      </c>
      <c r="I1373">
        <v>4344123</v>
      </c>
      <c r="J1373">
        <v>167446</v>
      </c>
      <c r="K1373">
        <f>+VLOOKUP(B1373,'Gran Consumidor'!A:I,7,FALSE)</f>
        <v>540458</v>
      </c>
      <c r="L1373">
        <f>+VLOOKUP(B1373,'Gran Consumidor'!A:I,8,FALSE)</f>
        <v>9181</v>
      </c>
    </row>
    <row r="1374" spans="1:12" x14ac:dyDescent="0.3">
      <c r="A1374" s="3">
        <f t="shared" si="84"/>
        <v>41553</v>
      </c>
      <c r="B1374" t="str">
        <f t="shared" si="85"/>
        <v>20131006</v>
      </c>
      <c r="C1374" t="s">
        <v>40</v>
      </c>
      <c r="D1374" t="s">
        <v>16</v>
      </c>
      <c r="E1374" t="str">
        <f t="shared" si="86"/>
        <v>10</v>
      </c>
      <c r="F1374" t="s">
        <v>12</v>
      </c>
      <c r="G1374" t="str">
        <f t="shared" si="87"/>
        <v>06</v>
      </c>
      <c r="H1374">
        <v>310847</v>
      </c>
      <c r="I1374">
        <v>330394</v>
      </c>
      <c r="J1374">
        <v>12356</v>
      </c>
      <c r="K1374">
        <f>+VLOOKUP(B1374,'Gran Consumidor'!A:I,7,FALSE)</f>
        <v>280600</v>
      </c>
      <c r="L1374">
        <f>+VLOOKUP(B1374,'Gran Consumidor'!A:I,8,FALSE)</f>
        <v>0</v>
      </c>
    </row>
    <row r="1375" spans="1:12" x14ac:dyDescent="0.3">
      <c r="A1375" s="3">
        <f t="shared" si="84"/>
        <v>41554</v>
      </c>
      <c r="B1375" t="str">
        <f t="shared" si="85"/>
        <v>20131007</v>
      </c>
      <c r="C1375" t="s">
        <v>40</v>
      </c>
      <c r="D1375" t="s">
        <v>16</v>
      </c>
      <c r="E1375" t="str">
        <f t="shared" si="86"/>
        <v>10</v>
      </c>
      <c r="F1375" t="s">
        <v>13</v>
      </c>
      <c r="G1375" t="str">
        <f t="shared" si="87"/>
        <v>07</v>
      </c>
      <c r="H1375">
        <v>5151128</v>
      </c>
      <c r="I1375">
        <v>5017530</v>
      </c>
      <c r="J1375">
        <v>178938</v>
      </c>
      <c r="K1375">
        <f>+VLOOKUP(B1375,'Gran Consumidor'!A:I,7,FALSE)</f>
        <v>763194</v>
      </c>
      <c r="L1375">
        <f>+VLOOKUP(B1375,'Gran Consumidor'!A:I,8,FALSE)</f>
        <v>29125</v>
      </c>
    </row>
    <row r="1376" spans="1:12" x14ac:dyDescent="0.3">
      <c r="A1376" s="3">
        <f t="shared" si="84"/>
        <v>41555</v>
      </c>
      <c r="B1376" t="str">
        <f t="shared" si="85"/>
        <v>20131008</v>
      </c>
      <c r="C1376" t="s">
        <v>40</v>
      </c>
      <c r="D1376" t="s">
        <v>16</v>
      </c>
      <c r="E1376" t="str">
        <f t="shared" si="86"/>
        <v>10</v>
      </c>
      <c r="F1376" t="s">
        <v>14</v>
      </c>
      <c r="G1376" t="str">
        <f t="shared" si="87"/>
        <v>08</v>
      </c>
      <c r="H1376">
        <v>4674344.0199999996</v>
      </c>
      <c r="I1376">
        <v>4320963.05</v>
      </c>
      <c r="J1376">
        <v>190109</v>
      </c>
      <c r="K1376">
        <f>+VLOOKUP(B1376,'Gran Consumidor'!A:I,7,FALSE)</f>
        <v>670339</v>
      </c>
      <c r="L1376">
        <f>+VLOOKUP(B1376,'Gran Consumidor'!A:I,8,FALSE)</f>
        <v>26140</v>
      </c>
    </row>
    <row r="1377" spans="1:12" x14ac:dyDescent="0.3">
      <c r="A1377" s="3">
        <f t="shared" si="84"/>
        <v>41556</v>
      </c>
      <c r="B1377" t="str">
        <f t="shared" si="85"/>
        <v>20131009</v>
      </c>
      <c r="C1377" t="s">
        <v>40</v>
      </c>
      <c r="D1377" t="s">
        <v>16</v>
      </c>
      <c r="E1377" t="str">
        <f t="shared" si="86"/>
        <v>10</v>
      </c>
      <c r="F1377" t="s">
        <v>15</v>
      </c>
      <c r="G1377" t="str">
        <f t="shared" si="87"/>
        <v>09</v>
      </c>
      <c r="H1377">
        <v>4371051</v>
      </c>
      <c r="I1377">
        <v>3788618</v>
      </c>
      <c r="J1377">
        <v>196401</v>
      </c>
      <c r="K1377">
        <f>+VLOOKUP(B1377,'Gran Consumidor'!A:I,7,FALSE)</f>
        <v>546489</v>
      </c>
      <c r="L1377">
        <f>+VLOOKUP(B1377,'Gran Consumidor'!A:I,8,FALSE)</f>
        <v>11940</v>
      </c>
    </row>
    <row r="1378" spans="1:12" x14ac:dyDescent="0.3">
      <c r="A1378" s="3">
        <f t="shared" si="84"/>
        <v>41557</v>
      </c>
      <c r="B1378" t="str">
        <f t="shared" si="85"/>
        <v>20131010</v>
      </c>
      <c r="C1378" t="s">
        <v>40</v>
      </c>
      <c r="D1378" t="s">
        <v>16</v>
      </c>
      <c r="E1378" t="str">
        <f t="shared" si="86"/>
        <v>10</v>
      </c>
      <c r="F1378" t="s">
        <v>16</v>
      </c>
      <c r="G1378" t="str">
        <f t="shared" si="87"/>
        <v>10</v>
      </c>
      <c r="H1378">
        <v>4687276.99</v>
      </c>
      <c r="I1378">
        <v>3911613</v>
      </c>
      <c r="J1378">
        <v>193096</v>
      </c>
      <c r="K1378">
        <f>+VLOOKUP(B1378,'Gran Consumidor'!A:I,7,FALSE)</f>
        <v>826048</v>
      </c>
      <c r="L1378">
        <f>+VLOOKUP(B1378,'Gran Consumidor'!A:I,8,FALSE)</f>
        <v>10333</v>
      </c>
    </row>
    <row r="1379" spans="1:12" x14ac:dyDescent="0.3">
      <c r="A1379" s="3">
        <f t="shared" si="84"/>
        <v>41558</v>
      </c>
      <c r="B1379" t="str">
        <f t="shared" si="85"/>
        <v>20131011</v>
      </c>
      <c r="C1379" t="s">
        <v>40</v>
      </c>
      <c r="D1379" t="s">
        <v>16</v>
      </c>
      <c r="E1379" t="str">
        <f t="shared" si="86"/>
        <v>10</v>
      </c>
      <c r="F1379" t="s">
        <v>17</v>
      </c>
      <c r="G1379" t="str">
        <f t="shared" si="87"/>
        <v>11</v>
      </c>
      <c r="H1379">
        <v>5438050</v>
      </c>
      <c r="I1379">
        <v>5018532</v>
      </c>
      <c r="J1379">
        <v>203383</v>
      </c>
      <c r="K1379">
        <f>+VLOOKUP(B1379,'Gran Consumidor'!A:I,7,FALSE)</f>
        <v>774256</v>
      </c>
      <c r="L1379">
        <f>+VLOOKUP(B1379,'Gran Consumidor'!A:I,8,FALSE)</f>
        <v>39288</v>
      </c>
    </row>
    <row r="1380" spans="1:12" x14ac:dyDescent="0.3">
      <c r="A1380" s="3">
        <f t="shared" si="84"/>
        <v>41559</v>
      </c>
      <c r="B1380" t="str">
        <f t="shared" si="85"/>
        <v>20131012</v>
      </c>
      <c r="C1380" t="s">
        <v>40</v>
      </c>
      <c r="D1380" t="s">
        <v>16</v>
      </c>
      <c r="E1380" t="str">
        <f t="shared" si="86"/>
        <v>10</v>
      </c>
      <c r="F1380" t="s">
        <v>18</v>
      </c>
      <c r="G1380" t="str">
        <f t="shared" si="87"/>
        <v>12</v>
      </c>
      <c r="H1380">
        <v>4507536</v>
      </c>
      <c r="I1380">
        <v>4533224</v>
      </c>
      <c r="J1380">
        <v>140083</v>
      </c>
      <c r="K1380">
        <f>+VLOOKUP(B1380,'Gran Consumidor'!A:I,7,FALSE)</f>
        <v>566628</v>
      </c>
      <c r="L1380">
        <f>+VLOOKUP(B1380,'Gran Consumidor'!A:I,8,FALSE)</f>
        <v>1000</v>
      </c>
    </row>
    <row r="1381" spans="1:12" x14ac:dyDescent="0.3">
      <c r="A1381" s="3">
        <f t="shared" si="84"/>
        <v>41560</v>
      </c>
      <c r="B1381" t="str">
        <f t="shared" si="85"/>
        <v>20131013</v>
      </c>
      <c r="C1381" t="s">
        <v>40</v>
      </c>
      <c r="D1381" t="s">
        <v>16</v>
      </c>
      <c r="E1381" t="str">
        <f t="shared" si="86"/>
        <v>10</v>
      </c>
      <c r="F1381" t="s">
        <v>19</v>
      </c>
      <c r="G1381" t="str">
        <f t="shared" si="87"/>
        <v>13</v>
      </c>
      <c r="H1381">
        <v>1076238</v>
      </c>
      <c r="I1381">
        <v>1075120</v>
      </c>
      <c r="J1381">
        <v>38393</v>
      </c>
      <c r="K1381">
        <f>+VLOOKUP(B1381,'Gran Consumidor'!A:I,7,FALSE)</f>
        <v>419651</v>
      </c>
      <c r="L1381">
        <f>+VLOOKUP(B1381,'Gran Consumidor'!A:I,8,FALSE)</f>
        <v>0</v>
      </c>
    </row>
    <row r="1382" spans="1:12" x14ac:dyDescent="0.3">
      <c r="A1382" s="3">
        <f t="shared" si="84"/>
        <v>41561</v>
      </c>
      <c r="B1382" t="str">
        <f t="shared" si="85"/>
        <v>20131014</v>
      </c>
      <c r="C1382" t="s">
        <v>40</v>
      </c>
      <c r="D1382" t="s">
        <v>16</v>
      </c>
      <c r="E1382" t="str">
        <f t="shared" si="86"/>
        <v>10</v>
      </c>
      <c r="F1382" t="s">
        <v>20</v>
      </c>
      <c r="G1382" t="str">
        <f t="shared" si="87"/>
        <v>14</v>
      </c>
      <c r="H1382">
        <v>441497</v>
      </c>
      <c r="I1382">
        <v>632485</v>
      </c>
      <c r="J1382">
        <v>32833</v>
      </c>
      <c r="K1382">
        <f>+VLOOKUP(B1382,'Gran Consumidor'!A:I,7,FALSE)</f>
        <v>301050</v>
      </c>
      <c r="L1382">
        <f>+VLOOKUP(B1382,'Gran Consumidor'!A:I,8,FALSE)</f>
        <v>11400</v>
      </c>
    </row>
    <row r="1383" spans="1:12" x14ac:dyDescent="0.3">
      <c r="A1383" s="3">
        <f t="shared" si="84"/>
        <v>41562</v>
      </c>
      <c r="B1383" t="str">
        <f t="shared" si="85"/>
        <v>20131015</v>
      </c>
      <c r="C1383" t="s">
        <v>40</v>
      </c>
      <c r="D1383" t="s">
        <v>16</v>
      </c>
      <c r="E1383" t="str">
        <f t="shared" si="86"/>
        <v>10</v>
      </c>
      <c r="F1383" t="s">
        <v>21</v>
      </c>
      <c r="G1383" t="str">
        <f t="shared" si="87"/>
        <v>15</v>
      </c>
      <c r="H1383">
        <v>5298995</v>
      </c>
      <c r="I1383">
        <v>4961291</v>
      </c>
      <c r="J1383">
        <v>178544</v>
      </c>
      <c r="K1383">
        <f>+VLOOKUP(B1383,'Gran Consumidor'!A:I,7,FALSE)</f>
        <v>574597</v>
      </c>
      <c r="L1383">
        <f>+VLOOKUP(B1383,'Gran Consumidor'!A:I,8,FALSE)</f>
        <v>10858</v>
      </c>
    </row>
    <row r="1384" spans="1:12" x14ac:dyDescent="0.3">
      <c r="A1384" s="3">
        <f t="shared" si="84"/>
        <v>41563</v>
      </c>
      <c r="B1384" t="str">
        <f t="shared" si="85"/>
        <v>20131016</v>
      </c>
      <c r="C1384" t="s">
        <v>40</v>
      </c>
      <c r="D1384" t="s">
        <v>16</v>
      </c>
      <c r="E1384" t="str">
        <f t="shared" si="86"/>
        <v>10</v>
      </c>
      <c r="F1384" t="s">
        <v>22</v>
      </c>
      <c r="G1384" t="str">
        <f t="shared" si="87"/>
        <v>16</v>
      </c>
      <c r="H1384">
        <v>4396573</v>
      </c>
      <c r="I1384">
        <v>3869558</v>
      </c>
      <c r="J1384">
        <v>215910</v>
      </c>
      <c r="K1384">
        <f>+VLOOKUP(B1384,'Gran Consumidor'!A:I,7,FALSE)</f>
        <v>779031</v>
      </c>
      <c r="L1384">
        <f>+VLOOKUP(B1384,'Gran Consumidor'!A:I,8,FALSE)</f>
        <v>25260</v>
      </c>
    </row>
    <row r="1385" spans="1:12" x14ac:dyDescent="0.3">
      <c r="A1385" s="3">
        <f t="shared" si="84"/>
        <v>41564</v>
      </c>
      <c r="B1385" t="str">
        <f t="shared" si="85"/>
        <v>20131017</v>
      </c>
      <c r="C1385" t="s">
        <v>40</v>
      </c>
      <c r="D1385" t="s">
        <v>16</v>
      </c>
      <c r="E1385" t="str">
        <f t="shared" si="86"/>
        <v>10</v>
      </c>
      <c r="F1385" t="s">
        <v>37</v>
      </c>
      <c r="G1385" t="str">
        <f t="shared" si="87"/>
        <v>17</v>
      </c>
      <c r="H1385">
        <v>4397608</v>
      </c>
      <c r="I1385">
        <v>3804149</v>
      </c>
      <c r="J1385">
        <v>193330</v>
      </c>
      <c r="K1385">
        <f>+VLOOKUP(B1385,'Gran Consumidor'!A:I,7,FALSE)</f>
        <v>630386</v>
      </c>
      <c r="L1385">
        <f>+VLOOKUP(B1385,'Gran Consumidor'!A:I,8,FALSE)</f>
        <v>16675</v>
      </c>
    </row>
    <row r="1386" spans="1:12" x14ac:dyDescent="0.3">
      <c r="A1386" s="3">
        <f t="shared" si="84"/>
        <v>41565</v>
      </c>
      <c r="B1386" t="str">
        <f t="shared" si="85"/>
        <v>20131018</v>
      </c>
      <c r="C1386" t="s">
        <v>40</v>
      </c>
      <c r="D1386" t="s">
        <v>16</v>
      </c>
      <c r="E1386" t="str">
        <f t="shared" si="86"/>
        <v>10</v>
      </c>
      <c r="F1386" t="s">
        <v>23</v>
      </c>
      <c r="G1386" t="str">
        <f t="shared" si="87"/>
        <v>18</v>
      </c>
      <c r="H1386">
        <v>5275650</v>
      </c>
      <c r="I1386">
        <v>4575167</v>
      </c>
      <c r="J1386">
        <v>213109</v>
      </c>
      <c r="K1386">
        <f>+VLOOKUP(B1386,'Gran Consumidor'!A:I,7,FALSE)</f>
        <v>817548</v>
      </c>
      <c r="L1386">
        <f>+VLOOKUP(B1386,'Gran Consumidor'!A:I,8,FALSE)</f>
        <v>23730</v>
      </c>
    </row>
    <row r="1387" spans="1:12" x14ac:dyDescent="0.3">
      <c r="A1387" s="3">
        <f t="shared" si="84"/>
        <v>41566</v>
      </c>
      <c r="B1387" t="str">
        <f t="shared" si="85"/>
        <v>20131019</v>
      </c>
      <c r="C1387" t="s">
        <v>40</v>
      </c>
      <c r="D1387" t="s">
        <v>16</v>
      </c>
      <c r="E1387" t="str">
        <f t="shared" si="86"/>
        <v>10</v>
      </c>
      <c r="F1387" t="s">
        <v>24</v>
      </c>
      <c r="G1387" t="str">
        <f t="shared" si="87"/>
        <v>19</v>
      </c>
      <c r="H1387">
        <v>4398449</v>
      </c>
      <c r="I1387">
        <v>4081474</v>
      </c>
      <c r="J1387">
        <v>152124</v>
      </c>
      <c r="K1387">
        <f>+VLOOKUP(B1387,'Gran Consumidor'!A:I,7,FALSE)</f>
        <v>682736</v>
      </c>
      <c r="L1387">
        <f>+VLOOKUP(B1387,'Gran Consumidor'!A:I,8,FALSE)</f>
        <v>3625</v>
      </c>
    </row>
    <row r="1388" spans="1:12" x14ac:dyDescent="0.3">
      <c r="A1388" s="3">
        <f t="shared" si="84"/>
        <v>41567</v>
      </c>
      <c r="B1388" t="str">
        <f t="shared" si="85"/>
        <v>20131020</v>
      </c>
      <c r="C1388" t="s">
        <v>40</v>
      </c>
      <c r="D1388" t="s">
        <v>16</v>
      </c>
      <c r="E1388" t="str">
        <f t="shared" si="86"/>
        <v>10</v>
      </c>
      <c r="F1388" t="s">
        <v>25</v>
      </c>
      <c r="G1388" t="str">
        <f t="shared" si="87"/>
        <v>20</v>
      </c>
      <c r="H1388">
        <v>331686</v>
      </c>
      <c r="I1388">
        <v>357214</v>
      </c>
      <c r="J1388">
        <v>3700</v>
      </c>
      <c r="K1388">
        <f>+VLOOKUP(B1388,'Gran Consumidor'!A:I,7,FALSE)</f>
        <v>243200</v>
      </c>
      <c r="L1388">
        <f>+VLOOKUP(B1388,'Gran Consumidor'!A:I,8,FALSE)</f>
        <v>0</v>
      </c>
    </row>
    <row r="1389" spans="1:12" x14ac:dyDescent="0.3">
      <c r="A1389" s="3">
        <f t="shared" si="84"/>
        <v>41568</v>
      </c>
      <c r="B1389" t="str">
        <f t="shared" si="85"/>
        <v>20131021</v>
      </c>
      <c r="C1389" t="s">
        <v>40</v>
      </c>
      <c r="D1389" t="s">
        <v>16</v>
      </c>
      <c r="E1389" t="str">
        <f t="shared" si="86"/>
        <v>10</v>
      </c>
      <c r="F1389" t="s">
        <v>26</v>
      </c>
      <c r="G1389" t="str">
        <f t="shared" si="87"/>
        <v>21</v>
      </c>
      <c r="H1389">
        <v>5107328</v>
      </c>
      <c r="I1389">
        <v>4553265</v>
      </c>
      <c r="J1389">
        <v>215119</v>
      </c>
      <c r="K1389">
        <f>+VLOOKUP(B1389,'Gran Consumidor'!A:I,7,FALSE)</f>
        <v>769205</v>
      </c>
      <c r="L1389">
        <f>+VLOOKUP(B1389,'Gran Consumidor'!A:I,8,FALSE)</f>
        <v>3550</v>
      </c>
    </row>
    <row r="1390" spans="1:12" x14ac:dyDescent="0.3">
      <c r="A1390" s="3">
        <f t="shared" si="84"/>
        <v>41569</v>
      </c>
      <c r="B1390" t="str">
        <f t="shared" si="85"/>
        <v>20131022</v>
      </c>
      <c r="C1390" t="s">
        <v>40</v>
      </c>
      <c r="D1390" t="s">
        <v>16</v>
      </c>
      <c r="E1390" t="str">
        <f t="shared" si="86"/>
        <v>10</v>
      </c>
      <c r="F1390" t="s">
        <v>27</v>
      </c>
      <c r="G1390" t="str">
        <f t="shared" si="87"/>
        <v>22</v>
      </c>
      <c r="H1390">
        <v>4745244</v>
      </c>
      <c r="I1390">
        <v>4112796</v>
      </c>
      <c r="J1390">
        <v>192337</v>
      </c>
      <c r="K1390">
        <f>+VLOOKUP(B1390,'Gran Consumidor'!A:I,7,FALSE)</f>
        <v>503810</v>
      </c>
      <c r="L1390">
        <f>+VLOOKUP(B1390,'Gran Consumidor'!A:I,8,FALSE)</f>
        <v>50743</v>
      </c>
    </row>
    <row r="1391" spans="1:12" x14ac:dyDescent="0.3">
      <c r="A1391" s="3">
        <f t="shared" si="84"/>
        <v>41570</v>
      </c>
      <c r="B1391" t="str">
        <f t="shared" si="85"/>
        <v>20131023</v>
      </c>
      <c r="C1391" t="s">
        <v>40</v>
      </c>
      <c r="D1391" t="s">
        <v>16</v>
      </c>
      <c r="E1391" t="str">
        <f t="shared" si="86"/>
        <v>10</v>
      </c>
      <c r="F1391" t="s">
        <v>28</v>
      </c>
      <c r="G1391" t="str">
        <f t="shared" si="87"/>
        <v>23</v>
      </c>
      <c r="H1391">
        <v>4861526</v>
      </c>
      <c r="I1391">
        <v>3828941</v>
      </c>
      <c r="J1391">
        <v>141117</v>
      </c>
      <c r="K1391">
        <f>+VLOOKUP(B1391,'Gran Consumidor'!A:I,7,FALSE)</f>
        <v>673149</v>
      </c>
      <c r="L1391">
        <f>+VLOOKUP(B1391,'Gran Consumidor'!A:I,8,FALSE)</f>
        <v>17975</v>
      </c>
    </row>
    <row r="1392" spans="1:12" x14ac:dyDescent="0.3">
      <c r="A1392" s="3">
        <f t="shared" si="84"/>
        <v>41571</v>
      </c>
      <c r="B1392" t="str">
        <f t="shared" si="85"/>
        <v>20131024</v>
      </c>
      <c r="C1392" t="s">
        <v>40</v>
      </c>
      <c r="D1392" t="s">
        <v>16</v>
      </c>
      <c r="E1392" t="str">
        <f t="shared" si="86"/>
        <v>10</v>
      </c>
      <c r="F1392" t="s">
        <v>29</v>
      </c>
      <c r="G1392" t="str">
        <f t="shared" si="87"/>
        <v>24</v>
      </c>
      <c r="H1392">
        <v>4520879</v>
      </c>
      <c r="I1392">
        <v>3632775</v>
      </c>
      <c r="J1392">
        <v>149290</v>
      </c>
      <c r="K1392">
        <f>+VLOOKUP(B1392,'Gran Consumidor'!A:I,7,FALSE)</f>
        <v>1264892</v>
      </c>
      <c r="L1392">
        <f>+VLOOKUP(B1392,'Gran Consumidor'!A:I,8,FALSE)</f>
        <v>10613</v>
      </c>
    </row>
    <row r="1393" spans="1:12" x14ac:dyDescent="0.3">
      <c r="A1393" s="3">
        <f t="shared" si="84"/>
        <v>41572</v>
      </c>
      <c r="B1393" t="str">
        <f t="shared" si="85"/>
        <v>20131025</v>
      </c>
      <c r="C1393" t="s">
        <v>40</v>
      </c>
      <c r="D1393" t="s">
        <v>16</v>
      </c>
      <c r="E1393" t="str">
        <f t="shared" si="86"/>
        <v>10</v>
      </c>
      <c r="F1393" t="s">
        <v>30</v>
      </c>
      <c r="G1393" t="str">
        <f t="shared" si="87"/>
        <v>25</v>
      </c>
      <c r="H1393">
        <v>4903418</v>
      </c>
      <c r="I1393">
        <v>4122325</v>
      </c>
      <c r="J1393">
        <v>169667</v>
      </c>
      <c r="K1393">
        <f>+VLOOKUP(B1393,'Gran Consumidor'!A:I,7,FALSE)</f>
        <v>647861</v>
      </c>
      <c r="L1393">
        <f>+VLOOKUP(B1393,'Gran Consumidor'!A:I,8,FALSE)</f>
        <v>25053</v>
      </c>
    </row>
    <row r="1394" spans="1:12" x14ac:dyDescent="0.3">
      <c r="A1394" s="3">
        <f t="shared" si="84"/>
        <v>41573</v>
      </c>
      <c r="B1394" t="str">
        <f t="shared" si="85"/>
        <v>20131026</v>
      </c>
      <c r="C1394" t="s">
        <v>40</v>
      </c>
      <c r="D1394" t="s">
        <v>16</v>
      </c>
      <c r="E1394" t="str">
        <f t="shared" si="86"/>
        <v>10</v>
      </c>
      <c r="F1394" t="s">
        <v>31</v>
      </c>
      <c r="G1394" t="str">
        <f t="shared" si="87"/>
        <v>26</v>
      </c>
      <c r="H1394">
        <v>4603578</v>
      </c>
      <c r="I1394">
        <v>3970503</v>
      </c>
      <c r="J1394">
        <v>140706</v>
      </c>
      <c r="K1394">
        <f>+VLOOKUP(B1394,'Gran Consumidor'!A:I,7,FALSE)</f>
        <v>394939</v>
      </c>
      <c r="L1394">
        <f>+VLOOKUP(B1394,'Gran Consumidor'!A:I,8,FALSE)</f>
        <v>17735</v>
      </c>
    </row>
    <row r="1395" spans="1:12" x14ac:dyDescent="0.3">
      <c r="A1395" s="3">
        <f t="shared" si="84"/>
        <v>41574</v>
      </c>
      <c r="B1395" t="str">
        <f t="shared" si="85"/>
        <v>20131027</v>
      </c>
      <c r="C1395" t="s">
        <v>40</v>
      </c>
      <c r="D1395" t="s">
        <v>16</v>
      </c>
      <c r="E1395" t="str">
        <f t="shared" si="86"/>
        <v>10</v>
      </c>
      <c r="F1395" t="s">
        <v>32</v>
      </c>
      <c r="G1395" t="str">
        <f t="shared" si="87"/>
        <v>27</v>
      </c>
      <c r="H1395">
        <v>225718</v>
      </c>
      <c r="I1395">
        <v>327632</v>
      </c>
      <c r="J1395">
        <v>22878</v>
      </c>
      <c r="K1395">
        <f>+VLOOKUP(B1395,'Gran Consumidor'!A:I,7,FALSE)</f>
        <v>85700</v>
      </c>
      <c r="L1395">
        <f>+VLOOKUP(B1395,'Gran Consumidor'!A:I,8,FALSE)</f>
        <v>0</v>
      </c>
    </row>
    <row r="1396" spans="1:12" x14ac:dyDescent="0.3">
      <c r="A1396" s="3">
        <f t="shared" si="84"/>
        <v>41575</v>
      </c>
      <c r="B1396" t="str">
        <f t="shared" si="85"/>
        <v>20131028</v>
      </c>
      <c r="C1396" t="s">
        <v>40</v>
      </c>
      <c r="D1396" t="s">
        <v>16</v>
      </c>
      <c r="E1396" t="str">
        <f t="shared" si="86"/>
        <v>10</v>
      </c>
      <c r="F1396" t="s">
        <v>33</v>
      </c>
      <c r="G1396" t="str">
        <f t="shared" si="87"/>
        <v>28</v>
      </c>
      <c r="H1396">
        <v>5216902</v>
      </c>
      <c r="I1396">
        <v>4560944</v>
      </c>
      <c r="J1396">
        <v>215853</v>
      </c>
      <c r="K1396">
        <f>+VLOOKUP(B1396,'Gran Consumidor'!A:I,7,FALSE)</f>
        <v>853411</v>
      </c>
      <c r="L1396">
        <f>+VLOOKUP(B1396,'Gran Consumidor'!A:I,8,FALSE)</f>
        <v>5923</v>
      </c>
    </row>
    <row r="1397" spans="1:12" x14ac:dyDescent="0.3">
      <c r="A1397" s="3">
        <f t="shared" si="84"/>
        <v>41576</v>
      </c>
      <c r="B1397" t="str">
        <f t="shared" si="85"/>
        <v>20131029</v>
      </c>
      <c r="C1397" t="s">
        <v>40</v>
      </c>
      <c r="D1397" t="s">
        <v>16</v>
      </c>
      <c r="E1397" t="str">
        <f t="shared" si="86"/>
        <v>10</v>
      </c>
      <c r="F1397" t="s">
        <v>34</v>
      </c>
      <c r="G1397" t="str">
        <f t="shared" si="87"/>
        <v>29</v>
      </c>
      <c r="H1397">
        <v>4862227.0199999996</v>
      </c>
      <c r="I1397">
        <v>4179548</v>
      </c>
      <c r="J1397">
        <v>156971</v>
      </c>
      <c r="K1397">
        <f>+VLOOKUP(B1397,'Gran Consumidor'!A:I,7,FALSE)</f>
        <v>703203</v>
      </c>
      <c r="L1397">
        <f>+VLOOKUP(B1397,'Gran Consumidor'!A:I,8,FALSE)</f>
        <v>39250</v>
      </c>
    </row>
    <row r="1398" spans="1:12" x14ac:dyDescent="0.3">
      <c r="A1398" s="3">
        <f t="shared" si="84"/>
        <v>41577</v>
      </c>
      <c r="B1398" t="str">
        <f t="shared" si="85"/>
        <v>20131030</v>
      </c>
      <c r="C1398" t="s">
        <v>40</v>
      </c>
      <c r="D1398" t="s">
        <v>16</v>
      </c>
      <c r="E1398" t="str">
        <f t="shared" si="86"/>
        <v>10</v>
      </c>
      <c r="F1398" t="s">
        <v>35</v>
      </c>
      <c r="G1398" t="str">
        <f t="shared" si="87"/>
        <v>30</v>
      </c>
      <c r="H1398">
        <v>4540859</v>
      </c>
      <c r="I1398">
        <v>3619118</v>
      </c>
      <c r="J1398">
        <v>197558</v>
      </c>
      <c r="K1398">
        <f>+VLOOKUP(B1398,'Gran Consumidor'!A:I,7,FALSE)</f>
        <v>791462</v>
      </c>
      <c r="L1398">
        <f>+VLOOKUP(B1398,'Gran Consumidor'!A:I,8,FALSE)</f>
        <v>15465</v>
      </c>
    </row>
    <row r="1399" spans="1:12" x14ac:dyDescent="0.3">
      <c r="A1399" s="3">
        <f t="shared" si="84"/>
        <v>41578</v>
      </c>
      <c r="B1399" t="str">
        <f t="shared" si="85"/>
        <v>20131031</v>
      </c>
      <c r="C1399" t="s">
        <v>40</v>
      </c>
      <c r="D1399" t="s">
        <v>16</v>
      </c>
      <c r="E1399" t="str">
        <f t="shared" si="86"/>
        <v>10</v>
      </c>
      <c r="F1399" t="s">
        <v>36</v>
      </c>
      <c r="G1399" t="str">
        <f t="shared" si="87"/>
        <v>31</v>
      </c>
      <c r="H1399">
        <v>5104144</v>
      </c>
      <c r="I1399">
        <v>3797253</v>
      </c>
      <c r="J1399">
        <v>161806</v>
      </c>
      <c r="K1399">
        <f>+VLOOKUP(B1399,'Gran Consumidor'!A:I,7,FALSE)</f>
        <v>994002.04</v>
      </c>
      <c r="L1399">
        <f>+VLOOKUP(B1399,'Gran Consumidor'!A:I,8,FALSE)</f>
        <v>7975</v>
      </c>
    </row>
    <row r="1400" spans="1:12" x14ac:dyDescent="0.3">
      <c r="A1400" s="3">
        <f t="shared" si="84"/>
        <v>41579</v>
      </c>
      <c r="B1400" t="str">
        <f t="shared" si="85"/>
        <v>20131101</v>
      </c>
      <c r="C1400" t="s">
        <v>40</v>
      </c>
      <c r="D1400" t="s">
        <v>17</v>
      </c>
      <c r="E1400" t="str">
        <f t="shared" si="86"/>
        <v>11</v>
      </c>
      <c r="F1400" t="s">
        <v>7</v>
      </c>
      <c r="G1400" t="str">
        <f t="shared" si="87"/>
        <v>01</v>
      </c>
      <c r="H1400">
        <v>4277275</v>
      </c>
      <c r="I1400">
        <v>4411626</v>
      </c>
      <c r="J1400">
        <v>174622</v>
      </c>
      <c r="K1400">
        <f>+VLOOKUP(B1400,'Gran Consumidor'!A:I,7,FALSE)</f>
        <v>454296</v>
      </c>
      <c r="L1400">
        <f>+VLOOKUP(B1400,'Gran Consumidor'!A:I,8,FALSE)</f>
        <v>16730</v>
      </c>
    </row>
    <row r="1401" spans="1:12" x14ac:dyDescent="0.3">
      <c r="A1401" s="3">
        <f t="shared" si="84"/>
        <v>41580</v>
      </c>
      <c r="B1401" t="str">
        <f t="shared" si="85"/>
        <v>20131102</v>
      </c>
      <c r="C1401" t="s">
        <v>40</v>
      </c>
      <c r="D1401" t="s">
        <v>17</v>
      </c>
      <c r="E1401" t="str">
        <f t="shared" si="86"/>
        <v>11</v>
      </c>
      <c r="F1401" t="s">
        <v>8</v>
      </c>
      <c r="G1401" t="str">
        <f t="shared" si="87"/>
        <v>02</v>
      </c>
      <c r="H1401">
        <v>4075208</v>
      </c>
      <c r="I1401">
        <v>4546826</v>
      </c>
      <c r="J1401">
        <v>186114</v>
      </c>
      <c r="K1401">
        <f>+VLOOKUP(B1401,'Gran Consumidor'!A:I,7,FALSE)</f>
        <v>630350</v>
      </c>
      <c r="L1401">
        <f>+VLOOKUP(B1401,'Gran Consumidor'!A:I,8,FALSE)</f>
        <v>3500</v>
      </c>
    </row>
    <row r="1402" spans="1:12" x14ac:dyDescent="0.3">
      <c r="A1402" s="3">
        <f t="shared" si="84"/>
        <v>41581</v>
      </c>
      <c r="B1402" t="str">
        <f t="shared" si="85"/>
        <v>20131103</v>
      </c>
      <c r="C1402" t="s">
        <v>40</v>
      </c>
      <c r="D1402" t="s">
        <v>17</v>
      </c>
      <c r="E1402" t="str">
        <f t="shared" si="86"/>
        <v>11</v>
      </c>
      <c r="F1402" t="s">
        <v>9</v>
      </c>
      <c r="G1402" t="str">
        <f t="shared" si="87"/>
        <v>03</v>
      </c>
      <c r="H1402">
        <v>1107248</v>
      </c>
      <c r="I1402">
        <v>1311422</v>
      </c>
      <c r="J1402">
        <v>68333</v>
      </c>
      <c r="K1402">
        <f>+VLOOKUP(B1402,'Gran Consumidor'!A:I,7,FALSE)</f>
        <v>235379</v>
      </c>
      <c r="L1402">
        <f>+VLOOKUP(B1402,'Gran Consumidor'!A:I,8,FALSE)</f>
        <v>0</v>
      </c>
    </row>
    <row r="1403" spans="1:12" x14ac:dyDescent="0.3">
      <c r="A1403" s="3">
        <f t="shared" si="84"/>
        <v>41582</v>
      </c>
      <c r="B1403" t="str">
        <f t="shared" si="85"/>
        <v>20131104</v>
      </c>
      <c r="C1403" t="s">
        <v>40</v>
      </c>
      <c r="D1403" t="s">
        <v>17</v>
      </c>
      <c r="E1403" t="str">
        <f t="shared" si="86"/>
        <v>11</v>
      </c>
      <c r="F1403" t="s">
        <v>10</v>
      </c>
      <c r="G1403" t="str">
        <f t="shared" si="87"/>
        <v>04</v>
      </c>
      <c r="H1403">
        <v>1333635</v>
      </c>
      <c r="I1403">
        <v>1248033</v>
      </c>
      <c r="J1403">
        <v>79129</v>
      </c>
      <c r="K1403">
        <f>+VLOOKUP(B1403,'Gran Consumidor'!A:I,7,FALSE)</f>
        <v>235648</v>
      </c>
      <c r="L1403">
        <f>+VLOOKUP(B1403,'Gran Consumidor'!A:I,8,FALSE)</f>
        <v>0</v>
      </c>
    </row>
    <row r="1404" spans="1:12" x14ac:dyDescent="0.3">
      <c r="A1404" s="3">
        <f t="shared" si="84"/>
        <v>41583</v>
      </c>
      <c r="B1404" t="str">
        <f t="shared" si="85"/>
        <v>20131105</v>
      </c>
      <c r="C1404" t="s">
        <v>40</v>
      </c>
      <c r="D1404" t="s">
        <v>17</v>
      </c>
      <c r="E1404" t="str">
        <f t="shared" si="86"/>
        <v>11</v>
      </c>
      <c r="F1404" t="s">
        <v>11</v>
      </c>
      <c r="G1404" t="str">
        <f t="shared" si="87"/>
        <v>05</v>
      </c>
      <c r="H1404">
        <v>5154339</v>
      </c>
      <c r="I1404">
        <v>5137857</v>
      </c>
      <c r="J1404">
        <v>194753</v>
      </c>
      <c r="K1404">
        <f>+VLOOKUP(B1404,'Gran Consumidor'!A:I,7,FALSE)</f>
        <v>659162</v>
      </c>
      <c r="L1404">
        <f>+VLOOKUP(B1404,'Gran Consumidor'!A:I,8,FALSE)</f>
        <v>16448</v>
      </c>
    </row>
    <row r="1405" spans="1:12" x14ac:dyDescent="0.3">
      <c r="A1405" s="3">
        <f t="shared" si="84"/>
        <v>41584</v>
      </c>
      <c r="B1405" t="str">
        <f t="shared" si="85"/>
        <v>20131106</v>
      </c>
      <c r="C1405" t="s">
        <v>40</v>
      </c>
      <c r="D1405" t="s">
        <v>17</v>
      </c>
      <c r="E1405" t="str">
        <f t="shared" si="86"/>
        <v>11</v>
      </c>
      <c r="F1405" t="s">
        <v>12</v>
      </c>
      <c r="G1405" t="str">
        <f t="shared" si="87"/>
        <v>06</v>
      </c>
      <c r="H1405">
        <v>4633467</v>
      </c>
      <c r="I1405">
        <v>4148113</v>
      </c>
      <c r="J1405">
        <v>209609</v>
      </c>
      <c r="K1405">
        <f>+VLOOKUP(B1405,'Gran Consumidor'!A:I,7,FALSE)</f>
        <v>1145796</v>
      </c>
      <c r="L1405">
        <f>+VLOOKUP(B1405,'Gran Consumidor'!A:I,8,FALSE)</f>
        <v>19700</v>
      </c>
    </row>
    <row r="1406" spans="1:12" x14ac:dyDescent="0.3">
      <c r="A1406" s="3">
        <f t="shared" si="84"/>
        <v>41585</v>
      </c>
      <c r="B1406" t="str">
        <f t="shared" si="85"/>
        <v>20131107</v>
      </c>
      <c r="C1406" t="s">
        <v>40</v>
      </c>
      <c r="D1406" t="s">
        <v>17</v>
      </c>
      <c r="E1406" t="str">
        <f t="shared" si="86"/>
        <v>11</v>
      </c>
      <c r="F1406" t="s">
        <v>13</v>
      </c>
      <c r="G1406" t="str">
        <f t="shared" si="87"/>
        <v>07</v>
      </c>
      <c r="H1406">
        <v>5113982</v>
      </c>
      <c r="I1406">
        <v>4769157</v>
      </c>
      <c r="J1406">
        <v>199199</v>
      </c>
      <c r="K1406">
        <f>+VLOOKUP(B1406,'Gran Consumidor'!A:I,7,FALSE)</f>
        <v>835838</v>
      </c>
      <c r="L1406">
        <f>+VLOOKUP(B1406,'Gran Consumidor'!A:I,8,FALSE)</f>
        <v>42675</v>
      </c>
    </row>
    <row r="1407" spans="1:12" x14ac:dyDescent="0.3">
      <c r="A1407" s="3">
        <f t="shared" si="84"/>
        <v>41586</v>
      </c>
      <c r="B1407" t="str">
        <f t="shared" si="85"/>
        <v>20131108</v>
      </c>
      <c r="C1407" t="s">
        <v>40</v>
      </c>
      <c r="D1407" t="s">
        <v>17</v>
      </c>
      <c r="E1407" t="str">
        <f t="shared" si="86"/>
        <v>11</v>
      </c>
      <c r="F1407" t="s">
        <v>14</v>
      </c>
      <c r="G1407" t="str">
        <f t="shared" si="87"/>
        <v>08</v>
      </c>
      <c r="H1407">
        <v>5110478</v>
      </c>
      <c r="I1407">
        <v>4426322</v>
      </c>
      <c r="J1407">
        <v>185097</v>
      </c>
      <c r="K1407">
        <f>+VLOOKUP(B1407,'Gran Consumidor'!A:I,7,FALSE)</f>
        <v>782490</v>
      </c>
      <c r="L1407">
        <f>+VLOOKUP(B1407,'Gran Consumidor'!A:I,8,FALSE)</f>
        <v>6240</v>
      </c>
    </row>
    <row r="1408" spans="1:12" x14ac:dyDescent="0.3">
      <c r="A1408" s="3">
        <f t="shared" si="84"/>
        <v>41587</v>
      </c>
      <c r="B1408" t="str">
        <f t="shared" si="85"/>
        <v>20131109</v>
      </c>
      <c r="C1408" t="s">
        <v>40</v>
      </c>
      <c r="D1408" t="s">
        <v>17</v>
      </c>
      <c r="E1408" t="str">
        <f t="shared" si="86"/>
        <v>11</v>
      </c>
      <c r="F1408" t="s">
        <v>15</v>
      </c>
      <c r="G1408" t="str">
        <f t="shared" si="87"/>
        <v>09</v>
      </c>
      <c r="H1408">
        <v>4906849.05</v>
      </c>
      <c r="I1408">
        <v>4775426</v>
      </c>
      <c r="J1408">
        <v>173236</v>
      </c>
      <c r="K1408">
        <f>+VLOOKUP(B1408,'Gran Consumidor'!A:I,7,FALSE)</f>
        <v>724628</v>
      </c>
      <c r="L1408">
        <f>+VLOOKUP(B1408,'Gran Consumidor'!A:I,8,FALSE)</f>
        <v>20704</v>
      </c>
    </row>
    <row r="1409" spans="1:12" x14ac:dyDescent="0.3">
      <c r="A1409" s="3">
        <f t="shared" si="84"/>
        <v>41588</v>
      </c>
      <c r="B1409" t="str">
        <f t="shared" si="85"/>
        <v>20131110</v>
      </c>
      <c r="C1409" t="s">
        <v>40</v>
      </c>
      <c r="D1409" t="s">
        <v>17</v>
      </c>
      <c r="E1409" t="str">
        <f t="shared" si="86"/>
        <v>11</v>
      </c>
      <c r="F1409" t="s">
        <v>16</v>
      </c>
      <c r="G1409" t="str">
        <f t="shared" si="87"/>
        <v>10</v>
      </c>
      <c r="H1409">
        <v>1293440</v>
      </c>
      <c r="I1409">
        <v>1453166</v>
      </c>
      <c r="J1409">
        <v>62238</v>
      </c>
      <c r="K1409">
        <f>+VLOOKUP(B1409,'Gran Consumidor'!A:I,7,FALSE)</f>
        <v>370150</v>
      </c>
      <c r="L1409">
        <f>+VLOOKUP(B1409,'Gran Consumidor'!A:I,8,FALSE)</f>
        <v>1900</v>
      </c>
    </row>
    <row r="1410" spans="1:12" x14ac:dyDescent="0.3">
      <c r="A1410" s="3">
        <f t="shared" si="84"/>
        <v>41589</v>
      </c>
      <c r="B1410" t="str">
        <f t="shared" si="85"/>
        <v>20131111</v>
      </c>
      <c r="C1410" t="s">
        <v>40</v>
      </c>
      <c r="D1410" t="s">
        <v>17</v>
      </c>
      <c r="E1410" t="str">
        <f t="shared" si="86"/>
        <v>11</v>
      </c>
      <c r="F1410" t="s">
        <v>17</v>
      </c>
      <c r="G1410" t="str">
        <f t="shared" si="87"/>
        <v>11</v>
      </c>
      <c r="H1410">
        <v>343747</v>
      </c>
      <c r="I1410">
        <v>278489</v>
      </c>
      <c r="J1410">
        <v>6400</v>
      </c>
      <c r="K1410">
        <f>+VLOOKUP(B1410,'Gran Consumidor'!A:I,7,FALSE)</f>
        <v>240950</v>
      </c>
      <c r="L1410">
        <f>+VLOOKUP(B1410,'Gran Consumidor'!A:I,8,FALSE)</f>
        <v>11400</v>
      </c>
    </row>
    <row r="1411" spans="1:12" x14ac:dyDescent="0.3">
      <c r="A1411" s="3">
        <f t="shared" ref="A1411:A1474" si="88">+DATE(C1411,D1411,F1411)</f>
        <v>41590</v>
      </c>
      <c r="B1411" t="str">
        <f t="shared" ref="B1411:B1474" si="89">C1411&amp;E1411&amp;G1411</f>
        <v>20131112</v>
      </c>
      <c r="C1411" t="s">
        <v>40</v>
      </c>
      <c r="D1411" t="s">
        <v>17</v>
      </c>
      <c r="E1411" t="str">
        <f t="shared" ref="E1411:E1474" si="90">+TEXT(D1411,"00")</f>
        <v>11</v>
      </c>
      <c r="F1411" t="s">
        <v>18</v>
      </c>
      <c r="G1411" t="str">
        <f t="shared" ref="G1411:G1474" si="91">+TEXT(F1411,"00")</f>
        <v>12</v>
      </c>
      <c r="H1411">
        <v>4966837</v>
      </c>
      <c r="I1411">
        <v>5205379</v>
      </c>
      <c r="J1411">
        <v>210324</v>
      </c>
      <c r="K1411">
        <f>+VLOOKUP(B1411,'Gran Consumidor'!A:I,7,FALSE)</f>
        <v>719203</v>
      </c>
      <c r="L1411">
        <f>+VLOOKUP(B1411,'Gran Consumidor'!A:I,8,FALSE)</f>
        <v>9920</v>
      </c>
    </row>
    <row r="1412" spans="1:12" x14ac:dyDescent="0.3">
      <c r="A1412" s="3">
        <f t="shared" si="88"/>
        <v>41591</v>
      </c>
      <c r="B1412" t="str">
        <f t="shared" si="89"/>
        <v>20131113</v>
      </c>
      <c r="C1412" t="s">
        <v>40</v>
      </c>
      <c r="D1412" t="s">
        <v>17</v>
      </c>
      <c r="E1412" t="str">
        <f t="shared" si="90"/>
        <v>11</v>
      </c>
      <c r="F1412" t="s">
        <v>19</v>
      </c>
      <c r="G1412" t="str">
        <f t="shared" si="91"/>
        <v>13</v>
      </c>
      <c r="H1412">
        <v>4821343</v>
      </c>
      <c r="I1412">
        <v>4144777.17</v>
      </c>
      <c r="J1412">
        <v>174139</v>
      </c>
      <c r="K1412">
        <f>+VLOOKUP(B1412,'Gran Consumidor'!A:I,7,FALSE)</f>
        <v>795046</v>
      </c>
      <c r="L1412">
        <f>+VLOOKUP(B1412,'Gran Consumidor'!A:I,8,FALSE)</f>
        <v>22031</v>
      </c>
    </row>
    <row r="1413" spans="1:12" x14ac:dyDescent="0.3">
      <c r="A1413" s="3">
        <f t="shared" si="88"/>
        <v>41592</v>
      </c>
      <c r="B1413" t="str">
        <f t="shared" si="89"/>
        <v>20131114</v>
      </c>
      <c r="C1413" t="s">
        <v>40</v>
      </c>
      <c r="D1413" t="s">
        <v>17</v>
      </c>
      <c r="E1413" t="str">
        <f t="shared" si="90"/>
        <v>11</v>
      </c>
      <c r="F1413" t="s">
        <v>20</v>
      </c>
      <c r="G1413" t="str">
        <f t="shared" si="91"/>
        <v>14</v>
      </c>
      <c r="H1413">
        <v>4856454</v>
      </c>
      <c r="I1413">
        <v>4142386</v>
      </c>
      <c r="J1413">
        <v>191925</v>
      </c>
      <c r="K1413">
        <f>+VLOOKUP(B1413,'Gran Consumidor'!A:I,7,FALSE)</f>
        <v>836361</v>
      </c>
      <c r="L1413">
        <f>+VLOOKUP(B1413,'Gran Consumidor'!A:I,8,FALSE)</f>
        <v>35775</v>
      </c>
    </row>
    <row r="1414" spans="1:12" x14ac:dyDescent="0.3">
      <c r="A1414" s="3">
        <f t="shared" si="88"/>
        <v>41593</v>
      </c>
      <c r="B1414" t="str">
        <f t="shared" si="89"/>
        <v>20131115</v>
      </c>
      <c r="C1414" t="s">
        <v>40</v>
      </c>
      <c r="D1414" t="s">
        <v>17</v>
      </c>
      <c r="E1414" t="str">
        <f t="shared" si="90"/>
        <v>11</v>
      </c>
      <c r="F1414" t="s">
        <v>21</v>
      </c>
      <c r="G1414" t="str">
        <f t="shared" si="91"/>
        <v>15</v>
      </c>
      <c r="H1414">
        <v>4975560</v>
      </c>
      <c r="I1414">
        <v>4280034</v>
      </c>
      <c r="J1414">
        <v>188241</v>
      </c>
      <c r="K1414">
        <f>+VLOOKUP(B1414,'Gran Consumidor'!A:I,7,FALSE)</f>
        <v>620780</v>
      </c>
      <c r="L1414">
        <f>+VLOOKUP(B1414,'Gran Consumidor'!A:I,8,FALSE)</f>
        <v>16270</v>
      </c>
    </row>
    <row r="1415" spans="1:12" x14ac:dyDescent="0.3">
      <c r="A1415" s="3">
        <f t="shared" si="88"/>
        <v>41594</v>
      </c>
      <c r="B1415" t="str">
        <f t="shared" si="89"/>
        <v>20131116</v>
      </c>
      <c r="C1415" t="s">
        <v>40</v>
      </c>
      <c r="D1415" t="s">
        <v>17</v>
      </c>
      <c r="E1415" t="str">
        <f t="shared" si="90"/>
        <v>11</v>
      </c>
      <c r="F1415" t="s">
        <v>22</v>
      </c>
      <c r="G1415" t="str">
        <f t="shared" si="91"/>
        <v>16</v>
      </c>
      <c r="H1415">
        <v>5048422</v>
      </c>
      <c r="I1415">
        <v>4712446</v>
      </c>
      <c r="J1415">
        <v>166270</v>
      </c>
      <c r="K1415">
        <f>+VLOOKUP(B1415,'Gran Consumidor'!A:I,7,FALSE)</f>
        <v>1000147</v>
      </c>
      <c r="L1415">
        <f>+VLOOKUP(B1415,'Gran Consumidor'!A:I,8,FALSE)</f>
        <v>11400</v>
      </c>
    </row>
    <row r="1416" spans="1:12" x14ac:dyDescent="0.3">
      <c r="A1416" s="3">
        <f t="shared" si="88"/>
        <v>41595</v>
      </c>
      <c r="B1416" t="str">
        <f t="shared" si="89"/>
        <v>20131117</v>
      </c>
      <c r="C1416" t="s">
        <v>40</v>
      </c>
      <c r="D1416" t="s">
        <v>17</v>
      </c>
      <c r="E1416" t="str">
        <f t="shared" si="90"/>
        <v>11</v>
      </c>
      <c r="F1416" t="s">
        <v>37</v>
      </c>
      <c r="G1416" t="str">
        <f t="shared" si="91"/>
        <v>17</v>
      </c>
      <c r="H1416">
        <v>314288</v>
      </c>
      <c r="I1416">
        <v>324714</v>
      </c>
      <c r="J1416">
        <v>11493</v>
      </c>
      <c r="K1416">
        <f>+VLOOKUP(B1416,'Gran Consumidor'!A:I,7,FALSE)</f>
        <v>224000</v>
      </c>
      <c r="L1416">
        <f>+VLOOKUP(B1416,'Gran Consumidor'!A:I,8,FALSE)</f>
        <v>0</v>
      </c>
    </row>
    <row r="1417" spans="1:12" x14ac:dyDescent="0.3">
      <c r="A1417" s="3">
        <f t="shared" si="88"/>
        <v>41596</v>
      </c>
      <c r="B1417" t="str">
        <f t="shared" si="89"/>
        <v>20131118</v>
      </c>
      <c r="C1417" t="s">
        <v>40</v>
      </c>
      <c r="D1417" t="s">
        <v>17</v>
      </c>
      <c r="E1417" t="str">
        <f t="shared" si="90"/>
        <v>11</v>
      </c>
      <c r="F1417" t="s">
        <v>23</v>
      </c>
      <c r="G1417" t="str">
        <f t="shared" si="91"/>
        <v>18</v>
      </c>
      <c r="H1417">
        <v>4704980.05</v>
      </c>
      <c r="I1417">
        <v>4140546</v>
      </c>
      <c r="J1417">
        <v>175805</v>
      </c>
      <c r="K1417">
        <f>+VLOOKUP(B1417,'Gran Consumidor'!A:I,7,FALSE)</f>
        <v>704063</v>
      </c>
      <c r="L1417">
        <f>+VLOOKUP(B1417,'Gran Consumidor'!A:I,8,FALSE)</f>
        <v>3625</v>
      </c>
    </row>
    <row r="1418" spans="1:12" x14ac:dyDescent="0.3">
      <c r="A1418" s="3">
        <f t="shared" si="88"/>
        <v>41597</v>
      </c>
      <c r="B1418" t="str">
        <f t="shared" si="89"/>
        <v>20131119</v>
      </c>
      <c r="C1418" t="s">
        <v>40</v>
      </c>
      <c r="D1418" t="s">
        <v>17</v>
      </c>
      <c r="E1418" t="str">
        <f t="shared" si="90"/>
        <v>11</v>
      </c>
      <c r="F1418" t="s">
        <v>24</v>
      </c>
      <c r="G1418" t="str">
        <f t="shared" si="91"/>
        <v>19</v>
      </c>
      <c r="H1418">
        <v>4634754</v>
      </c>
      <c r="I1418">
        <v>4107927</v>
      </c>
      <c r="J1418">
        <v>200675</v>
      </c>
      <c r="K1418">
        <f>+VLOOKUP(B1418,'Gran Consumidor'!A:I,7,FALSE)</f>
        <v>829161</v>
      </c>
      <c r="L1418">
        <f>+VLOOKUP(B1418,'Gran Consumidor'!A:I,8,FALSE)</f>
        <v>15435</v>
      </c>
    </row>
    <row r="1419" spans="1:12" x14ac:dyDescent="0.3">
      <c r="A1419" s="3">
        <f t="shared" si="88"/>
        <v>41598</v>
      </c>
      <c r="B1419" t="str">
        <f t="shared" si="89"/>
        <v>20131120</v>
      </c>
      <c r="C1419" t="s">
        <v>40</v>
      </c>
      <c r="D1419" t="s">
        <v>17</v>
      </c>
      <c r="E1419" t="str">
        <f t="shared" si="90"/>
        <v>11</v>
      </c>
      <c r="F1419" t="s">
        <v>25</v>
      </c>
      <c r="G1419" t="str">
        <f t="shared" si="91"/>
        <v>20</v>
      </c>
      <c r="H1419">
        <v>4726955</v>
      </c>
      <c r="I1419">
        <v>3797407</v>
      </c>
      <c r="J1419">
        <v>158139</v>
      </c>
      <c r="K1419">
        <f>+VLOOKUP(B1419,'Gran Consumidor'!A:I,7,FALSE)</f>
        <v>870224</v>
      </c>
      <c r="L1419">
        <f>+VLOOKUP(B1419,'Gran Consumidor'!A:I,8,FALSE)</f>
        <v>22283</v>
      </c>
    </row>
    <row r="1420" spans="1:12" x14ac:dyDescent="0.3">
      <c r="A1420" s="3">
        <f t="shared" si="88"/>
        <v>41599</v>
      </c>
      <c r="B1420" t="str">
        <f t="shared" si="89"/>
        <v>20131121</v>
      </c>
      <c r="C1420" t="s">
        <v>40</v>
      </c>
      <c r="D1420" t="s">
        <v>17</v>
      </c>
      <c r="E1420" t="str">
        <f t="shared" si="90"/>
        <v>11</v>
      </c>
      <c r="F1420" t="s">
        <v>26</v>
      </c>
      <c r="G1420" t="str">
        <f t="shared" si="91"/>
        <v>21</v>
      </c>
      <c r="H1420">
        <v>4540324</v>
      </c>
      <c r="I1420">
        <v>3783429</v>
      </c>
      <c r="J1420">
        <v>186772</v>
      </c>
      <c r="K1420">
        <f>+VLOOKUP(B1420,'Gran Consumidor'!A:I,7,FALSE)</f>
        <v>708828</v>
      </c>
      <c r="L1420">
        <f>+VLOOKUP(B1420,'Gran Consumidor'!A:I,8,FALSE)</f>
        <v>39105</v>
      </c>
    </row>
    <row r="1421" spans="1:12" x14ac:dyDescent="0.3">
      <c r="A1421" s="3">
        <f t="shared" si="88"/>
        <v>41600</v>
      </c>
      <c r="B1421" t="str">
        <f t="shared" si="89"/>
        <v>20131122</v>
      </c>
      <c r="C1421" t="s">
        <v>40</v>
      </c>
      <c r="D1421" t="s">
        <v>17</v>
      </c>
      <c r="E1421" t="str">
        <f t="shared" si="90"/>
        <v>11</v>
      </c>
      <c r="F1421" t="s">
        <v>27</v>
      </c>
      <c r="G1421" t="str">
        <f t="shared" si="91"/>
        <v>22</v>
      </c>
      <c r="H1421">
        <v>5044695</v>
      </c>
      <c r="I1421">
        <v>4500461</v>
      </c>
      <c r="J1421">
        <v>191077</v>
      </c>
      <c r="K1421">
        <f>+VLOOKUP(B1421,'Gran Consumidor'!A:I,7,FALSE)</f>
        <v>885082</v>
      </c>
      <c r="L1421">
        <f>+VLOOKUP(B1421,'Gran Consumidor'!A:I,8,FALSE)</f>
        <v>13220</v>
      </c>
    </row>
    <row r="1422" spans="1:12" x14ac:dyDescent="0.3">
      <c r="A1422" s="3">
        <f t="shared" si="88"/>
        <v>41601</v>
      </c>
      <c r="B1422" t="str">
        <f t="shared" si="89"/>
        <v>20131123</v>
      </c>
      <c r="C1422" t="s">
        <v>40</v>
      </c>
      <c r="D1422" t="s">
        <v>17</v>
      </c>
      <c r="E1422" t="str">
        <f t="shared" si="90"/>
        <v>11</v>
      </c>
      <c r="F1422" t="s">
        <v>28</v>
      </c>
      <c r="G1422" t="str">
        <f t="shared" si="91"/>
        <v>23</v>
      </c>
      <c r="H1422">
        <v>4971643</v>
      </c>
      <c r="I1422">
        <v>4515210</v>
      </c>
      <c r="J1422">
        <v>172643</v>
      </c>
      <c r="K1422">
        <f>+VLOOKUP(B1422,'Gran Consumidor'!A:I,7,FALSE)</f>
        <v>666290</v>
      </c>
      <c r="L1422">
        <f>+VLOOKUP(B1422,'Gran Consumidor'!A:I,8,FALSE)</f>
        <v>2000</v>
      </c>
    </row>
    <row r="1423" spans="1:12" x14ac:dyDescent="0.3">
      <c r="A1423" s="3">
        <f t="shared" si="88"/>
        <v>41602</v>
      </c>
      <c r="B1423" t="str">
        <f t="shared" si="89"/>
        <v>20131124</v>
      </c>
      <c r="C1423" t="s">
        <v>40</v>
      </c>
      <c r="D1423" t="s">
        <v>17</v>
      </c>
      <c r="E1423" t="str">
        <f t="shared" si="90"/>
        <v>11</v>
      </c>
      <c r="F1423" t="s">
        <v>29</v>
      </c>
      <c r="G1423" t="str">
        <f t="shared" si="91"/>
        <v>24</v>
      </c>
      <c r="H1423">
        <v>296707</v>
      </c>
      <c r="I1423">
        <v>467476</v>
      </c>
      <c r="J1423">
        <v>12323</v>
      </c>
      <c r="K1423">
        <f>+VLOOKUP(B1423,'Gran Consumidor'!A:I,7,FALSE)</f>
        <v>371895</v>
      </c>
      <c r="L1423">
        <f>+VLOOKUP(B1423,'Gran Consumidor'!A:I,8,FALSE)</f>
        <v>0</v>
      </c>
    </row>
    <row r="1424" spans="1:12" x14ac:dyDescent="0.3">
      <c r="A1424" s="3">
        <f t="shared" si="88"/>
        <v>41603</v>
      </c>
      <c r="B1424" t="str">
        <f t="shared" si="89"/>
        <v>20131125</v>
      </c>
      <c r="C1424" t="s">
        <v>40</v>
      </c>
      <c r="D1424" t="s">
        <v>17</v>
      </c>
      <c r="E1424" t="str">
        <f t="shared" si="90"/>
        <v>11</v>
      </c>
      <c r="F1424" t="s">
        <v>30</v>
      </c>
      <c r="G1424" t="str">
        <f t="shared" si="91"/>
        <v>25</v>
      </c>
      <c r="H1424">
        <v>4353055</v>
      </c>
      <c r="I1424">
        <v>3883026</v>
      </c>
      <c r="J1424">
        <v>150765</v>
      </c>
      <c r="K1424">
        <f>+VLOOKUP(B1424,'Gran Consumidor'!A:I,7,FALSE)</f>
        <v>480117</v>
      </c>
      <c r="L1424">
        <f>+VLOOKUP(B1424,'Gran Consumidor'!A:I,8,FALSE)</f>
        <v>19940</v>
      </c>
    </row>
    <row r="1425" spans="1:12" x14ac:dyDescent="0.3">
      <c r="A1425" s="3">
        <f t="shared" si="88"/>
        <v>41604</v>
      </c>
      <c r="B1425" t="str">
        <f t="shared" si="89"/>
        <v>20131126</v>
      </c>
      <c r="C1425" t="s">
        <v>40</v>
      </c>
      <c r="D1425" t="s">
        <v>17</v>
      </c>
      <c r="E1425" t="str">
        <f t="shared" si="90"/>
        <v>11</v>
      </c>
      <c r="F1425" t="s">
        <v>31</v>
      </c>
      <c r="G1425" t="str">
        <f t="shared" si="91"/>
        <v>26</v>
      </c>
      <c r="H1425">
        <v>4411335</v>
      </c>
      <c r="I1425">
        <v>3950620</v>
      </c>
      <c r="J1425">
        <v>172039</v>
      </c>
      <c r="K1425">
        <f>+VLOOKUP(B1425,'Gran Consumidor'!A:I,7,FALSE)</f>
        <v>587134</v>
      </c>
      <c r="L1425">
        <f>+VLOOKUP(B1425,'Gran Consumidor'!A:I,8,FALSE)</f>
        <v>28615</v>
      </c>
    </row>
    <row r="1426" spans="1:12" x14ac:dyDescent="0.3">
      <c r="A1426" s="3">
        <f t="shared" si="88"/>
        <v>41605</v>
      </c>
      <c r="B1426" t="str">
        <f t="shared" si="89"/>
        <v>20131127</v>
      </c>
      <c r="C1426" t="s">
        <v>40</v>
      </c>
      <c r="D1426" t="s">
        <v>17</v>
      </c>
      <c r="E1426" t="str">
        <f t="shared" si="90"/>
        <v>11</v>
      </c>
      <c r="F1426" t="s">
        <v>32</v>
      </c>
      <c r="G1426" t="str">
        <f t="shared" si="91"/>
        <v>27</v>
      </c>
      <c r="H1426">
        <v>4461353</v>
      </c>
      <c r="I1426">
        <v>3699781</v>
      </c>
      <c r="J1426">
        <v>155758</v>
      </c>
      <c r="K1426">
        <f>+VLOOKUP(B1426,'Gran Consumidor'!A:I,7,FALSE)</f>
        <v>608587</v>
      </c>
      <c r="L1426">
        <f>+VLOOKUP(B1426,'Gran Consumidor'!A:I,8,FALSE)</f>
        <v>35200</v>
      </c>
    </row>
    <row r="1427" spans="1:12" x14ac:dyDescent="0.3">
      <c r="A1427" s="3">
        <f t="shared" si="88"/>
        <v>41606</v>
      </c>
      <c r="B1427" t="str">
        <f t="shared" si="89"/>
        <v>20131128</v>
      </c>
      <c r="C1427" t="s">
        <v>40</v>
      </c>
      <c r="D1427" t="s">
        <v>17</v>
      </c>
      <c r="E1427" t="str">
        <f t="shared" si="90"/>
        <v>11</v>
      </c>
      <c r="F1427" t="s">
        <v>33</v>
      </c>
      <c r="G1427" t="str">
        <f t="shared" si="91"/>
        <v>28</v>
      </c>
      <c r="H1427">
        <v>4539265</v>
      </c>
      <c r="I1427">
        <v>3571204</v>
      </c>
      <c r="J1427">
        <v>146757</v>
      </c>
      <c r="K1427">
        <f>+VLOOKUP(B1427,'Gran Consumidor'!A:I,7,FALSE)</f>
        <v>1036923</v>
      </c>
      <c r="L1427">
        <f>+VLOOKUP(B1427,'Gran Consumidor'!A:I,8,FALSE)</f>
        <v>21970</v>
      </c>
    </row>
    <row r="1428" spans="1:12" x14ac:dyDescent="0.3">
      <c r="A1428" s="3">
        <f t="shared" si="88"/>
        <v>41607</v>
      </c>
      <c r="B1428" t="str">
        <f t="shared" si="89"/>
        <v>20131129</v>
      </c>
      <c r="C1428" t="s">
        <v>40</v>
      </c>
      <c r="D1428" t="s">
        <v>17</v>
      </c>
      <c r="E1428" t="str">
        <f t="shared" si="90"/>
        <v>11</v>
      </c>
      <c r="F1428" t="s">
        <v>34</v>
      </c>
      <c r="G1428" t="str">
        <f t="shared" si="91"/>
        <v>29</v>
      </c>
      <c r="H1428">
        <v>4706134</v>
      </c>
      <c r="I1428">
        <v>4216943.99</v>
      </c>
      <c r="J1428">
        <v>181869</v>
      </c>
      <c r="K1428">
        <f>+VLOOKUP(B1428,'Gran Consumidor'!A:I,7,FALSE)</f>
        <v>1020811</v>
      </c>
      <c r="L1428">
        <f>+VLOOKUP(B1428,'Gran Consumidor'!A:I,8,FALSE)</f>
        <v>13495</v>
      </c>
    </row>
    <row r="1429" spans="1:12" x14ac:dyDescent="0.3">
      <c r="A1429" s="3">
        <f t="shared" si="88"/>
        <v>41608</v>
      </c>
      <c r="B1429" t="str">
        <f t="shared" si="89"/>
        <v>20131130</v>
      </c>
      <c r="C1429" t="s">
        <v>40</v>
      </c>
      <c r="D1429" t="s">
        <v>17</v>
      </c>
      <c r="E1429" t="str">
        <f t="shared" si="90"/>
        <v>11</v>
      </c>
      <c r="F1429" t="s">
        <v>35</v>
      </c>
      <c r="G1429" t="str">
        <f t="shared" si="91"/>
        <v>30</v>
      </c>
      <c r="H1429">
        <v>4521391</v>
      </c>
      <c r="I1429">
        <v>3539913</v>
      </c>
      <c r="J1429">
        <v>146121</v>
      </c>
      <c r="K1429">
        <f>+VLOOKUP(B1429,'Gran Consumidor'!A:I,7,FALSE)</f>
        <v>1015976</v>
      </c>
      <c r="L1429">
        <f>+VLOOKUP(B1429,'Gran Consumidor'!A:I,8,FALSE)</f>
        <v>13610</v>
      </c>
    </row>
    <row r="1430" spans="1:12" x14ac:dyDescent="0.3">
      <c r="A1430" s="3">
        <f t="shared" si="88"/>
        <v>41609</v>
      </c>
      <c r="B1430" t="str">
        <f t="shared" si="89"/>
        <v>20131201</v>
      </c>
      <c r="C1430" t="s">
        <v>40</v>
      </c>
      <c r="D1430" t="s">
        <v>18</v>
      </c>
      <c r="E1430" t="str">
        <f t="shared" si="90"/>
        <v>12</v>
      </c>
      <c r="F1430" t="s">
        <v>7</v>
      </c>
      <c r="G1430" t="str">
        <f t="shared" si="91"/>
        <v>01</v>
      </c>
      <c r="H1430">
        <v>715568</v>
      </c>
      <c r="I1430">
        <v>809170</v>
      </c>
      <c r="J1430">
        <v>24389</v>
      </c>
      <c r="K1430">
        <f>+VLOOKUP(B1430,'Gran Consumidor'!A:I,7,FALSE)</f>
        <v>349619</v>
      </c>
      <c r="L1430">
        <f>+VLOOKUP(B1430,'Gran Consumidor'!A:I,8,FALSE)</f>
        <v>0</v>
      </c>
    </row>
    <row r="1431" spans="1:12" x14ac:dyDescent="0.3">
      <c r="A1431" s="3">
        <f t="shared" si="88"/>
        <v>41610</v>
      </c>
      <c r="B1431" t="str">
        <f t="shared" si="89"/>
        <v>20131202</v>
      </c>
      <c r="C1431" t="s">
        <v>40</v>
      </c>
      <c r="D1431" t="s">
        <v>18</v>
      </c>
      <c r="E1431" t="str">
        <f t="shared" si="90"/>
        <v>12</v>
      </c>
      <c r="F1431" t="s">
        <v>8</v>
      </c>
      <c r="G1431" t="str">
        <f t="shared" si="91"/>
        <v>02</v>
      </c>
      <c r="H1431">
        <v>5154107.96</v>
      </c>
      <c r="I1431">
        <v>5378134.9900000002</v>
      </c>
      <c r="J1431">
        <v>206811</v>
      </c>
      <c r="K1431">
        <f>+VLOOKUP(B1431,'Gran Consumidor'!A:I,7,FALSE)</f>
        <v>689500</v>
      </c>
      <c r="L1431">
        <f>+VLOOKUP(B1431,'Gran Consumidor'!A:I,8,FALSE)</f>
        <v>24818</v>
      </c>
    </row>
    <row r="1432" spans="1:12" x14ac:dyDescent="0.3">
      <c r="A1432" s="3">
        <f t="shared" si="88"/>
        <v>41611</v>
      </c>
      <c r="B1432" t="str">
        <f t="shared" si="89"/>
        <v>20131203</v>
      </c>
      <c r="C1432" t="s">
        <v>40</v>
      </c>
      <c r="D1432" t="s">
        <v>18</v>
      </c>
      <c r="E1432" t="str">
        <f t="shared" si="90"/>
        <v>12</v>
      </c>
      <c r="F1432" t="s">
        <v>9</v>
      </c>
      <c r="G1432" t="str">
        <f t="shared" si="91"/>
        <v>03</v>
      </c>
      <c r="H1432">
        <v>4430340</v>
      </c>
      <c r="I1432">
        <v>4623160</v>
      </c>
      <c r="J1432">
        <v>213377</v>
      </c>
      <c r="K1432">
        <f>+VLOOKUP(B1432,'Gran Consumidor'!A:I,7,FALSE)</f>
        <v>501344</v>
      </c>
      <c r="L1432">
        <f>+VLOOKUP(B1432,'Gran Consumidor'!A:I,8,FALSE)</f>
        <v>12943</v>
      </c>
    </row>
    <row r="1433" spans="1:12" x14ac:dyDescent="0.3">
      <c r="A1433" s="3">
        <f t="shared" si="88"/>
        <v>41612</v>
      </c>
      <c r="B1433" t="str">
        <f t="shared" si="89"/>
        <v>20131204</v>
      </c>
      <c r="C1433" t="s">
        <v>40</v>
      </c>
      <c r="D1433" t="s">
        <v>18</v>
      </c>
      <c r="E1433" t="str">
        <f t="shared" si="90"/>
        <v>12</v>
      </c>
      <c r="F1433" t="s">
        <v>10</v>
      </c>
      <c r="G1433" t="str">
        <f t="shared" si="91"/>
        <v>04</v>
      </c>
      <c r="H1433">
        <v>4664709</v>
      </c>
      <c r="I1433">
        <v>4368283</v>
      </c>
      <c r="J1433">
        <v>175083</v>
      </c>
      <c r="K1433">
        <f>+VLOOKUP(B1433,'Gran Consumidor'!A:I,7,FALSE)</f>
        <v>617114</v>
      </c>
      <c r="L1433">
        <f>+VLOOKUP(B1433,'Gran Consumidor'!A:I,8,FALSE)</f>
        <v>3210</v>
      </c>
    </row>
    <row r="1434" spans="1:12" x14ac:dyDescent="0.3">
      <c r="A1434" s="3">
        <f t="shared" si="88"/>
        <v>41613</v>
      </c>
      <c r="B1434" t="str">
        <f t="shared" si="89"/>
        <v>20131205</v>
      </c>
      <c r="C1434" t="s">
        <v>40</v>
      </c>
      <c r="D1434" t="s">
        <v>18</v>
      </c>
      <c r="E1434" t="str">
        <f t="shared" si="90"/>
        <v>12</v>
      </c>
      <c r="F1434" t="s">
        <v>11</v>
      </c>
      <c r="G1434" t="str">
        <f t="shared" si="91"/>
        <v>05</v>
      </c>
      <c r="H1434">
        <v>4817218</v>
      </c>
      <c r="I1434">
        <v>4225377</v>
      </c>
      <c r="J1434">
        <v>169660</v>
      </c>
      <c r="K1434">
        <f>+VLOOKUP(B1434,'Gran Consumidor'!A:I,7,FALSE)</f>
        <v>713495</v>
      </c>
      <c r="L1434">
        <f>+VLOOKUP(B1434,'Gran Consumidor'!A:I,8,FALSE)</f>
        <v>23515</v>
      </c>
    </row>
    <row r="1435" spans="1:12" x14ac:dyDescent="0.3">
      <c r="A1435" s="3">
        <f t="shared" si="88"/>
        <v>41614</v>
      </c>
      <c r="B1435" t="str">
        <f t="shared" si="89"/>
        <v>20131206</v>
      </c>
      <c r="C1435" t="s">
        <v>40</v>
      </c>
      <c r="D1435" t="s">
        <v>18</v>
      </c>
      <c r="E1435" t="str">
        <f t="shared" si="90"/>
        <v>12</v>
      </c>
      <c r="F1435" t="s">
        <v>12</v>
      </c>
      <c r="G1435" t="str">
        <f t="shared" si="91"/>
        <v>06</v>
      </c>
      <c r="H1435">
        <v>5116957</v>
      </c>
      <c r="I1435">
        <v>5013650</v>
      </c>
      <c r="J1435">
        <v>257369</v>
      </c>
      <c r="K1435">
        <f>+VLOOKUP(B1435,'Gran Consumidor'!A:I,7,FALSE)</f>
        <v>769530</v>
      </c>
      <c r="L1435">
        <f>+VLOOKUP(B1435,'Gran Consumidor'!A:I,8,FALSE)</f>
        <v>3190</v>
      </c>
    </row>
    <row r="1436" spans="1:12" x14ac:dyDescent="0.3">
      <c r="A1436" s="3">
        <f t="shared" si="88"/>
        <v>41615</v>
      </c>
      <c r="B1436" t="str">
        <f t="shared" si="89"/>
        <v>20131207</v>
      </c>
      <c r="C1436" t="s">
        <v>40</v>
      </c>
      <c r="D1436" t="s">
        <v>18</v>
      </c>
      <c r="E1436" t="str">
        <f t="shared" si="90"/>
        <v>12</v>
      </c>
      <c r="F1436" t="s">
        <v>13</v>
      </c>
      <c r="G1436" t="str">
        <f t="shared" si="91"/>
        <v>07</v>
      </c>
      <c r="H1436">
        <v>4568431</v>
      </c>
      <c r="I1436">
        <v>4607392</v>
      </c>
      <c r="J1436">
        <v>174049</v>
      </c>
      <c r="K1436">
        <f>+VLOOKUP(B1436,'Gran Consumidor'!A:I,7,FALSE)</f>
        <v>293626</v>
      </c>
      <c r="L1436">
        <f>+VLOOKUP(B1436,'Gran Consumidor'!A:I,8,FALSE)</f>
        <v>8540</v>
      </c>
    </row>
    <row r="1437" spans="1:12" x14ac:dyDescent="0.3">
      <c r="A1437" s="3">
        <f t="shared" si="88"/>
        <v>41616</v>
      </c>
      <c r="B1437" t="str">
        <f t="shared" si="89"/>
        <v>20131208</v>
      </c>
      <c r="C1437" t="s">
        <v>40</v>
      </c>
      <c r="D1437" t="s">
        <v>18</v>
      </c>
      <c r="E1437" t="str">
        <f t="shared" si="90"/>
        <v>12</v>
      </c>
      <c r="F1437" t="s">
        <v>14</v>
      </c>
      <c r="G1437" t="str">
        <f t="shared" si="91"/>
        <v>08</v>
      </c>
      <c r="H1437">
        <v>425537</v>
      </c>
      <c r="I1437">
        <v>531629</v>
      </c>
      <c r="J1437">
        <v>19893</v>
      </c>
      <c r="K1437">
        <f>+VLOOKUP(B1437,'Gran Consumidor'!A:I,7,FALSE)</f>
        <v>279750</v>
      </c>
      <c r="L1437">
        <f>+VLOOKUP(B1437,'Gran Consumidor'!A:I,8,FALSE)</f>
        <v>0</v>
      </c>
    </row>
    <row r="1438" spans="1:12" x14ac:dyDescent="0.3">
      <c r="A1438" s="3">
        <f t="shared" si="88"/>
        <v>41617</v>
      </c>
      <c r="B1438" t="str">
        <f t="shared" si="89"/>
        <v>20131209</v>
      </c>
      <c r="C1438" t="s">
        <v>40</v>
      </c>
      <c r="D1438" t="s">
        <v>18</v>
      </c>
      <c r="E1438" t="str">
        <f t="shared" si="90"/>
        <v>12</v>
      </c>
      <c r="F1438" t="s">
        <v>15</v>
      </c>
      <c r="G1438" t="str">
        <f t="shared" si="91"/>
        <v>09</v>
      </c>
      <c r="H1438">
        <v>4806793</v>
      </c>
      <c r="I1438">
        <v>4788399</v>
      </c>
      <c r="J1438">
        <v>209486</v>
      </c>
      <c r="K1438">
        <f>+VLOOKUP(B1438,'Gran Consumidor'!A:I,7,FALSE)</f>
        <v>702755</v>
      </c>
      <c r="L1438">
        <f>+VLOOKUP(B1438,'Gran Consumidor'!A:I,8,FALSE)</f>
        <v>35998</v>
      </c>
    </row>
    <row r="1439" spans="1:12" x14ac:dyDescent="0.3">
      <c r="A1439" s="3">
        <f t="shared" si="88"/>
        <v>41618</v>
      </c>
      <c r="B1439" t="str">
        <f t="shared" si="89"/>
        <v>20131210</v>
      </c>
      <c r="C1439" t="s">
        <v>40</v>
      </c>
      <c r="D1439" t="s">
        <v>18</v>
      </c>
      <c r="E1439" t="str">
        <f t="shared" si="90"/>
        <v>12</v>
      </c>
      <c r="F1439" t="s">
        <v>16</v>
      </c>
      <c r="G1439" t="str">
        <f t="shared" si="91"/>
        <v>10</v>
      </c>
      <c r="H1439">
        <v>4394663</v>
      </c>
      <c r="I1439">
        <v>4238919</v>
      </c>
      <c r="J1439">
        <v>208743</v>
      </c>
      <c r="K1439">
        <f>+VLOOKUP(B1439,'Gran Consumidor'!A:I,7,FALSE)</f>
        <v>715741</v>
      </c>
      <c r="L1439">
        <f>+VLOOKUP(B1439,'Gran Consumidor'!A:I,8,FALSE)</f>
        <v>16435</v>
      </c>
    </row>
    <row r="1440" spans="1:12" x14ac:dyDescent="0.3">
      <c r="A1440" s="3">
        <f t="shared" si="88"/>
        <v>41619</v>
      </c>
      <c r="B1440" t="str">
        <f t="shared" si="89"/>
        <v>20131211</v>
      </c>
      <c r="C1440" t="s">
        <v>40</v>
      </c>
      <c r="D1440" t="s">
        <v>18</v>
      </c>
      <c r="E1440" t="str">
        <f t="shared" si="90"/>
        <v>12</v>
      </c>
      <c r="F1440" t="s">
        <v>17</v>
      </c>
      <c r="G1440" t="str">
        <f t="shared" si="91"/>
        <v>11</v>
      </c>
      <c r="H1440">
        <v>4730617</v>
      </c>
      <c r="I1440">
        <v>4191294</v>
      </c>
      <c r="J1440">
        <v>204609</v>
      </c>
      <c r="K1440">
        <f>+VLOOKUP(B1440,'Gran Consumidor'!A:I,7,FALSE)</f>
        <v>582014</v>
      </c>
      <c r="L1440">
        <f>+VLOOKUP(B1440,'Gran Consumidor'!A:I,8,FALSE)</f>
        <v>25427</v>
      </c>
    </row>
    <row r="1441" spans="1:12" x14ac:dyDescent="0.3">
      <c r="A1441" s="3">
        <f t="shared" si="88"/>
        <v>41620</v>
      </c>
      <c r="B1441" t="str">
        <f t="shared" si="89"/>
        <v>20131212</v>
      </c>
      <c r="C1441" t="s">
        <v>40</v>
      </c>
      <c r="D1441" t="s">
        <v>18</v>
      </c>
      <c r="E1441" t="str">
        <f t="shared" si="90"/>
        <v>12</v>
      </c>
      <c r="F1441" t="s">
        <v>18</v>
      </c>
      <c r="G1441" t="str">
        <f t="shared" si="91"/>
        <v>12</v>
      </c>
      <c r="H1441">
        <v>4995018</v>
      </c>
      <c r="I1441">
        <v>4250458</v>
      </c>
      <c r="J1441">
        <v>162051</v>
      </c>
      <c r="K1441">
        <f>+VLOOKUP(B1441,'Gran Consumidor'!A:I,7,FALSE)</f>
        <v>742739</v>
      </c>
      <c r="L1441">
        <f>+VLOOKUP(B1441,'Gran Consumidor'!A:I,8,FALSE)</f>
        <v>34585</v>
      </c>
    </row>
    <row r="1442" spans="1:12" x14ac:dyDescent="0.3">
      <c r="A1442" s="3">
        <f t="shared" si="88"/>
        <v>41621</v>
      </c>
      <c r="B1442" t="str">
        <f t="shared" si="89"/>
        <v>20131213</v>
      </c>
      <c r="C1442" t="s">
        <v>40</v>
      </c>
      <c r="D1442" t="s">
        <v>18</v>
      </c>
      <c r="E1442" t="str">
        <f t="shared" si="90"/>
        <v>12</v>
      </c>
      <c r="F1442" t="s">
        <v>19</v>
      </c>
      <c r="G1442" t="str">
        <f t="shared" si="91"/>
        <v>13</v>
      </c>
      <c r="H1442">
        <v>4748892</v>
      </c>
      <c r="I1442">
        <v>4331236</v>
      </c>
      <c r="J1442">
        <v>189282</v>
      </c>
      <c r="K1442">
        <f>+VLOOKUP(B1442,'Gran Consumidor'!A:I,7,FALSE)</f>
        <v>612372</v>
      </c>
      <c r="L1442">
        <f>+VLOOKUP(B1442,'Gran Consumidor'!A:I,8,FALSE)</f>
        <v>4250</v>
      </c>
    </row>
    <row r="1443" spans="1:12" x14ac:dyDescent="0.3">
      <c r="A1443" s="3">
        <f t="shared" si="88"/>
        <v>41622</v>
      </c>
      <c r="B1443" t="str">
        <f t="shared" si="89"/>
        <v>20131214</v>
      </c>
      <c r="C1443" t="s">
        <v>40</v>
      </c>
      <c r="D1443" t="s">
        <v>18</v>
      </c>
      <c r="E1443" t="str">
        <f t="shared" si="90"/>
        <v>12</v>
      </c>
      <c r="F1443" t="s">
        <v>20</v>
      </c>
      <c r="G1443" t="str">
        <f t="shared" si="91"/>
        <v>14</v>
      </c>
      <c r="H1443">
        <v>4905701</v>
      </c>
      <c r="I1443">
        <v>4544714</v>
      </c>
      <c r="J1443">
        <v>144169</v>
      </c>
      <c r="K1443">
        <f>+VLOOKUP(B1443,'Gran Consumidor'!A:I,7,FALSE)</f>
        <v>528180</v>
      </c>
      <c r="L1443">
        <f>+VLOOKUP(B1443,'Gran Consumidor'!A:I,8,FALSE)</f>
        <v>13335</v>
      </c>
    </row>
    <row r="1444" spans="1:12" x14ac:dyDescent="0.3">
      <c r="A1444" s="3">
        <f t="shared" si="88"/>
        <v>41623</v>
      </c>
      <c r="B1444" t="str">
        <f t="shared" si="89"/>
        <v>20131215</v>
      </c>
      <c r="C1444" t="s">
        <v>40</v>
      </c>
      <c r="D1444" t="s">
        <v>18</v>
      </c>
      <c r="E1444" t="str">
        <f t="shared" si="90"/>
        <v>12</v>
      </c>
      <c r="F1444" t="s">
        <v>21</v>
      </c>
      <c r="G1444" t="str">
        <f t="shared" si="91"/>
        <v>15</v>
      </c>
      <c r="H1444">
        <v>467563</v>
      </c>
      <c r="I1444">
        <v>765373</v>
      </c>
      <c r="J1444">
        <v>46628</v>
      </c>
      <c r="K1444">
        <f>+VLOOKUP(B1444,'Gran Consumidor'!A:I,7,FALSE)</f>
        <v>110000</v>
      </c>
      <c r="L1444">
        <f>+VLOOKUP(B1444,'Gran Consumidor'!A:I,8,FALSE)</f>
        <v>0</v>
      </c>
    </row>
    <row r="1445" spans="1:12" x14ac:dyDescent="0.3">
      <c r="A1445" s="3">
        <f t="shared" si="88"/>
        <v>41624</v>
      </c>
      <c r="B1445" t="str">
        <f t="shared" si="89"/>
        <v>20131216</v>
      </c>
      <c r="C1445" t="s">
        <v>40</v>
      </c>
      <c r="D1445" t="s">
        <v>18</v>
      </c>
      <c r="E1445" t="str">
        <f t="shared" si="90"/>
        <v>12</v>
      </c>
      <c r="F1445" t="s">
        <v>22</v>
      </c>
      <c r="G1445" t="str">
        <f t="shared" si="91"/>
        <v>16</v>
      </c>
      <c r="H1445">
        <v>4933484</v>
      </c>
      <c r="I1445">
        <v>4853979</v>
      </c>
      <c r="J1445">
        <v>209433</v>
      </c>
      <c r="K1445">
        <f>+VLOOKUP(B1445,'Gran Consumidor'!A:I,7,FALSE)</f>
        <v>666294</v>
      </c>
      <c r="L1445">
        <f>+VLOOKUP(B1445,'Gran Consumidor'!A:I,8,FALSE)</f>
        <v>15325</v>
      </c>
    </row>
    <row r="1446" spans="1:12" x14ac:dyDescent="0.3">
      <c r="A1446" s="3">
        <f t="shared" si="88"/>
        <v>41625</v>
      </c>
      <c r="B1446" t="str">
        <f t="shared" si="89"/>
        <v>20131217</v>
      </c>
      <c r="C1446" t="s">
        <v>40</v>
      </c>
      <c r="D1446" t="s">
        <v>18</v>
      </c>
      <c r="E1446" t="str">
        <f t="shared" si="90"/>
        <v>12</v>
      </c>
      <c r="F1446" t="s">
        <v>37</v>
      </c>
      <c r="G1446" t="str">
        <f t="shared" si="91"/>
        <v>17</v>
      </c>
      <c r="H1446">
        <v>4737988</v>
      </c>
      <c r="I1446">
        <v>4423173</v>
      </c>
      <c r="J1446">
        <v>205260</v>
      </c>
      <c r="K1446">
        <f>+VLOOKUP(B1446,'Gran Consumidor'!A:I,7,FALSE)</f>
        <v>559610</v>
      </c>
      <c r="L1446">
        <f>+VLOOKUP(B1446,'Gran Consumidor'!A:I,8,FALSE)</f>
        <v>18773</v>
      </c>
    </row>
    <row r="1447" spans="1:12" x14ac:dyDescent="0.3">
      <c r="A1447" s="3">
        <f t="shared" si="88"/>
        <v>41626</v>
      </c>
      <c r="B1447" t="str">
        <f t="shared" si="89"/>
        <v>20131218</v>
      </c>
      <c r="C1447" t="s">
        <v>40</v>
      </c>
      <c r="D1447" t="s">
        <v>18</v>
      </c>
      <c r="E1447" t="str">
        <f t="shared" si="90"/>
        <v>12</v>
      </c>
      <c r="F1447" t="s">
        <v>23</v>
      </c>
      <c r="G1447" t="str">
        <f t="shared" si="91"/>
        <v>18</v>
      </c>
      <c r="H1447">
        <v>4488883</v>
      </c>
      <c r="I1447">
        <v>4045624</v>
      </c>
      <c r="J1447">
        <v>200068</v>
      </c>
      <c r="K1447">
        <f>+VLOOKUP(B1447,'Gran Consumidor'!A:I,7,FALSE)</f>
        <v>889080</v>
      </c>
      <c r="L1447">
        <f>+VLOOKUP(B1447,'Gran Consumidor'!A:I,8,FALSE)</f>
        <v>14345</v>
      </c>
    </row>
    <row r="1448" spans="1:12" x14ac:dyDescent="0.3">
      <c r="A1448" s="3">
        <f t="shared" si="88"/>
        <v>41627</v>
      </c>
      <c r="B1448" t="str">
        <f t="shared" si="89"/>
        <v>20131219</v>
      </c>
      <c r="C1448" t="s">
        <v>40</v>
      </c>
      <c r="D1448" t="s">
        <v>18</v>
      </c>
      <c r="E1448" t="str">
        <f t="shared" si="90"/>
        <v>12</v>
      </c>
      <c r="F1448" t="s">
        <v>24</v>
      </c>
      <c r="G1448" t="str">
        <f t="shared" si="91"/>
        <v>19</v>
      </c>
      <c r="H1448">
        <v>4692481</v>
      </c>
      <c r="I1448">
        <v>4299798</v>
      </c>
      <c r="J1448">
        <v>185145</v>
      </c>
      <c r="K1448">
        <f>+VLOOKUP(B1448,'Gran Consumidor'!A:I,7,FALSE)</f>
        <v>704239</v>
      </c>
      <c r="L1448">
        <f>+VLOOKUP(B1448,'Gran Consumidor'!A:I,8,FALSE)</f>
        <v>9450</v>
      </c>
    </row>
    <row r="1449" spans="1:12" x14ac:dyDescent="0.3">
      <c r="A1449" s="3">
        <f t="shared" si="88"/>
        <v>41628</v>
      </c>
      <c r="B1449" t="str">
        <f t="shared" si="89"/>
        <v>20131220</v>
      </c>
      <c r="C1449" t="s">
        <v>40</v>
      </c>
      <c r="D1449" t="s">
        <v>18</v>
      </c>
      <c r="E1449" t="str">
        <f t="shared" si="90"/>
        <v>12</v>
      </c>
      <c r="F1449" t="s">
        <v>25</v>
      </c>
      <c r="G1449" t="str">
        <f t="shared" si="91"/>
        <v>20</v>
      </c>
      <c r="H1449">
        <v>5137897</v>
      </c>
      <c r="I1449">
        <v>5079707</v>
      </c>
      <c r="J1449">
        <v>188866</v>
      </c>
      <c r="K1449">
        <f>+VLOOKUP(B1449,'Gran Consumidor'!A:I,7,FALSE)</f>
        <v>1058542</v>
      </c>
      <c r="L1449">
        <f>+VLOOKUP(B1449,'Gran Consumidor'!A:I,8,FALSE)</f>
        <v>49521</v>
      </c>
    </row>
    <row r="1450" spans="1:12" x14ac:dyDescent="0.3">
      <c r="A1450" s="3">
        <f t="shared" si="88"/>
        <v>41629</v>
      </c>
      <c r="B1450" t="str">
        <f t="shared" si="89"/>
        <v>20131221</v>
      </c>
      <c r="C1450" t="s">
        <v>40</v>
      </c>
      <c r="D1450" t="s">
        <v>18</v>
      </c>
      <c r="E1450" t="str">
        <f t="shared" si="90"/>
        <v>12</v>
      </c>
      <c r="F1450" t="s">
        <v>26</v>
      </c>
      <c r="G1450" t="str">
        <f t="shared" si="91"/>
        <v>21</v>
      </c>
      <c r="H1450">
        <v>4006946</v>
      </c>
      <c r="I1450">
        <v>4802033</v>
      </c>
      <c r="J1450">
        <v>222276</v>
      </c>
      <c r="K1450">
        <f>+VLOOKUP(B1450,'Gran Consumidor'!A:I,7,FALSE)</f>
        <v>476148</v>
      </c>
      <c r="L1450">
        <f>+VLOOKUP(B1450,'Gran Consumidor'!A:I,8,FALSE)</f>
        <v>3815</v>
      </c>
    </row>
    <row r="1451" spans="1:12" x14ac:dyDescent="0.3">
      <c r="A1451" s="3">
        <f t="shared" si="88"/>
        <v>41630</v>
      </c>
      <c r="B1451" t="str">
        <f t="shared" si="89"/>
        <v>20131222</v>
      </c>
      <c r="C1451" t="s">
        <v>40</v>
      </c>
      <c r="D1451" t="s">
        <v>18</v>
      </c>
      <c r="E1451" t="str">
        <f t="shared" si="90"/>
        <v>12</v>
      </c>
      <c r="F1451" t="s">
        <v>27</v>
      </c>
      <c r="G1451" t="str">
        <f t="shared" si="91"/>
        <v>22</v>
      </c>
      <c r="H1451">
        <v>736997</v>
      </c>
      <c r="I1451">
        <v>873888</v>
      </c>
      <c r="J1451">
        <v>42283</v>
      </c>
      <c r="K1451">
        <f>+VLOOKUP(B1451,'Gran Consumidor'!A:I,7,FALSE)</f>
        <v>472640</v>
      </c>
      <c r="L1451">
        <f>+VLOOKUP(B1451,'Gran Consumidor'!A:I,8,FALSE)</f>
        <v>0</v>
      </c>
    </row>
    <row r="1452" spans="1:12" x14ac:dyDescent="0.3">
      <c r="A1452" s="3">
        <f t="shared" si="88"/>
        <v>41631</v>
      </c>
      <c r="B1452" t="str">
        <f t="shared" si="89"/>
        <v>20131223</v>
      </c>
      <c r="C1452" t="s">
        <v>40</v>
      </c>
      <c r="D1452" t="s">
        <v>18</v>
      </c>
      <c r="E1452" t="str">
        <f t="shared" si="90"/>
        <v>12</v>
      </c>
      <c r="F1452" t="s">
        <v>28</v>
      </c>
      <c r="G1452" t="str">
        <f t="shared" si="91"/>
        <v>23</v>
      </c>
      <c r="H1452">
        <v>5473584</v>
      </c>
      <c r="I1452">
        <v>5693979</v>
      </c>
      <c r="J1452">
        <v>254386</v>
      </c>
      <c r="K1452">
        <f>+VLOOKUP(B1452,'Gran Consumidor'!A:I,7,FALSE)</f>
        <v>661044</v>
      </c>
      <c r="L1452">
        <f>+VLOOKUP(B1452,'Gran Consumidor'!A:I,8,FALSE)</f>
        <v>20857</v>
      </c>
    </row>
    <row r="1453" spans="1:12" x14ac:dyDescent="0.3">
      <c r="A1453" s="3">
        <f t="shared" si="88"/>
        <v>41632</v>
      </c>
      <c r="B1453" t="str">
        <f t="shared" si="89"/>
        <v>20131224</v>
      </c>
      <c r="C1453" t="s">
        <v>40</v>
      </c>
      <c r="D1453" t="s">
        <v>18</v>
      </c>
      <c r="E1453" t="str">
        <f t="shared" si="90"/>
        <v>12</v>
      </c>
      <c r="F1453" t="s">
        <v>29</v>
      </c>
      <c r="G1453" t="str">
        <f t="shared" si="91"/>
        <v>24</v>
      </c>
      <c r="H1453">
        <v>3118378</v>
      </c>
      <c r="I1453">
        <v>4556943</v>
      </c>
      <c r="J1453">
        <v>197298</v>
      </c>
      <c r="K1453">
        <f>+VLOOKUP(B1453,'Gran Consumidor'!A:I,7,FALSE)</f>
        <v>373164.5</v>
      </c>
      <c r="L1453">
        <f>+VLOOKUP(B1453,'Gran Consumidor'!A:I,8,FALSE)</f>
        <v>10335</v>
      </c>
    </row>
    <row r="1454" spans="1:12" x14ac:dyDescent="0.3">
      <c r="A1454" s="3">
        <f t="shared" si="88"/>
        <v>41633</v>
      </c>
      <c r="B1454" t="str">
        <f t="shared" si="89"/>
        <v>20131225</v>
      </c>
      <c r="C1454" t="s">
        <v>40</v>
      </c>
      <c r="D1454" t="s">
        <v>18</v>
      </c>
      <c r="E1454" t="str">
        <f t="shared" si="90"/>
        <v>12</v>
      </c>
      <c r="F1454" t="s">
        <v>30</v>
      </c>
      <c r="G1454" t="str">
        <f t="shared" si="91"/>
        <v>25</v>
      </c>
      <c r="H1454">
        <v>212642</v>
      </c>
      <c r="I1454">
        <v>407850</v>
      </c>
      <c r="J1454">
        <v>23469</v>
      </c>
      <c r="K1454">
        <f>+VLOOKUP(B1454,'Gran Consumidor'!A:I,7,FALSE)</f>
        <v>123298</v>
      </c>
      <c r="L1454">
        <f>+VLOOKUP(B1454,'Gran Consumidor'!A:I,8,FALSE)</f>
        <v>0</v>
      </c>
    </row>
    <row r="1455" spans="1:12" x14ac:dyDescent="0.3">
      <c r="A1455" s="3">
        <f t="shared" si="88"/>
        <v>41634</v>
      </c>
      <c r="B1455" t="str">
        <f t="shared" si="89"/>
        <v>20131226</v>
      </c>
      <c r="C1455" t="s">
        <v>40</v>
      </c>
      <c r="D1455" t="s">
        <v>18</v>
      </c>
      <c r="E1455" t="str">
        <f t="shared" si="90"/>
        <v>12</v>
      </c>
      <c r="F1455" t="s">
        <v>31</v>
      </c>
      <c r="G1455" t="str">
        <f t="shared" si="91"/>
        <v>26</v>
      </c>
      <c r="H1455">
        <v>3921358</v>
      </c>
      <c r="I1455">
        <v>4826586</v>
      </c>
      <c r="J1455">
        <v>230481</v>
      </c>
      <c r="K1455">
        <f>+VLOOKUP(B1455,'Gran Consumidor'!A:I,7,FALSE)</f>
        <v>862342</v>
      </c>
      <c r="L1455">
        <f>+VLOOKUP(B1455,'Gran Consumidor'!A:I,8,FALSE)</f>
        <v>31595</v>
      </c>
    </row>
    <row r="1456" spans="1:12" x14ac:dyDescent="0.3">
      <c r="A1456" s="3">
        <f t="shared" si="88"/>
        <v>41635</v>
      </c>
      <c r="B1456" t="str">
        <f t="shared" si="89"/>
        <v>20131227</v>
      </c>
      <c r="C1456" t="s">
        <v>40</v>
      </c>
      <c r="D1456" t="s">
        <v>18</v>
      </c>
      <c r="E1456" t="str">
        <f t="shared" si="90"/>
        <v>12</v>
      </c>
      <c r="F1456" t="s">
        <v>32</v>
      </c>
      <c r="G1456" t="str">
        <f t="shared" si="91"/>
        <v>27</v>
      </c>
      <c r="H1456">
        <v>4586931</v>
      </c>
      <c r="I1456">
        <v>6018860</v>
      </c>
      <c r="J1456">
        <v>275923</v>
      </c>
      <c r="K1456">
        <f>+VLOOKUP(B1456,'Gran Consumidor'!A:I,7,FALSE)</f>
        <v>691302</v>
      </c>
      <c r="L1456">
        <f>+VLOOKUP(B1456,'Gran Consumidor'!A:I,8,FALSE)</f>
        <v>39385</v>
      </c>
    </row>
    <row r="1457" spans="1:12" x14ac:dyDescent="0.3">
      <c r="A1457" s="3">
        <f t="shared" si="88"/>
        <v>41636</v>
      </c>
      <c r="B1457" t="str">
        <f t="shared" si="89"/>
        <v>20131228</v>
      </c>
      <c r="C1457" t="s">
        <v>40</v>
      </c>
      <c r="D1457" t="s">
        <v>18</v>
      </c>
      <c r="E1457" t="str">
        <f t="shared" si="90"/>
        <v>12</v>
      </c>
      <c r="F1457" t="s">
        <v>33</v>
      </c>
      <c r="G1457" t="str">
        <f t="shared" si="91"/>
        <v>28</v>
      </c>
      <c r="H1457">
        <v>3862148</v>
      </c>
      <c r="I1457">
        <v>5376340</v>
      </c>
      <c r="J1457">
        <v>242605</v>
      </c>
      <c r="K1457">
        <f>+VLOOKUP(B1457,'Gran Consumidor'!A:I,7,FALSE)</f>
        <v>868787</v>
      </c>
      <c r="L1457">
        <f>+VLOOKUP(B1457,'Gran Consumidor'!A:I,8,FALSE)</f>
        <v>10250</v>
      </c>
    </row>
    <row r="1458" spans="1:12" x14ac:dyDescent="0.3">
      <c r="A1458" s="3">
        <f t="shared" si="88"/>
        <v>41637</v>
      </c>
      <c r="B1458" t="str">
        <f t="shared" si="89"/>
        <v>20131229</v>
      </c>
      <c r="C1458" t="s">
        <v>40</v>
      </c>
      <c r="D1458" t="s">
        <v>18</v>
      </c>
      <c r="E1458" t="str">
        <f t="shared" si="90"/>
        <v>12</v>
      </c>
      <c r="F1458" t="s">
        <v>34</v>
      </c>
      <c r="G1458" t="str">
        <f t="shared" si="91"/>
        <v>29</v>
      </c>
      <c r="H1458">
        <v>713277</v>
      </c>
      <c r="I1458">
        <v>1316736</v>
      </c>
      <c r="J1458">
        <v>57076</v>
      </c>
      <c r="K1458">
        <f>+VLOOKUP(B1458,'Gran Consumidor'!A:I,7,FALSE)</f>
        <v>265100</v>
      </c>
      <c r="L1458">
        <f>+VLOOKUP(B1458,'Gran Consumidor'!A:I,8,FALSE)</f>
        <v>1000</v>
      </c>
    </row>
    <row r="1459" spans="1:12" x14ac:dyDescent="0.3">
      <c r="A1459" s="3">
        <f t="shared" si="88"/>
        <v>41638</v>
      </c>
      <c r="B1459" t="str">
        <f t="shared" si="89"/>
        <v>20131230</v>
      </c>
      <c r="C1459" t="s">
        <v>40</v>
      </c>
      <c r="D1459" t="s">
        <v>18</v>
      </c>
      <c r="E1459" t="str">
        <f t="shared" si="90"/>
        <v>12</v>
      </c>
      <c r="F1459" t="s">
        <v>35</v>
      </c>
      <c r="G1459" t="str">
        <f t="shared" si="91"/>
        <v>30</v>
      </c>
      <c r="H1459">
        <v>4947613.2</v>
      </c>
      <c r="I1459">
        <v>6721337</v>
      </c>
      <c r="J1459">
        <v>326942</v>
      </c>
      <c r="K1459">
        <f>+VLOOKUP(B1459,'Gran Consumidor'!A:I,7,FALSE)</f>
        <v>915107</v>
      </c>
      <c r="L1459">
        <f>+VLOOKUP(B1459,'Gran Consumidor'!A:I,8,FALSE)</f>
        <v>35285</v>
      </c>
    </row>
    <row r="1460" spans="1:12" x14ac:dyDescent="0.3">
      <c r="A1460" s="3">
        <f t="shared" si="88"/>
        <v>41639</v>
      </c>
      <c r="B1460" t="str">
        <f t="shared" si="89"/>
        <v>20131231</v>
      </c>
      <c r="C1460" t="s">
        <v>40</v>
      </c>
      <c r="D1460" t="s">
        <v>18</v>
      </c>
      <c r="E1460" t="str">
        <f t="shared" si="90"/>
        <v>12</v>
      </c>
      <c r="F1460" t="s">
        <v>36</v>
      </c>
      <c r="G1460" t="str">
        <f t="shared" si="91"/>
        <v>31</v>
      </c>
      <c r="H1460">
        <v>2357156</v>
      </c>
      <c r="I1460">
        <v>3362371</v>
      </c>
      <c r="J1460">
        <v>193195</v>
      </c>
      <c r="K1460">
        <f>+VLOOKUP(B1460,'Gran Consumidor'!A:I,7,FALSE)</f>
        <v>793609</v>
      </c>
      <c r="L1460">
        <f>+VLOOKUP(B1460,'Gran Consumidor'!A:I,8,FALSE)</f>
        <v>0</v>
      </c>
    </row>
    <row r="1461" spans="1:12" x14ac:dyDescent="0.3">
      <c r="A1461" s="3">
        <f t="shared" si="88"/>
        <v>41640</v>
      </c>
      <c r="B1461" t="str">
        <f t="shared" si="89"/>
        <v>20140101</v>
      </c>
      <c r="C1461" t="s">
        <v>41</v>
      </c>
      <c r="D1461" t="s">
        <v>7</v>
      </c>
      <c r="E1461" t="str">
        <f t="shared" si="90"/>
        <v>01</v>
      </c>
      <c r="F1461" t="s">
        <v>7</v>
      </c>
      <c r="G1461" t="str">
        <f t="shared" si="91"/>
        <v>01</v>
      </c>
      <c r="H1461">
        <v>180131</v>
      </c>
      <c r="I1461">
        <v>317063</v>
      </c>
      <c r="J1461">
        <v>11751</v>
      </c>
      <c r="K1461">
        <v>0</v>
      </c>
      <c r="L1461">
        <v>0</v>
      </c>
    </row>
    <row r="1462" spans="1:12" x14ac:dyDescent="0.3">
      <c r="A1462" s="3">
        <f t="shared" si="88"/>
        <v>41641</v>
      </c>
      <c r="B1462" t="str">
        <f t="shared" si="89"/>
        <v>20140102</v>
      </c>
      <c r="C1462" t="s">
        <v>41</v>
      </c>
      <c r="D1462" t="s">
        <v>7</v>
      </c>
      <c r="E1462" t="str">
        <f t="shared" si="90"/>
        <v>01</v>
      </c>
      <c r="F1462" t="s">
        <v>8</v>
      </c>
      <c r="G1462" t="str">
        <f t="shared" si="91"/>
        <v>02</v>
      </c>
      <c r="H1462">
        <v>3661327</v>
      </c>
      <c r="I1462">
        <v>5403507</v>
      </c>
      <c r="J1462">
        <v>261298</v>
      </c>
      <c r="K1462">
        <f>+VLOOKUP(B1462,'Gran Consumidor'!A:I,7,FALSE)</f>
        <v>551629</v>
      </c>
      <c r="L1462">
        <f>+VLOOKUP(B1462,'Gran Consumidor'!A:I,8,FALSE)</f>
        <v>11135</v>
      </c>
    </row>
    <row r="1463" spans="1:12" x14ac:dyDescent="0.3">
      <c r="A1463" s="3">
        <f t="shared" si="88"/>
        <v>41642</v>
      </c>
      <c r="B1463" t="str">
        <f t="shared" si="89"/>
        <v>20140103</v>
      </c>
      <c r="C1463" t="s">
        <v>41</v>
      </c>
      <c r="D1463" t="s">
        <v>7</v>
      </c>
      <c r="E1463" t="str">
        <f t="shared" si="90"/>
        <v>01</v>
      </c>
      <c r="F1463" t="s">
        <v>9</v>
      </c>
      <c r="G1463" t="str">
        <f t="shared" si="91"/>
        <v>03</v>
      </c>
      <c r="H1463">
        <v>4267989</v>
      </c>
      <c r="I1463">
        <v>5974479</v>
      </c>
      <c r="J1463">
        <v>307776</v>
      </c>
      <c r="K1463">
        <f>+VLOOKUP(B1463,'Gran Consumidor'!A:I,7,FALSE)</f>
        <v>937603</v>
      </c>
      <c r="L1463">
        <f>+VLOOKUP(B1463,'Gran Consumidor'!A:I,8,FALSE)</f>
        <v>14165</v>
      </c>
    </row>
    <row r="1464" spans="1:12" x14ac:dyDescent="0.3">
      <c r="A1464" s="3">
        <f t="shared" si="88"/>
        <v>41643</v>
      </c>
      <c r="B1464" t="str">
        <f t="shared" si="89"/>
        <v>20140104</v>
      </c>
      <c r="C1464" t="s">
        <v>41</v>
      </c>
      <c r="D1464" t="s">
        <v>7</v>
      </c>
      <c r="E1464" t="str">
        <f t="shared" si="90"/>
        <v>01</v>
      </c>
      <c r="F1464" t="s">
        <v>10</v>
      </c>
      <c r="G1464" t="str">
        <f t="shared" si="91"/>
        <v>04</v>
      </c>
      <c r="H1464">
        <v>3628359</v>
      </c>
      <c r="I1464">
        <v>4965265</v>
      </c>
      <c r="J1464">
        <v>215504</v>
      </c>
      <c r="K1464">
        <f>+VLOOKUP(B1464,'Gran Consumidor'!A:I,7,FALSE)</f>
        <v>617513</v>
      </c>
      <c r="L1464">
        <f>+VLOOKUP(B1464,'Gran Consumidor'!A:I,8,FALSE)</f>
        <v>6810</v>
      </c>
    </row>
    <row r="1465" spans="1:12" x14ac:dyDescent="0.3">
      <c r="A1465" s="3">
        <f t="shared" si="88"/>
        <v>41644</v>
      </c>
      <c r="B1465" t="str">
        <f t="shared" si="89"/>
        <v>20140105</v>
      </c>
      <c r="C1465" t="s">
        <v>41</v>
      </c>
      <c r="D1465" t="s">
        <v>7</v>
      </c>
      <c r="E1465" t="str">
        <f t="shared" si="90"/>
        <v>01</v>
      </c>
      <c r="F1465" t="s">
        <v>11</v>
      </c>
      <c r="G1465" t="str">
        <f t="shared" si="91"/>
        <v>05</v>
      </c>
      <c r="H1465">
        <v>845171</v>
      </c>
      <c r="I1465">
        <v>1589906</v>
      </c>
      <c r="J1465">
        <v>55981</v>
      </c>
      <c r="K1465">
        <f>+VLOOKUP(B1465,'Gran Consumidor'!A:I,7,FALSE)</f>
        <v>476780</v>
      </c>
      <c r="L1465">
        <f>+VLOOKUP(B1465,'Gran Consumidor'!A:I,8,FALSE)</f>
        <v>11135</v>
      </c>
    </row>
    <row r="1466" spans="1:12" x14ac:dyDescent="0.3">
      <c r="A1466" s="3">
        <f t="shared" si="88"/>
        <v>41645</v>
      </c>
      <c r="B1466" t="str">
        <f t="shared" si="89"/>
        <v>20140106</v>
      </c>
      <c r="C1466" t="s">
        <v>41</v>
      </c>
      <c r="D1466" t="s">
        <v>7</v>
      </c>
      <c r="E1466" t="str">
        <f t="shared" si="90"/>
        <v>01</v>
      </c>
      <c r="F1466" t="s">
        <v>12</v>
      </c>
      <c r="G1466" t="str">
        <f t="shared" si="91"/>
        <v>06</v>
      </c>
      <c r="H1466">
        <v>462837</v>
      </c>
      <c r="I1466">
        <v>612173</v>
      </c>
      <c r="J1466">
        <v>44238</v>
      </c>
      <c r="K1466">
        <f>+VLOOKUP(B1466,'Gran Consumidor'!A:I,7,FALSE)</f>
        <v>300400</v>
      </c>
      <c r="L1466">
        <f>+VLOOKUP(B1466,'Gran Consumidor'!A:I,8,FALSE)</f>
        <v>14520</v>
      </c>
    </row>
    <row r="1467" spans="1:12" x14ac:dyDescent="0.3">
      <c r="A1467" s="3">
        <f t="shared" si="88"/>
        <v>41646</v>
      </c>
      <c r="B1467" t="str">
        <f t="shared" si="89"/>
        <v>20140107</v>
      </c>
      <c r="C1467" t="s">
        <v>41</v>
      </c>
      <c r="D1467" t="s">
        <v>7</v>
      </c>
      <c r="E1467" t="str">
        <f t="shared" si="90"/>
        <v>01</v>
      </c>
      <c r="F1467" t="s">
        <v>13</v>
      </c>
      <c r="G1467" t="str">
        <f t="shared" si="91"/>
        <v>07</v>
      </c>
      <c r="H1467">
        <v>4573620</v>
      </c>
      <c r="I1467">
        <v>5453832</v>
      </c>
      <c r="J1467">
        <v>190598</v>
      </c>
      <c r="K1467">
        <f>+VLOOKUP(B1467,'Gran Consumidor'!A:I,7,FALSE)</f>
        <v>431464</v>
      </c>
      <c r="L1467">
        <f>+VLOOKUP(B1467,'Gran Consumidor'!A:I,8,FALSE)</f>
        <v>30140</v>
      </c>
    </row>
    <row r="1468" spans="1:12" x14ac:dyDescent="0.3">
      <c r="A1468" s="3">
        <f t="shared" si="88"/>
        <v>41647</v>
      </c>
      <c r="B1468" t="str">
        <f t="shared" si="89"/>
        <v>20140108</v>
      </c>
      <c r="C1468" t="s">
        <v>41</v>
      </c>
      <c r="D1468" t="s">
        <v>7</v>
      </c>
      <c r="E1468" t="str">
        <f t="shared" si="90"/>
        <v>01</v>
      </c>
      <c r="F1468" t="s">
        <v>14</v>
      </c>
      <c r="G1468" t="str">
        <f t="shared" si="91"/>
        <v>08</v>
      </c>
      <c r="H1468">
        <v>4415970</v>
      </c>
      <c r="I1468">
        <v>4648761</v>
      </c>
      <c r="J1468">
        <v>215364</v>
      </c>
      <c r="K1468">
        <f>+VLOOKUP(B1468,'Gran Consumidor'!A:I,7,FALSE)</f>
        <v>1048646.05</v>
      </c>
      <c r="L1468">
        <f>+VLOOKUP(B1468,'Gran Consumidor'!A:I,8,FALSE)</f>
        <v>7000</v>
      </c>
    </row>
    <row r="1469" spans="1:12" x14ac:dyDescent="0.3">
      <c r="A1469" s="3">
        <f t="shared" si="88"/>
        <v>41648</v>
      </c>
      <c r="B1469" t="str">
        <f t="shared" si="89"/>
        <v>20140109</v>
      </c>
      <c r="C1469" t="s">
        <v>41</v>
      </c>
      <c r="D1469" t="s">
        <v>7</v>
      </c>
      <c r="E1469" t="str">
        <f t="shared" si="90"/>
        <v>01</v>
      </c>
      <c r="F1469" t="s">
        <v>15</v>
      </c>
      <c r="G1469" t="str">
        <f t="shared" si="91"/>
        <v>09</v>
      </c>
      <c r="H1469">
        <v>4255925</v>
      </c>
      <c r="I1469">
        <v>3956910</v>
      </c>
      <c r="J1469">
        <v>175028</v>
      </c>
      <c r="K1469">
        <f>+VLOOKUP(B1469,'Gran Consumidor'!A:I,7,FALSE)</f>
        <v>625154</v>
      </c>
      <c r="L1469">
        <f>+VLOOKUP(B1469,'Gran Consumidor'!A:I,8,FALSE)</f>
        <v>23425</v>
      </c>
    </row>
    <row r="1470" spans="1:12" x14ac:dyDescent="0.3">
      <c r="A1470" s="3">
        <f t="shared" si="88"/>
        <v>41649</v>
      </c>
      <c r="B1470" t="str">
        <f t="shared" si="89"/>
        <v>20140110</v>
      </c>
      <c r="C1470" t="s">
        <v>41</v>
      </c>
      <c r="D1470" t="s">
        <v>7</v>
      </c>
      <c r="E1470" t="str">
        <f t="shared" si="90"/>
        <v>01</v>
      </c>
      <c r="F1470" t="s">
        <v>16</v>
      </c>
      <c r="G1470" t="str">
        <f t="shared" si="91"/>
        <v>10</v>
      </c>
      <c r="H1470">
        <v>4478551</v>
      </c>
      <c r="I1470">
        <v>4458154</v>
      </c>
      <c r="J1470">
        <v>209637</v>
      </c>
      <c r="K1470">
        <f>+VLOOKUP(B1470,'Gran Consumidor'!A:I,7,FALSE)</f>
        <v>986738</v>
      </c>
      <c r="L1470">
        <f>+VLOOKUP(B1470,'Gran Consumidor'!A:I,8,FALSE)</f>
        <v>19180</v>
      </c>
    </row>
    <row r="1471" spans="1:12" x14ac:dyDescent="0.3">
      <c r="A1471" s="3">
        <f t="shared" si="88"/>
        <v>41650</v>
      </c>
      <c r="B1471" t="str">
        <f t="shared" si="89"/>
        <v>20140111</v>
      </c>
      <c r="C1471" t="s">
        <v>41</v>
      </c>
      <c r="D1471" t="s">
        <v>7</v>
      </c>
      <c r="E1471" t="str">
        <f t="shared" si="90"/>
        <v>01</v>
      </c>
      <c r="F1471" t="s">
        <v>17</v>
      </c>
      <c r="G1471" t="str">
        <f t="shared" si="91"/>
        <v>11</v>
      </c>
      <c r="H1471">
        <v>4176736</v>
      </c>
      <c r="I1471">
        <v>4279830</v>
      </c>
      <c r="J1471">
        <v>172852</v>
      </c>
      <c r="K1471">
        <f>+VLOOKUP(B1471,'Gran Consumidor'!A:I,7,FALSE)</f>
        <v>843377</v>
      </c>
      <c r="L1471">
        <f>+VLOOKUP(B1471,'Gran Consumidor'!A:I,8,FALSE)</f>
        <v>20305</v>
      </c>
    </row>
    <row r="1472" spans="1:12" x14ac:dyDescent="0.3">
      <c r="A1472" s="3">
        <f t="shared" si="88"/>
        <v>41651</v>
      </c>
      <c r="B1472" t="str">
        <f t="shared" si="89"/>
        <v>20140112</v>
      </c>
      <c r="C1472" t="s">
        <v>41</v>
      </c>
      <c r="D1472" t="s">
        <v>7</v>
      </c>
      <c r="E1472" t="str">
        <f t="shared" si="90"/>
        <v>01</v>
      </c>
      <c r="F1472" t="s">
        <v>18</v>
      </c>
      <c r="G1472" t="str">
        <f t="shared" si="91"/>
        <v>12</v>
      </c>
      <c r="H1472">
        <v>416545</v>
      </c>
      <c r="I1472">
        <v>552651</v>
      </c>
      <c r="J1472">
        <v>17661</v>
      </c>
      <c r="K1472">
        <f>+VLOOKUP(B1472,'Gran Consumidor'!A:I,7,FALSE)</f>
        <v>287200</v>
      </c>
      <c r="L1472">
        <f>+VLOOKUP(B1472,'Gran Consumidor'!A:I,8,FALSE)</f>
        <v>0</v>
      </c>
    </row>
    <row r="1473" spans="1:12" x14ac:dyDescent="0.3">
      <c r="A1473" s="3">
        <f t="shared" si="88"/>
        <v>41652</v>
      </c>
      <c r="B1473" t="str">
        <f t="shared" si="89"/>
        <v>20140113</v>
      </c>
      <c r="C1473" t="s">
        <v>41</v>
      </c>
      <c r="D1473" t="s">
        <v>7</v>
      </c>
      <c r="E1473" t="str">
        <f t="shared" si="90"/>
        <v>01</v>
      </c>
      <c r="F1473" t="s">
        <v>19</v>
      </c>
      <c r="G1473" t="str">
        <f t="shared" si="91"/>
        <v>13</v>
      </c>
      <c r="H1473">
        <v>4593197</v>
      </c>
      <c r="I1473">
        <v>4462932</v>
      </c>
      <c r="J1473">
        <v>199492</v>
      </c>
      <c r="K1473">
        <f>+VLOOKUP(B1473,'Gran Consumidor'!A:I,7,FALSE)</f>
        <v>696488</v>
      </c>
      <c r="L1473">
        <f>+VLOOKUP(B1473,'Gran Consumidor'!A:I,8,FALSE)</f>
        <v>31435</v>
      </c>
    </row>
    <row r="1474" spans="1:12" x14ac:dyDescent="0.3">
      <c r="A1474" s="3">
        <f t="shared" si="88"/>
        <v>41653</v>
      </c>
      <c r="B1474" t="str">
        <f t="shared" si="89"/>
        <v>20140114</v>
      </c>
      <c r="C1474" t="s">
        <v>41</v>
      </c>
      <c r="D1474" t="s">
        <v>7</v>
      </c>
      <c r="E1474" t="str">
        <f t="shared" si="90"/>
        <v>01</v>
      </c>
      <c r="F1474" t="s">
        <v>20</v>
      </c>
      <c r="G1474" t="str">
        <f t="shared" si="91"/>
        <v>14</v>
      </c>
      <c r="H1474">
        <v>4457173</v>
      </c>
      <c r="I1474">
        <v>4006599</v>
      </c>
      <c r="J1474">
        <v>190412</v>
      </c>
      <c r="K1474">
        <f>+VLOOKUP(B1474,'Gran Consumidor'!A:I,7,FALSE)</f>
        <v>736913</v>
      </c>
      <c r="L1474">
        <f>+VLOOKUP(B1474,'Gran Consumidor'!A:I,8,FALSE)</f>
        <v>17850</v>
      </c>
    </row>
    <row r="1475" spans="1:12" x14ac:dyDescent="0.3">
      <c r="A1475" s="3">
        <f t="shared" ref="A1475:A1538" si="92">+DATE(C1475,D1475,F1475)</f>
        <v>41654</v>
      </c>
      <c r="B1475" t="str">
        <f t="shared" ref="B1475:B1538" si="93">C1475&amp;E1475&amp;G1475</f>
        <v>20140115</v>
      </c>
      <c r="C1475" t="s">
        <v>41</v>
      </c>
      <c r="D1475" t="s">
        <v>7</v>
      </c>
      <c r="E1475" t="str">
        <f t="shared" ref="E1475:E1538" si="94">+TEXT(D1475,"00")</f>
        <v>01</v>
      </c>
      <c r="F1475" t="s">
        <v>21</v>
      </c>
      <c r="G1475" t="str">
        <f t="shared" ref="G1475:G1538" si="95">+TEXT(F1475,"00")</f>
        <v>15</v>
      </c>
      <c r="H1475">
        <v>4313377</v>
      </c>
      <c r="I1475">
        <v>3782503</v>
      </c>
      <c r="J1475">
        <v>199934</v>
      </c>
      <c r="K1475">
        <f>+VLOOKUP(B1475,'Gran Consumidor'!A:I,7,FALSE)</f>
        <v>998567</v>
      </c>
      <c r="L1475">
        <f>+VLOOKUP(B1475,'Gran Consumidor'!A:I,8,FALSE)</f>
        <v>24005</v>
      </c>
    </row>
    <row r="1476" spans="1:12" x14ac:dyDescent="0.3">
      <c r="A1476" s="3">
        <f t="shared" si="92"/>
        <v>41655</v>
      </c>
      <c r="B1476" t="str">
        <f t="shared" si="93"/>
        <v>20140116</v>
      </c>
      <c r="C1476" t="s">
        <v>41</v>
      </c>
      <c r="D1476" t="s">
        <v>7</v>
      </c>
      <c r="E1476" t="str">
        <f t="shared" si="94"/>
        <v>01</v>
      </c>
      <c r="F1476" t="s">
        <v>22</v>
      </c>
      <c r="G1476" t="str">
        <f t="shared" si="95"/>
        <v>16</v>
      </c>
      <c r="H1476">
        <v>4257252</v>
      </c>
      <c r="I1476">
        <v>3715941</v>
      </c>
      <c r="J1476">
        <v>145319</v>
      </c>
      <c r="K1476">
        <f>+VLOOKUP(B1476,'Gran Consumidor'!A:I,7,FALSE)</f>
        <v>764995</v>
      </c>
      <c r="L1476">
        <f>+VLOOKUP(B1476,'Gran Consumidor'!A:I,8,FALSE)</f>
        <v>23205</v>
      </c>
    </row>
    <row r="1477" spans="1:12" x14ac:dyDescent="0.3">
      <c r="A1477" s="3">
        <f t="shared" si="92"/>
        <v>41656</v>
      </c>
      <c r="B1477" t="str">
        <f t="shared" si="93"/>
        <v>20140117</v>
      </c>
      <c r="C1477" t="s">
        <v>41</v>
      </c>
      <c r="D1477" t="s">
        <v>7</v>
      </c>
      <c r="E1477" t="str">
        <f t="shared" si="94"/>
        <v>01</v>
      </c>
      <c r="F1477" t="s">
        <v>37</v>
      </c>
      <c r="G1477" t="str">
        <f t="shared" si="95"/>
        <v>17</v>
      </c>
      <c r="H1477">
        <v>4509261.9700000007</v>
      </c>
      <c r="I1477">
        <v>4334896</v>
      </c>
      <c r="J1477">
        <v>178056</v>
      </c>
      <c r="K1477">
        <f>+VLOOKUP(B1477,'Gran Consumidor'!A:I,7,FALSE)</f>
        <v>893875</v>
      </c>
      <c r="L1477">
        <f>+VLOOKUP(B1477,'Gran Consumidor'!A:I,8,FALSE)</f>
        <v>18303</v>
      </c>
    </row>
    <row r="1478" spans="1:12" x14ac:dyDescent="0.3">
      <c r="A1478" s="3">
        <f t="shared" si="92"/>
        <v>41657</v>
      </c>
      <c r="B1478" t="str">
        <f t="shared" si="93"/>
        <v>20140118</v>
      </c>
      <c r="C1478" t="s">
        <v>41</v>
      </c>
      <c r="D1478" t="s">
        <v>7</v>
      </c>
      <c r="E1478" t="str">
        <f t="shared" si="94"/>
        <v>01</v>
      </c>
      <c r="F1478" t="s">
        <v>23</v>
      </c>
      <c r="G1478" t="str">
        <f t="shared" si="95"/>
        <v>18</v>
      </c>
      <c r="H1478">
        <v>4464610</v>
      </c>
      <c r="I1478">
        <v>4422527</v>
      </c>
      <c r="J1478">
        <v>180357</v>
      </c>
      <c r="K1478">
        <f>+VLOOKUP(B1478,'Gran Consumidor'!A:I,7,FALSE)</f>
        <v>508409</v>
      </c>
      <c r="L1478">
        <f>+VLOOKUP(B1478,'Gran Consumidor'!A:I,8,FALSE)</f>
        <v>14940</v>
      </c>
    </row>
    <row r="1479" spans="1:12" x14ac:dyDescent="0.3">
      <c r="A1479" s="3">
        <f t="shared" si="92"/>
        <v>41658</v>
      </c>
      <c r="B1479" t="str">
        <f t="shared" si="93"/>
        <v>20140119</v>
      </c>
      <c r="C1479" t="s">
        <v>41</v>
      </c>
      <c r="D1479" t="s">
        <v>7</v>
      </c>
      <c r="E1479" t="str">
        <f t="shared" si="94"/>
        <v>01</v>
      </c>
      <c r="F1479" t="s">
        <v>24</v>
      </c>
      <c r="G1479" t="str">
        <f t="shared" si="95"/>
        <v>19</v>
      </c>
      <c r="H1479">
        <v>374600</v>
      </c>
      <c r="I1479">
        <v>421789</v>
      </c>
      <c r="J1479">
        <v>24296</v>
      </c>
      <c r="K1479">
        <f>+VLOOKUP(B1479,'Gran Consumidor'!A:I,7,FALSE)</f>
        <v>61501</v>
      </c>
      <c r="L1479">
        <f>+VLOOKUP(B1479,'Gran Consumidor'!A:I,8,FALSE)</f>
        <v>0</v>
      </c>
    </row>
    <row r="1480" spans="1:12" x14ac:dyDescent="0.3">
      <c r="A1480" s="3">
        <f t="shared" si="92"/>
        <v>41659</v>
      </c>
      <c r="B1480" t="str">
        <f t="shared" si="93"/>
        <v>20140120</v>
      </c>
      <c r="C1480" t="s">
        <v>41</v>
      </c>
      <c r="D1480" t="s">
        <v>7</v>
      </c>
      <c r="E1480" t="str">
        <f t="shared" si="94"/>
        <v>01</v>
      </c>
      <c r="F1480" t="s">
        <v>25</v>
      </c>
      <c r="G1480" t="str">
        <f t="shared" si="95"/>
        <v>20</v>
      </c>
      <c r="H1480">
        <v>4715908</v>
      </c>
      <c r="I1480">
        <v>4372503.8</v>
      </c>
      <c r="J1480">
        <v>193092</v>
      </c>
      <c r="K1480">
        <f>+VLOOKUP(B1480,'Gran Consumidor'!A:I,7,FALSE)</f>
        <v>639290</v>
      </c>
      <c r="L1480">
        <f>+VLOOKUP(B1480,'Gran Consumidor'!A:I,8,FALSE)</f>
        <v>17345</v>
      </c>
    </row>
    <row r="1481" spans="1:12" x14ac:dyDescent="0.3">
      <c r="A1481" s="3">
        <f t="shared" si="92"/>
        <v>41660</v>
      </c>
      <c r="B1481" t="str">
        <f t="shared" si="93"/>
        <v>20140121</v>
      </c>
      <c r="C1481" t="s">
        <v>41</v>
      </c>
      <c r="D1481" t="s">
        <v>7</v>
      </c>
      <c r="E1481" t="str">
        <f t="shared" si="94"/>
        <v>01</v>
      </c>
      <c r="F1481" t="s">
        <v>26</v>
      </c>
      <c r="G1481" t="str">
        <f t="shared" si="95"/>
        <v>21</v>
      </c>
      <c r="H1481">
        <v>4228478</v>
      </c>
      <c r="I1481">
        <v>3971489</v>
      </c>
      <c r="J1481">
        <v>201556</v>
      </c>
      <c r="K1481">
        <f>+VLOOKUP(B1481,'Gran Consumidor'!A:I,7,FALSE)</f>
        <v>687735</v>
      </c>
      <c r="L1481">
        <f>+VLOOKUP(B1481,'Gran Consumidor'!A:I,8,FALSE)</f>
        <v>14520</v>
      </c>
    </row>
    <row r="1482" spans="1:12" x14ac:dyDescent="0.3">
      <c r="A1482" s="3">
        <f t="shared" si="92"/>
        <v>41661</v>
      </c>
      <c r="B1482" t="str">
        <f t="shared" si="93"/>
        <v>20140122</v>
      </c>
      <c r="C1482" t="s">
        <v>41</v>
      </c>
      <c r="D1482" t="s">
        <v>7</v>
      </c>
      <c r="E1482" t="str">
        <f t="shared" si="94"/>
        <v>01</v>
      </c>
      <c r="F1482" t="s">
        <v>27</v>
      </c>
      <c r="G1482" t="str">
        <f t="shared" si="95"/>
        <v>22</v>
      </c>
      <c r="H1482">
        <v>4143422</v>
      </c>
      <c r="I1482">
        <v>3813574</v>
      </c>
      <c r="J1482">
        <v>167187</v>
      </c>
      <c r="K1482">
        <f>+VLOOKUP(B1482,'Gran Consumidor'!A:I,7,FALSE)</f>
        <v>721700</v>
      </c>
      <c r="L1482">
        <f>+VLOOKUP(B1482,'Gran Consumidor'!A:I,8,FALSE)</f>
        <v>17200</v>
      </c>
    </row>
    <row r="1483" spans="1:12" x14ac:dyDescent="0.3">
      <c r="A1483" s="3">
        <f t="shared" si="92"/>
        <v>41662</v>
      </c>
      <c r="B1483" t="str">
        <f t="shared" si="93"/>
        <v>20140123</v>
      </c>
      <c r="C1483" t="s">
        <v>41</v>
      </c>
      <c r="D1483" t="s">
        <v>7</v>
      </c>
      <c r="E1483" t="str">
        <f t="shared" si="94"/>
        <v>01</v>
      </c>
      <c r="F1483" t="s">
        <v>28</v>
      </c>
      <c r="G1483" t="str">
        <f t="shared" si="95"/>
        <v>23</v>
      </c>
      <c r="H1483">
        <v>4391541</v>
      </c>
      <c r="I1483">
        <v>3751200</v>
      </c>
      <c r="J1483">
        <v>163193</v>
      </c>
      <c r="K1483">
        <f>+VLOOKUP(B1483,'Gran Consumidor'!A:I,7,FALSE)</f>
        <v>762225</v>
      </c>
      <c r="L1483">
        <f>+VLOOKUP(B1483,'Gran Consumidor'!A:I,8,FALSE)</f>
        <v>22920</v>
      </c>
    </row>
    <row r="1484" spans="1:12" x14ac:dyDescent="0.3">
      <c r="A1484" s="3">
        <f t="shared" si="92"/>
        <v>41663</v>
      </c>
      <c r="B1484" t="str">
        <f t="shared" si="93"/>
        <v>20140124</v>
      </c>
      <c r="C1484" t="s">
        <v>41</v>
      </c>
      <c r="D1484" t="s">
        <v>7</v>
      </c>
      <c r="E1484" t="str">
        <f t="shared" si="94"/>
        <v>01</v>
      </c>
      <c r="F1484" t="s">
        <v>29</v>
      </c>
      <c r="G1484" t="str">
        <f t="shared" si="95"/>
        <v>24</v>
      </c>
      <c r="H1484">
        <v>4707622</v>
      </c>
      <c r="I1484">
        <v>4022874</v>
      </c>
      <c r="J1484">
        <v>180591</v>
      </c>
      <c r="K1484">
        <f>+VLOOKUP(B1484,'Gran Consumidor'!A:I,7,FALSE)</f>
        <v>736927</v>
      </c>
      <c r="L1484">
        <f>+VLOOKUP(B1484,'Gran Consumidor'!A:I,8,FALSE)</f>
        <v>6745</v>
      </c>
    </row>
    <row r="1485" spans="1:12" x14ac:dyDescent="0.3">
      <c r="A1485" s="3">
        <f t="shared" si="92"/>
        <v>41664</v>
      </c>
      <c r="B1485" t="str">
        <f t="shared" si="93"/>
        <v>20140125</v>
      </c>
      <c r="C1485" t="s">
        <v>41</v>
      </c>
      <c r="D1485" t="s">
        <v>7</v>
      </c>
      <c r="E1485" t="str">
        <f t="shared" si="94"/>
        <v>01</v>
      </c>
      <c r="F1485" t="s">
        <v>30</v>
      </c>
      <c r="G1485" t="str">
        <f t="shared" si="95"/>
        <v>25</v>
      </c>
      <c r="H1485">
        <v>4365127</v>
      </c>
      <c r="I1485">
        <v>4238118</v>
      </c>
      <c r="J1485">
        <v>177262</v>
      </c>
      <c r="K1485">
        <f>+VLOOKUP(B1485,'Gran Consumidor'!A:I,7,FALSE)</f>
        <v>629542</v>
      </c>
      <c r="L1485">
        <f>+VLOOKUP(B1485,'Gran Consumidor'!A:I,8,FALSE)</f>
        <v>7368</v>
      </c>
    </row>
    <row r="1486" spans="1:12" x14ac:dyDescent="0.3">
      <c r="A1486" s="3">
        <f t="shared" si="92"/>
        <v>41665</v>
      </c>
      <c r="B1486" t="str">
        <f t="shared" si="93"/>
        <v>20140126</v>
      </c>
      <c r="C1486" t="s">
        <v>41</v>
      </c>
      <c r="D1486" t="s">
        <v>7</v>
      </c>
      <c r="E1486" t="str">
        <f t="shared" si="94"/>
        <v>01</v>
      </c>
      <c r="F1486" t="s">
        <v>31</v>
      </c>
      <c r="G1486" t="str">
        <f t="shared" si="95"/>
        <v>26</v>
      </c>
      <c r="H1486">
        <v>227166</v>
      </c>
      <c r="I1486">
        <v>254032</v>
      </c>
      <c r="J1486">
        <v>14444</v>
      </c>
      <c r="K1486">
        <f>+VLOOKUP(B1486,'Gran Consumidor'!A:I,7,FALSE)</f>
        <v>244300</v>
      </c>
      <c r="L1486">
        <f>+VLOOKUP(B1486,'Gran Consumidor'!A:I,8,FALSE)</f>
        <v>0</v>
      </c>
    </row>
    <row r="1487" spans="1:12" x14ac:dyDescent="0.3">
      <c r="A1487" s="3">
        <f t="shared" si="92"/>
        <v>41666</v>
      </c>
      <c r="B1487" t="str">
        <f t="shared" si="93"/>
        <v>20140127</v>
      </c>
      <c r="C1487" t="s">
        <v>41</v>
      </c>
      <c r="D1487" t="s">
        <v>7</v>
      </c>
      <c r="E1487" t="str">
        <f t="shared" si="94"/>
        <v>01</v>
      </c>
      <c r="F1487" t="s">
        <v>32</v>
      </c>
      <c r="G1487" t="str">
        <f t="shared" si="95"/>
        <v>27</v>
      </c>
      <c r="H1487">
        <v>4686567</v>
      </c>
      <c r="I1487">
        <v>4510184</v>
      </c>
      <c r="J1487">
        <v>185853</v>
      </c>
      <c r="K1487">
        <f>+VLOOKUP(B1487,'Gran Consumidor'!A:I,7,FALSE)</f>
        <v>841431</v>
      </c>
      <c r="L1487">
        <f>+VLOOKUP(B1487,'Gran Consumidor'!A:I,8,FALSE)</f>
        <v>45180</v>
      </c>
    </row>
    <row r="1488" spans="1:12" x14ac:dyDescent="0.3">
      <c r="A1488" s="3">
        <f t="shared" si="92"/>
        <v>41667</v>
      </c>
      <c r="B1488" t="str">
        <f t="shared" si="93"/>
        <v>20140128</v>
      </c>
      <c r="C1488" t="s">
        <v>41</v>
      </c>
      <c r="D1488" t="s">
        <v>7</v>
      </c>
      <c r="E1488" t="str">
        <f t="shared" si="94"/>
        <v>01</v>
      </c>
      <c r="F1488" t="s">
        <v>33</v>
      </c>
      <c r="G1488" t="str">
        <f t="shared" si="95"/>
        <v>28</v>
      </c>
      <c r="H1488">
        <v>4551082</v>
      </c>
      <c r="I1488">
        <v>3854797</v>
      </c>
      <c r="J1488">
        <v>182012</v>
      </c>
      <c r="K1488">
        <f>+VLOOKUP(B1488,'Gran Consumidor'!A:I,7,FALSE)</f>
        <v>678052</v>
      </c>
      <c r="L1488">
        <f>+VLOOKUP(B1488,'Gran Consumidor'!A:I,8,FALSE)</f>
        <v>14328</v>
      </c>
    </row>
    <row r="1489" spans="1:12" x14ac:dyDescent="0.3">
      <c r="A1489" s="3">
        <f t="shared" si="92"/>
        <v>41668</v>
      </c>
      <c r="B1489" t="str">
        <f t="shared" si="93"/>
        <v>20140129</v>
      </c>
      <c r="C1489" t="s">
        <v>41</v>
      </c>
      <c r="D1489" t="s">
        <v>7</v>
      </c>
      <c r="E1489" t="str">
        <f t="shared" si="94"/>
        <v>01</v>
      </c>
      <c r="F1489" t="s">
        <v>34</v>
      </c>
      <c r="G1489" t="str">
        <f t="shared" si="95"/>
        <v>29</v>
      </c>
      <c r="H1489">
        <v>4292778</v>
      </c>
      <c r="I1489">
        <v>3597926</v>
      </c>
      <c r="J1489">
        <v>169102</v>
      </c>
      <c r="K1489">
        <f>+VLOOKUP(B1489,'Gran Consumidor'!A:I,7,FALSE)</f>
        <v>587298</v>
      </c>
      <c r="L1489">
        <f>+VLOOKUP(B1489,'Gran Consumidor'!A:I,8,FALSE)</f>
        <v>9310</v>
      </c>
    </row>
    <row r="1490" spans="1:12" x14ac:dyDescent="0.3">
      <c r="A1490" s="3">
        <f t="shared" si="92"/>
        <v>41669</v>
      </c>
      <c r="B1490" t="str">
        <f t="shared" si="93"/>
        <v>20140130</v>
      </c>
      <c r="C1490" t="s">
        <v>41</v>
      </c>
      <c r="D1490" t="s">
        <v>7</v>
      </c>
      <c r="E1490" t="str">
        <f t="shared" si="94"/>
        <v>01</v>
      </c>
      <c r="F1490" t="s">
        <v>35</v>
      </c>
      <c r="G1490" t="str">
        <f t="shared" si="95"/>
        <v>30</v>
      </c>
      <c r="H1490">
        <v>4501021</v>
      </c>
      <c r="I1490">
        <v>4016776</v>
      </c>
      <c r="J1490">
        <v>172255</v>
      </c>
      <c r="K1490">
        <f>+VLOOKUP(B1490,'Gran Consumidor'!A:I,7,FALSE)</f>
        <v>726006</v>
      </c>
      <c r="L1490">
        <f>+VLOOKUP(B1490,'Gran Consumidor'!A:I,8,FALSE)</f>
        <v>25403</v>
      </c>
    </row>
    <row r="1491" spans="1:12" x14ac:dyDescent="0.3">
      <c r="A1491" s="3">
        <f t="shared" si="92"/>
        <v>41670</v>
      </c>
      <c r="B1491" t="str">
        <f t="shared" si="93"/>
        <v>20140131</v>
      </c>
      <c r="C1491" t="s">
        <v>41</v>
      </c>
      <c r="D1491" t="s">
        <v>7</v>
      </c>
      <c r="E1491" t="str">
        <f t="shared" si="94"/>
        <v>01</v>
      </c>
      <c r="F1491" t="s">
        <v>36</v>
      </c>
      <c r="G1491" t="str">
        <f t="shared" si="95"/>
        <v>31</v>
      </c>
      <c r="H1491">
        <v>5016314</v>
      </c>
      <c r="I1491">
        <v>4610111</v>
      </c>
      <c r="J1491">
        <v>160153</v>
      </c>
      <c r="K1491">
        <f>+VLOOKUP(B1491,'Gran Consumidor'!A:I,7,FALSE)</f>
        <v>660141</v>
      </c>
      <c r="L1491">
        <f>+VLOOKUP(B1491,'Gran Consumidor'!A:I,8,FALSE)</f>
        <v>20865</v>
      </c>
    </row>
    <row r="1492" spans="1:12" x14ac:dyDescent="0.3">
      <c r="A1492" s="3">
        <f t="shared" si="92"/>
        <v>41671</v>
      </c>
      <c r="B1492" t="str">
        <f t="shared" si="93"/>
        <v>20140201</v>
      </c>
      <c r="C1492" t="s">
        <v>41</v>
      </c>
      <c r="D1492" t="s">
        <v>8</v>
      </c>
      <c r="E1492" t="str">
        <f t="shared" si="94"/>
        <v>02</v>
      </c>
      <c r="F1492" t="s">
        <v>7</v>
      </c>
      <c r="G1492" t="str">
        <f t="shared" si="95"/>
        <v>01</v>
      </c>
      <c r="H1492">
        <v>3936891</v>
      </c>
      <c r="I1492">
        <v>3700437</v>
      </c>
      <c r="J1492">
        <v>150912</v>
      </c>
      <c r="K1492">
        <f>+VLOOKUP(B1492,'Gran Consumidor'!A:I,7,FALSE)</f>
        <v>511870</v>
      </c>
      <c r="L1492">
        <f>+VLOOKUP(B1492,'Gran Consumidor'!A:I,8,FALSE)</f>
        <v>22670</v>
      </c>
    </row>
    <row r="1493" spans="1:12" x14ac:dyDescent="0.3">
      <c r="A1493" s="3">
        <f t="shared" si="92"/>
        <v>41672</v>
      </c>
      <c r="B1493" t="str">
        <f t="shared" si="93"/>
        <v>20140202</v>
      </c>
      <c r="C1493" t="s">
        <v>41</v>
      </c>
      <c r="D1493" t="s">
        <v>8</v>
      </c>
      <c r="E1493" t="str">
        <f t="shared" si="94"/>
        <v>02</v>
      </c>
      <c r="F1493" t="s">
        <v>8</v>
      </c>
      <c r="G1493" t="str">
        <f t="shared" si="95"/>
        <v>02</v>
      </c>
      <c r="H1493">
        <v>569515</v>
      </c>
      <c r="I1493">
        <v>694638</v>
      </c>
      <c r="J1493">
        <v>17433</v>
      </c>
      <c r="K1493">
        <f>+VLOOKUP(B1493,'Gran Consumidor'!A:I,7,FALSE)</f>
        <v>66100</v>
      </c>
      <c r="L1493">
        <f>+VLOOKUP(B1493,'Gran Consumidor'!A:I,8,FALSE)</f>
        <v>0</v>
      </c>
    </row>
    <row r="1494" spans="1:12" x14ac:dyDescent="0.3">
      <c r="A1494" s="3">
        <f t="shared" si="92"/>
        <v>41673</v>
      </c>
      <c r="B1494" t="str">
        <f t="shared" si="93"/>
        <v>20140203</v>
      </c>
      <c r="C1494" t="s">
        <v>41</v>
      </c>
      <c r="D1494" t="s">
        <v>8</v>
      </c>
      <c r="E1494" t="str">
        <f t="shared" si="94"/>
        <v>02</v>
      </c>
      <c r="F1494" t="s">
        <v>9</v>
      </c>
      <c r="G1494" t="str">
        <f t="shared" si="95"/>
        <v>03</v>
      </c>
      <c r="H1494">
        <v>4693103</v>
      </c>
      <c r="I1494">
        <v>4593673</v>
      </c>
      <c r="J1494">
        <v>201047</v>
      </c>
      <c r="K1494">
        <f>+VLOOKUP(B1494,'Gran Consumidor'!A:I,7,FALSE)</f>
        <v>669424</v>
      </c>
      <c r="L1494">
        <f>+VLOOKUP(B1494,'Gran Consumidor'!A:I,8,FALSE)</f>
        <v>13665</v>
      </c>
    </row>
    <row r="1495" spans="1:12" x14ac:dyDescent="0.3">
      <c r="A1495" s="3">
        <f t="shared" si="92"/>
        <v>41674</v>
      </c>
      <c r="B1495" t="str">
        <f t="shared" si="93"/>
        <v>20140204</v>
      </c>
      <c r="C1495" t="s">
        <v>41</v>
      </c>
      <c r="D1495" t="s">
        <v>8</v>
      </c>
      <c r="E1495" t="str">
        <f t="shared" si="94"/>
        <v>02</v>
      </c>
      <c r="F1495" t="s">
        <v>10</v>
      </c>
      <c r="G1495" t="str">
        <f t="shared" si="95"/>
        <v>04</v>
      </c>
      <c r="H1495">
        <v>4154338</v>
      </c>
      <c r="I1495">
        <v>4070927</v>
      </c>
      <c r="J1495">
        <v>203142</v>
      </c>
      <c r="K1495">
        <f>+VLOOKUP(B1495,'Gran Consumidor'!A:I,7,FALSE)</f>
        <v>625530</v>
      </c>
      <c r="L1495">
        <f>+VLOOKUP(B1495,'Gran Consumidor'!A:I,8,FALSE)</f>
        <v>48253</v>
      </c>
    </row>
    <row r="1496" spans="1:12" x14ac:dyDescent="0.3">
      <c r="A1496" s="3">
        <f t="shared" si="92"/>
        <v>41675</v>
      </c>
      <c r="B1496" t="str">
        <f t="shared" si="93"/>
        <v>20140205</v>
      </c>
      <c r="C1496" t="s">
        <v>41</v>
      </c>
      <c r="D1496" t="s">
        <v>8</v>
      </c>
      <c r="E1496" t="str">
        <f t="shared" si="94"/>
        <v>02</v>
      </c>
      <c r="F1496" t="s">
        <v>11</v>
      </c>
      <c r="G1496" t="str">
        <f t="shared" si="95"/>
        <v>05</v>
      </c>
      <c r="H1496">
        <v>4502902</v>
      </c>
      <c r="I1496">
        <v>4195937.99</v>
      </c>
      <c r="J1496">
        <v>220445</v>
      </c>
      <c r="K1496">
        <f>+VLOOKUP(B1496,'Gran Consumidor'!A:I,7,FALSE)</f>
        <v>492956</v>
      </c>
      <c r="L1496">
        <f>+VLOOKUP(B1496,'Gran Consumidor'!A:I,8,FALSE)</f>
        <v>14400</v>
      </c>
    </row>
    <row r="1497" spans="1:12" x14ac:dyDescent="0.3">
      <c r="A1497" s="3">
        <f t="shared" si="92"/>
        <v>41676</v>
      </c>
      <c r="B1497" t="str">
        <f t="shared" si="93"/>
        <v>20140206</v>
      </c>
      <c r="C1497" t="s">
        <v>41</v>
      </c>
      <c r="D1497" t="s">
        <v>8</v>
      </c>
      <c r="E1497" t="str">
        <f t="shared" si="94"/>
        <v>02</v>
      </c>
      <c r="F1497" t="s">
        <v>12</v>
      </c>
      <c r="G1497" t="str">
        <f t="shared" si="95"/>
        <v>06</v>
      </c>
      <c r="H1497">
        <v>4344252</v>
      </c>
      <c r="I1497">
        <v>3646912</v>
      </c>
      <c r="J1497">
        <v>188442</v>
      </c>
      <c r="K1497">
        <f>+VLOOKUP(B1497,'Gran Consumidor'!A:I,7,FALSE)</f>
        <v>612285</v>
      </c>
      <c r="L1497">
        <f>+VLOOKUP(B1497,'Gran Consumidor'!A:I,8,FALSE)</f>
        <v>18782</v>
      </c>
    </row>
    <row r="1498" spans="1:12" x14ac:dyDescent="0.3">
      <c r="A1498" s="3">
        <f t="shared" si="92"/>
        <v>41677</v>
      </c>
      <c r="B1498" t="str">
        <f t="shared" si="93"/>
        <v>20140207</v>
      </c>
      <c r="C1498" t="s">
        <v>41</v>
      </c>
      <c r="D1498" t="s">
        <v>8</v>
      </c>
      <c r="E1498" t="str">
        <f t="shared" si="94"/>
        <v>02</v>
      </c>
      <c r="F1498" t="s">
        <v>13</v>
      </c>
      <c r="G1498" t="str">
        <f t="shared" si="95"/>
        <v>07</v>
      </c>
      <c r="H1498">
        <v>5027799</v>
      </c>
      <c r="I1498">
        <v>4296724</v>
      </c>
      <c r="J1498">
        <v>166522</v>
      </c>
      <c r="K1498">
        <f>+VLOOKUP(B1498,'Gran Consumidor'!A:I,7,FALSE)</f>
        <v>571893</v>
      </c>
      <c r="L1498">
        <f>+VLOOKUP(B1498,'Gran Consumidor'!A:I,8,FALSE)</f>
        <v>6003</v>
      </c>
    </row>
    <row r="1499" spans="1:12" x14ac:dyDescent="0.3">
      <c r="A1499" s="3">
        <f t="shared" si="92"/>
        <v>41678</v>
      </c>
      <c r="B1499" t="str">
        <f t="shared" si="93"/>
        <v>20140208</v>
      </c>
      <c r="C1499" t="s">
        <v>41</v>
      </c>
      <c r="D1499" t="s">
        <v>8</v>
      </c>
      <c r="E1499" t="str">
        <f t="shared" si="94"/>
        <v>02</v>
      </c>
      <c r="F1499" t="s">
        <v>14</v>
      </c>
      <c r="G1499" t="str">
        <f t="shared" si="95"/>
        <v>08</v>
      </c>
      <c r="H1499">
        <v>4351815</v>
      </c>
      <c r="I1499">
        <v>4083586</v>
      </c>
      <c r="J1499">
        <v>136850</v>
      </c>
      <c r="K1499">
        <f>+VLOOKUP(B1499,'Gran Consumidor'!A:I,7,FALSE)</f>
        <v>816777</v>
      </c>
      <c r="L1499">
        <f>+VLOOKUP(B1499,'Gran Consumidor'!A:I,8,FALSE)</f>
        <v>3540</v>
      </c>
    </row>
    <row r="1500" spans="1:12" x14ac:dyDescent="0.3">
      <c r="A1500" s="3">
        <f t="shared" si="92"/>
        <v>41679</v>
      </c>
      <c r="B1500" t="str">
        <f t="shared" si="93"/>
        <v>20140209</v>
      </c>
      <c r="C1500" t="s">
        <v>41</v>
      </c>
      <c r="D1500" t="s">
        <v>8</v>
      </c>
      <c r="E1500" t="str">
        <f t="shared" si="94"/>
        <v>02</v>
      </c>
      <c r="F1500" t="s">
        <v>15</v>
      </c>
      <c r="G1500" t="str">
        <f t="shared" si="95"/>
        <v>09</v>
      </c>
      <c r="H1500">
        <v>485022</v>
      </c>
      <c r="I1500">
        <v>550564</v>
      </c>
      <c r="J1500">
        <v>20708</v>
      </c>
      <c r="K1500">
        <f>+VLOOKUP(B1500,'Gran Consumidor'!A:I,7,FALSE)</f>
        <v>116902</v>
      </c>
      <c r="L1500">
        <f>+VLOOKUP(B1500,'Gran Consumidor'!A:I,8,FALSE)</f>
        <v>0</v>
      </c>
    </row>
    <row r="1501" spans="1:12" x14ac:dyDescent="0.3">
      <c r="A1501" s="3">
        <f t="shared" si="92"/>
        <v>41680</v>
      </c>
      <c r="B1501" t="str">
        <f t="shared" si="93"/>
        <v>20140210</v>
      </c>
      <c r="C1501" t="s">
        <v>41</v>
      </c>
      <c r="D1501" t="s">
        <v>8</v>
      </c>
      <c r="E1501" t="str">
        <f t="shared" si="94"/>
        <v>02</v>
      </c>
      <c r="F1501" t="s">
        <v>16</v>
      </c>
      <c r="G1501" t="str">
        <f t="shared" si="95"/>
        <v>10</v>
      </c>
      <c r="H1501">
        <v>4811383</v>
      </c>
      <c r="I1501">
        <v>4687857</v>
      </c>
      <c r="J1501">
        <v>183959</v>
      </c>
      <c r="K1501">
        <f>+VLOOKUP(B1501,'Gran Consumidor'!A:I,7,FALSE)</f>
        <v>565090</v>
      </c>
      <c r="L1501">
        <f>+VLOOKUP(B1501,'Gran Consumidor'!A:I,8,FALSE)</f>
        <v>17060</v>
      </c>
    </row>
    <row r="1502" spans="1:12" x14ac:dyDescent="0.3">
      <c r="A1502" s="3">
        <f t="shared" si="92"/>
        <v>41681</v>
      </c>
      <c r="B1502" t="str">
        <f t="shared" si="93"/>
        <v>20140211</v>
      </c>
      <c r="C1502" t="s">
        <v>41</v>
      </c>
      <c r="D1502" t="s">
        <v>8</v>
      </c>
      <c r="E1502" t="str">
        <f t="shared" si="94"/>
        <v>02</v>
      </c>
      <c r="F1502" t="s">
        <v>17</v>
      </c>
      <c r="G1502" t="str">
        <f t="shared" si="95"/>
        <v>11</v>
      </c>
      <c r="H1502">
        <v>4655676.5999999996</v>
      </c>
      <c r="I1502">
        <v>4119955</v>
      </c>
      <c r="J1502">
        <v>182235</v>
      </c>
      <c r="K1502">
        <f>+VLOOKUP(B1502,'Gran Consumidor'!A:I,7,FALSE)</f>
        <v>721281</v>
      </c>
      <c r="L1502">
        <f>+VLOOKUP(B1502,'Gran Consumidor'!A:I,8,FALSE)</f>
        <v>44221</v>
      </c>
    </row>
    <row r="1503" spans="1:12" x14ac:dyDescent="0.3">
      <c r="A1503" s="3">
        <f t="shared" si="92"/>
        <v>41682</v>
      </c>
      <c r="B1503" t="str">
        <f t="shared" si="93"/>
        <v>20140212</v>
      </c>
      <c r="C1503" t="s">
        <v>41</v>
      </c>
      <c r="D1503" t="s">
        <v>8</v>
      </c>
      <c r="E1503" t="str">
        <f t="shared" si="94"/>
        <v>02</v>
      </c>
      <c r="F1503" t="s">
        <v>18</v>
      </c>
      <c r="G1503" t="str">
        <f t="shared" si="95"/>
        <v>12</v>
      </c>
      <c r="H1503">
        <v>4339783</v>
      </c>
      <c r="I1503">
        <v>3589623</v>
      </c>
      <c r="J1503">
        <v>164925</v>
      </c>
      <c r="K1503">
        <f>+VLOOKUP(B1503,'Gran Consumidor'!A:I,7,FALSE)</f>
        <v>645089</v>
      </c>
      <c r="L1503">
        <f>+VLOOKUP(B1503,'Gran Consumidor'!A:I,8,FALSE)</f>
        <v>6210</v>
      </c>
    </row>
    <row r="1504" spans="1:12" x14ac:dyDescent="0.3">
      <c r="A1504" s="3">
        <f t="shared" si="92"/>
        <v>41683</v>
      </c>
      <c r="B1504" t="str">
        <f t="shared" si="93"/>
        <v>20140213</v>
      </c>
      <c r="C1504" t="s">
        <v>41</v>
      </c>
      <c r="D1504" t="s">
        <v>8</v>
      </c>
      <c r="E1504" t="str">
        <f t="shared" si="94"/>
        <v>02</v>
      </c>
      <c r="F1504" t="s">
        <v>19</v>
      </c>
      <c r="G1504" t="str">
        <f t="shared" si="95"/>
        <v>13</v>
      </c>
      <c r="H1504">
        <v>4332030</v>
      </c>
      <c r="I1504">
        <v>3665728</v>
      </c>
      <c r="J1504">
        <v>162371</v>
      </c>
      <c r="K1504">
        <f>+VLOOKUP(B1504,'Gran Consumidor'!A:I,7,FALSE)</f>
        <v>617470</v>
      </c>
      <c r="L1504">
        <f>+VLOOKUP(B1504,'Gran Consumidor'!A:I,8,FALSE)</f>
        <v>15025</v>
      </c>
    </row>
    <row r="1505" spans="1:12" x14ac:dyDescent="0.3">
      <c r="A1505" s="3">
        <f t="shared" si="92"/>
        <v>41684</v>
      </c>
      <c r="B1505" t="str">
        <f t="shared" si="93"/>
        <v>20140214</v>
      </c>
      <c r="C1505" t="s">
        <v>41</v>
      </c>
      <c r="D1505" t="s">
        <v>8</v>
      </c>
      <c r="E1505" t="str">
        <f t="shared" si="94"/>
        <v>02</v>
      </c>
      <c r="F1505" t="s">
        <v>20</v>
      </c>
      <c r="G1505" t="str">
        <f t="shared" si="95"/>
        <v>14</v>
      </c>
      <c r="H1505">
        <v>4882891</v>
      </c>
      <c r="I1505">
        <v>4025623</v>
      </c>
      <c r="J1505">
        <v>171185</v>
      </c>
      <c r="K1505">
        <f>+VLOOKUP(B1505,'Gran Consumidor'!A:I,7,FALSE)</f>
        <v>483310</v>
      </c>
      <c r="L1505">
        <f>+VLOOKUP(B1505,'Gran Consumidor'!A:I,8,FALSE)</f>
        <v>3500</v>
      </c>
    </row>
    <row r="1506" spans="1:12" x14ac:dyDescent="0.3">
      <c r="A1506" s="3">
        <f t="shared" si="92"/>
        <v>41685</v>
      </c>
      <c r="B1506" t="str">
        <f t="shared" si="93"/>
        <v>20140215</v>
      </c>
      <c r="C1506" t="s">
        <v>41</v>
      </c>
      <c r="D1506" t="s">
        <v>8</v>
      </c>
      <c r="E1506" t="str">
        <f t="shared" si="94"/>
        <v>02</v>
      </c>
      <c r="F1506" t="s">
        <v>21</v>
      </c>
      <c r="G1506" t="str">
        <f t="shared" si="95"/>
        <v>15</v>
      </c>
      <c r="H1506">
        <v>4704012</v>
      </c>
      <c r="I1506">
        <v>4293626</v>
      </c>
      <c r="J1506">
        <v>157359</v>
      </c>
      <c r="K1506">
        <f>+VLOOKUP(B1506,'Gran Consumidor'!A:I,7,FALSE)</f>
        <v>638314</v>
      </c>
      <c r="L1506">
        <f>+VLOOKUP(B1506,'Gran Consumidor'!A:I,8,FALSE)</f>
        <v>16400</v>
      </c>
    </row>
    <row r="1507" spans="1:12" x14ac:dyDescent="0.3">
      <c r="A1507" s="3">
        <f t="shared" si="92"/>
        <v>41686</v>
      </c>
      <c r="B1507" t="str">
        <f t="shared" si="93"/>
        <v>20140216</v>
      </c>
      <c r="C1507" t="s">
        <v>41</v>
      </c>
      <c r="D1507" t="s">
        <v>8</v>
      </c>
      <c r="E1507" t="str">
        <f t="shared" si="94"/>
        <v>02</v>
      </c>
      <c r="F1507" t="s">
        <v>22</v>
      </c>
      <c r="G1507" t="str">
        <f t="shared" si="95"/>
        <v>16</v>
      </c>
      <c r="H1507">
        <v>351381</v>
      </c>
      <c r="I1507">
        <v>542074</v>
      </c>
      <c r="J1507">
        <v>18479</v>
      </c>
      <c r="K1507">
        <f>+VLOOKUP(B1507,'Gran Consumidor'!A:I,7,FALSE)</f>
        <v>27900</v>
      </c>
      <c r="L1507">
        <f>+VLOOKUP(B1507,'Gran Consumidor'!A:I,8,FALSE)</f>
        <v>0</v>
      </c>
    </row>
    <row r="1508" spans="1:12" x14ac:dyDescent="0.3">
      <c r="A1508" s="3">
        <f t="shared" si="92"/>
        <v>41687</v>
      </c>
      <c r="B1508" t="str">
        <f t="shared" si="93"/>
        <v>20140217</v>
      </c>
      <c r="C1508" t="s">
        <v>41</v>
      </c>
      <c r="D1508" t="s">
        <v>8</v>
      </c>
      <c r="E1508" t="str">
        <f t="shared" si="94"/>
        <v>02</v>
      </c>
      <c r="F1508" t="s">
        <v>37</v>
      </c>
      <c r="G1508" t="str">
        <f t="shared" si="95"/>
        <v>17</v>
      </c>
      <c r="H1508">
        <v>4711720</v>
      </c>
      <c r="I1508">
        <v>4788642</v>
      </c>
      <c r="J1508">
        <v>208671</v>
      </c>
      <c r="K1508">
        <f>+VLOOKUP(B1508,'Gran Consumidor'!A:I,7,FALSE)</f>
        <v>670005</v>
      </c>
      <c r="L1508">
        <f>+VLOOKUP(B1508,'Gran Consumidor'!A:I,8,FALSE)</f>
        <v>15470</v>
      </c>
    </row>
    <row r="1509" spans="1:12" x14ac:dyDescent="0.3">
      <c r="A1509" s="3">
        <f t="shared" si="92"/>
        <v>41688</v>
      </c>
      <c r="B1509" t="str">
        <f t="shared" si="93"/>
        <v>20140218</v>
      </c>
      <c r="C1509" t="s">
        <v>41</v>
      </c>
      <c r="D1509" t="s">
        <v>8</v>
      </c>
      <c r="E1509" t="str">
        <f t="shared" si="94"/>
        <v>02</v>
      </c>
      <c r="F1509" t="s">
        <v>23</v>
      </c>
      <c r="G1509" t="str">
        <f t="shared" si="95"/>
        <v>18</v>
      </c>
      <c r="H1509">
        <v>4428937</v>
      </c>
      <c r="I1509">
        <v>4064144</v>
      </c>
      <c r="J1509">
        <v>193187</v>
      </c>
      <c r="K1509">
        <f>+VLOOKUP(B1509,'Gran Consumidor'!A:I,7,FALSE)</f>
        <v>806797</v>
      </c>
      <c r="L1509">
        <f>+VLOOKUP(B1509,'Gran Consumidor'!A:I,8,FALSE)</f>
        <v>17692</v>
      </c>
    </row>
    <row r="1510" spans="1:12" x14ac:dyDescent="0.3">
      <c r="A1510" s="3">
        <f t="shared" si="92"/>
        <v>41689</v>
      </c>
      <c r="B1510" t="str">
        <f t="shared" si="93"/>
        <v>20140219</v>
      </c>
      <c r="C1510" t="s">
        <v>41</v>
      </c>
      <c r="D1510" t="s">
        <v>8</v>
      </c>
      <c r="E1510" t="str">
        <f t="shared" si="94"/>
        <v>02</v>
      </c>
      <c r="F1510" t="s">
        <v>24</v>
      </c>
      <c r="G1510" t="str">
        <f t="shared" si="95"/>
        <v>19</v>
      </c>
      <c r="H1510">
        <v>4625317</v>
      </c>
      <c r="I1510">
        <v>3854701</v>
      </c>
      <c r="J1510">
        <v>217048</v>
      </c>
      <c r="K1510">
        <f>+VLOOKUP(B1510,'Gran Consumidor'!A:I,7,FALSE)</f>
        <v>732172</v>
      </c>
      <c r="L1510">
        <f>+VLOOKUP(B1510,'Gran Consumidor'!A:I,8,FALSE)</f>
        <v>19705</v>
      </c>
    </row>
    <row r="1511" spans="1:12" x14ac:dyDescent="0.3">
      <c r="A1511" s="3">
        <f t="shared" si="92"/>
        <v>41690</v>
      </c>
      <c r="B1511" t="str">
        <f t="shared" si="93"/>
        <v>20140220</v>
      </c>
      <c r="C1511" t="s">
        <v>41</v>
      </c>
      <c r="D1511" t="s">
        <v>8</v>
      </c>
      <c r="E1511" t="str">
        <f t="shared" si="94"/>
        <v>02</v>
      </c>
      <c r="F1511" t="s">
        <v>25</v>
      </c>
      <c r="G1511" t="str">
        <f t="shared" si="95"/>
        <v>20</v>
      </c>
      <c r="H1511">
        <v>4324176</v>
      </c>
      <c r="I1511">
        <v>3565850</v>
      </c>
      <c r="J1511">
        <v>141032</v>
      </c>
      <c r="K1511">
        <f>+VLOOKUP(B1511,'Gran Consumidor'!A:I,7,FALSE)</f>
        <v>619086</v>
      </c>
      <c r="L1511">
        <f>+VLOOKUP(B1511,'Gran Consumidor'!A:I,8,FALSE)</f>
        <v>24070</v>
      </c>
    </row>
    <row r="1512" spans="1:12" x14ac:dyDescent="0.3">
      <c r="A1512" s="3">
        <f t="shared" si="92"/>
        <v>41691</v>
      </c>
      <c r="B1512" t="str">
        <f t="shared" si="93"/>
        <v>20140221</v>
      </c>
      <c r="C1512" t="s">
        <v>41</v>
      </c>
      <c r="D1512" t="s">
        <v>8</v>
      </c>
      <c r="E1512" t="str">
        <f t="shared" si="94"/>
        <v>02</v>
      </c>
      <c r="F1512" t="s">
        <v>26</v>
      </c>
      <c r="G1512" t="str">
        <f t="shared" si="95"/>
        <v>21</v>
      </c>
      <c r="H1512">
        <v>4994259</v>
      </c>
      <c r="I1512">
        <v>4436356</v>
      </c>
      <c r="J1512">
        <v>192783</v>
      </c>
      <c r="K1512">
        <f>+VLOOKUP(B1512,'Gran Consumidor'!A:I,7,FALSE)</f>
        <v>726808</v>
      </c>
      <c r="L1512">
        <f>+VLOOKUP(B1512,'Gran Consumidor'!A:I,8,FALSE)</f>
        <v>12857</v>
      </c>
    </row>
    <row r="1513" spans="1:12" x14ac:dyDescent="0.3">
      <c r="A1513" s="3">
        <f t="shared" si="92"/>
        <v>41692</v>
      </c>
      <c r="B1513" t="str">
        <f t="shared" si="93"/>
        <v>20140222</v>
      </c>
      <c r="C1513" t="s">
        <v>41</v>
      </c>
      <c r="D1513" t="s">
        <v>8</v>
      </c>
      <c r="E1513" t="str">
        <f t="shared" si="94"/>
        <v>02</v>
      </c>
      <c r="F1513" t="s">
        <v>27</v>
      </c>
      <c r="G1513" t="str">
        <f t="shared" si="95"/>
        <v>22</v>
      </c>
      <c r="H1513">
        <v>4585794</v>
      </c>
      <c r="I1513">
        <v>4200170</v>
      </c>
      <c r="J1513">
        <v>150123</v>
      </c>
      <c r="K1513">
        <f>+VLOOKUP(B1513,'Gran Consumidor'!A:I,7,FALSE)</f>
        <v>459426</v>
      </c>
      <c r="L1513">
        <f>+VLOOKUP(B1513,'Gran Consumidor'!A:I,8,FALSE)</f>
        <v>8696</v>
      </c>
    </row>
    <row r="1514" spans="1:12" x14ac:dyDescent="0.3">
      <c r="A1514" s="3">
        <f t="shared" si="92"/>
        <v>41693</v>
      </c>
      <c r="B1514" t="str">
        <f t="shared" si="93"/>
        <v>20140223</v>
      </c>
      <c r="C1514" t="s">
        <v>41</v>
      </c>
      <c r="D1514" t="s">
        <v>8</v>
      </c>
      <c r="E1514" t="str">
        <f t="shared" si="94"/>
        <v>02</v>
      </c>
      <c r="F1514" t="s">
        <v>28</v>
      </c>
      <c r="G1514" t="str">
        <f t="shared" si="95"/>
        <v>23</v>
      </c>
      <c r="H1514">
        <v>234783</v>
      </c>
      <c r="I1514">
        <v>323432</v>
      </c>
      <c r="J1514">
        <v>4621</v>
      </c>
      <c r="K1514">
        <f>+VLOOKUP(B1514,'Gran Consumidor'!A:I,7,FALSE)</f>
        <v>30500</v>
      </c>
      <c r="L1514">
        <f>+VLOOKUP(B1514,'Gran Consumidor'!A:I,8,FALSE)</f>
        <v>0</v>
      </c>
    </row>
    <row r="1515" spans="1:12" x14ac:dyDescent="0.3">
      <c r="A1515" s="3">
        <f t="shared" si="92"/>
        <v>41694</v>
      </c>
      <c r="B1515" t="str">
        <f t="shared" si="93"/>
        <v>20140224</v>
      </c>
      <c r="C1515" t="s">
        <v>41</v>
      </c>
      <c r="D1515" t="s">
        <v>8</v>
      </c>
      <c r="E1515" t="str">
        <f t="shared" si="94"/>
        <v>02</v>
      </c>
      <c r="F1515" t="s">
        <v>29</v>
      </c>
      <c r="G1515" t="str">
        <f t="shared" si="95"/>
        <v>24</v>
      </c>
      <c r="H1515">
        <v>4540271</v>
      </c>
      <c r="I1515">
        <v>4267519</v>
      </c>
      <c r="J1515">
        <v>180342</v>
      </c>
      <c r="K1515">
        <f>+VLOOKUP(B1515,'Gran Consumidor'!A:I,7,FALSE)</f>
        <v>767900</v>
      </c>
      <c r="L1515">
        <f>+VLOOKUP(B1515,'Gran Consumidor'!A:I,8,FALSE)</f>
        <v>9800</v>
      </c>
    </row>
    <row r="1516" spans="1:12" x14ac:dyDescent="0.3">
      <c r="A1516" s="3">
        <f t="shared" si="92"/>
        <v>41695</v>
      </c>
      <c r="B1516" t="str">
        <f t="shared" si="93"/>
        <v>20140225</v>
      </c>
      <c r="C1516" t="s">
        <v>41</v>
      </c>
      <c r="D1516" t="s">
        <v>8</v>
      </c>
      <c r="E1516" t="str">
        <f t="shared" si="94"/>
        <v>02</v>
      </c>
      <c r="F1516" t="s">
        <v>30</v>
      </c>
      <c r="G1516" t="str">
        <f t="shared" si="95"/>
        <v>25</v>
      </c>
      <c r="H1516">
        <v>4410702</v>
      </c>
      <c r="I1516">
        <v>4055814</v>
      </c>
      <c r="J1516">
        <v>160335</v>
      </c>
      <c r="K1516">
        <f>+VLOOKUP(B1516,'Gran Consumidor'!A:I,7,FALSE)</f>
        <v>467079</v>
      </c>
      <c r="L1516">
        <f>+VLOOKUP(B1516,'Gran Consumidor'!A:I,8,FALSE)</f>
        <v>24659</v>
      </c>
    </row>
    <row r="1517" spans="1:12" x14ac:dyDescent="0.3">
      <c r="A1517" s="3">
        <f t="shared" si="92"/>
        <v>41696</v>
      </c>
      <c r="B1517" t="str">
        <f t="shared" si="93"/>
        <v>20140226</v>
      </c>
      <c r="C1517" t="s">
        <v>41</v>
      </c>
      <c r="D1517" t="s">
        <v>8</v>
      </c>
      <c r="E1517" t="str">
        <f t="shared" si="94"/>
        <v>02</v>
      </c>
      <c r="F1517" t="s">
        <v>31</v>
      </c>
      <c r="G1517" t="str">
        <f t="shared" si="95"/>
        <v>26</v>
      </c>
      <c r="H1517">
        <v>4441039.92</v>
      </c>
      <c r="I1517">
        <v>3848528</v>
      </c>
      <c r="J1517">
        <v>161476</v>
      </c>
      <c r="K1517">
        <f>+VLOOKUP(B1517,'Gran Consumidor'!A:I,7,FALSE)</f>
        <v>595083</v>
      </c>
      <c r="L1517">
        <f>+VLOOKUP(B1517,'Gran Consumidor'!A:I,8,FALSE)</f>
        <v>23868</v>
      </c>
    </row>
    <row r="1518" spans="1:12" x14ac:dyDescent="0.3">
      <c r="A1518" s="3">
        <f t="shared" si="92"/>
        <v>41697</v>
      </c>
      <c r="B1518" t="str">
        <f t="shared" si="93"/>
        <v>20140227</v>
      </c>
      <c r="C1518" t="s">
        <v>41</v>
      </c>
      <c r="D1518" t="s">
        <v>8</v>
      </c>
      <c r="E1518" t="str">
        <f t="shared" si="94"/>
        <v>02</v>
      </c>
      <c r="F1518" t="s">
        <v>32</v>
      </c>
      <c r="G1518" t="str">
        <f t="shared" si="95"/>
        <v>27</v>
      </c>
      <c r="H1518">
        <v>5008020</v>
      </c>
      <c r="I1518">
        <v>4188924</v>
      </c>
      <c r="J1518">
        <v>175727</v>
      </c>
      <c r="K1518">
        <f>+VLOOKUP(B1518,'Gran Consumidor'!A:I,7,FALSE)</f>
        <v>614292</v>
      </c>
      <c r="L1518">
        <f>+VLOOKUP(B1518,'Gran Consumidor'!A:I,8,FALSE)</f>
        <v>28913</v>
      </c>
    </row>
    <row r="1519" spans="1:12" x14ac:dyDescent="0.3">
      <c r="A1519" s="3">
        <f t="shared" si="92"/>
        <v>41698</v>
      </c>
      <c r="B1519" t="str">
        <f t="shared" si="93"/>
        <v>20140228</v>
      </c>
      <c r="C1519" t="s">
        <v>41</v>
      </c>
      <c r="D1519" t="s">
        <v>8</v>
      </c>
      <c r="E1519" t="str">
        <f t="shared" si="94"/>
        <v>02</v>
      </c>
      <c r="F1519" t="s">
        <v>33</v>
      </c>
      <c r="G1519" t="str">
        <f t="shared" si="95"/>
        <v>28</v>
      </c>
      <c r="H1519">
        <v>5715853</v>
      </c>
      <c r="I1519">
        <v>5380763.9800000004</v>
      </c>
      <c r="J1519">
        <v>223112</v>
      </c>
      <c r="K1519">
        <f>+VLOOKUP(B1519,'Gran Consumidor'!A:I,7,FALSE)</f>
        <v>907722</v>
      </c>
      <c r="L1519">
        <f>+VLOOKUP(B1519,'Gran Consumidor'!A:I,8,FALSE)</f>
        <v>7320</v>
      </c>
    </row>
    <row r="1520" spans="1:12" x14ac:dyDescent="0.3">
      <c r="A1520" s="3">
        <f t="shared" si="92"/>
        <v>41699</v>
      </c>
      <c r="B1520" t="str">
        <f t="shared" si="93"/>
        <v>20140301</v>
      </c>
      <c r="C1520" t="s">
        <v>41</v>
      </c>
      <c r="D1520" t="s">
        <v>9</v>
      </c>
      <c r="E1520" t="str">
        <f t="shared" si="94"/>
        <v>03</v>
      </c>
      <c r="F1520" t="s">
        <v>7</v>
      </c>
      <c r="G1520" t="str">
        <f t="shared" si="95"/>
        <v>01</v>
      </c>
      <c r="H1520">
        <v>4202168</v>
      </c>
      <c r="I1520">
        <v>4014192</v>
      </c>
      <c r="J1520">
        <v>141134</v>
      </c>
      <c r="K1520">
        <f>+VLOOKUP(B1520,'Gran Consumidor'!A:I,7,FALSE)</f>
        <v>245925</v>
      </c>
      <c r="L1520">
        <f>+VLOOKUP(B1520,'Gran Consumidor'!A:I,8,FALSE)</f>
        <v>5210</v>
      </c>
    </row>
    <row r="1521" spans="1:12" x14ac:dyDescent="0.3">
      <c r="A1521" s="3">
        <f t="shared" si="92"/>
        <v>41700</v>
      </c>
      <c r="B1521" t="str">
        <f t="shared" si="93"/>
        <v>20140302</v>
      </c>
      <c r="C1521" t="s">
        <v>41</v>
      </c>
      <c r="D1521" t="s">
        <v>9</v>
      </c>
      <c r="E1521" t="str">
        <f t="shared" si="94"/>
        <v>03</v>
      </c>
      <c r="F1521" t="s">
        <v>8</v>
      </c>
      <c r="G1521" t="str">
        <f t="shared" si="95"/>
        <v>02</v>
      </c>
      <c r="H1521">
        <v>311538</v>
      </c>
      <c r="I1521">
        <v>410057</v>
      </c>
      <c r="J1521">
        <v>8735</v>
      </c>
      <c r="K1521">
        <f>+VLOOKUP(B1521,'Gran Consumidor'!A:I,7,FALSE)</f>
        <v>10600</v>
      </c>
      <c r="L1521">
        <f>+VLOOKUP(B1521,'Gran Consumidor'!A:I,8,FALSE)</f>
        <v>0</v>
      </c>
    </row>
    <row r="1522" spans="1:12" x14ac:dyDescent="0.3">
      <c r="A1522" s="3">
        <f t="shared" si="92"/>
        <v>41701</v>
      </c>
      <c r="B1522" t="str">
        <f t="shared" si="93"/>
        <v>20140303</v>
      </c>
      <c r="C1522" t="s">
        <v>41</v>
      </c>
      <c r="D1522" t="s">
        <v>9</v>
      </c>
      <c r="E1522" t="str">
        <f t="shared" si="94"/>
        <v>03</v>
      </c>
      <c r="F1522" t="s">
        <v>9</v>
      </c>
      <c r="G1522" t="str">
        <f t="shared" si="95"/>
        <v>03</v>
      </c>
      <c r="H1522">
        <v>4185001</v>
      </c>
      <c r="I1522">
        <v>4276630</v>
      </c>
      <c r="J1522">
        <v>157718</v>
      </c>
      <c r="K1522">
        <f>+VLOOKUP(B1522,'Gran Consumidor'!A:I,7,FALSE)</f>
        <v>503421</v>
      </c>
      <c r="L1522">
        <f>+VLOOKUP(B1522,'Gran Consumidor'!A:I,8,FALSE)</f>
        <v>23260</v>
      </c>
    </row>
    <row r="1523" spans="1:12" x14ac:dyDescent="0.3">
      <c r="A1523" s="3">
        <f t="shared" si="92"/>
        <v>41702</v>
      </c>
      <c r="B1523" t="str">
        <f t="shared" si="93"/>
        <v>20140304</v>
      </c>
      <c r="C1523" t="s">
        <v>41</v>
      </c>
      <c r="D1523" t="s">
        <v>9</v>
      </c>
      <c r="E1523" t="str">
        <f t="shared" si="94"/>
        <v>03</v>
      </c>
      <c r="F1523" t="s">
        <v>10</v>
      </c>
      <c r="G1523" t="str">
        <f t="shared" si="95"/>
        <v>04</v>
      </c>
      <c r="H1523">
        <v>4176614</v>
      </c>
      <c r="I1523">
        <v>4071386</v>
      </c>
      <c r="J1523">
        <v>192571</v>
      </c>
      <c r="K1523">
        <f>+VLOOKUP(B1523,'Gran Consumidor'!A:I,7,FALSE)</f>
        <v>433600</v>
      </c>
      <c r="L1523">
        <f>+VLOOKUP(B1523,'Gran Consumidor'!A:I,8,FALSE)</f>
        <v>0</v>
      </c>
    </row>
    <row r="1524" spans="1:12" x14ac:dyDescent="0.3">
      <c r="A1524" s="3">
        <f t="shared" si="92"/>
        <v>41703</v>
      </c>
      <c r="B1524" t="str">
        <f t="shared" si="93"/>
        <v>20140305</v>
      </c>
      <c r="C1524" t="s">
        <v>41</v>
      </c>
      <c r="D1524" t="s">
        <v>9</v>
      </c>
      <c r="E1524" t="str">
        <f t="shared" si="94"/>
        <v>03</v>
      </c>
      <c r="F1524" t="s">
        <v>11</v>
      </c>
      <c r="G1524" t="str">
        <f t="shared" si="95"/>
        <v>05</v>
      </c>
      <c r="H1524">
        <v>4332043</v>
      </c>
      <c r="I1524">
        <v>3832230</v>
      </c>
      <c r="J1524">
        <v>179107</v>
      </c>
      <c r="K1524">
        <f>+VLOOKUP(B1524,'Gran Consumidor'!A:I,7,FALSE)</f>
        <v>463224</v>
      </c>
      <c r="L1524">
        <f>+VLOOKUP(B1524,'Gran Consumidor'!A:I,8,FALSE)</f>
        <v>20387</v>
      </c>
    </row>
    <row r="1525" spans="1:12" x14ac:dyDescent="0.3">
      <c r="A1525" s="3">
        <f t="shared" si="92"/>
        <v>41704</v>
      </c>
      <c r="B1525" t="str">
        <f t="shared" si="93"/>
        <v>20140306</v>
      </c>
      <c r="C1525" t="s">
        <v>41</v>
      </c>
      <c r="D1525" t="s">
        <v>9</v>
      </c>
      <c r="E1525" t="str">
        <f t="shared" si="94"/>
        <v>03</v>
      </c>
      <c r="F1525" t="s">
        <v>12</v>
      </c>
      <c r="G1525" t="str">
        <f t="shared" si="95"/>
        <v>06</v>
      </c>
      <c r="H1525">
        <v>4171845</v>
      </c>
      <c r="I1525">
        <v>3846028</v>
      </c>
      <c r="J1525">
        <v>200118</v>
      </c>
      <c r="K1525">
        <f>+VLOOKUP(B1525,'Gran Consumidor'!A:I,7,FALSE)</f>
        <v>573285</v>
      </c>
      <c r="L1525">
        <f>+VLOOKUP(B1525,'Gran Consumidor'!A:I,8,FALSE)</f>
        <v>27600</v>
      </c>
    </row>
    <row r="1526" spans="1:12" x14ac:dyDescent="0.3">
      <c r="A1526" s="3">
        <f t="shared" si="92"/>
        <v>41705</v>
      </c>
      <c r="B1526" t="str">
        <f t="shared" si="93"/>
        <v>20140307</v>
      </c>
      <c r="C1526" t="s">
        <v>41</v>
      </c>
      <c r="D1526" t="s">
        <v>9</v>
      </c>
      <c r="E1526" t="str">
        <f t="shared" si="94"/>
        <v>03</v>
      </c>
      <c r="F1526" t="s">
        <v>13</v>
      </c>
      <c r="G1526" t="str">
        <f t="shared" si="95"/>
        <v>07</v>
      </c>
      <c r="H1526">
        <v>5205121</v>
      </c>
      <c r="I1526">
        <v>4592248</v>
      </c>
      <c r="J1526">
        <v>185263</v>
      </c>
      <c r="K1526">
        <f>+VLOOKUP(B1526,'Gran Consumidor'!A:I,7,FALSE)</f>
        <v>792897</v>
      </c>
      <c r="L1526">
        <f>+VLOOKUP(B1526,'Gran Consumidor'!A:I,8,FALSE)</f>
        <v>6550</v>
      </c>
    </row>
    <row r="1527" spans="1:12" x14ac:dyDescent="0.3">
      <c r="A1527" s="3">
        <f t="shared" si="92"/>
        <v>41706</v>
      </c>
      <c r="B1527" t="str">
        <f t="shared" si="93"/>
        <v>20140308</v>
      </c>
      <c r="C1527" t="s">
        <v>41</v>
      </c>
      <c r="D1527" t="s">
        <v>9</v>
      </c>
      <c r="E1527" t="str">
        <f t="shared" si="94"/>
        <v>03</v>
      </c>
      <c r="F1527" t="s">
        <v>14</v>
      </c>
      <c r="G1527" t="str">
        <f t="shared" si="95"/>
        <v>08</v>
      </c>
      <c r="H1527">
        <v>4457531</v>
      </c>
      <c r="I1527">
        <v>4092886</v>
      </c>
      <c r="J1527">
        <v>186153</v>
      </c>
      <c r="K1527">
        <f>+VLOOKUP(B1527,'Gran Consumidor'!A:I,7,FALSE)</f>
        <v>445749</v>
      </c>
      <c r="L1527">
        <f>+VLOOKUP(B1527,'Gran Consumidor'!A:I,8,FALSE)</f>
        <v>14500</v>
      </c>
    </row>
    <row r="1528" spans="1:12" x14ac:dyDescent="0.3">
      <c r="A1528" s="3">
        <f t="shared" si="92"/>
        <v>41707</v>
      </c>
      <c r="B1528" t="str">
        <f t="shared" si="93"/>
        <v>20140309</v>
      </c>
      <c r="C1528" t="s">
        <v>41</v>
      </c>
      <c r="D1528" t="s">
        <v>9</v>
      </c>
      <c r="E1528" t="str">
        <f t="shared" si="94"/>
        <v>03</v>
      </c>
      <c r="F1528" t="s">
        <v>15</v>
      </c>
      <c r="G1528" t="str">
        <f t="shared" si="95"/>
        <v>09</v>
      </c>
      <c r="H1528">
        <v>353309</v>
      </c>
      <c r="I1528">
        <v>460377</v>
      </c>
      <c r="J1528">
        <v>27696</v>
      </c>
      <c r="K1528">
        <f>+VLOOKUP(B1528,'Gran Consumidor'!A:I,7,FALSE)</f>
        <v>429481</v>
      </c>
      <c r="L1528">
        <f>+VLOOKUP(B1528,'Gran Consumidor'!A:I,8,FALSE)</f>
        <v>0</v>
      </c>
    </row>
    <row r="1529" spans="1:12" x14ac:dyDescent="0.3">
      <c r="A1529" s="3">
        <f t="shared" si="92"/>
        <v>41708</v>
      </c>
      <c r="B1529" t="str">
        <f t="shared" si="93"/>
        <v>20140310</v>
      </c>
      <c r="C1529" t="s">
        <v>41</v>
      </c>
      <c r="D1529" t="s">
        <v>9</v>
      </c>
      <c r="E1529" t="str">
        <f t="shared" si="94"/>
        <v>03</v>
      </c>
      <c r="F1529" t="s">
        <v>16</v>
      </c>
      <c r="G1529" t="str">
        <f t="shared" si="95"/>
        <v>10</v>
      </c>
      <c r="H1529">
        <v>4355197</v>
      </c>
      <c r="I1529">
        <v>4211499</v>
      </c>
      <c r="J1529">
        <v>176249</v>
      </c>
      <c r="K1529">
        <f>+VLOOKUP(B1529,'Gran Consumidor'!A:I,7,FALSE)</f>
        <v>804467</v>
      </c>
      <c r="L1529">
        <f>+VLOOKUP(B1529,'Gran Consumidor'!A:I,8,FALSE)</f>
        <v>16100</v>
      </c>
    </row>
    <row r="1530" spans="1:12" x14ac:dyDescent="0.3">
      <c r="A1530" s="3">
        <f t="shared" si="92"/>
        <v>41709</v>
      </c>
      <c r="B1530" t="str">
        <f t="shared" si="93"/>
        <v>20140311</v>
      </c>
      <c r="C1530" t="s">
        <v>41</v>
      </c>
      <c r="D1530" t="s">
        <v>9</v>
      </c>
      <c r="E1530" t="str">
        <f t="shared" si="94"/>
        <v>03</v>
      </c>
      <c r="F1530" t="s">
        <v>17</v>
      </c>
      <c r="G1530" t="str">
        <f t="shared" si="95"/>
        <v>11</v>
      </c>
      <c r="H1530">
        <v>4789385</v>
      </c>
      <c r="I1530">
        <v>4483776</v>
      </c>
      <c r="J1530">
        <v>182669</v>
      </c>
      <c r="K1530">
        <f>+VLOOKUP(B1530,'Gran Consumidor'!A:I,7,FALSE)</f>
        <v>726234</v>
      </c>
      <c r="L1530">
        <f>+VLOOKUP(B1530,'Gran Consumidor'!A:I,8,FALSE)</f>
        <v>23781</v>
      </c>
    </row>
    <row r="1531" spans="1:12" x14ac:dyDescent="0.3">
      <c r="A1531" s="3">
        <f t="shared" si="92"/>
        <v>41710</v>
      </c>
      <c r="B1531" t="str">
        <f t="shared" si="93"/>
        <v>20140312</v>
      </c>
      <c r="C1531" t="s">
        <v>41</v>
      </c>
      <c r="D1531" t="s">
        <v>9</v>
      </c>
      <c r="E1531" t="str">
        <f t="shared" si="94"/>
        <v>03</v>
      </c>
      <c r="F1531" t="s">
        <v>18</v>
      </c>
      <c r="G1531" t="str">
        <f t="shared" si="95"/>
        <v>12</v>
      </c>
      <c r="H1531">
        <v>4332959</v>
      </c>
      <c r="I1531">
        <v>3630229</v>
      </c>
      <c r="J1531">
        <v>159809</v>
      </c>
      <c r="K1531">
        <f>+VLOOKUP(B1531,'Gran Consumidor'!A:I,7,FALSE)</f>
        <v>444578</v>
      </c>
      <c r="L1531">
        <f>+VLOOKUP(B1531,'Gran Consumidor'!A:I,8,FALSE)</f>
        <v>25272</v>
      </c>
    </row>
    <row r="1532" spans="1:12" x14ac:dyDescent="0.3">
      <c r="A1532" s="3">
        <f t="shared" si="92"/>
        <v>41711</v>
      </c>
      <c r="B1532" t="str">
        <f t="shared" si="93"/>
        <v>20140313</v>
      </c>
      <c r="C1532" t="s">
        <v>41</v>
      </c>
      <c r="D1532" t="s">
        <v>9</v>
      </c>
      <c r="E1532" t="str">
        <f t="shared" si="94"/>
        <v>03</v>
      </c>
      <c r="F1532" t="s">
        <v>19</v>
      </c>
      <c r="G1532" t="str">
        <f t="shared" si="95"/>
        <v>13</v>
      </c>
      <c r="H1532">
        <v>4276319</v>
      </c>
      <c r="I1532">
        <v>3354067</v>
      </c>
      <c r="J1532">
        <v>141126</v>
      </c>
      <c r="K1532">
        <f>+VLOOKUP(B1532,'Gran Consumidor'!A:I,7,FALSE)</f>
        <v>578244</v>
      </c>
      <c r="L1532">
        <f>+VLOOKUP(B1532,'Gran Consumidor'!A:I,8,FALSE)</f>
        <v>14600</v>
      </c>
    </row>
    <row r="1533" spans="1:12" x14ac:dyDescent="0.3">
      <c r="A1533" s="3">
        <f t="shared" si="92"/>
        <v>41712</v>
      </c>
      <c r="B1533" t="str">
        <f t="shared" si="93"/>
        <v>20140314</v>
      </c>
      <c r="C1533" t="s">
        <v>41</v>
      </c>
      <c r="D1533" t="s">
        <v>9</v>
      </c>
      <c r="E1533" t="str">
        <f t="shared" si="94"/>
        <v>03</v>
      </c>
      <c r="F1533" t="s">
        <v>20</v>
      </c>
      <c r="G1533" t="str">
        <f t="shared" si="95"/>
        <v>14</v>
      </c>
      <c r="H1533">
        <v>5121154</v>
      </c>
      <c r="I1533">
        <v>4839046</v>
      </c>
      <c r="J1533">
        <v>195996</v>
      </c>
      <c r="K1533">
        <f>+VLOOKUP(B1533,'Gran Consumidor'!A:I,7,FALSE)</f>
        <v>520445</v>
      </c>
      <c r="L1533">
        <f>+VLOOKUP(B1533,'Gran Consumidor'!A:I,8,FALSE)</f>
        <v>21240</v>
      </c>
    </row>
    <row r="1534" spans="1:12" x14ac:dyDescent="0.3">
      <c r="A1534" s="3">
        <f t="shared" si="92"/>
        <v>41713</v>
      </c>
      <c r="B1534" t="str">
        <f t="shared" si="93"/>
        <v>20140315</v>
      </c>
      <c r="C1534" t="s">
        <v>41</v>
      </c>
      <c r="D1534" t="s">
        <v>9</v>
      </c>
      <c r="E1534" t="str">
        <f t="shared" si="94"/>
        <v>03</v>
      </c>
      <c r="F1534" t="s">
        <v>21</v>
      </c>
      <c r="G1534" t="str">
        <f t="shared" si="95"/>
        <v>15</v>
      </c>
      <c r="H1534">
        <v>4644107.97</v>
      </c>
      <c r="I1534">
        <v>4081322.99</v>
      </c>
      <c r="J1534">
        <v>189688</v>
      </c>
      <c r="K1534">
        <f>+VLOOKUP(B1534,'Gran Consumidor'!A:I,7,FALSE)</f>
        <v>349366</v>
      </c>
      <c r="L1534">
        <f>+VLOOKUP(B1534,'Gran Consumidor'!A:I,8,FALSE)</f>
        <v>18145</v>
      </c>
    </row>
    <row r="1535" spans="1:12" x14ac:dyDescent="0.3">
      <c r="A1535" s="3">
        <f t="shared" si="92"/>
        <v>41714</v>
      </c>
      <c r="B1535" t="str">
        <f t="shared" si="93"/>
        <v>20140316</v>
      </c>
      <c r="C1535" t="s">
        <v>41</v>
      </c>
      <c r="D1535" t="s">
        <v>9</v>
      </c>
      <c r="E1535" t="str">
        <f t="shared" si="94"/>
        <v>03</v>
      </c>
      <c r="F1535" t="s">
        <v>22</v>
      </c>
      <c r="G1535" t="str">
        <f t="shared" si="95"/>
        <v>16</v>
      </c>
      <c r="H1535">
        <v>357040</v>
      </c>
      <c r="I1535">
        <v>446054</v>
      </c>
      <c r="J1535">
        <v>10410</v>
      </c>
      <c r="K1535">
        <f>+VLOOKUP(B1535,'Gran Consumidor'!A:I,7,FALSE)</f>
        <v>217196</v>
      </c>
      <c r="L1535">
        <f>+VLOOKUP(B1535,'Gran Consumidor'!A:I,8,FALSE)</f>
        <v>0</v>
      </c>
    </row>
    <row r="1536" spans="1:12" x14ac:dyDescent="0.3">
      <c r="A1536" s="3">
        <f t="shared" si="92"/>
        <v>41715</v>
      </c>
      <c r="B1536" t="str">
        <f t="shared" si="93"/>
        <v>20140317</v>
      </c>
      <c r="C1536" t="s">
        <v>41</v>
      </c>
      <c r="D1536" t="s">
        <v>9</v>
      </c>
      <c r="E1536" t="str">
        <f t="shared" si="94"/>
        <v>03</v>
      </c>
      <c r="F1536" t="s">
        <v>37</v>
      </c>
      <c r="G1536" t="str">
        <f t="shared" si="95"/>
        <v>17</v>
      </c>
      <c r="H1536">
        <v>4392242</v>
      </c>
      <c r="I1536">
        <v>4044098</v>
      </c>
      <c r="J1536">
        <v>134914</v>
      </c>
      <c r="K1536">
        <f>+VLOOKUP(B1536,'Gran Consumidor'!A:I,7,FALSE)</f>
        <v>520847</v>
      </c>
      <c r="L1536">
        <f>+VLOOKUP(B1536,'Gran Consumidor'!A:I,8,FALSE)</f>
        <v>11095</v>
      </c>
    </row>
    <row r="1537" spans="1:12" x14ac:dyDescent="0.3">
      <c r="A1537" s="3">
        <f t="shared" si="92"/>
        <v>41716</v>
      </c>
      <c r="B1537" t="str">
        <f t="shared" si="93"/>
        <v>20140318</v>
      </c>
      <c r="C1537" t="s">
        <v>41</v>
      </c>
      <c r="D1537" t="s">
        <v>9</v>
      </c>
      <c r="E1537" t="str">
        <f t="shared" si="94"/>
        <v>03</v>
      </c>
      <c r="F1537" t="s">
        <v>23</v>
      </c>
      <c r="G1537" t="str">
        <f t="shared" si="95"/>
        <v>18</v>
      </c>
      <c r="H1537">
        <v>4839612</v>
      </c>
      <c r="I1537">
        <v>4741741</v>
      </c>
      <c r="J1537">
        <v>219417</v>
      </c>
      <c r="K1537">
        <f>+VLOOKUP(B1537,'Gran Consumidor'!A:I,7,FALSE)</f>
        <v>661851</v>
      </c>
      <c r="L1537">
        <f>+VLOOKUP(B1537,'Gran Consumidor'!A:I,8,FALSE)</f>
        <v>8590</v>
      </c>
    </row>
    <row r="1538" spans="1:12" x14ac:dyDescent="0.3">
      <c r="A1538" s="3">
        <f t="shared" si="92"/>
        <v>41717</v>
      </c>
      <c r="B1538" t="str">
        <f t="shared" si="93"/>
        <v>20140319</v>
      </c>
      <c r="C1538" t="s">
        <v>41</v>
      </c>
      <c r="D1538" t="s">
        <v>9</v>
      </c>
      <c r="E1538" t="str">
        <f t="shared" si="94"/>
        <v>03</v>
      </c>
      <c r="F1538" t="s">
        <v>24</v>
      </c>
      <c r="G1538" t="str">
        <f t="shared" si="95"/>
        <v>19</v>
      </c>
      <c r="H1538">
        <v>4421115</v>
      </c>
      <c r="I1538">
        <v>3858757</v>
      </c>
      <c r="J1538">
        <v>157739</v>
      </c>
      <c r="K1538">
        <f>+VLOOKUP(B1538,'Gran Consumidor'!A:I,7,FALSE)</f>
        <v>547795</v>
      </c>
      <c r="L1538">
        <f>+VLOOKUP(B1538,'Gran Consumidor'!A:I,8,FALSE)</f>
        <v>33250</v>
      </c>
    </row>
    <row r="1539" spans="1:12" x14ac:dyDescent="0.3">
      <c r="A1539" s="3">
        <f t="shared" ref="A1539:A1602" si="96">+DATE(C1539,D1539,F1539)</f>
        <v>41718</v>
      </c>
      <c r="B1539" t="str">
        <f t="shared" ref="B1539:B1602" si="97">C1539&amp;E1539&amp;G1539</f>
        <v>20140320</v>
      </c>
      <c r="C1539" t="s">
        <v>41</v>
      </c>
      <c r="D1539" t="s">
        <v>9</v>
      </c>
      <c r="E1539" t="str">
        <f t="shared" ref="E1539:E1602" si="98">+TEXT(D1539,"00")</f>
        <v>03</v>
      </c>
      <c r="F1539" t="s">
        <v>25</v>
      </c>
      <c r="G1539" t="str">
        <f t="shared" ref="G1539:G1602" si="99">+TEXT(F1539,"00")</f>
        <v>20</v>
      </c>
      <c r="H1539">
        <v>4868655.57</v>
      </c>
      <c r="I1539">
        <v>4306387</v>
      </c>
      <c r="J1539">
        <v>198484</v>
      </c>
      <c r="K1539">
        <f>+VLOOKUP(B1539,'Gran Consumidor'!A:I,7,FALSE)</f>
        <v>524828</v>
      </c>
      <c r="L1539">
        <f>+VLOOKUP(B1539,'Gran Consumidor'!A:I,8,FALSE)</f>
        <v>19935</v>
      </c>
    </row>
    <row r="1540" spans="1:12" x14ac:dyDescent="0.3">
      <c r="A1540" s="3">
        <f t="shared" si="96"/>
        <v>41719</v>
      </c>
      <c r="B1540" t="str">
        <f t="shared" si="97"/>
        <v>20140321</v>
      </c>
      <c r="C1540" t="s">
        <v>41</v>
      </c>
      <c r="D1540" t="s">
        <v>9</v>
      </c>
      <c r="E1540" t="str">
        <f t="shared" si="98"/>
        <v>03</v>
      </c>
      <c r="F1540" t="s">
        <v>26</v>
      </c>
      <c r="G1540" t="str">
        <f t="shared" si="99"/>
        <v>21</v>
      </c>
      <c r="H1540">
        <v>5277732</v>
      </c>
      <c r="I1540">
        <v>4963902</v>
      </c>
      <c r="J1540">
        <v>247533</v>
      </c>
      <c r="K1540">
        <f>+VLOOKUP(B1540,'Gran Consumidor'!A:I,7,FALSE)</f>
        <v>570189</v>
      </c>
      <c r="L1540">
        <f>+VLOOKUP(B1540,'Gran Consumidor'!A:I,8,FALSE)</f>
        <v>14300</v>
      </c>
    </row>
    <row r="1541" spans="1:12" x14ac:dyDescent="0.3">
      <c r="A1541" s="3">
        <f t="shared" si="96"/>
        <v>41720</v>
      </c>
      <c r="B1541" t="str">
        <f t="shared" si="97"/>
        <v>20140322</v>
      </c>
      <c r="C1541" t="s">
        <v>41</v>
      </c>
      <c r="D1541" t="s">
        <v>9</v>
      </c>
      <c r="E1541" t="str">
        <f t="shared" si="98"/>
        <v>03</v>
      </c>
      <c r="F1541" t="s">
        <v>27</v>
      </c>
      <c r="G1541" t="str">
        <f t="shared" si="99"/>
        <v>22</v>
      </c>
      <c r="H1541">
        <v>4816043</v>
      </c>
      <c r="I1541">
        <v>4919058.05</v>
      </c>
      <c r="J1541">
        <v>188857</v>
      </c>
      <c r="K1541">
        <f>+VLOOKUP(B1541,'Gran Consumidor'!A:I,7,FALSE)</f>
        <v>542730</v>
      </c>
      <c r="L1541">
        <f>+VLOOKUP(B1541,'Gran Consumidor'!A:I,8,FALSE)</f>
        <v>6625</v>
      </c>
    </row>
    <row r="1542" spans="1:12" x14ac:dyDescent="0.3">
      <c r="A1542" s="3">
        <f t="shared" si="96"/>
        <v>41721</v>
      </c>
      <c r="B1542" t="str">
        <f t="shared" si="97"/>
        <v>20140323</v>
      </c>
      <c r="C1542" t="s">
        <v>41</v>
      </c>
      <c r="D1542" t="s">
        <v>9</v>
      </c>
      <c r="E1542" t="str">
        <f t="shared" si="98"/>
        <v>03</v>
      </c>
      <c r="F1542" t="s">
        <v>28</v>
      </c>
      <c r="G1542" t="str">
        <f t="shared" si="99"/>
        <v>23</v>
      </c>
      <c r="H1542">
        <v>1050901</v>
      </c>
      <c r="I1542">
        <v>1140381</v>
      </c>
      <c r="J1542">
        <v>43274</v>
      </c>
      <c r="K1542">
        <f>+VLOOKUP(B1542,'Gran Consumidor'!A:I,7,FALSE)</f>
        <v>283520</v>
      </c>
      <c r="L1542">
        <f>+VLOOKUP(B1542,'Gran Consumidor'!A:I,8,FALSE)</f>
        <v>3000</v>
      </c>
    </row>
    <row r="1543" spans="1:12" x14ac:dyDescent="0.3">
      <c r="A1543" s="3">
        <f t="shared" si="96"/>
        <v>41722</v>
      </c>
      <c r="B1543" t="str">
        <f t="shared" si="97"/>
        <v>20140324</v>
      </c>
      <c r="C1543" t="s">
        <v>41</v>
      </c>
      <c r="D1543" t="s">
        <v>9</v>
      </c>
      <c r="E1543" t="str">
        <f t="shared" si="98"/>
        <v>03</v>
      </c>
      <c r="F1543" t="s">
        <v>29</v>
      </c>
      <c r="G1543" t="str">
        <f t="shared" si="99"/>
        <v>24</v>
      </c>
      <c r="H1543">
        <v>601204</v>
      </c>
      <c r="I1543">
        <v>805393</v>
      </c>
      <c r="J1543">
        <v>37372</v>
      </c>
      <c r="K1543">
        <f>+VLOOKUP(B1543,'Gran Consumidor'!A:I,7,FALSE)</f>
        <v>45350</v>
      </c>
      <c r="L1543">
        <f>+VLOOKUP(B1543,'Gran Consumidor'!A:I,8,FALSE)</f>
        <v>0</v>
      </c>
    </row>
    <row r="1544" spans="1:12" x14ac:dyDescent="0.3">
      <c r="A1544" s="3">
        <f t="shared" si="96"/>
        <v>41723</v>
      </c>
      <c r="B1544" t="str">
        <f t="shared" si="97"/>
        <v>20140325</v>
      </c>
      <c r="C1544" t="s">
        <v>41</v>
      </c>
      <c r="D1544" t="s">
        <v>9</v>
      </c>
      <c r="E1544" t="str">
        <f t="shared" si="98"/>
        <v>03</v>
      </c>
      <c r="F1544" t="s">
        <v>30</v>
      </c>
      <c r="G1544" t="str">
        <f t="shared" si="99"/>
        <v>25</v>
      </c>
      <c r="H1544">
        <v>4937859</v>
      </c>
      <c r="I1544">
        <v>4977325</v>
      </c>
      <c r="J1544">
        <v>197384</v>
      </c>
      <c r="K1544">
        <f>+VLOOKUP(B1544,'Gran Consumidor'!A:I,7,FALSE)</f>
        <v>654153</v>
      </c>
      <c r="L1544">
        <f>+VLOOKUP(B1544,'Gran Consumidor'!A:I,8,FALSE)</f>
        <v>18490</v>
      </c>
    </row>
    <row r="1545" spans="1:12" x14ac:dyDescent="0.3">
      <c r="A1545" s="3">
        <f t="shared" si="96"/>
        <v>41724</v>
      </c>
      <c r="B1545" t="str">
        <f t="shared" si="97"/>
        <v>20140326</v>
      </c>
      <c r="C1545" t="s">
        <v>41</v>
      </c>
      <c r="D1545" t="s">
        <v>9</v>
      </c>
      <c r="E1545" t="str">
        <f t="shared" si="98"/>
        <v>03</v>
      </c>
      <c r="F1545" t="s">
        <v>31</v>
      </c>
      <c r="G1545" t="str">
        <f t="shared" si="99"/>
        <v>26</v>
      </c>
      <c r="H1545">
        <v>4408714</v>
      </c>
      <c r="I1545">
        <v>4023420</v>
      </c>
      <c r="J1545">
        <v>206994</v>
      </c>
      <c r="K1545">
        <f>+VLOOKUP(B1545,'Gran Consumidor'!A:I,7,FALSE)</f>
        <v>614703</v>
      </c>
      <c r="L1545">
        <f>+VLOOKUP(B1545,'Gran Consumidor'!A:I,8,FALSE)</f>
        <v>10760</v>
      </c>
    </row>
    <row r="1546" spans="1:12" x14ac:dyDescent="0.3">
      <c r="A1546" s="3">
        <f t="shared" si="96"/>
        <v>41725</v>
      </c>
      <c r="B1546" t="str">
        <f t="shared" si="97"/>
        <v>20140327</v>
      </c>
      <c r="C1546" t="s">
        <v>41</v>
      </c>
      <c r="D1546" t="s">
        <v>9</v>
      </c>
      <c r="E1546" t="str">
        <f t="shared" si="98"/>
        <v>03</v>
      </c>
      <c r="F1546" t="s">
        <v>32</v>
      </c>
      <c r="G1546" t="str">
        <f t="shared" si="99"/>
        <v>27</v>
      </c>
      <c r="H1546">
        <v>4745379</v>
      </c>
      <c r="I1546">
        <v>3876681</v>
      </c>
      <c r="J1546">
        <v>194578</v>
      </c>
      <c r="K1546">
        <f>+VLOOKUP(B1546,'Gran Consumidor'!A:I,7,FALSE)</f>
        <v>449374</v>
      </c>
      <c r="L1546">
        <f>+VLOOKUP(B1546,'Gran Consumidor'!A:I,8,FALSE)</f>
        <v>55927</v>
      </c>
    </row>
    <row r="1547" spans="1:12" x14ac:dyDescent="0.3">
      <c r="A1547" s="3">
        <f t="shared" si="96"/>
        <v>41726</v>
      </c>
      <c r="B1547" t="str">
        <f t="shared" si="97"/>
        <v>20140328</v>
      </c>
      <c r="C1547" t="s">
        <v>41</v>
      </c>
      <c r="D1547" t="s">
        <v>9</v>
      </c>
      <c r="E1547" t="str">
        <f t="shared" si="98"/>
        <v>03</v>
      </c>
      <c r="F1547" t="s">
        <v>33</v>
      </c>
      <c r="G1547" t="str">
        <f t="shared" si="99"/>
        <v>28</v>
      </c>
      <c r="H1547">
        <v>5370515</v>
      </c>
      <c r="I1547">
        <v>4635512</v>
      </c>
      <c r="J1547">
        <v>204083</v>
      </c>
      <c r="K1547">
        <f>+VLOOKUP(B1547,'Gran Consumidor'!A:I,7,FALSE)</f>
        <v>782313</v>
      </c>
      <c r="L1547">
        <f>+VLOOKUP(B1547,'Gran Consumidor'!A:I,8,FALSE)</f>
        <v>5858</v>
      </c>
    </row>
    <row r="1548" spans="1:12" x14ac:dyDescent="0.3">
      <c r="A1548" s="3">
        <f t="shared" si="96"/>
        <v>41727</v>
      </c>
      <c r="B1548" t="str">
        <f t="shared" si="97"/>
        <v>20140329</v>
      </c>
      <c r="C1548" t="s">
        <v>41</v>
      </c>
      <c r="D1548" t="s">
        <v>9</v>
      </c>
      <c r="E1548" t="str">
        <f t="shared" si="98"/>
        <v>03</v>
      </c>
      <c r="F1548" t="s">
        <v>34</v>
      </c>
      <c r="G1548" t="str">
        <f t="shared" si="99"/>
        <v>29</v>
      </c>
      <c r="H1548">
        <v>4945124</v>
      </c>
      <c r="I1548">
        <v>4666986</v>
      </c>
      <c r="J1548">
        <v>176122</v>
      </c>
      <c r="K1548">
        <f>+VLOOKUP(B1548,'Gran Consumidor'!A:I,7,FALSE)</f>
        <v>282749</v>
      </c>
      <c r="L1548">
        <f>+VLOOKUP(B1548,'Gran Consumidor'!A:I,8,FALSE)</f>
        <v>12650</v>
      </c>
    </row>
    <row r="1549" spans="1:12" x14ac:dyDescent="0.3">
      <c r="A1549" s="3">
        <f t="shared" si="96"/>
        <v>41728</v>
      </c>
      <c r="B1549" t="str">
        <f t="shared" si="97"/>
        <v>20140330</v>
      </c>
      <c r="C1549" t="s">
        <v>41</v>
      </c>
      <c r="D1549" t="s">
        <v>9</v>
      </c>
      <c r="E1549" t="str">
        <f t="shared" si="98"/>
        <v>03</v>
      </c>
      <c r="F1549" t="s">
        <v>35</v>
      </c>
      <c r="G1549" t="str">
        <f t="shared" si="99"/>
        <v>30</v>
      </c>
      <c r="H1549">
        <v>404463</v>
      </c>
      <c r="I1549">
        <v>413558</v>
      </c>
      <c r="J1549">
        <v>17141</v>
      </c>
      <c r="K1549">
        <f>+VLOOKUP(B1549,'Gran Consumidor'!A:I,7,FALSE)</f>
        <v>250600</v>
      </c>
      <c r="L1549">
        <f>+VLOOKUP(B1549,'Gran Consumidor'!A:I,8,FALSE)</f>
        <v>0</v>
      </c>
    </row>
    <row r="1550" spans="1:12" x14ac:dyDescent="0.3">
      <c r="A1550" s="3">
        <f t="shared" si="96"/>
        <v>41729</v>
      </c>
      <c r="B1550" t="str">
        <f t="shared" si="97"/>
        <v>20140331</v>
      </c>
      <c r="C1550" t="s">
        <v>41</v>
      </c>
      <c r="D1550" t="s">
        <v>9</v>
      </c>
      <c r="E1550" t="str">
        <f t="shared" si="98"/>
        <v>03</v>
      </c>
      <c r="F1550" t="s">
        <v>36</v>
      </c>
      <c r="G1550" t="str">
        <f t="shared" si="99"/>
        <v>31</v>
      </c>
      <c r="H1550">
        <v>5675961</v>
      </c>
      <c r="I1550">
        <v>5346819</v>
      </c>
      <c r="J1550">
        <v>213847</v>
      </c>
      <c r="K1550">
        <f>+VLOOKUP(B1550,'Gran Consumidor'!A:I,7,FALSE)</f>
        <v>1071187</v>
      </c>
      <c r="L1550">
        <f>+VLOOKUP(B1550,'Gran Consumidor'!A:I,8,FALSE)</f>
        <v>15930</v>
      </c>
    </row>
    <row r="1551" spans="1:12" x14ac:dyDescent="0.3">
      <c r="A1551" s="3">
        <f t="shared" si="96"/>
        <v>41730</v>
      </c>
      <c r="B1551" t="str">
        <f t="shared" si="97"/>
        <v>20140401</v>
      </c>
      <c r="C1551" t="s">
        <v>41</v>
      </c>
      <c r="D1551" t="s">
        <v>10</v>
      </c>
      <c r="E1551" t="str">
        <f t="shared" si="98"/>
        <v>04</v>
      </c>
      <c r="F1551" t="s">
        <v>7</v>
      </c>
      <c r="G1551" t="str">
        <f t="shared" si="99"/>
        <v>01</v>
      </c>
      <c r="H1551">
        <v>4274686</v>
      </c>
      <c r="I1551">
        <v>3799661</v>
      </c>
      <c r="J1551">
        <v>176194</v>
      </c>
      <c r="K1551">
        <f>+VLOOKUP(B1551,'Gran Consumidor'!A:I,7,FALSE)</f>
        <v>594396</v>
      </c>
      <c r="L1551">
        <f>+VLOOKUP(B1551,'Gran Consumidor'!A:I,8,FALSE)</f>
        <v>12985</v>
      </c>
    </row>
    <row r="1552" spans="1:12" x14ac:dyDescent="0.3">
      <c r="A1552" s="3">
        <f t="shared" si="96"/>
        <v>41731</v>
      </c>
      <c r="B1552" t="str">
        <f t="shared" si="97"/>
        <v>20140402</v>
      </c>
      <c r="C1552" t="s">
        <v>41</v>
      </c>
      <c r="D1552" t="s">
        <v>10</v>
      </c>
      <c r="E1552" t="str">
        <f t="shared" si="98"/>
        <v>04</v>
      </c>
      <c r="F1552" t="s">
        <v>8</v>
      </c>
      <c r="G1552" t="str">
        <f t="shared" si="99"/>
        <v>02</v>
      </c>
      <c r="H1552">
        <v>4211187.01</v>
      </c>
      <c r="I1552">
        <v>3790622.05</v>
      </c>
      <c r="J1552">
        <v>156279</v>
      </c>
      <c r="K1552">
        <f>+VLOOKUP(B1552,'Gran Consumidor'!A:I,7,FALSE)</f>
        <v>652072</v>
      </c>
      <c r="L1552">
        <f>+VLOOKUP(B1552,'Gran Consumidor'!A:I,8,FALSE)</f>
        <v>15928</v>
      </c>
    </row>
    <row r="1553" spans="1:12" x14ac:dyDescent="0.3">
      <c r="A1553" s="3">
        <f t="shared" si="96"/>
        <v>41732</v>
      </c>
      <c r="B1553" t="str">
        <f t="shared" si="97"/>
        <v>20140403</v>
      </c>
      <c r="C1553" t="s">
        <v>41</v>
      </c>
      <c r="D1553" t="s">
        <v>10</v>
      </c>
      <c r="E1553" t="str">
        <f t="shared" si="98"/>
        <v>04</v>
      </c>
      <c r="F1553" t="s">
        <v>9</v>
      </c>
      <c r="G1553" t="str">
        <f t="shared" si="99"/>
        <v>03</v>
      </c>
      <c r="H1553">
        <v>4729354</v>
      </c>
      <c r="I1553">
        <v>4228798</v>
      </c>
      <c r="J1553">
        <v>229997</v>
      </c>
      <c r="K1553">
        <f>+VLOOKUP(B1553,'Gran Consumidor'!A:I,7,FALSE)</f>
        <v>499156</v>
      </c>
      <c r="L1553">
        <f>+VLOOKUP(B1553,'Gran Consumidor'!A:I,8,FALSE)</f>
        <v>25895</v>
      </c>
    </row>
    <row r="1554" spans="1:12" x14ac:dyDescent="0.3">
      <c r="A1554" s="3">
        <f t="shared" si="96"/>
        <v>41733</v>
      </c>
      <c r="B1554" t="str">
        <f t="shared" si="97"/>
        <v>20140404</v>
      </c>
      <c r="C1554" t="s">
        <v>41</v>
      </c>
      <c r="D1554" t="s">
        <v>10</v>
      </c>
      <c r="E1554" t="str">
        <f t="shared" si="98"/>
        <v>04</v>
      </c>
      <c r="F1554" t="s">
        <v>10</v>
      </c>
      <c r="G1554" t="str">
        <f t="shared" si="99"/>
        <v>04</v>
      </c>
      <c r="H1554">
        <v>5290449</v>
      </c>
      <c r="I1554">
        <v>4667679</v>
      </c>
      <c r="J1554">
        <v>217910</v>
      </c>
      <c r="K1554">
        <f>+VLOOKUP(B1554,'Gran Consumidor'!A:I,7,FALSE)</f>
        <v>473131</v>
      </c>
      <c r="L1554">
        <f>+VLOOKUP(B1554,'Gran Consumidor'!A:I,8,FALSE)</f>
        <v>18350</v>
      </c>
    </row>
    <row r="1555" spans="1:12" x14ac:dyDescent="0.3">
      <c r="A1555" s="3">
        <f t="shared" si="96"/>
        <v>41734</v>
      </c>
      <c r="B1555" t="str">
        <f t="shared" si="97"/>
        <v>20140405</v>
      </c>
      <c r="C1555" t="s">
        <v>41</v>
      </c>
      <c r="D1555" t="s">
        <v>10</v>
      </c>
      <c r="E1555" t="str">
        <f t="shared" si="98"/>
        <v>04</v>
      </c>
      <c r="F1555" t="s">
        <v>11</v>
      </c>
      <c r="G1555" t="str">
        <f t="shared" si="99"/>
        <v>05</v>
      </c>
      <c r="H1555">
        <v>4761807.01</v>
      </c>
      <c r="I1555">
        <v>4300990</v>
      </c>
      <c r="J1555">
        <v>169840</v>
      </c>
      <c r="K1555">
        <f>+VLOOKUP(B1555,'Gran Consumidor'!A:I,7,FALSE)</f>
        <v>461876</v>
      </c>
      <c r="L1555">
        <f>+VLOOKUP(B1555,'Gran Consumidor'!A:I,8,FALSE)</f>
        <v>0</v>
      </c>
    </row>
    <row r="1556" spans="1:12" x14ac:dyDescent="0.3">
      <c r="A1556" s="3">
        <f t="shared" si="96"/>
        <v>41735</v>
      </c>
      <c r="B1556" t="str">
        <f t="shared" si="97"/>
        <v>20140406</v>
      </c>
      <c r="C1556" t="s">
        <v>41</v>
      </c>
      <c r="D1556" t="s">
        <v>10</v>
      </c>
      <c r="E1556" t="str">
        <f t="shared" si="98"/>
        <v>04</v>
      </c>
      <c r="F1556" t="s">
        <v>12</v>
      </c>
      <c r="G1556" t="str">
        <f t="shared" si="99"/>
        <v>06</v>
      </c>
      <c r="H1556">
        <v>296847</v>
      </c>
      <c r="I1556">
        <v>375120</v>
      </c>
      <c r="J1556">
        <v>12474</v>
      </c>
      <c r="K1556">
        <f>+VLOOKUP(B1556,'Gran Consumidor'!A:I,7,FALSE)</f>
        <v>115000</v>
      </c>
      <c r="L1556">
        <f>+VLOOKUP(B1556,'Gran Consumidor'!A:I,8,FALSE)</f>
        <v>0</v>
      </c>
    </row>
    <row r="1557" spans="1:12" x14ac:dyDescent="0.3">
      <c r="A1557" s="3">
        <f t="shared" si="96"/>
        <v>41736</v>
      </c>
      <c r="B1557" t="str">
        <f t="shared" si="97"/>
        <v>20140407</v>
      </c>
      <c r="C1557" t="s">
        <v>41</v>
      </c>
      <c r="D1557" t="s">
        <v>10</v>
      </c>
      <c r="E1557" t="str">
        <f t="shared" si="98"/>
        <v>04</v>
      </c>
      <c r="F1557" t="s">
        <v>13</v>
      </c>
      <c r="G1557" t="str">
        <f t="shared" si="99"/>
        <v>07</v>
      </c>
      <c r="H1557">
        <v>4949121</v>
      </c>
      <c r="I1557">
        <v>4747976</v>
      </c>
      <c r="J1557">
        <v>191457</v>
      </c>
      <c r="K1557">
        <f>+VLOOKUP(B1557,'Gran Consumidor'!A:I,7,FALSE)</f>
        <v>585950</v>
      </c>
      <c r="L1557">
        <f>+VLOOKUP(B1557,'Gran Consumidor'!A:I,8,FALSE)</f>
        <v>10725</v>
      </c>
    </row>
    <row r="1558" spans="1:12" x14ac:dyDescent="0.3">
      <c r="A1558" s="3">
        <f t="shared" si="96"/>
        <v>41737</v>
      </c>
      <c r="B1558" t="str">
        <f t="shared" si="97"/>
        <v>20140408</v>
      </c>
      <c r="C1558" t="s">
        <v>41</v>
      </c>
      <c r="D1558" t="s">
        <v>10</v>
      </c>
      <c r="E1558" t="str">
        <f t="shared" si="98"/>
        <v>04</v>
      </c>
      <c r="F1558" t="s">
        <v>14</v>
      </c>
      <c r="G1558" t="str">
        <f t="shared" si="99"/>
        <v>08</v>
      </c>
      <c r="H1558">
        <v>4739551</v>
      </c>
      <c r="I1558">
        <v>4380279</v>
      </c>
      <c r="J1558">
        <v>158495</v>
      </c>
      <c r="K1558">
        <f>+VLOOKUP(B1558,'Gran Consumidor'!A:I,7,FALSE)</f>
        <v>629793</v>
      </c>
      <c r="L1558">
        <f>+VLOOKUP(B1558,'Gran Consumidor'!A:I,8,FALSE)</f>
        <v>17835</v>
      </c>
    </row>
    <row r="1559" spans="1:12" x14ac:dyDescent="0.3">
      <c r="A1559" s="3">
        <f t="shared" si="96"/>
        <v>41738</v>
      </c>
      <c r="B1559" t="str">
        <f t="shared" si="97"/>
        <v>20140409</v>
      </c>
      <c r="C1559" t="s">
        <v>41</v>
      </c>
      <c r="D1559" t="s">
        <v>10</v>
      </c>
      <c r="E1559" t="str">
        <f t="shared" si="98"/>
        <v>04</v>
      </c>
      <c r="F1559" t="s">
        <v>15</v>
      </c>
      <c r="G1559" t="str">
        <f t="shared" si="99"/>
        <v>09</v>
      </c>
      <c r="H1559">
        <v>4232789</v>
      </c>
      <c r="I1559">
        <v>3529651</v>
      </c>
      <c r="J1559">
        <v>190569</v>
      </c>
      <c r="K1559">
        <f>+VLOOKUP(B1559,'Gran Consumidor'!A:I,7,FALSE)</f>
        <v>537282</v>
      </c>
      <c r="L1559">
        <f>+VLOOKUP(B1559,'Gran Consumidor'!A:I,8,FALSE)</f>
        <v>11900</v>
      </c>
    </row>
    <row r="1560" spans="1:12" x14ac:dyDescent="0.3">
      <c r="A1560" s="3">
        <f t="shared" si="96"/>
        <v>41739</v>
      </c>
      <c r="B1560" t="str">
        <f t="shared" si="97"/>
        <v>20140410</v>
      </c>
      <c r="C1560" t="s">
        <v>41</v>
      </c>
      <c r="D1560" t="s">
        <v>10</v>
      </c>
      <c r="E1560" t="str">
        <f t="shared" si="98"/>
        <v>04</v>
      </c>
      <c r="F1560" t="s">
        <v>16</v>
      </c>
      <c r="G1560" t="str">
        <f t="shared" si="99"/>
        <v>10</v>
      </c>
      <c r="H1560">
        <v>4697993</v>
      </c>
      <c r="I1560">
        <v>4042884</v>
      </c>
      <c r="J1560">
        <v>183162</v>
      </c>
      <c r="K1560">
        <f>+VLOOKUP(B1560,'Gran Consumidor'!A:I,7,FALSE)</f>
        <v>483301</v>
      </c>
      <c r="L1560">
        <f>+VLOOKUP(B1560,'Gran Consumidor'!A:I,8,FALSE)</f>
        <v>34440</v>
      </c>
    </row>
    <row r="1561" spans="1:12" x14ac:dyDescent="0.3">
      <c r="A1561" s="3">
        <f t="shared" si="96"/>
        <v>41740</v>
      </c>
      <c r="B1561" t="str">
        <f t="shared" si="97"/>
        <v>20140411</v>
      </c>
      <c r="C1561" t="s">
        <v>41</v>
      </c>
      <c r="D1561" t="s">
        <v>10</v>
      </c>
      <c r="E1561" t="str">
        <f t="shared" si="98"/>
        <v>04</v>
      </c>
      <c r="F1561" t="s">
        <v>17</v>
      </c>
      <c r="G1561" t="str">
        <f t="shared" si="99"/>
        <v>11</v>
      </c>
      <c r="H1561">
        <v>5539879</v>
      </c>
      <c r="I1561">
        <v>5097480</v>
      </c>
      <c r="J1561">
        <v>258229</v>
      </c>
      <c r="K1561">
        <f>+VLOOKUP(B1561,'Gran Consumidor'!A:I,7,FALSE)</f>
        <v>650417</v>
      </c>
      <c r="L1561">
        <f>+VLOOKUP(B1561,'Gran Consumidor'!A:I,8,FALSE)</f>
        <v>26095</v>
      </c>
    </row>
    <row r="1562" spans="1:12" x14ac:dyDescent="0.3">
      <c r="A1562" s="3">
        <f t="shared" si="96"/>
        <v>41741</v>
      </c>
      <c r="B1562" t="str">
        <f t="shared" si="97"/>
        <v>20140412</v>
      </c>
      <c r="C1562" t="s">
        <v>41</v>
      </c>
      <c r="D1562" t="s">
        <v>10</v>
      </c>
      <c r="E1562" t="str">
        <f t="shared" si="98"/>
        <v>04</v>
      </c>
      <c r="F1562" t="s">
        <v>18</v>
      </c>
      <c r="G1562" t="str">
        <f t="shared" si="99"/>
        <v>12</v>
      </c>
      <c r="H1562">
        <v>4338864</v>
      </c>
      <c r="I1562">
        <v>4568518</v>
      </c>
      <c r="J1562">
        <v>190484</v>
      </c>
      <c r="K1562">
        <f>+VLOOKUP(B1562,'Gran Consumidor'!A:I,7,FALSE)</f>
        <v>409070</v>
      </c>
      <c r="L1562">
        <f>+VLOOKUP(B1562,'Gran Consumidor'!A:I,8,FALSE)</f>
        <v>7213</v>
      </c>
    </row>
    <row r="1563" spans="1:12" x14ac:dyDescent="0.3">
      <c r="A1563" s="3">
        <f t="shared" si="96"/>
        <v>41742</v>
      </c>
      <c r="B1563" t="str">
        <f t="shared" si="97"/>
        <v>20140413</v>
      </c>
      <c r="C1563" t="s">
        <v>41</v>
      </c>
      <c r="D1563" t="s">
        <v>10</v>
      </c>
      <c r="E1563" t="str">
        <f t="shared" si="98"/>
        <v>04</v>
      </c>
      <c r="F1563" t="s">
        <v>19</v>
      </c>
      <c r="G1563" t="str">
        <f t="shared" si="99"/>
        <v>13</v>
      </c>
      <c r="H1563">
        <v>561922</v>
      </c>
      <c r="I1563">
        <v>578975</v>
      </c>
      <c r="J1563">
        <v>13529</v>
      </c>
      <c r="K1563">
        <f>+VLOOKUP(B1563,'Gran Consumidor'!A:I,7,FALSE)</f>
        <v>302900</v>
      </c>
      <c r="L1563">
        <f>+VLOOKUP(B1563,'Gran Consumidor'!A:I,8,FALSE)</f>
        <v>0</v>
      </c>
    </row>
    <row r="1564" spans="1:12" x14ac:dyDescent="0.3">
      <c r="A1564" s="3">
        <f t="shared" si="96"/>
        <v>41743</v>
      </c>
      <c r="B1564" t="str">
        <f t="shared" si="97"/>
        <v>20140414</v>
      </c>
      <c r="C1564" t="s">
        <v>41</v>
      </c>
      <c r="D1564" t="s">
        <v>10</v>
      </c>
      <c r="E1564" t="str">
        <f t="shared" si="98"/>
        <v>04</v>
      </c>
      <c r="F1564" t="s">
        <v>20</v>
      </c>
      <c r="G1564" t="str">
        <f t="shared" si="99"/>
        <v>14</v>
      </c>
      <c r="H1564">
        <v>5392105</v>
      </c>
      <c r="I1564">
        <v>5652499</v>
      </c>
      <c r="J1564">
        <v>237418</v>
      </c>
      <c r="K1564">
        <f>+VLOOKUP(B1564,'Gran Consumidor'!A:I,7,FALSE)</f>
        <v>691772</v>
      </c>
      <c r="L1564">
        <f>+VLOOKUP(B1564,'Gran Consumidor'!A:I,8,FALSE)</f>
        <v>33035</v>
      </c>
    </row>
    <row r="1565" spans="1:12" x14ac:dyDescent="0.3">
      <c r="A1565" s="3">
        <f t="shared" si="96"/>
        <v>41744</v>
      </c>
      <c r="B1565" t="str">
        <f t="shared" si="97"/>
        <v>20140415</v>
      </c>
      <c r="C1565" t="s">
        <v>41</v>
      </c>
      <c r="D1565" t="s">
        <v>10</v>
      </c>
      <c r="E1565" t="str">
        <f t="shared" si="98"/>
        <v>04</v>
      </c>
      <c r="F1565" t="s">
        <v>21</v>
      </c>
      <c r="G1565" t="str">
        <f t="shared" si="99"/>
        <v>15</v>
      </c>
      <c r="H1565">
        <v>5706944</v>
      </c>
      <c r="I1565">
        <v>6128083</v>
      </c>
      <c r="J1565">
        <v>264803</v>
      </c>
      <c r="K1565">
        <f>+VLOOKUP(B1565,'Gran Consumidor'!A:I,7,FALSE)</f>
        <v>667432</v>
      </c>
      <c r="L1565">
        <f>+VLOOKUP(B1565,'Gran Consumidor'!A:I,8,FALSE)</f>
        <v>11100</v>
      </c>
    </row>
    <row r="1566" spans="1:12" x14ac:dyDescent="0.3">
      <c r="A1566" s="3">
        <f t="shared" si="96"/>
        <v>41745</v>
      </c>
      <c r="B1566" t="str">
        <f t="shared" si="97"/>
        <v>20140416</v>
      </c>
      <c r="C1566" t="s">
        <v>41</v>
      </c>
      <c r="D1566" t="s">
        <v>10</v>
      </c>
      <c r="E1566" t="str">
        <f t="shared" si="98"/>
        <v>04</v>
      </c>
      <c r="F1566" t="s">
        <v>22</v>
      </c>
      <c r="G1566" t="str">
        <f t="shared" si="99"/>
        <v>16</v>
      </c>
      <c r="H1566">
        <v>4760684</v>
      </c>
      <c r="I1566">
        <v>5439604</v>
      </c>
      <c r="J1566">
        <v>257671</v>
      </c>
      <c r="K1566">
        <f>+VLOOKUP(B1566,'Gran Consumidor'!A:I,7,FALSE)</f>
        <v>621515</v>
      </c>
      <c r="L1566">
        <f>+VLOOKUP(B1566,'Gran Consumidor'!A:I,8,FALSE)</f>
        <v>27943</v>
      </c>
    </row>
    <row r="1567" spans="1:12" x14ac:dyDescent="0.3">
      <c r="A1567" s="3">
        <f t="shared" si="96"/>
        <v>41746</v>
      </c>
      <c r="B1567" t="str">
        <f t="shared" si="97"/>
        <v>20140417</v>
      </c>
      <c r="C1567" t="s">
        <v>41</v>
      </c>
      <c r="D1567" t="s">
        <v>10</v>
      </c>
      <c r="E1567" t="str">
        <f t="shared" si="98"/>
        <v>04</v>
      </c>
      <c r="F1567" t="s">
        <v>37</v>
      </c>
      <c r="G1567" t="str">
        <f t="shared" si="99"/>
        <v>17</v>
      </c>
      <c r="H1567">
        <v>1160857</v>
      </c>
      <c r="I1567">
        <v>1465983</v>
      </c>
      <c r="J1567">
        <v>81806</v>
      </c>
      <c r="K1567">
        <f>+VLOOKUP(B1567,'Gran Consumidor'!A:I,7,FALSE)</f>
        <v>204600</v>
      </c>
      <c r="L1567">
        <f>+VLOOKUP(B1567,'Gran Consumidor'!A:I,8,FALSE)</f>
        <v>0</v>
      </c>
    </row>
    <row r="1568" spans="1:12" x14ac:dyDescent="0.3">
      <c r="A1568" s="3">
        <f t="shared" si="96"/>
        <v>41747</v>
      </c>
      <c r="B1568" t="str">
        <f t="shared" si="97"/>
        <v>20140418</v>
      </c>
      <c r="C1568" t="s">
        <v>41</v>
      </c>
      <c r="D1568" t="s">
        <v>10</v>
      </c>
      <c r="E1568" t="str">
        <f t="shared" si="98"/>
        <v>04</v>
      </c>
      <c r="F1568" t="s">
        <v>23</v>
      </c>
      <c r="G1568" t="str">
        <f t="shared" si="99"/>
        <v>18</v>
      </c>
      <c r="H1568">
        <v>372339</v>
      </c>
      <c r="I1568">
        <v>533083</v>
      </c>
      <c r="J1568">
        <v>32375</v>
      </c>
      <c r="K1568">
        <f>+VLOOKUP(B1568,'Gran Consumidor'!A:I,7,FALSE)</f>
        <v>13000</v>
      </c>
      <c r="L1568">
        <f>+VLOOKUP(B1568,'Gran Consumidor'!A:I,8,FALSE)</f>
        <v>0</v>
      </c>
    </row>
    <row r="1569" spans="1:12" x14ac:dyDescent="0.3">
      <c r="A1569" s="3">
        <f t="shared" si="96"/>
        <v>41748</v>
      </c>
      <c r="B1569" t="str">
        <f t="shared" si="97"/>
        <v>20140419</v>
      </c>
      <c r="C1569" t="s">
        <v>41</v>
      </c>
      <c r="D1569" t="s">
        <v>10</v>
      </c>
      <c r="E1569" t="str">
        <f t="shared" si="98"/>
        <v>04</v>
      </c>
      <c r="F1569" t="s">
        <v>24</v>
      </c>
      <c r="G1569" t="str">
        <f t="shared" si="99"/>
        <v>19</v>
      </c>
      <c r="H1569">
        <v>3991961</v>
      </c>
      <c r="I1569">
        <v>5287104</v>
      </c>
      <c r="J1569">
        <v>189556</v>
      </c>
      <c r="K1569">
        <f>+VLOOKUP(B1569,'Gran Consumidor'!A:I,7,FALSE)</f>
        <v>372528</v>
      </c>
      <c r="L1569">
        <f>+VLOOKUP(B1569,'Gran Consumidor'!A:I,8,FALSE)</f>
        <v>13120</v>
      </c>
    </row>
    <row r="1570" spans="1:12" x14ac:dyDescent="0.3">
      <c r="A1570" s="3">
        <f t="shared" si="96"/>
        <v>41749</v>
      </c>
      <c r="B1570" t="str">
        <f t="shared" si="97"/>
        <v>20140420</v>
      </c>
      <c r="C1570" t="s">
        <v>41</v>
      </c>
      <c r="D1570" t="s">
        <v>10</v>
      </c>
      <c r="E1570" t="str">
        <f t="shared" si="98"/>
        <v>04</v>
      </c>
      <c r="F1570" t="s">
        <v>25</v>
      </c>
      <c r="G1570" t="str">
        <f t="shared" si="99"/>
        <v>20</v>
      </c>
      <c r="H1570">
        <v>341715</v>
      </c>
      <c r="I1570">
        <v>662823</v>
      </c>
      <c r="J1570">
        <v>31860</v>
      </c>
      <c r="K1570">
        <f>+VLOOKUP(B1570,'Gran Consumidor'!A:I,7,FALSE)</f>
        <v>841650</v>
      </c>
      <c r="L1570">
        <f>+VLOOKUP(B1570,'Gran Consumidor'!A:I,8,FALSE)</f>
        <v>0</v>
      </c>
    </row>
    <row r="1571" spans="1:12" x14ac:dyDescent="0.3">
      <c r="A1571" s="3">
        <f t="shared" si="96"/>
        <v>41750</v>
      </c>
      <c r="B1571" t="str">
        <f t="shared" si="97"/>
        <v>20140421</v>
      </c>
      <c r="C1571" t="s">
        <v>41</v>
      </c>
      <c r="D1571" t="s">
        <v>10</v>
      </c>
      <c r="E1571" t="str">
        <f t="shared" si="98"/>
        <v>04</v>
      </c>
      <c r="F1571" t="s">
        <v>26</v>
      </c>
      <c r="G1571" t="str">
        <f t="shared" si="99"/>
        <v>21</v>
      </c>
      <c r="H1571">
        <v>4206684</v>
      </c>
      <c r="I1571">
        <v>4983894</v>
      </c>
      <c r="J1571">
        <v>197505</v>
      </c>
      <c r="K1571">
        <f>+VLOOKUP(B1571,'Gran Consumidor'!A:I,7,FALSE)</f>
        <v>512188</v>
      </c>
      <c r="L1571">
        <f>+VLOOKUP(B1571,'Gran Consumidor'!A:I,8,FALSE)</f>
        <v>11400</v>
      </c>
    </row>
    <row r="1572" spans="1:12" x14ac:dyDescent="0.3">
      <c r="A1572" s="3">
        <f t="shared" si="96"/>
        <v>41751</v>
      </c>
      <c r="B1572" t="str">
        <f t="shared" si="97"/>
        <v>20140422</v>
      </c>
      <c r="C1572" t="s">
        <v>41</v>
      </c>
      <c r="D1572" t="s">
        <v>10</v>
      </c>
      <c r="E1572" t="str">
        <f t="shared" si="98"/>
        <v>04</v>
      </c>
      <c r="F1572" t="s">
        <v>27</v>
      </c>
      <c r="G1572" t="str">
        <f t="shared" si="99"/>
        <v>22</v>
      </c>
      <c r="H1572">
        <v>4237963</v>
      </c>
      <c r="I1572">
        <v>4024686</v>
      </c>
      <c r="J1572">
        <v>170050</v>
      </c>
      <c r="K1572">
        <f>+VLOOKUP(B1572,'Gran Consumidor'!A:I,7,FALSE)</f>
        <v>571579</v>
      </c>
      <c r="L1572">
        <f>+VLOOKUP(B1572,'Gran Consumidor'!A:I,8,FALSE)</f>
        <v>18138</v>
      </c>
    </row>
    <row r="1573" spans="1:12" x14ac:dyDescent="0.3">
      <c r="A1573" s="3">
        <f t="shared" si="96"/>
        <v>41752</v>
      </c>
      <c r="B1573" t="str">
        <f t="shared" si="97"/>
        <v>20140423</v>
      </c>
      <c r="C1573" t="s">
        <v>41</v>
      </c>
      <c r="D1573" t="s">
        <v>10</v>
      </c>
      <c r="E1573" t="str">
        <f t="shared" si="98"/>
        <v>04</v>
      </c>
      <c r="F1573" t="s">
        <v>28</v>
      </c>
      <c r="G1573" t="str">
        <f t="shared" si="99"/>
        <v>23</v>
      </c>
      <c r="H1573">
        <v>4476965</v>
      </c>
      <c r="I1573">
        <v>3889868</v>
      </c>
      <c r="J1573">
        <v>167070</v>
      </c>
      <c r="K1573">
        <f>+VLOOKUP(B1573,'Gran Consumidor'!A:I,7,FALSE)</f>
        <v>1101410</v>
      </c>
      <c r="L1573">
        <f>+VLOOKUP(B1573,'Gran Consumidor'!A:I,8,FALSE)</f>
        <v>22413</v>
      </c>
    </row>
    <row r="1574" spans="1:12" x14ac:dyDescent="0.3">
      <c r="A1574" s="3">
        <f t="shared" si="96"/>
        <v>41753</v>
      </c>
      <c r="B1574" t="str">
        <f t="shared" si="97"/>
        <v>20140424</v>
      </c>
      <c r="C1574" t="s">
        <v>41</v>
      </c>
      <c r="D1574" t="s">
        <v>10</v>
      </c>
      <c r="E1574" t="str">
        <f t="shared" si="98"/>
        <v>04</v>
      </c>
      <c r="F1574" t="s">
        <v>29</v>
      </c>
      <c r="G1574" t="str">
        <f t="shared" si="99"/>
        <v>24</v>
      </c>
      <c r="H1574">
        <v>4401861</v>
      </c>
      <c r="I1574">
        <v>3863272</v>
      </c>
      <c r="J1574">
        <v>192442</v>
      </c>
      <c r="K1574">
        <f>+VLOOKUP(B1574,'Gran Consumidor'!A:I,7,FALSE)</f>
        <v>596043</v>
      </c>
      <c r="L1574">
        <f>+VLOOKUP(B1574,'Gran Consumidor'!A:I,8,FALSE)</f>
        <v>30580</v>
      </c>
    </row>
    <row r="1575" spans="1:12" x14ac:dyDescent="0.3">
      <c r="A1575" s="3">
        <f t="shared" si="96"/>
        <v>41754</v>
      </c>
      <c r="B1575" t="str">
        <f t="shared" si="97"/>
        <v>20140425</v>
      </c>
      <c r="C1575" t="s">
        <v>41</v>
      </c>
      <c r="D1575" t="s">
        <v>10</v>
      </c>
      <c r="E1575" t="str">
        <f t="shared" si="98"/>
        <v>04</v>
      </c>
      <c r="F1575" t="s">
        <v>30</v>
      </c>
      <c r="G1575" t="str">
        <f t="shared" si="99"/>
        <v>25</v>
      </c>
      <c r="H1575">
        <v>5155598</v>
      </c>
      <c r="I1575">
        <v>4962047.0199999996</v>
      </c>
      <c r="J1575">
        <v>208970</v>
      </c>
      <c r="K1575">
        <f>+VLOOKUP(B1575,'Gran Consumidor'!A:I,7,FALSE)</f>
        <v>664695</v>
      </c>
      <c r="L1575">
        <f>+VLOOKUP(B1575,'Gran Consumidor'!A:I,8,FALSE)</f>
        <v>5720</v>
      </c>
    </row>
    <row r="1576" spans="1:12" x14ac:dyDescent="0.3">
      <c r="A1576" s="3">
        <f t="shared" si="96"/>
        <v>41755</v>
      </c>
      <c r="B1576" t="str">
        <f t="shared" si="97"/>
        <v>20140426</v>
      </c>
      <c r="C1576" t="s">
        <v>41</v>
      </c>
      <c r="D1576" t="s">
        <v>10</v>
      </c>
      <c r="E1576" t="str">
        <f t="shared" si="98"/>
        <v>04</v>
      </c>
      <c r="F1576" t="s">
        <v>31</v>
      </c>
      <c r="G1576" t="str">
        <f t="shared" si="99"/>
        <v>26</v>
      </c>
      <c r="H1576">
        <v>5026971</v>
      </c>
      <c r="I1576">
        <v>4837090</v>
      </c>
      <c r="J1576">
        <v>154918</v>
      </c>
      <c r="K1576">
        <f>+VLOOKUP(B1576,'Gran Consumidor'!A:I,7,FALSE)</f>
        <v>418434</v>
      </c>
      <c r="L1576">
        <f>+VLOOKUP(B1576,'Gran Consumidor'!A:I,8,FALSE)</f>
        <v>5765</v>
      </c>
    </row>
    <row r="1577" spans="1:12" x14ac:dyDescent="0.3">
      <c r="A1577" s="3">
        <f t="shared" si="96"/>
        <v>41756</v>
      </c>
      <c r="B1577" t="str">
        <f t="shared" si="97"/>
        <v>20140427</v>
      </c>
      <c r="C1577" t="s">
        <v>41</v>
      </c>
      <c r="D1577" t="s">
        <v>10</v>
      </c>
      <c r="E1577" t="str">
        <f t="shared" si="98"/>
        <v>04</v>
      </c>
      <c r="F1577" t="s">
        <v>32</v>
      </c>
      <c r="G1577" t="str">
        <f t="shared" si="99"/>
        <v>27</v>
      </c>
      <c r="H1577">
        <v>1028557</v>
      </c>
      <c r="I1577">
        <v>1061568</v>
      </c>
      <c r="J1577">
        <v>23297</v>
      </c>
      <c r="K1577">
        <f>+VLOOKUP(B1577,'Gran Consumidor'!A:I,7,FALSE)</f>
        <v>129560</v>
      </c>
      <c r="L1577">
        <f>+VLOOKUP(B1577,'Gran Consumidor'!A:I,8,FALSE)</f>
        <v>11000</v>
      </c>
    </row>
    <row r="1578" spans="1:12" x14ac:dyDescent="0.3">
      <c r="A1578" s="3">
        <f t="shared" si="96"/>
        <v>41757</v>
      </c>
      <c r="B1578" t="str">
        <f t="shared" si="97"/>
        <v>20140428</v>
      </c>
      <c r="C1578" t="s">
        <v>41</v>
      </c>
      <c r="D1578" t="s">
        <v>10</v>
      </c>
      <c r="E1578" t="str">
        <f t="shared" si="98"/>
        <v>04</v>
      </c>
      <c r="F1578" t="s">
        <v>33</v>
      </c>
      <c r="G1578" t="str">
        <f t="shared" si="99"/>
        <v>28</v>
      </c>
      <c r="H1578">
        <v>4422501</v>
      </c>
      <c r="I1578">
        <v>4218446</v>
      </c>
      <c r="J1578">
        <v>148627</v>
      </c>
      <c r="K1578">
        <f>+VLOOKUP(B1578,'Gran Consumidor'!A:I,7,FALSE)</f>
        <v>652400</v>
      </c>
      <c r="L1578">
        <f>+VLOOKUP(B1578,'Gran Consumidor'!A:I,8,FALSE)</f>
        <v>42625</v>
      </c>
    </row>
    <row r="1579" spans="1:12" x14ac:dyDescent="0.3">
      <c r="A1579" s="3">
        <f t="shared" si="96"/>
        <v>41758</v>
      </c>
      <c r="B1579" t="str">
        <f t="shared" si="97"/>
        <v>20140429</v>
      </c>
      <c r="C1579" t="s">
        <v>41</v>
      </c>
      <c r="D1579" t="s">
        <v>10</v>
      </c>
      <c r="E1579" t="str">
        <f t="shared" si="98"/>
        <v>04</v>
      </c>
      <c r="F1579" t="s">
        <v>34</v>
      </c>
      <c r="G1579" t="str">
        <f t="shared" si="99"/>
        <v>29</v>
      </c>
      <c r="H1579">
        <v>4513331</v>
      </c>
      <c r="I1579">
        <v>4401655</v>
      </c>
      <c r="J1579">
        <v>208159</v>
      </c>
      <c r="K1579">
        <f>+VLOOKUP(B1579,'Gran Consumidor'!A:I,7,FALSE)</f>
        <v>534999</v>
      </c>
      <c r="L1579">
        <f>+VLOOKUP(B1579,'Gran Consumidor'!A:I,8,FALSE)</f>
        <v>7600</v>
      </c>
    </row>
    <row r="1580" spans="1:12" x14ac:dyDescent="0.3">
      <c r="A1580" s="3">
        <f t="shared" si="96"/>
        <v>41759</v>
      </c>
      <c r="B1580" t="str">
        <f t="shared" si="97"/>
        <v>20140430</v>
      </c>
      <c r="C1580" t="s">
        <v>41</v>
      </c>
      <c r="D1580" t="s">
        <v>10</v>
      </c>
      <c r="E1580" t="str">
        <f t="shared" si="98"/>
        <v>04</v>
      </c>
      <c r="F1580" t="s">
        <v>35</v>
      </c>
      <c r="G1580" t="str">
        <f t="shared" si="99"/>
        <v>30</v>
      </c>
      <c r="H1580">
        <v>5596425</v>
      </c>
      <c r="I1580">
        <v>5114360.97</v>
      </c>
      <c r="J1580">
        <v>235048</v>
      </c>
      <c r="K1580">
        <f>+VLOOKUP(B1580,'Gran Consumidor'!A:I,7,FALSE)</f>
        <v>958512</v>
      </c>
      <c r="L1580">
        <f>+VLOOKUP(B1580,'Gran Consumidor'!A:I,8,FALSE)</f>
        <v>15400</v>
      </c>
    </row>
    <row r="1581" spans="1:12" x14ac:dyDescent="0.3">
      <c r="A1581" s="3">
        <f t="shared" si="96"/>
        <v>41760</v>
      </c>
      <c r="B1581" t="str">
        <f t="shared" si="97"/>
        <v>20140501</v>
      </c>
      <c r="C1581" t="s">
        <v>41</v>
      </c>
      <c r="D1581" t="s">
        <v>11</v>
      </c>
      <c r="E1581" t="str">
        <f t="shared" si="98"/>
        <v>05</v>
      </c>
      <c r="F1581" t="s">
        <v>7</v>
      </c>
      <c r="G1581" t="str">
        <f t="shared" si="99"/>
        <v>01</v>
      </c>
      <c r="H1581">
        <v>594453</v>
      </c>
      <c r="I1581">
        <v>497099</v>
      </c>
      <c r="J1581">
        <v>23648</v>
      </c>
      <c r="K1581">
        <f>+VLOOKUP(B1581,'Gran Consumidor'!A:I,7,FALSE)</f>
        <v>89110</v>
      </c>
      <c r="L1581">
        <f>+VLOOKUP(B1581,'Gran Consumidor'!A:I,8,FALSE)</f>
        <v>0</v>
      </c>
    </row>
    <row r="1582" spans="1:12" x14ac:dyDescent="0.3">
      <c r="A1582" s="3">
        <f t="shared" si="96"/>
        <v>41761</v>
      </c>
      <c r="B1582" t="str">
        <f t="shared" si="97"/>
        <v>20140502</v>
      </c>
      <c r="C1582" t="s">
        <v>41</v>
      </c>
      <c r="D1582" t="s">
        <v>11</v>
      </c>
      <c r="E1582" t="str">
        <f t="shared" si="98"/>
        <v>05</v>
      </c>
      <c r="F1582" t="s">
        <v>8</v>
      </c>
      <c r="G1582" t="str">
        <f t="shared" si="99"/>
        <v>02</v>
      </c>
      <c r="H1582">
        <v>4455231</v>
      </c>
      <c r="I1582">
        <v>4353967</v>
      </c>
      <c r="J1582">
        <v>189453</v>
      </c>
      <c r="K1582">
        <f>+VLOOKUP(B1582,'Gran Consumidor'!A:I,7,FALSE)</f>
        <v>554369</v>
      </c>
      <c r="L1582">
        <f>+VLOOKUP(B1582,'Gran Consumidor'!A:I,8,FALSE)</f>
        <v>14490</v>
      </c>
    </row>
    <row r="1583" spans="1:12" x14ac:dyDescent="0.3">
      <c r="A1583" s="3">
        <f t="shared" si="96"/>
        <v>41762</v>
      </c>
      <c r="B1583" t="str">
        <f t="shared" si="97"/>
        <v>20140503</v>
      </c>
      <c r="C1583" t="s">
        <v>41</v>
      </c>
      <c r="D1583" t="s">
        <v>11</v>
      </c>
      <c r="E1583" t="str">
        <f t="shared" si="98"/>
        <v>05</v>
      </c>
      <c r="F1583" t="s">
        <v>9</v>
      </c>
      <c r="G1583" t="str">
        <f t="shared" si="99"/>
        <v>03</v>
      </c>
      <c r="H1583">
        <v>4375066</v>
      </c>
      <c r="I1583">
        <v>4463924</v>
      </c>
      <c r="J1583">
        <v>197611</v>
      </c>
      <c r="K1583">
        <f>+VLOOKUP(B1583,'Gran Consumidor'!A:I,7,FALSE)</f>
        <v>796707</v>
      </c>
      <c r="L1583">
        <f>+VLOOKUP(B1583,'Gran Consumidor'!A:I,8,FALSE)</f>
        <v>9155</v>
      </c>
    </row>
    <row r="1584" spans="1:12" x14ac:dyDescent="0.3">
      <c r="A1584" s="3">
        <f t="shared" si="96"/>
        <v>41763</v>
      </c>
      <c r="B1584" t="str">
        <f t="shared" si="97"/>
        <v>20140504</v>
      </c>
      <c r="C1584" t="s">
        <v>41</v>
      </c>
      <c r="D1584" t="s">
        <v>11</v>
      </c>
      <c r="E1584" t="str">
        <f t="shared" si="98"/>
        <v>05</v>
      </c>
      <c r="F1584" t="s">
        <v>10</v>
      </c>
      <c r="G1584" t="str">
        <f t="shared" si="99"/>
        <v>04</v>
      </c>
      <c r="H1584">
        <v>615621</v>
      </c>
      <c r="I1584">
        <v>906473</v>
      </c>
      <c r="J1584">
        <v>39055</v>
      </c>
      <c r="K1584">
        <f>+VLOOKUP(B1584,'Gran Consumidor'!A:I,7,FALSE)</f>
        <v>109400</v>
      </c>
      <c r="L1584">
        <f>+VLOOKUP(B1584,'Gran Consumidor'!A:I,8,FALSE)</f>
        <v>0</v>
      </c>
    </row>
    <row r="1585" spans="1:12" x14ac:dyDescent="0.3">
      <c r="A1585" s="3">
        <f t="shared" si="96"/>
        <v>41764</v>
      </c>
      <c r="B1585" t="str">
        <f t="shared" si="97"/>
        <v>20140505</v>
      </c>
      <c r="C1585" t="s">
        <v>41</v>
      </c>
      <c r="D1585" t="s">
        <v>11</v>
      </c>
      <c r="E1585" t="str">
        <f t="shared" si="98"/>
        <v>05</v>
      </c>
      <c r="F1585" t="s">
        <v>11</v>
      </c>
      <c r="G1585" t="str">
        <f t="shared" si="99"/>
        <v>05</v>
      </c>
      <c r="H1585">
        <v>4213175</v>
      </c>
      <c r="I1585">
        <v>3990382</v>
      </c>
      <c r="J1585">
        <v>146756</v>
      </c>
      <c r="K1585">
        <f>+VLOOKUP(B1585,'Gran Consumidor'!A:I,7,FALSE)</f>
        <v>607904</v>
      </c>
      <c r="L1585">
        <f>+VLOOKUP(B1585,'Gran Consumidor'!A:I,8,FALSE)</f>
        <v>23755</v>
      </c>
    </row>
    <row r="1586" spans="1:12" x14ac:dyDescent="0.3">
      <c r="A1586" s="3">
        <f t="shared" si="96"/>
        <v>41765</v>
      </c>
      <c r="B1586" t="str">
        <f t="shared" si="97"/>
        <v>20140506</v>
      </c>
      <c r="C1586" t="s">
        <v>41</v>
      </c>
      <c r="D1586" t="s">
        <v>11</v>
      </c>
      <c r="E1586" t="str">
        <f t="shared" si="98"/>
        <v>05</v>
      </c>
      <c r="F1586" t="s">
        <v>12</v>
      </c>
      <c r="G1586" t="str">
        <f t="shared" si="99"/>
        <v>06</v>
      </c>
      <c r="H1586">
        <v>4323747</v>
      </c>
      <c r="I1586">
        <v>4108737</v>
      </c>
      <c r="J1586">
        <v>169117</v>
      </c>
      <c r="K1586">
        <f>+VLOOKUP(B1586,'Gran Consumidor'!A:I,7,FALSE)</f>
        <v>1005461</v>
      </c>
      <c r="L1586">
        <f>+VLOOKUP(B1586,'Gran Consumidor'!A:I,8,FALSE)</f>
        <v>40868</v>
      </c>
    </row>
    <row r="1587" spans="1:12" x14ac:dyDescent="0.3">
      <c r="A1587" s="3">
        <f t="shared" si="96"/>
        <v>41766</v>
      </c>
      <c r="B1587" t="str">
        <f t="shared" si="97"/>
        <v>20140507</v>
      </c>
      <c r="C1587" t="s">
        <v>41</v>
      </c>
      <c r="D1587" t="s">
        <v>11</v>
      </c>
      <c r="E1587" t="str">
        <f t="shared" si="98"/>
        <v>05</v>
      </c>
      <c r="F1587" t="s">
        <v>13</v>
      </c>
      <c r="G1587" t="str">
        <f t="shared" si="99"/>
        <v>07</v>
      </c>
      <c r="H1587">
        <v>4487402</v>
      </c>
      <c r="I1587">
        <v>4018760</v>
      </c>
      <c r="J1587">
        <v>173932</v>
      </c>
      <c r="K1587">
        <f>+VLOOKUP(B1587,'Gran Consumidor'!A:I,7,FALSE)</f>
        <v>604609</v>
      </c>
      <c r="L1587">
        <f>+VLOOKUP(B1587,'Gran Consumidor'!A:I,8,FALSE)</f>
        <v>5400</v>
      </c>
    </row>
    <row r="1588" spans="1:12" x14ac:dyDescent="0.3">
      <c r="A1588" s="3">
        <f t="shared" si="96"/>
        <v>41767</v>
      </c>
      <c r="B1588" t="str">
        <f t="shared" si="97"/>
        <v>20140508</v>
      </c>
      <c r="C1588" t="s">
        <v>41</v>
      </c>
      <c r="D1588" t="s">
        <v>11</v>
      </c>
      <c r="E1588" t="str">
        <f t="shared" si="98"/>
        <v>05</v>
      </c>
      <c r="F1588" t="s">
        <v>14</v>
      </c>
      <c r="G1588" t="str">
        <f t="shared" si="99"/>
        <v>08</v>
      </c>
      <c r="H1588">
        <v>4588705</v>
      </c>
      <c r="I1588">
        <v>4060261</v>
      </c>
      <c r="J1588">
        <v>197843</v>
      </c>
      <c r="K1588">
        <f>+VLOOKUP(B1588,'Gran Consumidor'!A:I,7,FALSE)</f>
        <v>395589</v>
      </c>
      <c r="L1588">
        <f>+VLOOKUP(B1588,'Gran Consumidor'!A:I,8,FALSE)</f>
        <v>9790</v>
      </c>
    </row>
    <row r="1589" spans="1:12" x14ac:dyDescent="0.3">
      <c r="A1589" s="3">
        <f t="shared" si="96"/>
        <v>41768</v>
      </c>
      <c r="B1589" t="str">
        <f t="shared" si="97"/>
        <v>20140509</v>
      </c>
      <c r="C1589" t="s">
        <v>41</v>
      </c>
      <c r="D1589" t="s">
        <v>11</v>
      </c>
      <c r="E1589" t="str">
        <f t="shared" si="98"/>
        <v>05</v>
      </c>
      <c r="F1589" t="s">
        <v>15</v>
      </c>
      <c r="G1589" t="str">
        <f t="shared" si="99"/>
        <v>09</v>
      </c>
      <c r="H1589">
        <v>4475159</v>
      </c>
      <c r="I1589">
        <v>3858586</v>
      </c>
      <c r="J1589">
        <v>190844</v>
      </c>
      <c r="K1589">
        <f>+VLOOKUP(B1589,'Gran Consumidor'!A:I,7,FALSE)</f>
        <v>425391</v>
      </c>
      <c r="L1589">
        <f>+VLOOKUP(B1589,'Gran Consumidor'!A:I,8,FALSE)</f>
        <v>15025</v>
      </c>
    </row>
    <row r="1590" spans="1:12" x14ac:dyDescent="0.3">
      <c r="A1590" s="3">
        <f t="shared" si="96"/>
        <v>41769</v>
      </c>
      <c r="B1590" t="str">
        <f t="shared" si="97"/>
        <v>20140510</v>
      </c>
      <c r="C1590" t="s">
        <v>41</v>
      </c>
      <c r="D1590" t="s">
        <v>11</v>
      </c>
      <c r="E1590" t="str">
        <f t="shared" si="98"/>
        <v>05</v>
      </c>
      <c r="F1590" t="s">
        <v>16</v>
      </c>
      <c r="G1590" t="str">
        <f t="shared" si="99"/>
        <v>10</v>
      </c>
      <c r="H1590">
        <v>4443362</v>
      </c>
      <c r="I1590">
        <v>4297760</v>
      </c>
      <c r="J1590">
        <v>164852</v>
      </c>
      <c r="K1590">
        <f>+VLOOKUP(B1590,'Gran Consumidor'!A:I,7,FALSE)</f>
        <v>371927</v>
      </c>
      <c r="L1590">
        <f>+VLOOKUP(B1590,'Gran Consumidor'!A:I,8,FALSE)</f>
        <v>19305</v>
      </c>
    </row>
    <row r="1591" spans="1:12" x14ac:dyDescent="0.3">
      <c r="A1591" s="3">
        <f t="shared" si="96"/>
        <v>41770</v>
      </c>
      <c r="B1591" t="str">
        <f t="shared" si="97"/>
        <v>20140511</v>
      </c>
      <c r="C1591" t="s">
        <v>41</v>
      </c>
      <c r="D1591" t="s">
        <v>11</v>
      </c>
      <c r="E1591" t="str">
        <f t="shared" si="98"/>
        <v>05</v>
      </c>
      <c r="F1591" t="s">
        <v>17</v>
      </c>
      <c r="G1591" t="str">
        <f t="shared" si="99"/>
        <v>11</v>
      </c>
      <c r="H1591">
        <v>360230</v>
      </c>
      <c r="I1591">
        <v>379092</v>
      </c>
      <c r="J1591">
        <v>14361</v>
      </c>
      <c r="K1591">
        <f>+VLOOKUP(B1591,'Gran Consumidor'!A:I,7,FALSE)</f>
        <v>42000</v>
      </c>
      <c r="L1591">
        <f>+VLOOKUP(B1591,'Gran Consumidor'!A:I,8,FALSE)</f>
        <v>0</v>
      </c>
    </row>
    <row r="1592" spans="1:12" x14ac:dyDescent="0.3">
      <c r="A1592" s="3">
        <f t="shared" si="96"/>
        <v>41771</v>
      </c>
      <c r="B1592" t="str">
        <f t="shared" si="97"/>
        <v>20140512</v>
      </c>
      <c r="C1592" t="s">
        <v>41</v>
      </c>
      <c r="D1592" t="s">
        <v>11</v>
      </c>
      <c r="E1592" t="str">
        <f t="shared" si="98"/>
        <v>05</v>
      </c>
      <c r="F1592" t="s">
        <v>18</v>
      </c>
      <c r="G1592" t="str">
        <f t="shared" si="99"/>
        <v>12</v>
      </c>
      <c r="H1592">
        <v>4216725.04</v>
      </c>
      <c r="I1592">
        <v>4265987.0199999996</v>
      </c>
      <c r="J1592">
        <v>184752</v>
      </c>
      <c r="K1592">
        <f>+VLOOKUP(B1592,'Gran Consumidor'!A:I,7,FALSE)</f>
        <v>496435</v>
      </c>
      <c r="L1592">
        <f>+VLOOKUP(B1592,'Gran Consumidor'!A:I,8,FALSE)</f>
        <v>13155</v>
      </c>
    </row>
    <row r="1593" spans="1:12" x14ac:dyDescent="0.3">
      <c r="A1593" s="3">
        <f t="shared" si="96"/>
        <v>41772</v>
      </c>
      <c r="B1593" t="str">
        <f t="shared" si="97"/>
        <v>20140513</v>
      </c>
      <c r="C1593" t="s">
        <v>41</v>
      </c>
      <c r="D1593" t="s">
        <v>11</v>
      </c>
      <c r="E1593" t="str">
        <f t="shared" si="98"/>
        <v>05</v>
      </c>
      <c r="F1593" t="s">
        <v>19</v>
      </c>
      <c r="G1593" t="str">
        <f t="shared" si="99"/>
        <v>13</v>
      </c>
      <c r="H1593">
        <v>4598135</v>
      </c>
      <c r="I1593">
        <v>4838401</v>
      </c>
      <c r="J1593">
        <v>205218</v>
      </c>
      <c r="K1593">
        <f>+VLOOKUP(B1593,'Gran Consumidor'!A:I,7,FALSE)</f>
        <v>720295</v>
      </c>
      <c r="L1593">
        <f>+VLOOKUP(B1593,'Gran Consumidor'!A:I,8,FALSE)</f>
        <v>15400</v>
      </c>
    </row>
    <row r="1594" spans="1:12" x14ac:dyDescent="0.3">
      <c r="A1594" s="3">
        <f t="shared" si="96"/>
        <v>41773</v>
      </c>
      <c r="B1594" t="str">
        <f t="shared" si="97"/>
        <v>20140514</v>
      </c>
      <c r="C1594" t="s">
        <v>41</v>
      </c>
      <c r="D1594" t="s">
        <v>11</v>
      </c>
      <c r="E1594" t="str">
        <f t="shared" si="98"/>
        <v>05</v>
      </c>
      <c r="F1594" t="s">
        <v>20</v>
      </c>
      <c r="G1594" t="str">
        <f t="shared" si="99"/>
        <v>14</v>
      </c>
      <c r="H1594">
        <v>4453451</v>
      </c>
      <c r="I1594">
        <v>3827057</v>
      </c>
      <c r="J1594">
        <v>137523</v>
      </c>
      <c r="K1594">
        <f>+VLOOKUP(B1594,'Gran Consumidor'!A:I,7,FALSE)</f>
        <v>590314</v>
      </c>
      <c r="L1594">
        <f>+VLOOKUP(B1594,'Gran Consumidor'!A:I,8,FALSE)</f>
        <v>7835</v>
      </c>
    </row>
    <row r="1595" spans="1:12" x14ac:dyDescent="0.3">
      <c r="A1595" s="3">
        <f t="shared" si="96"/>
        <v>41774</v>
      </c>
      <c r="B1595" t="str">
        <f t="shared" si="97"/>
        <v>20140515</v>
      </c>
      <c r="C1595" t="s">
        <v>41</v>
      </c>
      <c r="D1595" t="s">
        <v>11</v>
      </c>
      <c r="E1595" t="str">
        <f t="shared" si="98"/>
        <v>05</v>
      </c>
      <c r="F1595" t="s">
        <v>21</v>
      </c>
      <c r="G1595" t="str">
        <f t="shared" si="99"/>
        <v>15</v>
      </c>
      <c r="H1595">
        <v>4321722.04</v>
      </c>
      <c r="I1595">
        <v>3838886.04</v>
      </c>
      <c r="J1595">
        <v>164264.98000000001</v>
      </c>
      <c r="K1595">
        <f>+VLOOKUP(B1595,'Gran Consumidor'!A:I,7,FALSE)</f>
        <v>494353</v>
      </c>
      <c r="L1595">
        <f>+VLOOKUP(B1595,'Gran Consumidor'!A:I,8,FALSE)</f>
        <v>14670</v>
      </c>
    </row>
    <row r="1596" spans="1:12" x14ac:dyDescent="0.3">
      <c r="A1596" s="3">
        <f t="shared" si="96"/>
        <v>41775</v>
      </c>
      <c r="B1596" t="str">
        <f t="shared" si="97"/>
        <v>20140516</v>
      </c>
      <c r="C1596" t="s">
        <v>41</v>
      </c>
      <c r="D1596" t="s">
        <v>11</v>
      </c>
      <c r="E1596" t="str">
        <f t="shared" si="98"/>
        <v>05</v>
      </c>
      <c r="F1596" t="s">
        <v>22</v>
      </c>
      <c r="G1596" t="str">
        <f t="shared" si="99"/>
        <v>16</v>
      </c>
      <c r="H1596">
        <v>5211080</v>
      </c>
      <c r="I1596">
        <v>4857796</v>
      </c>
      <c r="J1596">
        <v>202751</v>
      </c>
      <c r="K1596">
        <f>+VLOOKUP(B1596,'Gran Consumidor'!A:I,7,FALSE)</f>
        <v>815931</v>
      </c>
      <c r="L1596">
        <f>+VLOOKUP(B1596,'Gran Consumidor'!A:I,8,FALSE)</f>
        <v>37183</v>
      </c>
    </row>
    <row r="1597" spans="1:12" x14ac:dyDescent="0.3">
      <c r="A1597" s="3">
        <f t="shared" si="96"/>
        <v>41776</v>
      </c>
      <c r="B1597" t="str">
        <f t="shared" si="97"/>
        <v>20140517</v>
      </c>
      <c r="C1597" t="s">
        <v>41</v>
      </c>
      <c r="D1597" t="s">
        <v>11</v>
      </c>
      <c r="E1597" t="str">
        <f t="shared" si="98"/>
        <v>05</v>
      </c>
      <c r="F1597" t="s">
        <v>37</v>
      </c>
      <c r="G1597" t="str">
        <f t="shared" si="99"/>
        <v>17</v>
      </c>
      <c r="H1597">
        <v>4696657</v>
      </c>
      <c r="I1597">
        <v>4206463</v>
      </c>
      <c r="J1597">
        <v>188728</v>
      </c>
      <c r="K1597">
        <f>+VLOOKUP(B1597,'Gran Consumidor'!A:I,7,FALSE)</f>
        <v>482876</v>
      </c>
      <c r="L1597">
        <f>+VLOOKUP(B1597,'Gran Consumidor'!A:I,8,FALSE)</f>
        <v>5372</v>
      </c>
    </row>
    <row r="1598" spans="1:12" x14ac:dyDescent="0.3">
      <c r="A1598" s="3">
        <f t="shared" si="96"/>
        <v>41777</v>
      </c>
      <c r="B1598" t="str">
        <f t="shared" si="97"/>
        <v>20140518</v>
      </c>
      <c r="C1598" t="s">
        <v>41</v>
      </c>
      <c r="D1598" t="s">
        <v>11</v>
      </c>
      <c r="E1598" t="str">
        <f t="shared" si="98"/>
        <v>05</v>
      </c>
      <c r="F1598" t="s">
        <v>23</v>
      </c>
      <c r="G1598" t="str">
        <f t="shared" si="99"/>
        <v>18</v>
      </c>
      <c r="H1598">
        <v>200148</v>
      </c>
      <c r="I1598">
        <v>280820</v>
      </c>
      <c r="J1598">
        <v>5930</v>
      </c>
      <c r="K1598">
        <f>+VLOOKUP(B1598,'Gran Consumidor'!A:I,7,FALSE)</f>
        <v>122100</v>
      </c>
      <c r="L1598">
        <f>+VLOOKUP(B1598,'Gran Consumidor'!A:I,8,FALSE)</f>
        <v>0</v>
      </c>
    </row>
    <row r="1599" spans="1:12" x14ac:dyDescent="0.3">
      <c r="A1599" s="3">
        <f t="shared" si="96"/>
        <v>41778</v>
      </c>
      <c r="B1599" t="str">
        <f t="shared" si="97"/>
        <v>20140519</v>
      </c>
      <c r="C1599" t="s">
        <v>41</v>
      </c>
      <c r="D1599" t="s">
        <v>11</v>
      </c>
      <c r="E1599" t="str">
        <f t="shared" si="98"/>
        <v>05</v>
      </c>
      <c r="F1599" t="s">
        <v>24</v>
      </c>
      <c r="G1599" t="str">
        <f t="shared" si="99"/>
        <v>19</v>
      </c>
      <c r="H1599">
        <v>5049989</v>
      </c>
      <c r="I1599">
        <v>4663421</v>
      </c>
      <c r="J1599">
        <v>152704</v>
      </c>
      <c r="K1599">
        <f>+VLOOKUP(B1599,'Gran Consumidor'!A:I,7,FALSE)</f>
        <v>469827</v>
      </c>
      <c r="L1599">
        <f>+VLOOKUP(B1599,'Gran Consumidor'!A:I,8,FALSE)</f>
        <v>35900</v>
      </c>
    </row>
    <row r="1600" spans="1:12" x14ac:dyDescent="0.3">
      <c r="A1600" s="3">
        <f t="shared" si="96"/>
        <v>41779</v>
      </c>
      <c r="B1600" t="str">
        <f t="shared" si="97"/>
        <v>20140520</v>
      </c>
      <c r="C1600" t="s">
        <v>41</v>
      </c>
      <c r="D1600" t="s">
        <v>11</v>
      </c>
      <c r="E1600" t="str">
        <f t="shared" si="98"/>
        <v>05</v>
      </c>
      <c r="F1600" t="s">
        <v>25</v>
      </c>
      <c r="G1600" t="str">
        <f t="shared" si="99"/>
        <v>20</v>
      </c>
      <c r="H1600">
        <v>4375815</v>
      </c>
      <c r="I1600">
        <v>4085494</v>
      </c>
      <c r="J1600">
        <v>179679</v>
      </c>
      <c r="K1600">
        <f>+VLOOKUP(B1600,'Gran Consumidor'!A:I,7,FALSE)</f>
        <v>656793</v>
      </c>
      <c r="L1600">
        <f>+VLOOKUP(B1600,'Gran Consumidor'!A:I,8,FALSE)</f>
        <v>4000</v>
      </c>
    </row>
    <row r="1601" spans="1:12" x14ac:dyDescent="0.3">
      <c r="A1601" s="3">
        <f t="shared" si="96"/>
        <v>41780</v>
      </c>
      <c r="B1601" t="str">
        <f t="shared" si="97"/>
        <v>20140521</v>
      </c>
      <c r="C1601" t="s">
        <v>41</v>
      </c>
      <c r="D1601" t="s">
        <v>11</v>
      </c>
      <c r="E1601" t="str">
        <f t="shared" si="98"/>
        <v>05</v>
      </c>
      <c r="F1601" t="s">
        <v>26</v>
      </c>
      <c r="G1601" t="str">
        <f t="shared" si="99"/>
        <v>21</v>
      </c>
      <c r="H1601">
        <v>4269980</v>
      </c>
      <c r="I1601">
        <v>3747516</v>
      </c>
      <c r="J1601">
        <v>185708</v>
      </c>
      <c r="K1601">
        <f>+VLOOKUP(B1601,'Gran Consumidor'!A:I,7,FALSE)</f>
        <v>451410</v>
      </c>
      <c r="L1601">
        <f>+VLOOKUP(B1601,'Gran Consumidor'!A:I,8,FALSE)</f>
        <v>6325</v>
      </c>
    </row>
    <row r="1602" spans="1:12" x14ac:dyDescent="0.3">
      <c r="A1602" s="3">
        <f t="shared" si="96"/>
        <v>41781</v>
      </c>
      <c r="B1602" t="str">
        <f t="shared" si="97"/>
        <v>20140522</v>
      </c>
      <c r="C1602" t="s">
        <v>41</v>
      </c>
      <c r="D1602" t="s">
        <v>11</v>
      </c>
      <c r="E1602" t="str">
        <f t="shared" si="98"/>
        <v>05</v>
      </c>
      <c r="F1602" t="s">
        <v>27</v>
      </c>
      <c r="G1602" t="str">
        <f t="shared" si="99"/>
        <v>22</v>
      </c>
      <c r="H1602">
        <v>4423654</v>
      </c>
      <c r="I1602">
        <v>3817713</v>
      </c>
      <c r="J1602">
        <v>132175</v>
      </c>
      <c r="K1602">
        <f>+VLOOKUP(B1602,'Gran Consumidor'!A:I,7,FALSE)</f>
        <v>649881</v>
      </c>
      <c r="L1602">
        <f>+VLOOKUP(B1602,'Gran Consumidor'!A:I,8,FALSE)</f>
        <v>14400</v>
      </c>
    </row>
    <row r="1603" spans="1:12" x14ac:dyDescent="0.3">
      <c r="A1603" s="3">
        <f t="shared" ref="A1603:A1666" si="100">+DATE(C1603,D1603,F1603)</f>
        <v>41782</v>
      </c>
      <c r="B1603" t="str">
        <f t="shared" ref="B1603:B1666" si="101">C1603&amp;E1603&amp;G1603</f>
        <v>20140523</v>
      </c>
      <c r="C1603" t="s">
        <v>41</v>
      </c>
      <c r="D1603" t="s">
        <v>11</v>
      </c>
      <c r="E1603" t="str">
        <f t="shared" ref="E1603:E1666" si="102">+TEXT(D1603,"00")</f>
        <v>05</v>
      </c>
      <c r="F1603" t="s">
        <v>28</v>
      </c>
      <c r="G1603" t="str">
        <f t="shared" ref="G1603:G1666" si="103">+TEXT(F1603,"00")</f>
        <v>23</v>
      </c>
      <c r="H1603">
        <v>5076009.01</v>
      </c>
      <c r="I1603">
        <v>4365756.99</v>
      </c>
      <c r="J1603">
        <v>190172</v>
      </c>
      <c r="K1603">
        <f>+VLOOKUP(B1603,'Gran Consumidor'!A:I,7,FALSE)</f>
        <v>484035</v>
      </c>
      <c r="L1603">
        <f>+VLOOKUP(B1603,'Gran Consumidor'!A:I,8,FALSE)</f>
        <v>26350</v>
      </c>
    </row>
    <row r="1604" spans="1:12" x14ac:dyDescent="0.3">
      <c r="A1604" s="3">
        <f t="shared" si="100"/>
        <v>41783</v>
      </c>
      <c r="B1604" t="str">
        <f t="shared" si="101"/>
        <v>20140524</v>
      </c>
      <c r="C1604" t="s">
        <v>41</v>
      </c>
      <c r="D1604" t="s">
        <v>11</v>
      </c>
      <c r="E1604" t="str">
        <f t="shared" si="102"/>
        <v>05</v>
      </c>
      <c r="F1604" t="s">
        <v>29</v>
      </c>
      <c r="G1604" t="str">
        <f t="shared" si="103"/>
        <v>24</v>
      </c>
      <c r="H1604">
        <v>4439377.05</v>
      </c>
      <c r="I1604">
        <v>4058368.05</v>
      </c>
      <c r="J1604">
        <v>161764</v>
      </c>
      <c r="K1604">
        <f>+VLOOKUP(B1604,'Gran Consumidor'!A:I,7,FALSE)</f>
        <v>632253</v>
      </c>
      <c r="L1604">
        <f>+VLOOKUP(B1604,'Gran Consumidor'!A:I,8,FALSE)</f>
        <v>16420</v>
      </c>
    </row>
    <row r="1605" spans="1:12" x14ac:dyDescent="0.3">
      <c r="A1605" s="3">
        <f t="shared" si="100"/>
        <v>41784</v>
      </c>
      <c r="B1605" t="str">
        <f t="shared" si="101"/>
        <v>20140525</v>
      </c>
      <c r="C1605" t="s">
        <v>41</v>
      </c>
      <c r="D1605" t="s">
        <v>11</v>
      </c>
      <c r="E1605" t="str">
        <f t="shared" si="102"/>
        <v>05</v>
      </c>
      <c r="F1605" t="s">
        <v>30</v>
      </c>
      <c r="G1605" t="str">
        <f t="shared" si="103"/>
        <v>25</v>
      </c>
      <c r="H1605">
        <v>274255</v>
      </c>
      <c r="I1605">
        <v>363344</v>
      </c>
      <c r="J1605">
        <v>24040</v>
      </c>
      <c r="K1605">
        <f>+VLOOKUP(B1605,'Gran Consumidor'!A:I,7,FALSE)</f>
        <v>151800</v>
      </c>
      <c r="L1605">
        <f>+VLOOKUP(B1605,'Gran Consumidor'!A:I,8,FALSE)</f>
        <v>0</v>
      </c>
    </row>
    <row r="1606" spans="1:12" x14ac:dyDescent="0.3">
      <c r="A1606" s="3">
        <f t="shared" si="100"/>
        <v>41785</v>
      </c>
      <c r="B1606" t="str">
        <f t="shared" si="101"/>
        <v>20140526</v>
      </c>
      <c r="C1606" t="s">
        <v>41</v>
      </c>
      <c r="D1606" t="s">
        <v>11</v>
      </c>
      <c r="E1606" t="str">
        <f t="shared" si="102"/>
        <v>05</v>
      </c>
      <c r="F1606" t="s">
        <v>31</v>
      </c>
      <c r="G1606" t="str">
        <f t="shared" si="103"/>
        <v>26</v>
      </c>
      <c r="H1606">
        <v>4720229</v>
      </c>
      <c r="I1606">
        <v>4832224</v>
      </c>
      <c r="J1606">
        <v>171430</v>
      </c>
      <c r="K1606">
        <f>+VLOOKUP(B1606,'Gran Consumidor'!A:I,7,FALSE)</f>
        <v>764185</v>
      </c>
      <c r="L1606">
        <f>+VLOOKUP(B1606,'Gran Consumidor'!A:I,8,FALSE)</f>
        <v>11343</v>
      </c>
    </row>
    <row r="1607" spans="1:12" x14ac:dyDescent="0.3">
      <c r="A1607" s="3">
        <f t="shared" si="100"/>
        <v>41786</v>
      </c>
      <c r="B1607" t="str">
        <f t="shared" si="101"/>
        <v>20140527</v>
      </c>
      <c r="C1607" t="s">
        <v>41</v>
      </c>
      <c r="D1607" t="s">
        <v>11</v>
      </c>
      <c r="E1607" t="str">
        <f t="shared" si="102"/>
        <v>05</v>
      </c>
      <c r="F1607" t="s">
        <v>32</v>
      </c>
      <c r="G1607" t="str">
        <f t="shared" si="103"/>
        <v>27</v>
      </c>
      <c r="H1607">
        <v>4320410</v>
      </c>
      <c r="I1607">
        <v>3821875</v>
      </c>
      <c r="J1607">
        <v>163933</v>
      </c>
      <c r="K1607">
        <f>+VLOOKUP(B1607,'Gran Consumidor'!A:I,7,FALSE)</f>
        <v>629082</v>
      </c>
      <c r="L1607">
        <f>+VLOOKUP(B1607,'Gran Consumidor'!A:I,8,FALSE)</f>
        <v>21110</v>
      </c>
    </row>
    <row r="1608" spans="1:12" x14ac:dyDescent="0.3">
      <c r="A1608" s="3">
        <f t="shared" si="100"/>
        <v>41787</v>
      </c>
      <c r="B1608" t="str">
        <f t="shared" si="101"/>
        <v>20140528</v>
      </c>
      <c r="C1608" t="s">
        <v>41</v>
      </c>
      <c r="D1608" t="s">
        <v>11</v>
      </c>
      <c r="E1608" t="str">
        <f t="shared" si="102"/>
        <v>05</v>
      </c>
      <c r="F1608" t="s">
        <v>33</v>
      </c>
      <c r="G1608" t="str">
        <f t="shared" si="103"/>
        <v>28</v>
      </c>
      <c r="H1608">
        <v>4643623</v>
      </c>
      <c r="I1608">
        <v>4064170</v>
      </c>
      <c r="J1608">
        <v>180605</v>
      </c>
      <c r="K1608">
        <f>+VLOOKUP(B1608,'Gran Consumidor'!A:I,7,FALSE)</f>
        <v>472913</v>
      </c>
      <c r="L1608">
        <f>+VLOOKUP(B1608,'Gran Consumidor'!A:I,8,FALSE)</f>
        <v>1600</v>
      </c>
    </row>
    <row r="1609" spans="1:12" x14ac:dyDescent="0.3">
      <c r="A1609" s="3">
        <f t="shared" si="100"/>
        <v>41788</v>
      </c>
      <c r="B1609" t="str">
        <f t="shared" si="101"/>
        <v>20140529</v>
      </c>
      <c r="C1609" t="s">
        <v>41</v>
      </c>
      <c r="D1609" t="s">
        <v>11</v>
      </c>
      <c r="E1609" t="str">
        <f t="shared" si="102"/>
        <v>05</v>
      </c>
      <c r="F1609" t="s">
        <v>34</v>
      </c>
      <c r="G1609" t="str">
        <f t="shared" si="103"/>
        <v>29</v>
      </c>
      <c r="H1609">
        <v>4552659</v>
      </c>
      <c r="I1609">
        <v>3893152</v>
      </c>
      <c r="J1609">
        <v>204254</v>
      </c>
      <c r="K1609">
        <f>+VLOOKUP(B1609,'Gran Consumidor'!A:I,7,FALSE)</f>
        <v>444323</v>
      </c>
      <c r="L1609">
        <f>+VLOOKUP(B1609,'Gran Consumidor'!A:I,8,FALSE)</f>
        <v>28715</v>
      </c>
    </row>
    <row r="1610" spans="1:12" x14ac:dyDescent="0.3">
      <c r="A1610" s="3">
        <f t="shared" si="100"/>
        <v>41789</v>
      </c>
      <c r="B1610" t="str">
        <f t="shared" si="101"/>
        <v>20140530</v>
      </c>
      <c r="C1610" t="s">
        <v>41</v>
      </c>
      <c r="D1610" t="s">
        <v>11</v>
      </c>
      <c r="E1610" t="str">
        <f t="shared" si="102"/>
        <v>05</v>
      </c>
      <c r="F1610" t="s">
        <v>35</v>
      </c>
      <c r="G1610" t="str">
        <f t="shared" si="103"/>
        <v>30</v>
      </c>
      <c r="H1610">
        <v>5467498</v>
      </c>
      <c r="I1610">
        <v>4962294</v>
      </c>
      <c r="J1610">
        <v>199300</v>
      </c>
      <c r="K1610">
        <f>+VLOOKUP(B1610,'Gran Consumidor'!A:I,7,FALSE)</f>
        <v>891155</v>
      </c>
      <c r="L1610">
        <f>+VLOOKUP(B1610,'Gran Consumidor'!A:I,8,FALSE)</f>
        <v>25040</v>
      </c>
    </row>
    <row r="1611" spans="1:12" x14ac:dyDescent="0.3">
      <c r="A1611" s="3">
        <f t="shared" si="100"/>
        <v>41790</v>
      </c>
      <c r="B1611" t="str">
        <f t="shared" si="101"/>
        <v>20140531</v>
      </c>
      <c r="C1611" t="s">
        <v>41</v>
      </c>
      <c r="D1611" t="s">
        <v>11</v>
      </c>
      <c r="E1611" t="str">
        <f t="shared" si="102"/>
        <v>05</v>
      </c>
      <c r="F1611" t="s">
        <v>36</v>
      </c>
      <c r="G1611" t="str">
        <f t="shared" si="103"/>
        <v>31</v>
      </c>
      <c r="H1611">
        <v>4822878</v>
      </c>
      <c r="I1611">
        <v>5501065.96</v>
      </c>
      <c r="J1611">
        <v>215013</v>
      </c>
      <c r="K1611">
        <f>+VLOOKUP(B1611,'Gran Consumidor'!A:I,7,FALSE)</f>
        <v>899014</v>
      </c>
      <c r="L1611">
        <f>+VLOOKUP(B1611,'Gran Consumidor'!A:I,8,FALSE)</f>
        <v>27050</v>
      </c>
    </row>
    <row r="1612" spans="1:12" x14ac:dyDescent="0.3">
      <c r="A1612" s="3">
        <f t="shared" si="100"/>
        <v>41791</v>
      </c>
      <c r="B1612" t="str">
        <f t="shared" si="101"/>
        <v>20140601</v>
      </c>
      <c r="C1612" t="s">
        <v>41</v>
      </c>
      <c r="D1612" t="s">
        <v>12</v>
      </c>
      <c r="E1612" t="str">
        <f t="shared" si="102"/>
        <v>06</v>
      </c>
      <c r="F1612" t="s">
        <v>7</v>
      </c>
      <c r="G1612" t="str">
        <f t="shared" si="103"/>
        <v>01</v>
      </c>
      <c r="H1612">
        <v>1187155</v>
      </c>
      <c r="I1612">
        <v>1321027</v>
      </c>
      <c r="J1612">
        <v>28121</v>
      </c>
      <c r="K1612">
        <f>+VLOOKUP(B1612,'Gran Consumidor'!A:I,7,FALSE)</f>
        <v>67930</v>
      </c>
      <c r="L1612">
        <f>+VLOOKUP(B1612,'Gran Consumidor'!A:I,8,FALSE)</f>
        <v>0</v>
      </c>
    </row>
    <row r="1613" spans="1:12" x14ac:dyDescent="0.3">
      <c r="A1613" s="3">
        <f t="shared" si="100"/>
        <v>41792</v>
      </c>
      <c r="B1613" t="str">
        <f t="shared" si="101"/>
        <v>20140602</v>
      </c>
      <c r="C1613" t="s">
        <v>41</v>
      </c>
      <c r="D1613" t="s">
        <v>12</v>
      </c>
      <c r="E1613" t="str">
        <f t="shared" si="102"/>
        <v>06</v>
      </c>
      <c r="F1613" t="s">
        <v>8</v>
      </c>
      <c r="G1613" t="str">
        <f t="shared" si="103"/>
        <v>02</v>
      </c>
      <c r="H1613">
        <v>404441</v>
      </c>
      <c r="I1613">
        <v>434069</v>
      </c>
      <c r="J1613">
        <v>21674</v>
      </c>
      <c r="K1613">
        <f>+VLOOKUP(B1613,'Gran Consumidor'!A:I,7,FALSE)</f>
        <v>40880</v>
      </c>
      <c r="L1613">
        <f>+VLOOKUP(B1613,'Gran Consumidor'!A:I,8,FALSE)</f>
        <v>0</v>
      </c>
    </row>
    <row r="1614" spans="1:12" x14ac:dyDescent="0.3">
      <c r="A1614" s="3">
        <f t="shared" si="100"/>
        <v>41793</v>
      </c>
      <c r="B1614" t="str">
        <f t="shared" si="101"/>
        <v>20140603</v>
      </c>
      <c r="C1614" t="s">
        <v>41</v>
      </c>
      <c r="D1614" t="s">
        <v>12</v>
      </c>
      <c r="E1614" t="str">
        <f t="shared" si="102"/>
        <v>06</v>
      </c>
      <c r="F1614" t="s">
        <v>9</v>
      </c>
      <c r="G1614" t="str">
        <f t="shared" si="103"/>
        <v>03</v>
      </c>
      <c r="H1614">
        <v>4622851</v>
      </c>
      <c r="I1614">
        <v>4599581</v>
      </c>
      <c r="J1614">
        <v>165469</v>
      </c>
      <c r="K1614">
        <f>+VLOOKUP(B1614,'Gran Consumidor'!A:I,7,FALSE)</f>
        <v>406790</v>
      </c>
      <c r="L1614">
        <f>+VLOOKUP(B1614,'Gran Consumidor'!A:I,8,FALSE)</f>
        <v>19860</v>
      </c>
    </row>
    <row r="1615" spans="1:12" x14ac:dyDescent="0.3">
      <c r="A1615" s="3">
        <f t="shared" si="100"/>
        <v>41794</v>
      </c>
      <c r="B1615" t="str">
        <f t="shared" si="101"/>
        <v>20140604</v>
      </c>
      <c r="C1615" t="s">
        <v>41</v>
      </c>
      <c r="D1615" t="s">
        <v>12</v>
      </c>
      <c r="E1615" t="str">
        <f t="shared" si="102"/>
        <v>06</v>
      </c>
      <c r="F1615" t="s">
        <v>10</v>
      </c>
      <c r="G1615" t="str">
        <f t="shared" si="103"/>
        <v>04</v>
      </c>
      <c r="H1615">
        <v>4962742</v>
      </c>
      <c r="I1615">
        <v>4738957</v>
      </c>
      <c r="J1615">
        <v>238828</v>
      </c>
      <c r="K1615">
        <f>+VLOOKUP(B1615,'Gran Consumidor'!A:I,7,FALSE)</f>
        <v>594815</v>
      </c>
      <c r="L1615">
        <f>+VLOOKUP(B1615,'Gran Consumidor'!A:I,8,FALSE)</f>
        <v>0</v>
      </c>
    </row>
    <row r="1616" spans="1:12" x14ac:dyDescent="0.3">
      <c r="A1616" s="3">
        <f t="shared" si="100"/>
        <v>41795</v>
      </c>
      <c r="B1616" t="str">
        <f t="shared" si="101"/>
        <v>20140605</v>
      </c>
      <c r="C1616" t="s">
        <v>41</v>
      </c>
      <c r="D1616" t="s">
        <v>12</v>
      </c>
      <c r="E1616" t="str">
        <f t="shared" si="102"/>
        <v>06</v>
      </c>
      <c r="F1616" t="s">
        <v>11</v>
      </c>
      <c r="G1616" t="str">
        <f t="shared" si="103"/>
        <v>05</v>
      </c>
      <c r="H1616">
        <v>4472566</v>
      </c>
      <c r="I1616">
        <v>4018429</v>
      </c>
      <c r="J1616">
        <v>157919</v>
      </c>
      <c r="K1616">
        <f>+VLOOKUP(B1616,'Gran Consumidor'!A:I,7,FALSE)</f>
        <v>608658</v>
      </c>
      <c r="L1616">
        <f>+VLOOKUP(B1616,'Gran Consumidor'!A:I,8,FALSE)</f>
        <v>17345</v>
      </c>
    </row>
    <row r="1617" spans="1:12" x14ac:dyDescent="0.3">
      <c r="A1617" s="3">
        <f t="shared" si="100"/>
        <v>41796</v>
      </c>
      <c r="B1617" t="str">
        <f t="shared" si="101"/>
        <v>20140606</v>
      </c>
      <c r="C1617" t="s">
        <v>41</v>
      </c>
      <c r="D1617" t="s">
        <v>12</v>
      </c>
      <c r="E1617" t="str">
        <f t="shared" si="102"/>
        <v>06</v>
      </c>
      <c r="F1617" t="s">
        <v>12</v>
      </c>
      <c r="G1617" t="str">
        <f t="shared" si="103"/>
        <v>06</v>
      </c>
      <c r="H1617">
        <v>5004843</v>
      </c>
      <c r="I1617">
        <v>4647550</v>
      </c>
      <c r="J1617">
        <v>189148</v>
      </c>
      <c r="K1617">
        <f>+VLOOKUP(B1617,'Gran Consumidor'!A:I,7,FALSE)</f>
        <v>641407</v>
      </c>
      <c r="L1617">
        <f>+VLOOKUP(B1617,'Gran Consumidor'!A:I,8,FALSE)</f>
        <v>9563</v>
      </c>
    </row>
    <row r="1618" spans="1:12" x14ac:dyDescent="0.3">
      <c r="A1618" s="3">
        <f t="shared" si="100"/>
        <v>41797</v>
      </c>
      <c r="B1618" t="str">
        <f t="shared" si="101"/>
        <v>20140607</v>
      </c>
      <c r="C1618" t="s">
        <v>41</v>
      </c>
      <c r="D1618" t="s">
        <v>12</v>
      </c>
      <c r="E1618" t="str">
        <f t="shared" si="102"/>
        <v>06</v>
      </c>
      <c r="F1618" t="s">
        <v>13</v>
      </c>
      <c r="G1618" t="str">
        <f t="shared" si="103"/>
        <v>07</v>
      </c>
      <c r="H1618">
        <v>4792607</v>
      </c>
      <c r="I1618">
        <v>4793509</v>
      </c>
      <c r="J1618">
        <v>188818</v>
      </c>
      <c r="K1618">
        <f>+VLOOKUP(B1618,'Gran Consumidor'!A:I,7,FALSE)</f>
        <v>447305</v>
      </c>
      <c r="L1618">
        <f>+VLOOKUP(B1618,'Gran Consumidor'!A:I,8,FALSE)</f>
        <v>1550</v>
      </c>
    </row>
    <row r="1619" spans="1:12" x14ac:dyDescent="0.3">
      <c r="A1619" s="3">
        <f t="shared" si="100"/>
        <v>41798</v>
      </c>
      <c r="B1619" t="str">
        <f t="shared" si="101"/>
        <v>20140608</v>
      </c>
      <c r="C1619" t="s">
        <v>41</v>
      </c>
      <c r="D1619" t="s">
        <v>12</v>
      </c>
      <c r="E1619" t="str">
        <f t="shared" si="102"/>
        <v>06</v>
      </c>
      <c r="F1619" t="s">
        <v>14</v>
      </c>
      <c r="G1619" t="str">
        <f t="shared" si="103"/>
        <v>08</v>
      </c>
      <c r="H1619">
        <v>347497</v>
      </c>
      <c r="I1619">
        <v>418095</v>
      </c>
      <c r="J1619">
        <v>18781</v>
      </c>
      <c r="K1619">
        <f>+VLOOKUP(B1619,'Gran Consumidor'!A:I,7,FALSE)</f>
        <v>105422</v>
      </c>
      <c r="L1619">
        <f>+VLOOKUP(B1619,'Gran Consumidor'!A:I,8,FALSE)</f>
        <v>0</v>
      </c>
    </row>
    <row r="1620" spans="1:12" x14ac:dyDescent="0.3">
      <c r="A1620" s="3">
        <f t="shared" si="100"/>
        <v>41799</v>
      </c>
      <c r="B1620" t="str">
        <f t="shared" si="101"/>
        <v>20140609</v>
      </c>
      <c r="C1620" t="s">
        <v>41</v>
      </c>
      <c r="D1620" t="s">
        <v>12</v>
      </c>
      <c r="E1620" t="str">
        <f t="shared" si="102"/>
        <v>06</v>
      </c>
      <c r="F1620" t="s">
        <v>15</v>
      </c>
      <c r="G1620" t="str">
        <f t="shared" si="103"/>
        <v>09</v>
      </c>
      <c r="H1620">
        <v>4522795</v>
      </c>
      <c r="I1620">
        <v>4208251</v>
      </c>
      <c r="J1620">
        <v>162419</v>
      </c>
      <c r="K1620">
        <f>+VLOOKUP(B1620,'Gran Consumidor'!A:I,7,FALSE)</f>
        <v>654630</v>
      </c>
      <c r="L1620">
        <f>+VLOOKUP(B1620,'Gran Consumidor'!A:I,8,FALSE)</f>
        <v>31770</v>
      </c>
    </row>
    <row r="1621" spans="1:12" x14ac:dyDescent="0.3">
      <c r="A1621" s="3">
        <f t="shared" si="100"/>
        <v>41800</v>
      </c>
      <c r="B1621" t="str">
        <f t="shared" si="101"/>
        <v>20140610</v>
      </c>
      <c r="C1621" t="s">
        <v>41</v>
      </c>
      <c r="D1621" t="s">
        <v>12</v>
      </c>
      <c r="E1621" t="str">
        <f t="shared" si="102"/>
        <v>06</v>
      </c>
      <c r="F1621" t="s">
        <v>16</v>
      </c>
      <c r="G1621" t="str">
        <f t="shared" si="103"/>
        <v>10</v>
      </c>
      <c r="H1621">
        <v>4559187.05</v>
      </c>
      <c r="I1621">
        <v>4291440</v>
      </c>
      <c r="J1621">
        <v>210831</v>
      </c>
      <c r="K1621">
        <f>+VLOOKUP(B1621,'Gran Consumidor'!A:I,7,FALSE)</f>
        <v>534085</v>
      </c>
      <c r="L1621">
        <f>+VLOOKUP(B1621,'Gran Consumidor'!A:I,8,FALSE)</f>
        <v>46620</v>
      </c>
    </row>
    <row r="1622" spans="1:12" x14ac:dyDescent="0.3">
      <c r="A1622" s="3">
        <f t="shared" si="100"/>
        <v>41801</v>
      </c>
      <c r="B1622" t="str">
        <f t="shared" si="101"/>
        <v>20140611</v>
      </c>
      <c r="C1622" t="s">
        <v>41</v>
      </c>
      <c r="D1622" t="s">
        <v>12</v>
      </c>
      <c r="E1622" t="str">
        <f t="shared" si="102"/>
        <v>06</v>
      </c>
      <c r="F1622" t="s">
        <v>17</v>
      </c>
      <c r="G1622" t="str">
        <f t="shared" si="103"/>
        <v>11</v>
      </c>
      <c r="H1622">
        <v>4663211</v>
      </c>
      <c r="I1622">
        <v>4223027</v>
      </c>
      <c r="J1622">
        <v>198628</v>
      </c>
      <c r="K1622">
        <f>+VLOOKUP(B1622,'Gran Consumidor'!A:I,7,FALSE)</f>
        <v>540049</v>
      </c>
      <c r="L1622">
        <f>+VLOOKUP(B1622,'Gran Consumidor'!A:I,8,FALSE)</f>
        <v>13460</v>
      </c>
    </row>
    <row r="1623" spans="1:12" x14ac:dyDescent="0.3">
      <c r="A1623" s="3">
        <f t="shared" si="100"/>
        <v>41802</v>
      </c>
      <c r="B1623" t="str">
        <f t="shared" si="101"/>
        <v>20140612</v>
      </c>
      <c r="C1623" t="s">
        <v>41</v>
      </c>
      <c r="D1623" t="s">
        <v>12</v>
      </c>
      <c r="E1623" t="str">
        <f t="shared" si="102"/>
        <v>06</v>
      </c>
      <c r="F1623" t="s">
        <v>18</v>
      </c>
      <c r="G1623" t="str">
        <f t="shared" si="103"/>
        <v>12</v>
      </c>
      <c r="H1623">
        <v>4432297</v>
      </c>
      <c r="I1623">
        <v>3652789</v>
      </c>
      <c r="J1623">
        <v>152909</v>
      </c>
      <c r="K1623">
        <f>+VLOOKUP(B1623,'Gran Consumidor'!A:I,7,FALSE)</f>
        <v>508318</v>
      </c>
      <c r="L1623">
        <f>+VLOOKUP(B1623,'Gran Consumidor'!A:I,8,FALSE)</f>
        <v>3600</v>
      </c>
    </row>
    <row r="1624" spans="1:12" x14ac:dyDescent="0.3">
      <c r="A1624" s="3">
        <f t="shared" si="100"/>
        <v>41803</v>
      </c>
      <c r="B1624" t="str">
        <f t="shared" si="101"/>
        <v>20140613</v>
      </c>
      <c r="C1624" t="s">
        <v>41</v>
      </c>
      <c r="D1624" t="s">
        <v>12</v>
      </c>
      <c r="E1624" t="str">
        <f t="shared" si="102"/>
        <v>06</v>
      </c>
      <c r="F1624" t="s">
        <v>19</v>
      </c>
      <c r="G1624" t="str">
        <f t="shared" si="103"/>
        <v>13</v>
      </c>
      <c r="H1624">
        <v>5021464</v>
      </c>
      <c r="I1624">
        <v>4757416</v>
      </c>
      <c r="J1624">
        <v>186608</v>
      </c>
      <c r="K1624">
        <f>+VLOOKUP(B1624,'Gran Consumidor'!A:I,7,FALSE)</f>
        <v>547511</v>
      </c>
      <c r="L1624">
        <f>+VLOOKUP(B1624,'Gran Consumidor'!A:I,8,FALSE)</f>
        <v>25610</v>
      </c>
    </row>
    <row r="1625" spans="1:12" x14ac:dyDescent="0.3">
      <c r="A1625" s="3">
        <f t="shared" si="100"/>
        <v>41804</v>
      </c>
      <c r="B1625" t="str">
        <f t="shared" si="101"/>
        <v>20140614</v>
      </c>
      <c r="C1625" t="s">
        <v>41</v>
      </c>
      <c r="D1625" t="s">
        <v>12</v>
      </c>
      <c r="E1625" t="str">
        <f t="shared" si="102"/>
        <v>06</v>
      </c>
      <c r="F1625" t="s">
        <v>20</v>
      </c>
      <c r="G1625" t="str">
        <f t="shared" si="103"/>
        <v>14</v>
      </c>
      <c r="H1625">
        <v>4285564</v>
      </c>
      <c r="I1625">
        <v>3951715</v>
      </c>
      <c r="J1625">
        <v>157810</v>
      </c>
      <c r="K1625">
        <f>+VLOOKUP(B1625,'Gran Consumidor'!A:I,7,FALSE)</f>
        <v>585914</v>
      </c>
      <c r="L1625">
        <f>+VLOOKUP(B1625,'Gran Consumidor'!A:I,8,FALSE)</f>
        <v>10700</v>
      </c>
    </row>
    <row r="1626" spans="1:12" x14ac:dyDescent="0.3">
      <c r="A1626" s="3">
        <f t="shared" si="100"/>
        <v>41805</v>
      </c>
      <c r="B1626" t="str">
        <f t="shared" si="101"/>
        <v>20140615</v>
      </c>
      <c r="C1626" t="s">
        <v>41</v>
      </c>
      <c r="D1626" t="s">
        <v>12</v>
      </c>
      <c r="E1626" t="str">
        <f t="shared" si="102"/>
        <v>06</v>
      </c>
      <c r="F1626" t="s">
        <v>21</v>
      </c>
      <c r="G1626" t="str">
        <f t="shared" si="103"/>
        <v>15</v>
      </c>
      <c r="H1626">
        <v>284519</v>
      </c>
      <c r="I1626">
        <v>395514</v>
      </c>
      <c r="J1626">
        <v>15970</v>
      </c>
      <c r="K1626">
        <v>0</v>
      </c>
      <c r="L1626">
        <v>0</v>
      </c>
    </row>
    <row r="1627" spans="1:12" x14ac:dyDescent="0.3">
      <c r="A1627" s="3">
        <f t="shared" si="100"/>
        <v>41806</v>
      </c>
      <c r="B1627" t="str">
        <f t="shared" si="101"/>
        <v>20140616</v>
      </c>
      <c r="C1627" t="s">
        <v>41</v>
      </c>
      <c r="D1627" t="s">
        <v>12</v>
      </c>
      <c r="E1627" t="str">
        <f t="shared" si="102"/>
        <v>06</v>
      </c>
      <c r="F1627" t="s">
        <v>22</v>
      </c>
      <c r="G1627" t="str">
        <f t="shared" si="103"/>
        <v>16</v>
      </c>
      <c r="H1627">
        <v>4077494</v>
      </c>
      <c r="I1627">
        <v>4055342</v>
      </c>
      <c r="J1627">
        <v>139247</v>
      </c>
      <c r="K1627">
        <f>+VLOOKUP(B1627,'Gran Consumidor'!A:I,7,FALSE)</f>
        <v>518347</v>
      </c>
      <c r="L1627">
        <f>+VLOOKUP(B1627,'Gran Consumidor'!A:I,8,FALSE)</f>
        <v>36457</v>
      </c>
    </row>
    <row r="1628" spans="1:12" x14ac:dyDescent="0.3">
      <c r="A1628" s="3">
        <f t="shared" si="100"/>
        <v>41807</v>
      </c>
      <c r="B1628" t="str">
        <f t="shared" si="101"/>
        <v>20140617</v>
      </c>
      <c r="C1628" t="s">
        <v>41</v>
      </c>
      <c r="D1628" t="s">
        <v>12</v>
      </c>
      <c r="E1628" t="str">
        <f t="shared" si="102"/>
        <v>06</v>
      </c>
      <c r="F1628" t="s">
        <v>37</v>
      </c>
      <c r="G1628" t="str">
        <f t="shared" si="103"/>
        <v>17</v>
      </c>
      <c r="H1628">
        <v>4513274</v>
      </c>
      <c r="I1628">
        <v>3977966</v>
      </c>
      <c r="J1628">
        <v>197463</v>
      </c>
      <c r="K1628">
        <f>+VLOOKUP(B1628,'Gran Consumidor'!A:I,7,FALSE)</f>
        <v>537736</v>
      </c>
      <c r="L1628">
        <f>+VLOOKUP(B1628,'Gran Consumidor'!A:I,8,FALSE)</f>
        <v>4000</v>
      </c>
    </row>
    <row r="1629" spans="1:12" x14ac:dyDescent="0.3">
      <c r="A1629" s="3">
        <f t="shared" si="100"/>
        <v>41808</v>
      </c>
      <c r="B1629" t="str">
        <f t="shared" si="101"/>
        <v>20140618</v>
      </c>
      <c r="C1629" t="s">
        <v>41</v>
      </c>
      <c r="D1629" t="s">
        <v>12</v>
      </c>
      <c r="E1629" t="str">
        <f t="shared" si="102"/>
        <v>06</v>
      </c>
      <c r="F1629" t="s">
        <v>23</v>
      </c>
      <c r="G1629" t="str">
        <f t="shared" si="103"/>
        <v>18</v>
      </c>
      <c r="H1629">
        <v>3451480</v>
      </c>
      <c r="I1629">
        <v>2989095</v>
      </c>
      <c r="J1629">
        <v>118199</v>
      </c>
      <c r="K1629">
        <f>+VLOOKUP(B1629,'Gran Consumidor'!A:I,7,FALSE)</f>
        <v>356897</v>
      </c>
      <c r="L1629">
        <f>+VLOOKUP(B1629,'Gran Consumidor'!A:I,8,FALSE)</f>
        <v>32858</v>
      </c>
    </row>
    <row r="1630" spans="1:12" x14ac:dyDescent="0.3">
      <c r="A1630" s="3">
        <f t="shared" si="100"/>
        <v>41809</v>
      </c>
      <c r="B1630" t="str">
        <f t="shared" si="101"/>
        <v>20140619</v>
      </c>
      <c r="C1630" t="s">
        <v>41</v>
      </c>
      <c r="D1630" t="s">
        <v>12</v>
      </c>
      <c r="E1630" t="str">
        <f t="shared" si="102"/>
        <v>06</v>
      </c>
      <c r="F1630" t="s">
        <v>24</v>
      </c>
      <c r="G1630" t="str">
        <f t="shared" si="103"/>
        <v>19</v>
      </c>
      <c r="H1630">
        <v>4123744</v>
      </c>
      <c r="I1630">
        <v>3828453</v>
      </c>
      <c r="J1630">
        <v>162391</v>
      </c>
      <c r="K1630">
        <f>+VLOOKUP(B1630,'Gran Consumidor'!A:I,7,FALSE)</f>
        <v>500086</v>
      </c>
      <c r="L1630">
        <f>+VLOOKUP(B1630,'Gran Consumidor'!A:I,8,FALSE)</f>
        <v>6570</v>
      </c>
    </row>
    <row r="1631" spans="1:12" x14ac:dyDescent="0.3">
      <c r="A1631" s="3">
        <f t="shared" si="100"/>
        <v>41810</v>
      </c>
      <c r="B1631" t="str">
        <f t="shared" si="101"/>
        <v>20140620</v>
      </c>
      <c r="C1631" t="s">
        <v>41</v>
      </c>
      <c r="D1631" t="s">
        <v>12</v>
      </c>
      <c r="E1631" t="str">
        <f t="shared" si="102"/>
        <v>06</v>
      </c>
      <c r="F1631" t="s">
        <v>25</v>
      </c>
      <c r="G1631" t="str">
        <f t="shared" si="103"/>
        <v>20</v>
      </c>
      <c r="H1631">
        <v>6550819</v>
      </c>
      <c r="I1631">
        <v>6485226</v>
      </c>
      <c r="J1631">
        <v>277839</v>
      </c>
      <c r="K1631">
        <f>+VLOOKUP(B1631,'Gran Consumidor'!A:I,7,FALSE)</f>
        <v>559339</v>
      </c>
      <c r="L1631">
        <f>+VLOOKUP(B1631,'Gran Consumidor'!A:I,8,FALSE)</f>
        <v>14015</v>
      </c>
    </row>
    <row r="1632" spans="1:12" x14ac:dyDescent="0.3">
      <c r="A1632" s="3">
        <f t="shared" si="100"/>
        <v>41811</v>
      </c>
      <c r="B1632" t="str">
        <f t="shared" si="101"/>
        <v>20140621</v>
      </c>
      <c r="C1632" t="s">
        <v>41</v>
      </c>
      <c r="D1632" t="s">
        <v>12</v>
      </c>
      <c r="E1632" t="str">
        <f t="shared" si="102"/>
        <v>06</v>
      </c>
      <c r="F1632" t="s">
        <v>26</v>
      </c>
      <c r="G1632" t="str">
        <f t="shared" si="103"/>
        <v>21</v>
      </c>
      <c r="H1632">
        <v>4645978</v>
      </c>
      <c r="I1632">
        <v>4842524</v>
      </c>
      <c r="J1632">
        <v>167804</v>
      </c>
      <c r="K1632">
        <f>+VLOOKUP(B1632,'Gran Consumidor'!A:I,7,FALSE)</f>
        <v>514655</v>
      </c>
      <c r="L1632">
        <f>+VLOOKUP(B1632,'Gran Consumidor'!A:I,8,FALSE)</f>
        <v>15225</v>
      </c>
    </row>
    <row r="1633" spans="1:12" x14ac:dyDescent="0.3">
      <c r="A1633" s="3">
        <f t="shared" si="100"/>
        <v>41812</v>
      </c>
      <c r="B1633" t="str">
        <f t="shared" si="101"/>
        <v>20140622</v>
      </c>
      <c r="C1633" t="s">
        <v>41</v>
      </c>
      <c r="D1633" t="s">
        <v>12</v>
      </c>
      <c r="E1633" t="str">
        <f t="shared" si="102"/>
        <v>06</v>
      </c>
      <c r="F1633" t="s">
        <v>27</v>
      </c>
      <c r="G1633" t="str">
        <f t="shared" si="103"/>
        <v>22</v>
      </c>
      <c r="H1633">
        <v>889530</v>
      </c>
      <c r="I1633">
        <v>1106839</v>
      </c>
      <c r="J1633">
        <v>49775</v>
      </c>
      <c r="K1633">
        <f>+VLOOKUP(B1633,'Gran Consumidor'!A:I,7,FALSE)</f>
        <v>56000</v>
      </c>
      <c r="L1633">
        <f>+VLOOKUP(B1633,'Gran Consumidor'!A:I,8,FALSE)</f>
        <v>0</v>
      </c>
    </row>
    <row r="1634" spans="1:12" x14ac:dyDescent="0.3">
      <c r="A1634" s="3">
        <f t="shared" si="100"/>
        <v>41813</v>
      </c>
      <c r="B1634" t="str">
        <f t="shared" si="101"/>
        <v>20140623</v>
      </c>
      <c r="C1634" t="s">
        <v>41</v>
      </c>
      <c r="D1634" t="s">
        <v>12</v>
      </c>
      <c r="E1634" t="str">
        <f t="shared" si="102"/>
        <v>06</v>
      </c>
      <c r="F1634" t="s">
        <v>28</v>
      </c>
      <c r="G1634" t="str">
        <f t="shared" si="103"/>
        <v>23</v>
      </c>
      <c r="H1634">
        <v>379917</v>
      </c>
      <c r="I1634">
        <v>446737</v>
      </c>
      <c r="J1634">
        <v>14630</v>
      </c>
      <c r="K1634">
        <f>+VLOOKUP(B1634,'Gran Consumidor'!A:I,7,FALSE)</f>
        <v>87580</v>
      </c>
      <c r="L1634">
        <f>+VLOOKUP(B1634,'Gran Consumidor'!A:I,8,FALSE)</f>
        <v>3400</v>
      </c>
    </row>
    <row r="1635" spans="1:12" x14ac:dyDescent="0.3">
      <c r="A1635" s="3">
        <f t="shared" si="100"/>
        <v>41814</v>
      </c>
      <c r="B1635" t="str">
        <f t="shared" si="101"/>
        <v>20140624</v>
      </c>
      <c r="C1635" t="s">
        <v>41</v>
      </c>
      <c r="D1635" t="s">
        <v>12</v>
      </c>
      <c r="E1635" t="str">
        <f t="shared" si="102"/>
        <v>06</v>
      </c>
      <c r="F1635" t="s">
        <v>29</v>
      </c>
      <c r="G1635" t="str">
        <f t="shared" si="103"/>
        <v>24</v>
      </c>
      <c r="H1635">
        <v>4728054</v>
      </c>
      <c r="I1635">
        <v>4681795</v>
      </c>
      <c r="J1635">
        <v>183725</v>
      </c>
      <c r="K1635">
        <f>+VLOOKUP(B1635,'Gran Consumidor'!A:I,7,FALSE)</f>
        <v>637128</v>
      </c>
      <c r="L1635">
        <f>+VLOOKUP(B1635,'Gran Consumidor'!A:I,8,FALSE)</f>
        <v>25230</v>
      </c>
    </row>
    <row r="1636" spans="1:12" x14ac:dyDescent="0.3">
      <c r="A1636" s="3">
        <f t="shared" si="100"/>
        <v>41815</v>
      </c>
      <c r="B1636" t="str">
        <f t="shared" si="101"/>
        <v>20140625</v>
      </c>
      <c r="C1636" t="s">
        <v>41</v>
      </c>
      <c r="D1636" t="s">
        <v>12</v>
      </c>
      <c r="E1636" t="str">
        <f t="shared" si="102"/>
        <v>06</v>
      </c>
      <c r="F1636" t="s">
        <v>30</v>
      </c>
      <c r="G1636" t="str">
        <f t="shared" si="103"/>
        <v>25</v>
      </c>
      <c r="H1636">
        <v>4734947</v>
      </c>
      <c r="I1636">
        <v>4291689</v>
      </c>
      <c r="J1636">
        <v>186890</v>
      </c>
      <c r="K1636">
        <f>+VLOOKUP(B1636,'Gran Consumidor'!A:I,7,FALSE)</f>
        <v>1365501</v>
      </c>
      <c r="L1636">
        <f>+VLOOKUP(B1636,'Gran Consumidor'!A:I,8,FALSE)</f>
        <v>24865</v>
      </c>
    </row>
    <row r="1637" spans="1:12" x14ac:dyDescent="0.3">
      <c r="A1637" s="3">
        <f t="shared" si="100"/>
        <v>41816</v>
      </c>
      <c r="B1637" t="str">
        <f t="shared" si="101"/>
        <v>20140626</v>
      </c>
      <c r="C1637" t="s">
        <v>41</v>
      </c>
      <c r="D1637" t="s">
        <v>12</v>
      </c>
      <c r="E1637" t="str">
        <f t="shared" si="102"/>
        <v>06</v>
      </c>
      <c r="F1637" t="s">
        <v>31</v>
      </c>
      <c r="G1637" t="str">
        <f t="shared" si="103"/>
        <v>26</v>
      </c>
      <c r="H1637">
        <v>4639694</v>
      </c>
      <c r="I1637">
        <v>4079171</v>
      </c>
      <c r="J1637">
        <v>193159</v>
      </c>
      <c r="K1637">
        <f>+VLOOKUP(B1637,'Gran Consumidor'!A:I,7,FALSE)</f>
        <v>563966</v>
      </c>
      <c r="L1637">
        <f>+VLOOKUP(B1637,'Gran Consumidor'!A:I,8,FALSE)</f>
        <v>10370</v>
      </c>
    </row>
    <row r="1638" spans="1:12" x14ac:dyDescent="0.3">
      <c r="A1638" s="3">
        <f t="shared" si="100"/>
        <v>41817</v>
      </c>
      <c r="B1638" t="str">
        <f t="shared" si="101"/>
        <v>20140627</v>
      </c>
      <c r="C1638" t="s">
        <v>41</v>
      </c>
      <c r="D1638" t="s">
        <v>12</v>
      </c>
      <c r="E1638" t="str">
        <f t="shared" si="102"/>
        <v>06</v>
      </c>
      <c r="F1638" t="s">
        <v>32</v>
      </c>
      <c r="G1638" t="str">
        <f t="shared" si="103"/>
        <v>27</v>
      </c>
      <c r="H1638">
        <v>5518798</v>
      </c>
      <c r="I1638">
        <v>5552318</v>
      </c>
      <c r="J1638">
        <v>244069</v>
      </c>
      <c r="K1638">
        <f>+VLOOKUP(B1638,'Gran Consumidor'!A:I,7,FALSE)</f>
        <v>529141</v>
      </c>
      <c r="L1638">
        <f>+VLOOKUP(B1638,'Gran Consumidor'!A:I,8,FALSE)</f>
        <v>24300</v>
      </c>
    </row>
    <row r="1639" spans="1:12" x14ac:dyDescent="0.3">
      <c r="A1639" s="3">
        <f t="shared" si="100"/>
        <v>41818</v>
      </c>
      <c r="B1639" t="str">
        <f t="shared" si="101"/>
        <v>20140628</v>
      </c>
      <c r="C1639" t="s">
        <v>41</v>
      </c>
      <c r="D1639" t="s">
        <v>12</v>
      </c>
      <c r="E1639" t="str">
        <f t="shared" si="102"/>
        <v>06</v>
      </c>
      <c r="F1639" t="s">
        <v>33</v>
      </c>
      <c r="G1639" t="str">
        <f t="shared" si="103"/>
        <v>28</v>
      </c>
      <c r="H1639">
        <v>4912902</v>
      </c>
      <c r="I1639">
        <v>5407659</v>
      </c>
      <c r="J1639">
        <v>199147</v>
      </c>
      <c r="K1639">
        <f>+VLOOKUP(B1639,'Gran Consumidor'!A:I,7,FALSE)</f>
        <v>771991</v>
      </c>
      <c r="L1639">
        <f>+VLOOKUP(B1639,'Gran Consumidor'!A:I,8,FALSE)</f>
        <v>6625</v>
      </c>
    </row>
    <row r="1640" spans="1:12" x14ac:dyDescent="0.3">
      <c r="A1640" s="3">
        <f t="shared" si="100"/>
        <v>41819</v>
      </c>
      <c r="B1640" t="str">
        <f t="shared" si="101"/>
        <v>20140629</v>
      </c>
      <c r="C1640" t="s">
        <v>41</v>
      </c>
      <c r="D1640" t="s">
        <v>12</v>
      </c>
      <c r="E1640" t="str">
        <f t="shared" si="102"/>
        <v>06</v>
      </c>
      <c r="F1640" t="s">
        <v>34</v>
      </c>
      <c r="G1640" t="str">
        <f t="shared" si="103"/>
        <v>29</v>
      </c>
      <c r="H1640">
        <v>1372112</v>
      </c>
      <c r="I1640">
        <v>1592099</v>
      </c>
      <c r="J1640">
        <v>65216</v>
      </c>
      <c r="K1640">
        <f>+VLOOKUP(B1640,'Gran Consumidor'!A:I,7,FALSE)</f>
        <v>76800</v>
      </c>
      <c r="L1640">
        <f>+VLOOKUP(B1640,'Gran Consumidor'!A:I,8,FALSE)</f>
        <v>0</v>
      </c>
    </row>
    <row r="1641" spans="1:12" x14ac:dyDescent="0.3">
      <c r="A1641" s="3">
        <f t="shared" si="100"/>
        <v>41820</v>
      </c>
      <c r="B1641" t="str">
        <f t="shared" si="101"/>
        <v>20140630</v>
      </c>
      <c r="C1641" t="s">
        <v>41</v>
      </c>
      <c r="D1641" t="s">
        <v>12</v>
      </c>
      <c r="E1641" t="str">
        <f t="shared" si="102"/>
        <v>06</v>
      </c>
      <c r="F1641" t="s">
        <v>35</v>
      </c>
      <c r="G1641" t="str">
        <f t="shared" si="103"/>
        <v>30</v>
      </c>
      <c r="H1641">
        <v>781596</v>
      </c>
      <c r="I1641">
        <v>1309712</v>
      </c>
      <c r="J1641">
        <v>65111</v>
      </c>
      <c r="K1641">
        <f>+VLOOKUP(B1641,'Gran Consumidor'!A:I,7,FALSE)</f>
        <v>452617</v>
      </c>
      <c r="L1641">
        <f>+VLOOKUP(B1641,'Gran Consumidor'!A:I,8,FALSE)</f>
        <v>1000</v>
      </c>
    </row>
    <row r="1642" spans="1:12" x14ac:dyDescent="0.3">
      <c r="A1642" s="3">
        <f t="shared" si="100"/>
        <v>41821</v>
      </c>
      <c r="B1642" t="str">
        <f t="shared" si="101"/>
        <v>20140701</v>
      </c>
      <c r="C1642" t="s">
        <v>41</v>
      </c>
      <c r="D1642" t="s">
        <v>13</v>
      </c>
      <c r="E1642" t="str">
        <f t="shared" si="102"/>
        <v>07</v>
      </c>
      <c r="F1642" t="s">
        <v>7</v>
      </c>
      <c r="G1642" t="str">
        <f t="shared" si="103"/>
        <v>01</v>
      </c>
      <c r="H1642">
        <v>4347225</v>
      </c>
      <c r="I1642">
        <v>4251973</v>
      </c>
      <c r="J1642">
        <v>152048</v>
      </c>
      <c r="K1642">
        <f>+VLOOKUP(B1642,'Gran Consumidor'!A:I,7,FALSE)</f>
        <v>450863</v>
      </c>
      <c r="L1642">
        <f>+VLOOKUP(B1642,'Gran Consumidor'!A:I,8,FALSE)</f>
        <v>5650</v>
      </c>
    </row>
    <row r="1643" spans="1:12" x14ac:dyDescent="0.3">
      <c r="A1643" s="3">
        <f t="shared" si="100"/>
        <v>41822</v>
      </c>
      <c r="B1643" t="str">
        <f t="shared" si="101"/>
        <v>20140702</v>
      </c>
      <c r="C1643" t="s">
        <v>41</v>
      </c>
      <c r="D1643" t="s">
        <v>13</v>
      </c>
      <c r="E1643" t="str">
        <f t="shared" si="102"/>
        <v>07</v>
      </c>
      <c r="F1643" t="s">
        <v>8</v>
      </c>
      <c r="G1643" t="str">
        <f t="shared" si="103"/>
        <v>02</v>
      </c>
      <c r="H1643">
        <v>4392878.9800000004</v>
      </c>
      <c r="I1643">
        <v>4204568</v>
      </c>
      <c r="J1643">
        <v>203351</v>
      </c>
      <c r="K1643">
        <f>+VLOOKUP(B1643,'Gran Consumidor'!A:I,7,FALSE)</f>
        <v>552927</v>
      </c>
      <c r="L1643">
        <f>+VLOOKUP(B1643,'Gran Consumidor'!A:I,8,FALSE)</f>
        <v>31145</v>
      </c>
    </row>
    <row r="1644" spans="1:12" x14ac:dyDescent="0.3">
      <c r="A1644" s="3">
        <f t="shared" si="100"/>
        <v>41823</v>
      </c>
      <c r="B1644" t="str">
        <f t="shared" si="101"/>
        <v>20140703</v>
      </c>
      <c r="C1644" t="s">
        <v>41</v>
      </c>
      <c r="D1644" t="s">
        <v>13</v>
      </c>
      <c r="E1644" t="str">
        <f t="shared" si="102"/>
        <v>07</v>
      </c>
      <c r="F1644" t="s">
        <v>9</v>
      </c>
      <c r="G1644" t="str">
        <f t="shared" si="103"/>
        <v>03</v>
      </c>
      <c r="H1644">
        <v>4671351</v>
      </c>
      <c r="I1644">
        <v>4155454</v>
      </c>
      <c r="J1644">
        <v>224958</v>
      </c>
      <c r="K1644">
        <f>+VLOOKUP(B1644,'Gran Consumidor'!A:I,7,FALSE)</f>
        <v>575662</v>
      </c>
      <c r="L1644">
        <f>+VLOOKUP(B1644,'Gran Consumidor'!A:I,8,FALSE)</f>
        <v>32870</v>
      </c>
    </row>
    <row r="1645" spans="1:12" x14ac:dyDescent="0.3">
      <c r="A1645" s="3">
        <f t="shared" si="100"/>
        <v>41824</v>
      </c>
      <c r="B1645" t="str">
        <f t="shared" si="101"/>
        <v>20140704</v>
      </c>
      <c r="C1645" t="s">
        <v>41</v>
      </c>
      <c r="D1645" t="s">
        <v>13</v>
      </c>
      <c r="E1645" t="str">
        <f t="shared" si="102"/>
        <v>07</v>
      </c>
      <c r="F1645" t="s">
        <v>10</v>
      </c>
      <c r="G1645" t="str">
        <f t="shared" si="103"/>
        <v>04</v>
      </c>
      <c r="H1645">
        <v>4507070</v>
      </c>
      <c r="I1645">
        <v>4450806</v>
      </c>
      <c r="J1645">
        <v>202452</v>
      </c>
      <c r="K1645">
        <f>+VLOOKUP(B1645,'Gran Consumidor'!A:I,7,FALSE)</f>
        <v>434089</v>
      </c>
      <c r="L1645">
        <f>+VLOOKUP(B1645,'Gran Consumidor'!A:I,8,FALSE)</f>
        <v>11030</v>
      </c>
    </row>
    <row r="1646" spans="1:12" x14ac:dyDescent="0.3">
      <c r="A1646" s="3">
        <f t="shared" si="100"/>
        <v>41825</v>
      </c>
      <c r="B1646" t="str">
        <f t="shared" si="101"/>
        <v>20140705</v>
      </c>
      <c r="C1646" t="s">
        <v>41</v>
      </c>
      <c r="D1646" t="s">
        <v>13</v>
      </c>
      <c r="E1646" t="str">
        <f t="shared" si="102"/>
        <v>07</v>
      </c>
      <c r="F1646" t="s">
        <v>11</v>
      </c>
      <c r="G1646" t="str">
        <f t="shared" si="103"/>
        <v>05</v>
      </c>
      <c r="H1646">
        <v>4243044.0299999993</v>
      </c>
      <c r="I1646">
        <v>4154397</v>
      </c>
      <c r="J1646">
        <v>155359</v>
      </c>
      <c r="K1646">
        <f>+VLOOKUP(B1646,'Gran Consumidor'!A:I,7,FALSE)</f>
        <v>433892</v>
      </c>
      <c r="L1646">
        <f>+VLOOKUP(B1646,'Gran Consumidor'!A:I,8,FALSE)</f>
        <v>6025</v>
      </c>
    </row>
    <row r="1647" spans="1:12" x14ac:dyDescent="0.3">
      <c r="A1647" s="3">
        <f t="shared" si="100"/>
        <v>41826</v>
      </c>
      <c r="B1647" t="str">
        <f t="shared" si="101"/>
        <v>20140706</v>
      </c>
      <c r="C1647" t="s">
        <v>41</v>
      </c>
      <c r="D1647" t="s">
        <v>13</v>
      </c>
      <c r="E1647" t="str">
        <f t="shared" si="102"/>
        <v>07</v>
      </c>
      <c r="F1647" t="s">
        <v>12</v>
      </c>
      <c r="G1647" t="str">
        <f t="shared" si="103"/>
        <v>06</v>
      </c>
      <c r="H1647">
        <v>318472</v>
      </c>
      <c r="I1647">
        <v>405241</v>
      </c>
      <c r="J1647">
        <v>7590</v>
      </c>
      <c r="K1647">
        <f>+VLOOKUP(B1647,'Gran Consumidor'!A:I,7,FALSE)</f>
        <v>106798</v>
      </c>
      <c r="L1647">
        <f>+VLOOKUP(B1647,'Gran Consumidor'!A:I,8,FALSE)</f>
        <v>0</v>
      </c>
    </row>
    <row r="1648" spans="1:12" x14ac:dyDescent="0.3">
      <c r="A1648" s="3">
        <f t="shared" si="100"/>
        <v>41827</v>
      </c>
      <c r="B1648" t="str">
        <f t="shared" si="101"/>
        <v>20140707</v>
      </c>
      <c r="C1648" t="s">
        <v>41</v>
      </c>
      <c r="D1648" t="s">
        <v>13</v>
      </c>
      <c r="E1648" t="str">
        <f t="shared" si="102"/>
        <v>07</v>
      </c>
      <c r="F1648" t="s">
        <v>13</v>
      </c>
      <c r="G1648" t="str">
        <f t="shared" si="103"/>
        <v>07</v>
      </c>
      <c r="H1648">
        <v>4665605</v>
      </c>
      <c r="I1648">
        <v>4507853</v>
      </c>
      <c r="J1648">
        <v>168601.03</v>
      </c>
      <c r="K1648">
        <f>+VLOOKUP(B1648,'Gran Consumidor'!A:I,7,FALSE)</f>
        <v>519274</v>
      </c>
      <c r="L1648">
        <f>+VLOOKUP(B1648,'Gran Consumidor'!A:I,8,FALSE)</f>
        <v>19800</v>
      </c>
    </row>
    <row r="1649" spans="1:12" x14ac:dyDescent="0.3">
      <c r="A1649" s="3">
        <f t="shared" si="100"/>
        <v>41828</v>
      </c>
      <c r="B1649" t="str">
        <f t="shared" si="101"/>
        <v>20140708</v>
      </c>
      <c r="C1649" t="s">
        <v>41</v>
      </c>
      <c r="D1649" t="s">
        <v>13</v>
      </c>
      <c r="E1649" t="str">
        <f t="shared" si="102"/>
        <v>07</v>
      </c>
      <c r="F1649" t="s">
        <v>14</v>
      </c>
      <c r="G1649" t="str">
        <f t="shared" si="103"/>
        <v>08</v>
      </c>
      <c r="H1649">
        <v>4277281</v>
      </c>
      <c r="I1649">
        <v>4026187</v>
      </c>
      <c r="J1649">
        <v>180651</v>
      </c>
      <c r="K1649">
        <f>+VLOOKUP(B1649,'Gran Consumidor'!A:I,7,FALSE)</f>
        <v>522666</v>
      </c>
      <c r="L1649">
        <f>+VLOOKUP(B1649,'Gran Consumidor'!A:I,8,FALSE)</f>
        <v>14480</v>
      </c>
    </row>
    <row r="1650" spans="1:12" x14ac:dyDescent="0.3">
      <c r="A1650" s="3">
        <f t="shared" si="100"/>
        <v>41829</v>
      </c>
      <c r="B1650" t="str">
        <f t="shared" si="101"/>
        <v>20140709</v>
      </c>
      <c r="C1650" t="s">
        <v>41</v>
      </c>
      <c r="D1650" t="s">
        <v>13</v>
      </c>
      <c r="E1650" t="str">
        <f t="shared" si="102"/>
        <v>07</v>
      </c>
      <c r="F1650" t="s">
        <v>15</v>
      </c>
      <c r="G1650" t="str">
        <f t="shared" si="103"/>
        <v>09</v>
      </c>
      <c r="H1650">
        <v>4406741</v>
      </c>
      <c r="I1650">
        <v>3751144</v>
      </c>
      <c r="J1650">
        <v>187492</v>
      </c>
      <c r="K1650">
        <f>+VLOOKUP(B1650,'Gran Consumidor'!A:I,7,FALSE)</f>
        <v>487254</v>
      </c>
      <c r="L1650">
        <f>+VLOOKUP(B1650,'Gran Consumidor'!A:I,8,FALSE)</f>
        <v>4810</v>
      </c>
    </row>
    <row r="1651" spans="1:12" x14ac:dyDescent="0.3">
      <c r="A1651" s="3">
        <f t="shared" si="100"/>
        <v>41830</v>
      </c>
      <c r="B1651" t="str">
        <f t="shared" si="101"/>
        <v>20140710</v>
      </c>
      <c r="C1651" t="s">
        <v>41</v>
      </c>
      <c r="D1651" t="s">
        <v>13</v>
      </c>
      <c r="E1651" t="str">
        <f t="shared" si="102"/>
        <v>07</v>
      </c>
      <c r="F1651" t="s">
        <v>16</v>
      </c>
      <c r="G1651" t="str">
        <f t="shared" si="103"/>
        <v>10</v>
      </c>
      <c r="H1651">
        <v>4397293</v>
      </c>
      <c r="I1651">
        <v>3703240</v>
      </c>
      <c r="J1651">
        <v>157229</v>
      </c>
      <c r="K1651">
        <f>+VLOOKUP(B1651,'Gran Consumidor'!A:I,7,FALSE)</f>
        <v>471459</v>
      </c>
      <c r="L1651">
        <f>+VLOOKUP(B1651,'Gran Consumidor'!A:I,8,FALSE)</f>
        <v>25511</v>
      </c>
    </row>
    <row r="1652" spans="1:12" x14ac:dyDescent="0.3">
      <c r="A1652" s="3">
        <f t="shared" si="100"/>
        <v>41831</v>
      </c>
      <c r="B1652" t="str">
        <f t="shared" si="101"/>
        <v>20140711</v>
      </c>
      <c r="C1652" t="s">
        <v>41</v>
      </c>
      <c r="D1652" t="s">
        <v>13</v>
      </c>
      <c r="E1652" t="str">
        <f t="shared" si="102"/>
        <v>07</v>
      </c>
      <c r="F1652" t="s">
        <v>17</v>
      </c>
      <c r="G1652" t="str">
        <f t="shared" si="103"/>
        <v>11</v>
      </c>
      <c r="H1652">
        <v>4963605</v>
      </c>
      <c r="I1652">
        <v>4322443</v>
      </c>
      <c r="J1652">
        <v>185163</v>
      </c>
      <c r="K1652">
        <f>+VLOOKUP(B1652,'Gran Consumidor'!A:I,7,FALSE)</f>
        <v>589371</v>
      </c>
      <c r="L1652">
        <f>+VLOOKUP(B1652,'Gran Consumidor'!A:I,8,FALSE)</f>
        <v>20580</v>
      </c>
    </row>
    <row r="1653" spans="1:12" x14ac:dyDescent="0.3">
      <c r="A1653" s="3">
        <f t="shared" si="100"/>
        <v>41832</v>
      </c>
      <c r="B1653" t="str">
        <f t="shared" si="101"/>
        <v>20140712</v>
      </c>
      <c r="C1653" t="s">
        <v>41</v>
      </c>
      <c r="D1653" t="s">
        <v>13</v>
      </c>
      <c r="E1653" t="str">
        <f t="shared" si="102"/>
        <v>07</v>
      </c>
      <c r="F1653" t="s">
        <v>18</v>
      </c>
      <c r="G1653" t="str">
        <f t="shared" si="103"/>
        <v>12</v>
      </c>
      <c r="H1653">
        <v>4537312</v>
      </c>
      <c r="I1653">
        <v>4204130</v>
      </c>
      <c r="J1653">
        <v>159165</v>
      </c>
      <c r="K1653">
        <f>+VLOOKUP(B1653,'Gran Consumidor'!A:I,7,FALSE)</f>
        <v>462318</v>
      </c>
      <c r="L1653">
        <f>+VLOOKUP(B1653,'Gran Consumidor'!A:I,8,FALSE)</f>
        <v>0</v>
      </c>
    </row>
    <row r="1654" spans="1:12" x14ac:dyDescent="0.3">
      <c r="A1654" s="3">
        <f t="shared" si="100"/>
        <v>41833</v>
      </c>
      <c r="B1654" t="str">
        <f t="shared" si="101"/>
        <v>20140713</v>
      </c>
      <c r="C1654" t="s">
        <v>41</v>
      </c>
      <c r="D1654" t="s">
        <v>13</v>
      </c>
      <c r="E1654" t="str">
        <f t="shared" si="102"/>
        <v>07</v>
      </c>
      <c r="F1654" t="s">
        <v>19</v>
      </c>
      <c r="G1654" t="str">
        <f t="shared" si="103"/>
        <v>13</v>
      </c>
      <c r="H1654">
        <v>603612</v>
      </c>
      <c r="I1654">
        <v>831021</v>
      </c>
      <c r="J1654">
        <v>24789</v>
      </c>
      <c r="K1654">
        <f>+VLOOKUP(B1654,'Gran Consumidor'!A:I,7,FALSE)</f>
        <v>67600</v>
      </c>
      <c r="L1654">
        <f>+VLOOKUP(B1654,'Gran Consumidor'!A:I,8,FALSE)</f>
        <v>0</v>
      </c>
    </row>
    <row r="1655" spans="1:12" x14ac:dyDescent="0.3">
      <c r="A1655" s="3">
        <f t="shared" si="100"/>
        <v>41834</v>
      </c>
      <c r="B1655" t="str">
        <f t="shared" si="101"/>
        <v>20140714</v>
      </c>
      <c r="C1655" t="s">
        <v>41</v>
      </c>
      <c r="D1655" t="s">
        <v>13</v>
      </c>
      <c r="E1655" t="str">
        <f t="shared" si="102"/>
        <v>07</v>
      </c>
      <c r="F1655" t="s">
        <v>20</v>
      </c>
      <c r="G1655" t="str">
        <f t="shared" si="103"/>
        <v>14</v>
      </c>
      <c r="H1655">
        <v>4428730</v>
      </c>
      <c r="I1655">
        <v>4315790</v>
      </c>
      <c r="J1655">
        <v>174510</v>
      </c>
      <c r="K1655">
        <f>+VLOOKUP(B1655,'Gran Consumidor'!A:I,7,FALSE)</f>
        <v>606233</v>
      </c>
      <c r="L1655">
        <f>+VLOOKUP(B1655,'Gran Consumidor'!A:I,8,FALSE)</f>
        <v>37063</v>
      </c>
    </row>
    <row r="1656" spans="1:12" x14ac:dyDescent="0.3">
      <c r="A1656" s="3">
        <f t="shared" si="100"/>
        <v>41835</v>
      </c>
      <c r="B1656" t="str">
        <f t="shared" si="101"/>
        <v>20140715</v>
      </c>
      <c r="C1656" t="s">
        <v>41</v>
      </c>
      <c r="D1656" t="s">
        <v>13</v>
      </c>
      <c r="E1656" t="str">
        <f t="shared" si="102"/>
        <v>07</v>
      </c>
      <c r="F1656" t="s">
        <v>21</v>
      </c>
      <c r="G1656" t="str">
        <f t="shared" si="103"/>
        <v>15</v>
      </c>
      <c r="H1656">
        <v>4358849</v>
      </c>
      <c r="I1656">
        <v>3779972</v>
      </c>
      <c r="J1656">
        <v>153580</v>
      </c>
      <c r="K1656">
        <f>+VLOOKUP(B1656,'Gran Consumidor'!A:I,7,FALSE)</f>
        <v>519889</v>
      </c>
      <c r="L1656">
        <f>+VLOOKUP(B1656,'Gran Consumidor'!A:I,8,FALSE)</f>
        <v>19119</v>
      </c>
    </row>
    <row r="1657" spans="1:12" x14ac:dyDescent="0.3">
      <c r="A1657" s="3">
        <f t="shared" si="100"/>
        <v>41836</v>
      </c>
      <c r="B1657" t="str">
        <f t="shared" si="101"/>
        <v>20140716</v>
      </c>
      <c r="C1657" t="s">
        <v>41</v>
      </c>
      <c r="D1657" t="s">
        <v>13</v>
      </c>
      <c r="E1657" t="str">
        <f t="shared" si="102"/>
        <v>07</v>
      </c>
      <c r="F1657" t="s">
        <v>22</v>
      </c>
      <c r="G1657" t="str">
        <f t="shared" si="103"/>
        <v>16</v>
      </c>
      <c r="H1657">
        <v>4342006</v>
      </c>
      <c r="I1657">
        <v>3982127</v>
      </c>
      <c r="J1657">
        <v>179703</v>
      </c>
      <c r="K1657">
        <f>+VLOOKUP(B1657,'Gran Consumidor'!A:I,7,FALSE)</f>
        <v>492374</v>
      </c>
      <c r="L1657">
        <f>+VLOOKUP(B1657,'Gran Consumidor'!A:I,8,FALSE)</f>
        <v>3000</v>
      </c>
    </row>
    <row r="1658" spans="1:12" x14ac:dyDescent="0.3">
      <c r="A1658" s="3">
        <f t="shared" si="100"/>
        <v>41837</v>
      </c>
      <c r="B1658" t="str">
        <f t="shared" si="101"/>
        <v>20140717</v>
      </c>
      <c r="C1658" t="s">
        <v>41</v>
      </c>
      <c r="D1658" t="s">
        <v>13</v>
      </c>
      <c r="E1658" t="str">
        <f t="shared" si="102"/>
        <v>07</v>
      </c>
      <c r="F1658" t="s">
        <v>37</v>
      </c>
      <c r="G1658" t="str">
        <f t="shared" si="103"/>
        <v>17</v>
      </c>
      <c r="H1658">
        <v>4695318</v>
      </c>
      <c r="I1658">
        <v>3786748</v>
      </c>
      <c r="J1658">
        <v>163123</v>
      </c>
      <c r="K1658">
        <f>+VLOOKUP(B1658,'Gran Consumidor'!A:I,7,FALSE)</f>
        <v>534281</v>
      </c>
      <c r="L1658">
        <f>+VLOOKUP(B1658,'Gran Consumidor'!A:I,8,FALSE)</f>
        <v>6945</v>
      </c>
    </row>
    <row r="1659" spans="1:12" x14ac:dyDescent="0.3">
      <c r="A1659" s="3">
        <f t="shared" si="100"/>
        <v>41838</v>
      </c>
      <c r="B1659" t="str">
        <f t="shared" si="101"/>
        <v>20140718</v>
      </c>
      <c r="C1659" t="s">
        <v>41</v>
      </c>
      <c r="D1659" t="s">
        <v>13</v>
      </c>
      <c r="E1659" t="str">
        <f t="shared" si="102"/>
        <v>07</v>
      </c>
      <c r="F1659" t="s">
        <v>23</v>
      </c>
      <c r="G1659" t="str">
        <f t="shared" si="103"/>
        <v>18</v>
      </c>
      <c r="H1659">
        <v>4720039</v>
      </c>
      <c r="I1659">
        <v>4566360</v>
      </c>
      <c r="J1659">
        <v>154942</v>
      </c>
      <c r="K1659">
        <f>+VLOOKUP(B1659,'Gran Consumidor'!A:I,7,FALSE)</f>
        <v>563980</v>
      </c>
      <c r="L1659">
        <f>+VLOOKUP(B1659,'Gran Consumidor'!A:I,8,FALSE)</f>
        <v>10580</v>
      </c>
    </row>
    <row r="1660" spans="1:12" x14ac:dyDescent="0.3">
      <c r="A1660" s="3">
        <f t="shared" si="100"/>
        <v>41839</v>
      </c>
      <c r="B1660" t="str">
        <f t="shared" si="101"/>
        <v>20140719</v>
      </c>
      <c r="C1660" t="s">
        <v>41</v>
      </c>
      <c r="D1660" t="s">
        <v>13</v>
      </c>
      <c r="E1660" t="str">
        <f t="shared" si="102"/>
        <v>07</v>
      </c>
      <c r="F1660" t="s">
        <v>24</v>
      </c>
      <c r="G1660" t="str">
        <f t="shared" si="103"/>
        <v>19</v>
      </c>
      <c r="H1660">
        <v>4741912</v>
      </c>
      <c r="I1660">
        <v>4453397</v>
      </c>
      <c r="J1660">
        <v>172422</v>
      </c>
      <c r="K1660">
        <f>+VLOOKUP(B1660,'Gran Consumidor'!A:I,7,FALSE)</f>
        <v>438378</v>
      </c>
      <c r="L1660">
        <f>+VLOOKUP(B1660,'Gran Consumidor'!A:I,8,FALSE)</f>
        <v>27365</v>
      </c>
    </row>
    <row r="1661" spans="1:12" x14ac:dyDescent="0.3">
      <c r="A1661" s="3">
        <f t="shared" si="100"/>
        <v>41840</v>
      </c>
      <c r="B1661" t="str">
        <f t="shared" si="101"/>
        <v>20140720</v>
      </c>
      <c r="C1661" t="s">
        <v>41</v>
      </c>
      <c r="D1661" t="s">
        <v>13</v>
      </c>
      <c r="E1661" t="str">
        <f t="shared" si="102"/>
        <v>07</v>
      </c>
      <c r="F1661" t="s">
        <v>25</v>
      </c>
      <c r="G1661" t="str">
        <f t="shared" si="103"/>
        <v>20</v>
      </c>
      <c r="H1661">
        <v>216601</v>
      </c>
      <c r="I1661">
        <v>351083</v>
      </c>
      <c r="J1661">
        <v>19980</v>
      </c>
      <c r="K1661">
        <f>+VLOOKUP(B1661,'Gran Consumidor'!A:I,7,FALSE)</f>
        <v>149618</v>
      </c>
      <c r="L1661">
        <f>+VLOOKUP(B1661,'Gran Consumidor'!A:I,8,FALSE)</f>
        <v>0</v>
      </c>
    </row>
    <row r="1662" spans="1:12" x14ac:dyDescent="0.3">
      <c r="A1662" s="3">
        <f t="shared" si="100"/>
        <v>41841</v>
      </c>
      <c r="B1662" t="str">
        <f t="shared" si="101"/>
        <v>20140721</v>
      </c>
      <c r="C1662" t="s">
        <v>41</v>
      </c>
      <c r="D1662" t="s">
        <v>13</v>
      </c>
      <c r="E1662" t="str">
        <f t="shared" si="102"/>
        <v>07</v>
      </c>
      <c r="F1662" t="s">
        <v>26</v>
      </c>
      <c r="G1662" t="str">
        <f t="shared" si="103"/>
        <v>21</v>
      </c>
      <c r="H1662">
        <v>4473607.95</v>
      </c>
      <c r="I1662">
        <v>4226802</v>
      </c>
      <c r="J1662">
        <v>149555</v>
      </c>
      <c r="K1662">
        <f>+VLOOKUP(B1662,'Gran Consumidor'!A:I,7,FALSE)</f>
        <v>756952</v>
      </c>
      <c r="L1662">
        <f>+VLOOKUP(B1662,'Gran Consumidor'!A:I,8,FALSE)</f>
        <v>17490</v>
      </c>
    </row>
    <row r="1663" spans="1:12" x14ac:dyDescent="0.3">
      <c r="A1663" s="3">
        <f t="shared" si="100"/>
        <v>41842</v>
      </c>
      <c r="B1663" t="str">
        <f t="shared" si="101"/>
        <v>20140722</v>
      </c>
      <c r="C1663" t="s">
        <v>41</v>
      </c>
      <c r="D1663" t="s">
        <v>13</v>
      </c>
      <c r="E1663" t="str">
        <f t="shared" si="102"/>
        <v>07</v>
      </c>
      <c r="F1663" t="s">
        <v>27</v>
      </c>
      <c r="G1663" t="str">
        <f t="shared" si="103"/>
        <v>22</v>
      </c>
      <c r="H1663">
        <v>4583705.42</v>
      </c>
      <c r="I1663">
        <v>4491132.9800000004</v>
      </c>
      <c r="J1663">
        <v>217808</v>
      </c>
      <c r="K1663">
        <f>+VLOOKUP(B1663,'Gran Consumidor'!A:I,7,FALSE)</f>
        <v>649664</v>
      </c>
      <c r="L1663">
        <f>+VLOOKUP(B1663,'Gran Consumidor'!A:I,8,FALSE)</f>
        <v>27970</v>
      </c>
    </row>
    <row r="1664" spans="1:12" x14ac:dyDescent="0.3">
      <c r="A1664" s="3">
        <f t="shared" si="100"/>
        <v>41843</v>
      </c>
      <c r="B1664" t="str">
        <f t="shared" si="101"/>
        <v>20140723</v>
      </c>
      <c r="C1664" t="s">
        <v>41</v>
      </c>
      <c r="D1664" t="s">
        <v>13</v>
      </c>
      <c r="E1664" t="str">
        <f t="shared" si="102"/>
        <v>07</v>
      </c>
      <c r="F1664" t="s">
        <v>28</v>
      </c>
      <c r="G1664" t="str">
        <f t="shared" si="103"/>
        <v>23</v>
      </c>
      <c r="H1664">
        <v>4323172</v>
      </c>
      <c r="I1664">
        <v>3721198</v>
      </c>
      <c r="J1664">
        <v>142740</v>
      </c>
      <c r="K1664">
        <f>+VLOOKUP(B1664,'Gran Consumidor'!A:I,7,FALSE)</f>
        <v>614533</v>
      </c>
      <c r="L1664">
        <f>+VLOOKUP(B1664,'Gran Consumidor'!A:I,8,FALSE)</f>
        <v>6210</v>
      </c>
    </row>
    <row r="1665" spans="1:12" x14ac:dyDescent="0.3">
      <c r="A1665" s="3">
        <f t="shared" si="100"/>
        <v>41844</v>
      </c>
      <c r="B1665" t="str">
        <f t="shared" si="101"/>
        <v>20140724</v>
      </c>
      <c r="C1665" t="s">
        <v>41</v>
      </c>
      <c r="D1665" t="s">
        <v>13</v>
      </c>
      <c r="E1665" t="str">
        <f t="shared" si="102"/>
        <v>07</v>
      </c>
      <c r="F1665" t="s">
        <v>29</v>
      </c>
      <c r="G1665" t="str">
        <f t="shared" si="103"/>
        <v>24</v>
      </c>
      <c r="H1665">
        <v>4529983</v>
      </c>
      <c r="I1665">
        <v>4023834</v>
      </c>
      <c r="J1665">
        <v>207862</v>
      </c>
      <c r="K1665">
        <f>+VLOOKUP(B1665,'Gran Consumidor'!A:I,7,FALSE)</f>
        <v>1352654</v>
      </c>
      <c r="L1665">
        <f>+VLOOKUP(B1665,'Gran Consumidor'!A:I,8,FALSE)</f>
        <v>14100</v>
      </c>
    </row>
    <row r="1666" spans="1:12" x14ac:dyDescent="0.3">
      <c r="A1666" s="3">
        <f t="shared" si="100"/>
        <v>41845</v>
      </c>
      <c r="B1666" t="str">
        <f t="shared" si="101"/>
        <v>20140725</v>
      </c>
      <c r="C1666" t="s">
        <v>41</v>
      </c>
      <c r="D1666" t="s">
        <v>13</v>
      </c>
      <c r="E1666" t="str">
        <f t="shared" si="102"/>
        <v>07</v>
      </c>
      <c r="F1666" t="s">
        <v>30</v>
      </c>
      <c r="G1666" t="str">
        <f t="shared" si="103"/>
        <v>25</v>
      </c>
      <c r="H1666">
        <v>5215726</v>
      </c>
      <c r="I1666">
        <v>4701353</v>
      </c>
      <c r="J1666">
        <v>233387</v>
      </c>
      <c r="K1666">
        <f>+VLOOKUP(B1666,'Gran Consumidor'!A:I,7,FALSE)</f>
        <v>458815</v>
      </c>
      <c r="L1666">
        <f>+VLOOKUP(B1666,'Gran Consumidor'!A:I,8,FALSE)</f>
        <v>36160</v>
      </c>
    </row>
    <row r="1667" spans="1:12" x14ac:dyDescent="0.3">
      <c r="A1667" s="3">
        <f t="shared" ref="A1667:A1730" si="104">+DATE(C1667,D1667,F1667)</f>
        <v>41846</v>
      </c>
      <c r="B1667" t="str">
        <f t="shared" ref="B1667:B1730" si="105">C1667&amp;E1667&amp;G1667</f>
        <v>20140726</v>
      </c>
      <c r="C1667" t="s">
        <v>41</v>
      </c>
      <c r="D1667" t="s">
        <v>13</v>
      </c>
      <c r="E1667" t="str">
        <f t="shared" ref="E1667:E1730" si="106">+TEXT(D1667,"00")</f>
        <v>07</v>
      </c>
      <c r="F1667" t="s">
        <v>31</v>
      </c>
      <c r="G1667" t="str">
        <f t="shared" ref="G1667:G1730" si="107">+TEXT(F1667,"00")</f>
        <v>26</v>
      </c>
      <c r="H1667">
        <v>4331453</v>
      </c>
      <c r="I1667">
        <v>3964409</v>
      </c>
      <c r="J1667">
        <v>147177</v>
      </c>
      <c r="K1667">
        <f>+VLOOKUP(B1667,'Gran Consumidor'!A:I,7,FALSE)</f>
        <v>349033</v>
      </c>
      <c r="L1667">
        <f>+VLOOKUP(B1667,'Gran Consumidor'!A:I,8,FALSE)</f>
        <v>0</v>
      </c>
    </row>
    <row r="1668" spans="1:12" x14ac:dyDescent="0.3">
      <c r="A1668" s="3">
        <f t="shared" si="104"/>
        <v>41847</v>
      </c>
      <c r="B1668" t="str">
        <f t="shared" si="105"/>
        <v>20140727</v>
      </c>
      <c r="C1668" t="s">
        <v>41</v>
      </c>
      <c r="D1668" t="s">
        <v>13</v>
      </c>
      <c r="E1668" t="str">
        <f t="shared" si="106"/>
        <v>07</v>
      </c>
      <c r="F1668" t="s">
        <v>32</v>
      </c>
      <c r="G1668" t="str">
        <f t="shared" si="107"/>
        <v>27</v>
      </c>
      <c r="H1668">
        <v>223198</v>
      </c>
      <c r="I1668">
        <v>323495</v>
      </c>
      <c r="J1668">
        <v>9744</v>
      </c>
      <c r="K1668">
        <f>+VLOOKUP(B1668,'Gran Consumidor'!A:I,7,FALSE)</f>
        <v>60300</v>
      </c>
      <c r="L1668">
        <f>+VLOOKUP(B1668,'Gran Consumidor'!A:I,8,FALSE)</f>
        <v>0</v>
      </c>
    </row>
    <row r="1669" spans="1:12" x14ac:dyDescent="0.3">
      <c r="A1669" s="3">
        <f t="shared" si="104"/>
        <v>41848</v>
      </c>
      <c r="B1669" t="str">
        <f t="shared" si="105"/>
        <v>20140728</v>
      </c>
      <c r="C1669" t="s">
        <v>41</v>
      </c>
      <c r="D1669" t="s">
        <v>13</v>
      </c>
      <c r="E1669" t="str">
        <f t="shared" si="106"/>
        <v>07</v>
      </c>
      <c r="F1669" t="s">
        <v>33</v>
      </c>
      <c r="G1669" t="str">
        <f t="shared" si="107"/>
        <v>28</v>
      </c>
      <c r="H1669">
        <v>4372566</v>
      </c>
      <c r="I1669">
        <v>4321398</v>
      </c>
      <c r="J1669">
        <v>197902</v>
      </c>
      <c r="K1669">
        <f>+VLOOKUP(B1669,'Gran Consumidor'!A:I,7,FALSE)</f>
        <v>628375</v>
      </c>
      <c r="L1669">
        <f>+VLOOKUP(B1669,'Gran Consumidor'!A:I,8,FALSE)</f>
        <v>38765</v>
      </c>
    </row>
    <row r="1670" spans="1:12" x14ac:dyDescent="0.3">
      <c r="A1670" s="3">
        <f t="shared" si="104"/>
        <v>41849</v>
      </c>
      <c r="B1670" t="str">
        <f t="shared" si="105"/>
        <v>20140729</v>
      </c>
      <c r="C1670" t="s">
        <v>41</v>
      </c>
      <c r="D1670" t="s">
        <v>13</v>
      </c>
      <c r="E1670" t="str">
        <f t="shared" si="106"/>
        <v>07</v>
      </c>
      <c r="F1670" t="s">
        <v>34</v>
      </c>
      <c r="G1670" t="str">
        <f t="shared" si="107"/>
        <v>29</v>
      </c>
      <c r="H1670">
        <v>4634422</v>
      </c>
      <c r="I1670">
        <v>4784811</v>
      </c>
      <c r="J1670">
        <v>217692</v>
      </c>
      <c r="K1670">
        <f>+VLOOKUP(B1670,'Gran Consumidor'!A:I,7,FALSE)</f>
        <v>668546</v>
      </c>
      <c r="L1670">
        <f>+VLOOKUP(B1670,'Gran Consumidor'!A:I,8,FALSE)</f>
        <v>8490</v>
      </c>
    </row>
    <row r="1671" spans="1:12" x14ac:dyDescent="0.3">
      <c r="A1671" s="3">
        <f t="shared" si="104"/>
        <v>41850</v>
      </c>
      <c r="B1671" t="str">
        <f t="shared" si="105"/>
        <v>20140730</v>
      </c>
      <c r="C1671" t="s">
        <v>41</v>
      </c>
      <c r="D1671" t="s">
        <v>13</v>
      </c>
      <c r="E1671" t="str">
        <f t="shared" si="106"/>
        <v>07</v>
      </c>
      <c r="F1671" t="s">
        <v>35</v>
      </c>
      <c r="G1671" t="str">
        <f t="shared" si="107"/>
        <v>30</v>
      </c>
      <c r="H1671">
        <v>4677094</v>
      </c>
      <c r="I1671">
        <v>4103749</v>
      </c>
      <c r="J1671">
        <v>196969</v>
      </c>
      <c r="K1671">
        <f>+VLOOKUP(B1671,'Gran Consumidor'!A:I,7,FALSE)</f>
        <v>867947</v>
      </c>
      <c r="L1671">
        <f>+VLOOKUP(B1671,'Gran Consumidor'!A:I,8,FALSE)</f>
        <v>10472</v>
      </c>
    </row>
    <row r="1672" spans="1:12" x14ac:dyDescent="0.3">
      <c r="A1672" s="3">
        <f t="shared" si="104"/>
        <v>41851</v>
      </c>
      <c r="B1672" t="str">
        <f t="shared" si="105"/>
        <v>20140731</v>
      </c>
      <c r="C1672" t="s">
        <v>41</v>
      </c>
      <c r="D1672" t="s">
        <v>13</v>
      </c>
      <c r="E1672" t="str">
        <f t="shared" si="106"/>
        <v>07</v>
      </c>
      <c r="F1672" t="s">
        <v>36</v>
      </c>
      <c r="G1672" t="str">
        <f t="shared" si="107"/>
        <v>31</v>
      </c>
      <c r="H1672">
        <v>5007141</v>
      </c>
      <c r="I1672">
        <v>4425664</v>
      </c>
      <c r="J1672">
        <v>154209</v>
      </c>
      <c r="K1672">
        <f>+VLOOKUP(B1672,'Gran Consumidor'!A:I,7,FALSE)</f>
        <v>852151</v>
      </c>
      <c r="L1672">
        <f>+VLOOKUP(B1672,'Gran Consumidor'!A:I,8,FALSE)</f>
        <v>21900</v>
      </c>
    </row>
    <row r="1673" spans="1:12" x14ac:dyDescent="0.3">
      <c r="A1673" s="3">
        <f t="shared" si="104"/>
        <v>41852</v>
      </c>
      <c r="B1673" t="str">
        <f t="shared" si="105"/>
        <v>20140801</v>
      </c>
      <c r="C1673" t="s">
        <v>41</v>
      </c>
      <c r="D1673" t="s">
        <v>14</v>
      </c>
      <c r="E1673" t="str">
        <f t="shared" si="106"/>
        <v>08</v>
      </c>
      <c r="F1673" t="s">
        <v>7</v>
      </c>
      <c r="G1673" t="str">
        <f t="shared" si="107"/>
        <v>01</v>
      </c>
      <c r="H1673">
        <v>4322840</v>
      </c>
      <c r="I1673">
        <v>4079242.04</v>
      </c>
      <c r="J1673">
        <v>145701</v>
      </c>
      <c r="K1673">
        <f>+VLOOKUP(B1673,'Gran Consumidor'!A:I,7,FALSE)</f>
        <v>447869</v>
      </c>
      <c r="L1673">
        <f>+VLOOKUP(B1673,'Gran Consumidor'!A:I,8,FALSE)</f>
        <v>5650</v>
      </c>
    </row>
    <row r="1674" spans="1:12" x14ac:dyDescent="0.3">
      <c r="A1674" s="3">
        <f t="shared" si="104"/>
        <v>41853</v>
      </c>
      <c r="B1674" t="str">
        <f t="shared" si="105"/>
        <v>20140802</v>
      </c>
      <c r="C1674" t="s">
        <v>41</v>
      </c>
      <c r="D1674" t="s">
        <v>14</v>
      </c>
      <c r="E1674" t="str">
        <f t="shared" si="106"/>
        <v>08</v>
      </c>
      <c r="F1674" t="s">
        <v>8</v>
      </c>
      <c r="G1674" t="str">
        <f t="shared" si="107"/>
        <v>02</v>
      </c>
      <c r="H1674">
        <v>4614546</v>
      </c>
      <c r="I1674">
        <v>4417068</v>
      </c>
      <c r="J1674">
        <v>157216</v>
      </c>
      <c r="K1674">
        <f>+VLOOKUP(B1674,'Gran Consumidor'!A:I,7,FALSE)</f>
        <v>574376</v>
      </c>
      <c r="L1674">
        <f>+VLOOKUP(B1674,'Gran Consumidor'!A:I,8,FALSE)</f>
        <v>15330</v>
      </c>
    </row>
    <row r="1675" spans="1:12" x14ac:dyDescent="0.3">
      <c r="A1675" s="3">
        <f t="shared" si="104"/>
        <v>41854</v>
      </c>
      <c r="B1675" t="str">
        <f t="shared" si="105"/>
        <v>20140803</v>
      </c>
      <c r="C1675" t="s">
        <v>41</v>
      </c>
      <c r="D1675" t="s">
        <v>14</v>
      </c>
      <c r="E1675" t="str">
        <f t="shared" si="106"/>
        <v>08</v>
      </c>
      <c r="F1675" t="s">
        <v>9</v>
      </c>
      <c r="G1675" t="str">
        <f t="shared" si="107"/>
        <v>03</v>
      </c>
      <c r="H1675">
        <v>328253</v>
      </c>
      <c r="I1675">
        <v>406829</v>
      </c>
      <c r="J1675">
        <v>11394</v>
      </c>
      <c r="K1675">
        <f>+VLOOKUP(B1675,'Gran Consumidor'!A:I,7,FALSE)</f>
        <v>32720</v>
      </c>
      <c r="L1675">
        <f>+VLOOKUP(B1675,'Gran Consumidor'!A:I,8,FALSE)</f>
        <v>0</v>
      </c>
    </row>
    <row r="1676" spans="1:12" x14ac:dyDescent="0.3">
      <c r="A1676" s="3">
        <f t="shared" si="104"/>
        <v>41855</v>
      </c>
      <c r="B1676" t="str">
        <f t="shared" si="105"/>
        <v>20140804</v>
      </c>
      <c r="C1676" t="s">
        <v>41</v>
      </c>
      <c r="D1676" t="s">
        <v>14</v>
      </c>
      <c r="E1676" t="str">
        <f t="shared" si="106"/>
        <v>08</v>
      </c>
      <c r="F1676" t="s">
        <v>10</v>
      </c>
      <c r="G1676" t="str">
        <f t="shared" si="107"/>
        <v>04</v>
      </c>
      <c r="H1676">
        <v>4937879</v>
      </c>
      <c r="I1676">
        <v>5076287</v>
      </c>
      <c r="J1676">
        <v>205875</v>
      </c>
      <c r="K1676">
        <f>+VLOOKUP(B1676,'Gran Consumidor'!A:I,7,FALSE)</f>
        <v>831066</v>
      </c>
      <c r="L1676">
        <f>+VLOOKUP(B1676,'Gran Consumidor'!A:I,8,FALSE)</f>
        <v>12730</v>
      </c>
    </row>
    <row r="1677" spans="1:12" x14ac:dyDescent="0.3">
      <c r="A1677" s="3">
        <f t="shared" si="104"/>
        <v>41856</v>
      </c>
      <c r="B1677" t="str">
        <f t="shared" si="105"/>
        <v>20140805</v>
      </c>
      <c r="C1677" t="s">
        <v>41</v>
      </c>
      <c r="D1677" t="s">
        <v>14</v>
      </c>
      <c r="E1677" t="str">
        <f t="shared" si="106"/>
        <v>08</v>
      </c>
      <c r="F1677" t="s">
        <v>11</v>
      </c>
      <c r="G1677" t="str">
        <f t="shared" si="107"/>
        <v>05</v>
      </c>
      <c r="H1677">
        <v>4624899</v>
      </c>
      <c r="I1677">
        <v>4596638</v>
      </c>
      <c r="J1677">
        <v>225617</v>
      </c>
      <c r="K1677">
        <f>+VLOOKUP(B1677,'Gran Consumidor'!A:I,7,FALSE)</f>
        <v>812299</v>
      </c>
      <c r="L1677">
        <f>+VLOOKUP(B1677,'Gran Consumidor'!A:I,8,FALSE)</f>
        <v>11095</v>
      </c>
    </row>
    <row r="1678" spans="1:12" x14ac:dyDescent="0.3">
      <c r="A1678" s="3">
        <f t="shared" si="104"/>
        <v>41857</v>
      </c>
      <c r="B1678" t="str">
        <f t="shared" si="105"/>
        <v>20140806</v>
      </c>
      <c r="C1678" t="s">
        <v>41</v>
      </c>
      <c r="D1678" t="s">
        <v>14</v>
      </c>
      <c r="E1678" t="str">
        <f t="shared" si="106"/>
        <v>08</v>
      </c>
      <c r="F1678" t="s">
        <v>12</v>
      </c>
      <c r="G1678" t="str">
        <f t="shared" si="107"/>
        <v>06</v>
      </c>
      <c r="H1678">
        <v>5525656</v>
      </c>
      <c r="I1678">
        <v>5636289</v>
      </c>
      <c r="J1678">
        <v>219633</v>
      </c>
      <c r="K1678">
        <f>+VLOOKUP(B1678,'Gran Consumidor'!A:I,7,FALSE)</f>
        <v>767757</v>
      </c>
      <c r="L1678">
        <f>+VLOOKUP(B1678,'Gran Consumidor'!A:I,8,FALSE)</f>
        <v>35340</v>
      </c>
    </row>
    <row r="1679" spans="1:12" x14ac:dyDescent="0.3">
      <c r="A1679" s="3">
        <f t="shared" si="104"/>
        <v>41858</v>
      </c>
      <c r="B1679" t="str">
        <f t="shared" si="105"/>
        <v>20140807</v>
      </c>
      <c r="C1679" t="s">
        <v>41</v>
      </c>
      <c r="D1679" t="s">
        <v>14</v>
      </c>
      <c r="E1679" t="str">
        <f t="shared" si="106"/>
        <v>08</v>
      </c>
      <c r="F1679" t="s">
        <v>13</v>
      </c>
      <c r="G1679" t="str">
        <f t="shared" si="107"/>
        <v>07</v>
      </c>
      <c r="H1679">
        <v>716924</v>
      </c>
      <c r="I1679">
        <v>776093</v>
      </c>
      <c r="J1679">
        <v>36735</v>
      </c>
      <c r="K1679">
        <f>+VLOOKUP(B1679,'Gran Consumidor'!A:I,7,FALSE)</f>
        <v>118800</v>
      </c>
      <c r="L1679">
        <f>+VLOOKUP(B1679,'Gran Consumidor'!A:I,8,FALSE)</f>
        <v>5320</v>
      </c>
    </row>
    <row r="1680" spans="1:12" x14ac:dyDescent="0.3">
      <c r="A1680" s="3">
        <f t="shared" si="104"/>
        <v>41859</v>
      </c>
      <c r="B1680" t="str">
        <f t="shared" si="105"/>
        <v>20140808</v>
      </c>
      <c r="C1680" t="s">
        <v>41</v>
      </c>
      <c r="D1680" t="s">
        <v>14</v>
      </c>
      <c r="E1680" t="str">
        <f t="shared" si="106"/>
        <v>08</v>
      </c>
      <c r="F1680" t="s">
        <v>14</v>
      </c>
      <c r="G1680" t="str">
        <f t="shared" si="107"/>
        <v>08</v>
      </c>
      <c r="H1680">
        <v>5552575</v>
      </c>
      <c r="I1680">
        <v>5366350</v>
      </c>
      <c r="J1680">
        <v>220761</v>
      </c>
      <c r="K1680">
        <f>+VLOOKUP(B1680,'Gran Consumidor'!A:I,7,FALSE)</f>
        <v>690359</v>
      </c>
      <c r="L1680">
        <f>+VLOOKUP(B1680,'Gran Consumidor'!A:I,8,FALSE)</f>
        <v>20855</v>
      </c>
    </row>
    <row r="1681" spans="1:12" x14ac:dyDescent="0.3">
      <c r="A1681" s="3">
        <f t="shared" si="104"/>
        <v>41860</v>
      </c>
      <c r="B1681" t="str">
        <f t="shared" si="105"/>
        <v>20140809</v>
      </c>
      <c r="C1681" t="s">
        <v>41</v>
      </c>
      <c r="D1681" t="s">
        <v>14</v>
      </c>
      <c r="E1681" t="str">
        <f t="shared" si="106"/>
        <v>08</v>
      </c>
      <c r="F1681" t="s">
        <v>15</v>
      </c>
      <c r="G1681" t="str">
        <f t="shared" si="107"/>
        <v>09</v>
      </c>
      <c r="H1681">
        <v>4773673</v>
      </c>
      <c r="I1681">
        <v>4567194</v>
      </c>
      <c r="J1681">
        <v>227924</v>
      </c>
      <c r="K1681">
        <f>+VLOOKUP(B1681,'Gran Consumidor'!A:I,7,FALSE)</f>
        <v>686908</v>
      </c>
      <c r="L1681">
        <f>+VLOOKUP(B1681,'Gran Consumidor'!A:I,8,FALSE)</f>
        <v>3000</v>
      </c>
    </row>
    <row r="1682" spans="1:12" x14ac:dyDescent="0.3">
      <c r="A1682" s="3">
        <f t="shared" si="104"/>
        <v>41861</v>
      </c>
      <c r="B1682" t="str">
        <f t="shared" si="105"/>
        <v>20140810</v>
      </c>
      <c r="C1682" t="s">
        <v>41</v>
      </c>
      <c r="D1682" t="s">
        <v>14</v>
      </c>
      <c r="E1682" t="str">
        <f t="shared" si="106"/>
        <v>08</v>
      </c>
      <c r="F1682" t="s">
        <v>16</v>
      </c>
      <c r="G1682" t="str">
        <f t="shared" si="107"/>
        <v>10</v>
      </c>
      <c r="H1682">
        <v>337129</v>
      </c>
      <c r="I1682">
        <v>432019</v>
      </c>
      <c r="J1682">
        <v>16800</v>
      </c>
      <c r="K1682">
        <f>+VLOOKUP(B1682,'Gran Consumidor'!A:I,7,FALSE)</f>
        <v>23100</v>
      </c>
      <c r="L1682">
        <f>+VLOOKUP(B1682,'Gran Consumidor'!A:I,8,FALSE)</f>
        <v>0</v>
      </c>
    </row>
    <row r="1683" spans="1:12" x14ac:dyDescent="0.3">
      <c r="A1683" s="3">
        <f t="shared" si="104"/>
        <v>41862</v>
      </c>
      <c r="B1683" t="str">
        <f t="shared" si="105"/>
        <v>20140811</v>
      </c>
      <c r="C1683" t="s">
        <v>41</v>
      </c>
      <c r="D1683" t="s">
        <v>14</v>
      </c>
      <c r="E1683" t="str">
        <f t="shared" si="106"/>
        <v>08</v>
      </c>
      <c r="F1683" t="s">
        <v>17</v>
      </c>
      <c r="G1683" t="str">
        <f t="shared" si="107"/>
        <v>11</v>
      </c>
      <c r="H1683">
        <v>4690681</v>
      </c>
      <c r="I1683">
        <v>4567177</v>
      </c>
      <c r="J1683">
        <v>178050</v>
      </c>
      <c r="K1683">
        <f>+VLOOKUP(B1683,'Gran Consumidor'!A:I,7,FALSE)</f>
        <v>599603</v>
      </c>
      <c r="L1683">
        <f>+VLOOKUP(B1683,'Gran Consumidor'!A:I,8,FALSE)</f>
        <v>41320</v>
      </c>
    </row>
    <row r="1684" spans="1:12" x14ac:dyDescent="0.3">
      <c r="A1684" s="3">
        <f t="shared" si="104"/>
        <v>41863</v>
      </c>
      <c r="B1684" t="str">
        <f t="shared" si="105"/>
        <v>20140812</v>
      </c>
      <c r="C1684" t="s">
        <v>41</v>
      </c>
      <c r="D1684" t="s">
        <v>14</v>
      </c>
      <c r="E1684" t="str">
        <f t="shared" si="106"/>
        <v>08</v>
      </c>
      <c r="F1684" t="s">
        <v>18</v>
      </c>
      <c r="G1684" t="str">
        <f t="shared" si="107"/>
        <v>12</v>
      </c>
      <c r="H1684">
        <v>4507475</v>
      </c>
      <c r="I1684">
        <v>4083356</v>
      </c>
      <c r="J1684">
        <v>202619</v>
      </c>
      <c r="K1684">
        <f>+VLOOKUP(B1684,'Gran Consumidor'!A:I,7,FALSE)</f>
        <v>450165</v>
      </c>
      <c r="L1684">
        <f>+VLOOKUP(B1684,'Gran Consumidor'!A:I,8,FALSE)</f>
        <v>16564</v>
      </c>
    </row>
    <row r="1685" spans="1:12" x14ac:dyDescent="0.3">
      <c r="A1685" s="3">
        <f t="shared" si="104"/>
        <v>41864</v>
      </c>
      <c r="B1685" t="str">
        <f t="shared" si="105"/>
        <v>20140813</v>
      </c>
      <c r="C1685" t="s">
        <v>41</v>
      </c>
      <c r="D1685" t="s">
        <v>14</v>
      </c>
      <c r="E1685" t="str">
        <f t="shared" si="106"/>
        <v>08</v>
      </c>
      <c r="F1685" t="s">
        <v>19</v>
      </c>
      <c r="G1685" t="str">
        <f t="shared" si="107"/>
        <v>13</v>
      </c>
      <c r="H1685">
        <v>4916989</v>
      </c>
      <c r="I1685">
        <v>4314698</v>
      </c>
      <c r="J1685">
        <v>219053</v>
      </c>
      <c r="K1685">
        <f>+VLOOKUP(B1685,'Gran Consumidor'!A:I,7,FALSE)</f>
        <v>522121</v>
      </c>
      <c r="L1685">
        <f>+VLOOKUP(B1685,'Gran Consumidor'!A:I,8,FALSE)</f>
        <v>10670</v>
      </c>
    </row>
    <row r="1686" spans="1:12" x14ac:dyDescent="0.3">
      <c r="A1686" s="3">
        <f t="shared" si="104"/>
        <v>41865</v>
      </c>
      <c r="B1686" t="str">
        <f t="shared" si="105"/>
        <v>20140814</v>
      </c>
      <c r="C1686" t="s">
        <v>41</v>
      </c>
      <c r="D1686" t="s">
        <v>14</v>
      </c>
      <c r="E1686" t="str">
        <f t="shared" si="106"/>
        <v>08</v>
      </c>
      <c r="F1686" t="s">
        <v>20</v>
      </c>
      <c r="G1686" t="str">
        <f t="shared" si="107"/>
        <v>14</v>
      </c>
      <c r="H1686">
        <v>4780844</v>
      </c>
      <c r="I1686">
        <v>4210994</v>
      </c>
      <c r="J1686">
        <v>208876</v>
      </c>
      <c r="K1686">
        <f>+VLOOKUP(B1686,'Gran Consumidor'!A:I,7,FALSE)</f>
        <v>484329</v>
      </c>
      <c r="L1686">
        <f>+VLOOKUP(B1686,'Gran Consumidor'!A:I,8,FALSE)</f>
        <v>13400</v>
      </c>
    </row>
    <row r="1687" spans="1:12" x14ac:dyDescent="0.3">
      <c r="A1687" s="3">
        <f t="shared" si="104"/>
        <v>41866</v>
      </c>
      <c r="B1687" t="str">
        <f t="shared" si="105"/>
        <v>20140815</v>
      </c>
      <c r="C1687" t="s">
        <v>41</v>
      </c>
      <c r="D1687" t="s">
        <v>14</v>
      </c>
      <c r="E1687" t="str">
        <f t="shared" si="106"/>
        <v>08</v>
      </c>
      <c r="F1687" t="s">
        <v>21</v>
      </c>
      <c r="G1687" t="str">
        <f t="shared" si="107"/>
        <v>15</v>
      </c>
      <c r="H1687">
        <v>5360380</v>
      </c>
      <c r="I1687">
        <v>4956083</v>
      </c>
      <c r="J1687">
        <v>216921</v>
      </c>
      <c r="K1687">
        <f>+VLOOKUP(B1687,'Gran Consumidor'!A:I,7,FALSE)</f>
        <v>465696</v>
      </c>
      <c r="L1687">
        <f>+VLOOKUP(B1687,'Gran Consumidor'!A:I,8,FALSE)</f>
        <v>29350</v>
      </c>
    </row>
    <row r="1688" spans="1:12" x14ac:dyDescent="0.3">
      <c r="A1688" s="3">
        <f t="shared" si="104"/>
        <v>41867</v>
      </c>
      <c r="B1688" t="str">
        <f t="shared" si="105"/>
        <v>20140816</v>
      </c>
      <c r="C1688" t="s">
        <v>41</v>
      </c>
      <c r="D1688" t="s">
        <v>14</v>
      </c>
      <c r="E1688" t="str">
        <f t="shared" si="106"/>
        <v>08</v>
      </c>
      <c r="F1688" t="s">
        <v>22</v>
      </c>
      <c r="G1688" t="str">
        <f t="shared" si="107"/>
        <v>16</v>
      </c>
      <c r="H1688">
        <v>4754615</v>
      </c>
      <c r="I1688">
        <v>5143222</v>
      </c>
      <c r="J1688">
        <v>161232</v>
      </c>
      <c r="K1688">
        <f>+VLOOKUP(B1688,'Gran Consumidor'!A:I,7,FALSE)</f>
        <v>580559</v>
      </c>
      <c r="L1688">
        <f>+VLOOKUP(B1688,'Gran Consumidor'!A:I,8,FALSE)</f>
        <v>3000</v>
      </c>
    </row>
    <row r="1689" spans="1:12" x14ac:dyDescent="0.3">
      <c r="A1689" s="3">
        <f t="shared" si="104"/>
        <v>41868</v>
      </c>
      <c r="B1689" t="str">
        <f t="shared" si="105"/>
        <v>20140817</v>
      </c>
      <c r="C1689" t="s">
        <v>41</v>
      </c>
      <c r="D1689" t="s">
        <v>14</v>
      </c>
      <c r="E1689" t="str">
        <f t="shared" si="106"/>
        <v>08</v>
      </c>
      <c r="F1689" t="s">
        <v>37</v>
      </c>
      <c r="G1689" t="str">
        <f t="shared" si="107"/>
        <v>17</v>
      </c>
      <c r="H1689">
        <v>996432</v>
      </c>
      <c r="I1689">
        <v>1452317</v>
      </c>
      <c r="J1689">
        <v>59253</v>
      </c>
      <c r="K1689">
        <f>+VLOOKUP(B1689,'Gran Consumidor'!A:I,7,FALSE)</f>
        <v>130020.05</v>
      </c>
      <c r="L1689">
        <f>+VLOOKUP(B1689,'Gran Consumidor'!A:I,8,FALSE)</f>
        <v>0</v>
      </c>
    </row>
    <row r="1690" spans="1:12" x14ac:dyDescent="0.3">
      <c r="A1690" s="3">
        <f t="shared" si="104"/>
        <v>41869</v>
      </c>
      <c r="B1690" t="str">
        <f t="shared" si="105"/>
        <v>20140818</v>
      </c>
      <c r="C1690" t="s">
        <v>41</v>
      </c>
      <c r="D1690" t="s">
        <v>14</v>
      </c>
      <c r="E1690" t="str">
        <f t="shared" si="106"/>
        <v>08</v>
      </c>
      <c r="F1690" t="s">
        <v>23</v>
      </c>
      <c r="G1690" t="str">
        <f t="shared" si="107"/>
        <v>18</v>
      </c>
      <c r="H1690">
        <v>504885</v>
      </c>
      <c r="I1690">
        <v>696479</v>
      </c>
      <c r="J1690">
        <v>36735</v>
      </c>
      <c r="K1690">
        <f>+VLOOKUP(B1690,'Gran Consumidor'!A:I,7,FALSE)</f>
        <v>42590</v>
      </c>
      <c r="L1690">
        <f>+VLOOKUP(B1690,'Gran Consumidor'!A:I,8,FALSE)</f>
        <v>0</v>
      </c>
    </row>
    <row r="1691" spans="1:12" x14ac:dyDescent="0.3">
      <c r="A1691" s="3">
        <f t="shared" si="104"/>
        <v>41870</v>
      </c>
      <c r="B1691" t="str">
        <f t="shared" si="105"/>
        <v>20140819</v>
      </c>
      <c r="C1691" t="s">
        <v>41</v>
      </c>
      <c r="D1691" t="s">
        <v>14</v>
      </c>
      <c r="E1691" t="str">
        <f t="shared" si="106"/>
        <v>08</v>
      </c>
      <c r="F1691" t="s">
        <v>24</v>
      </c>
      <c r="G1691" t="str">
        <f t="shared" si="107"/>
        <v>19</v>
      </c>
      <c r="H1691">
        <v>4978447</v>
      </c>
      <c r="I1691">
        <v>4960397</v>
      </c>
      <c r="J1691">
        <v>184224</v>
      </c>
      <c r="K1691">
        <f>+VLOOKUP(B1691,'Gran Consumidor'!A:I,7,FALSE)</f>
        <v>596460</v>
      </c>
      <c r="L1691">
        <f>+VLOOKUP(B1691,'Gran Consumidor'!A:I,8,FALSE)</f>
        <v>31830</v>
      </c>
    </row>
    <row r="1692" spans="1:12" x14ac:dyDescent="0.3">
      <c r="A1692" s="3">
        <f t="shared" si="104"/>
        <v>41871</v>
      </c>
      <c r="B1692" t="str">
        <f t="shared" si="105"/>
        <v>20140820</v>
      </c>
      <c r="C1692" t="s">
        <v>41</v>
      </c>
      <c r="D1692" t="s">
        <v>14</v>
      </c>
      <c r="E1692" t="str">
        <f t="shared" si="106"/>
        <v>08</v>
      </c>
      <c r="F1692" t="s">
        <v>25</v>
      </c>
      <c r="G1692" t="str">
        <f t="shared" si="107"/>
        <v>20</v>
      </c>
      <c r="H1692">
        <v>4589301</v>
      </c>
      <c r="I1692">
        <v>4461253</v>
      </c>
      <c r="J1692">
        <v>184744</v>
      </c>
      <c r="K1692">
        <f>+VLOOKUP(B1692,'Gran Consumidor'!A:I,7,FALSE)</f>
        <v>605153.96</v>
      </c>
      <c r="L1692">
        <f>+VLOOKUP(B1692,'Gran Consumidor'!A:I,8,FALSE)</f>
        <v>11458</v>
      </c>
    </row>
    <row r="1693" spans="1:12" x14ac:dyDescent="0.3">
      <c r="A1693" s="3">
        <f t="shared" si="104"/>
        <v>41872</v>
      </c>
      <c r="B1693" t="str">
        <f t="shared" si="105"/>
        <v>20140821</v>
      </c>
      <c r="C1693" t="s">
        <v>41</v>
      </c>
      <c r="D1693" t="s">
        <v>14</v>
      </c>
      <c r="E1693" t="str">
        <f t="shared" si="106"/>
        <v>08</v>
      </c>
      <c r="F1693" t="s">
        <v>26</v>
      </c>
      <c r="G1693" t="str">
        <f t="shared" si="107"/>
        <v>21</v>
      </c>
      <c r="H1693">
        <v>4623212</v>
      </c>
      <c r="I1693">
        <v>4053900</v>
      </c>
      <c r="J1693">
        <v>221413</v>
      </c>
      <c r="K1693">
        <f>+VLOOKUP(B1693,'Gran Consumidor'!A:I,7,FALSE)</f>
        <v>692063</v>
      </c>
      <c r="L1693">
        <f>+VLOOKUP(B1693,'Gran Consumidor'!A:I,8,FALSE)</f>
        <v>35016</v>
      </c>
    </row>
    <row r="1694" spans="1:12" x14ac:dyDescent="0.3">
      <c r="A1694" s="3">
        <f t="shared" si="104"/>
        <v>41873</v>
      </c>
      <c r="B1694" t="str">
        <f t="shared" si="105"/>
        <v>20140822</v>
      </c>
      <c r="C1694" t="s">
        <v>41</v>
      </c>
      <c r="D1694" t="s">
        <v>14</v>
      </c>
      <c r="E1694" t="str">
        <f t="shared" si="106"/>
        <v>08</v>
      </c>
      <c r="F1694" t="s">
        <v>27</v>
      </c>
      <c r="G1694" t="str">
        <f t="shared" si="107"/>
        <v>22</v>
      </c>
      <c r="H1694">
        <v>5104102</v>
      </c>
      <c r="I1694">
        <v>4678555</v>
      </c>
      <c r="J1694">
        <v>210876</v>
      </c>
      <c r="K1694">
        <f>+VLOOKUP(B1694,'Gran Consumidor'!A:I,7,FALSE)</f>
        <v>587755</v>
      </c>
      <c r="L1694">
        <f>+VLOOKUP(B1694,'Gran Consumidor'!A:I,8,FALSE)</f>
        <v>16658</v>
      </c>
    </row>
    <row r="1695" spans="1:12" x14ac:dyDescent="0.3">
      <c r="A1695" s="3">
        <f t="shared" si="104"/>
        <v>41874</v>
      </c>
      <c r="B1695" t="str">
        <f t="shared" si="105"/>
        <v>20140823</v>
      </c>
      <c r="C1695" t="s">
        <v>41</v>
      </c>
      <c r="D1695" t="s">
        <v>14</v>
      </c>
      <c r="E1695" t="str">
        <f t="shared" si="106"/>
        <v>08</v>
      </c>
      <c r="F1695" t="s">
        <v>28</v>
      </c>
      <c r="G1695" t="str">
        <f t="shared" si="107"/>
        <v>23</v>
      </c>
      <c r="H1695">
        <v>4796939</v>
      </c>
      <c r="I1695">
        <v>4790597</v>
      </c>
      <c r="J1695">
        <v>239660</v>
      </c>
      <c r="K1695">
        <f>+VLOOKUP(B1695,'Gran Consumidor'!A:I,7,FALSE)</f>
        <v>479540</v>
      </c>
      <c r="L1695">
        <f>+VLOOKUP(B1695,'Gran Consumidor'!A:I,8,FALSE)</f>
        <v>2420</v>
      </c>
    </row>
    <row r="1696" spans="1:12" x14ac:dyDescent="0.3">
      <c r="A1696" s="3">
        <f t="shared" si="104"/>
        <v>41875</v>
      </c>
      <c r="B1696" t="str">
        <f t="shared" si="105"/>
        <v>20140824</v>
      </c>
      <c r="C1696" t="s">
        <v>41</v>
      </c>
      <c r="D1696" t="s">
        <v>14</v>
      </c>
      <c r="E1696" t="str">
        <f t="shared" si="106"/>
        <v>08</v>
      </c>
      <c r="F1696" t="s">
        <v>29</v>
      </c>
      <c r="G1696" t="str">
        <f t="shared" si="107"/>
        <v>24</v>
      </c>
      <c r="H1696">
        <v>429359</v>
      </c>
      <c r="I1696">
        <v>424964</v>
      </c>
      <c r="J1696">
        <v>23408</v>
      </c>
      <c r="K1696">
        <f>+VLOOKUP(B1696,'Gran Consumidor'!A:I,7,FALSE)</f>
        <v>57500</v>
      </c>
      <c r="L1696">
        <f>+VLOOKUP(B1696,'Gran Consumidor'!A:I,8,FALSE)</f>
        <v>0</v>
      </c>
    </row>
    <row r="1697" spans="1:12" x14ac:dyDescent="0.3">
      <c r="A1697" s="3">
        <f t="shared" si="104"/>
        <v>41876</v>
      </c>
      <c r="B1697" t="str">
        <f t="shared" si="105"/>
        <v>20140825</v>
      </c>
      <c r="C1697" t="s">
        <v>41</v>
      </c>
      <c r="D1697" t="s">
        <v>14</v>
      </c>
      <c r="E1697" t="str">
        <f t="shared" si="106"/>
        <v>08</v>
      </c>
      <c r="F1697" t="s">
        <v>30</v>
      </c>
      <c r="G1697" t="str">
        <f t="shared" si="107"/>
        <v>25</v>
      </c>
      <c r="H1697">
        <v>4668761</v>
      </c>
      <c r="I1697">
        <v>4353878</v>
      </c>
      <c r="J1697">
        <v>154716</v>
      </c>
      <c r="K1697">
        <f>+VLOOKUP(B1697,'Gran Consumidor'!A:I,7,FALSE)</f>
        <v>628560</v>
      </c>
      <c r="L1697">
        <f>+VLOOKUP(B1697,'Gran Consumidor'!A:I,8,FALSE)</f>
        <v>34730</v>
      </c>
    </row>
    <row r="1698" spans="1:12" x14ac:dyDescent="0.3">
      <c r="A1698" s="3">
        <f t="shared" si="104"/>
        <v>41877</v>
      </c>
      <c r="B1698" t="str">
        <f t="shared" si="105"/>
        <v>20140826</v>
      </c>
      <c r="C1698" t="s">
        <v>41</v>
      </c>
      <c r="D1698" t="s">
        <v>14</v>
      </c>
      <c r="E1698" t="str">
        <f t="shared" si="106"/>
        <v>08</v>
      </c>
      <c r="F1698" t="s">
        <v>31</v>
      </c>
      <c r="G1698" t="str">
        <f t="shared" si="107"/>
        <v>26</v>
      </c>
      <c r="H1698">
        <v>4325305</v>
      </c>
      <c r="I1698">
        <v>3793809</v>
      </c>
      <c r="J1698">
        <v>182991</v>
      </c>
      <c r="K1698">
        <f>+VLOOKUP(B1698,'Gran Consumidor'!A:I,7,FALSE)</f>
        <v>533160</v>
      </c>
      <c r="L1698">
        <f>+VLOOKUP(B1698,'Gran Consumidor'!A:I,8,FALSE)</f>
        <v>19640</v>
      </c>
    </row>
    <row r="1699" spans="1:12" x14ac:dyDescent="0.3">
      <c r="A1699" s="3">
        <f t="shared" si="104"/>
        <v>41878</v>
      </c>
      <c r="B1699" t="str">
        <f t="shared" si="105"/>
        <v>20140827</v>
      </c>
      <c r="C1699" t="s">
        <v>41</v>
      </c>
      <c r="D1699" t="s">
        <v>14</v>
      </c>
      <c r="E1699" t="str">
        <f t="shared" si="106"/>
        <v>08</v>
      </c>
      <c r="F1699" t="s">
        <v>32</v>
      </c>
      <c r="G1699" t="str">
        <f t="shared" si="107"/>
        <v>27</v>
      </c>
      <c r="H1699">
        <v>4626156</v>
      </c>
      <c r="I1699">
        <v>4134201</v>
      </c>
      <c r="J1699">
        <v>176407</v>
      </c>
      <c r="K1699">
        <f>+VLOOKUP(B1699,'Gran Consumidor'!A:I,7,FALSE)</f>
        <v>688960</v>
      </c>
      <c r="L1699">
        <f>+VLOOKUP(B1699,'Gran Consumidor'!A:I,8,FALSE)</f>
        <v>12710</v>
      </c>
    </row>
    <row r="1700" spans="1:12" x14ac:dyDescent="0.3">
      <c r="A1700" s="3">
        <f t="shared" si="104"/>
        <v>41879</v>
      </c>
      <c r="B1700" t="str">
        <f t="shared" si="105"/>
        <v>20140828</v>
      </c>
      <c r="C1700" t="s">
        <v>41</v>
      </c>
      <c r="D1700" t="s">
        <v>14</v>
      </c>
      <c r="E1700" t="str">
        <f t="shared" si="106"/>
        <v>08</v>
      </c>
      <c r="F1700" t="s">
        <v>33</v>
      </c>
      <c r="G1700" t="str">
        <f t="shared" si="107"/>
        <v>28</v>
      </c>
      <c r="H1700">
        <v>4601587</v>
      </c>
      <c r="I1700">
        <v>4163303</v>
      </c>
      <c r="J1700">
        <v>140433</v>
      </c>
      <c r="K1700">
        <f>+VLOOKUP(B1700,'Gran Consumidor'!A:I,7,FALSE)</f>
        <v>469794</v>
      </c>
      <c r="L1700">
        <f>+VLOOKUP(B1700,'Gran Consumidor'!A:I,8,FALSE)</f>
        <v>21720</v>
      </c>
    </row>
    <row r="1701" spans="1:12" x14ac:dyDescent="0.3">
      <c r="A1701" s="3">
        <f t="shared" si="104"/>
        <v>41880</v>
      </c>
      <c r="B1701" t="str">
        <f t="shared" si="105"/>
        <v>20140829</v>
      </c>
      <c r="C1701" t="s">
        <v>41</v>
      </c>
      <c r="D1701" t="s">
        <v>14</v>
      </c>
      <c r="E1701" t="str">
        <f t="shared" si="106"/>
        <v>08</v>
      </c>
      <c r="F1701" t="s">
        <v>34</v>
      </c>
      <c r="G1701" t="str">
        <f t="shared" si="107"/>
        <v>29</v>
      </c>
      <c r="H1701">
        <v>5127928</v>
      </c>
      <c r="I1701">
        <v>4309442</v>
      </c>
      <c r="J1701">
        <v>206491</v>
      </c>
      <c r="K1701">
        <f>+VLOOKUP(B1701,'Gran Consumidor'!A:I,7,FALSE)</f>
        <v>756690</v>
      </c>
      <c r="L1701">
        <f>+VLOOKUP(B1701,'Gran Consumidor'!A:I,8,FALSE)</f>
        <v>18400</v>
      </c>
    </row>
    <row r="1702" spans="1:12" x14ac:dyDescent="0.3">
      <c r="A1702" s="3">
        <f t="shared" si="104"/>
        <v>41881</v>
      </c>
      <c r="B1702" t="str">
        <f t="shared" si="105"/>
        <v>20140830</v>
      </c>
      <c r="C1702" t="s">
        <v>41</v>
      </c>
      <c r="D1702" t="s">
        <v>14</v>
      </c>
      <c r="E1702" t="str">
        <f t="shared" si="106"/>
        <v>08</v>
      </c>
      <c r="F1702" t="s">
        <v>35</v>
      </c>
      <c r="G1702" t="str">
        <f t="shared" si="107"/>
        <v>30</v>
      </c>
      <c r="H1702">
        <v>5048488.08</v>
      </c>
      <c r="I1702">
        <v>4906489</v>
      </c>
      <c r="J1702">
        <v>168864</v>
      </c>
      <c r="K1702">
        <f>+VLOOKUP(B1702,'Gran Consumidor'!A:I,7,FALSE)</f>
        <v>429612</v>
      </c>
      <c r="L1702">
        <f>+VLOOKUP(B1702,'Gran Consumidor'!A:I,8,FALSE)</f>
        <v>0</v>
      </c>
    </row>
    <row r="1703" spans="1:12" x14ac:dyDescent="0.3">
      <c r="A1703" s="3">
        <f t="shared" si="104"/>
        <v>41882</v>
      </c>
      <c r="B1703" t="str">
        <f t="shared" si="105"/>
        <v>20140831</v>
      </c>
      <c r="C1703" t="s">
        <v>41</v>
      </c>
      <c r="D1703" t="s">
        <v>14</v>
      </c>
      <c r="E1703" t="str">
        <f t="shared" si="106"/>
        <v>08</v>
      </c>
      <c r="F1703" t="s">
        <v>36</v>
      </c>
      <c r="G1703" t="str">
        <f t="shared" si="107"/>
        <v>31</v>
      </c>
      <c r="H1703">
        <v>936823</v>
      </c>
      <c r="I1703">
        <v>1054077</v>
      </c>
      <c r="J1703">
        <v>46382</v>
      </c>
      <c r="K1703">
        <f>+VLOOKUP(B1703,'Gran Consumidor'!A:I,7,FALSE)</f>
        <v>69648</v>
      </c>
      <c r="L1703">
        <f>+VLOOKUP(B1703,'Gran Consumidor'!A:I,8,FALSE)</f>
        <v>0</v>
      </c>
    </row>
    <row r="1704" spans="1:12" x14ac:dyDescent="0.3">
      <c r="A1704" s="3">
        <f t="shared" si="104"/>
        <v>41883</v>
      </c>
      <c r="B1704" t="str">
        <f t="shared" si="105"/>
        <v>20140901</v>
      </c>
      <c r="C1704" t="s">
        <v>41</v>
      </c>
      <c r="D1704" t="s">
        <v>15</v>
      </c>
      <c r="E1704" t="str">
        <f t="shared" si="106"/>
        <v>09</v>
      </c>
      <c r="F1704" t="s">
        <v>7</v>
      </c>
      <c r="G1704" t="str">
        <f t="shared" si="107"/>
        <v>01</v>
      </c>
      <c r="H1704">
        <v>4116218</v>
      </c>
      <c r="I1704">
        <v>3923284</v>
      </c>
      <c r="J1704">
        <v>142336</v>
      </c>
      <c r="K1704">
        <f>+VLOOKUP(B1704,'Gran Consumidor'!A:I,7,FALSE)</f>
        <v>646845</v>
      </c>
      <c r="L1704">
        <f>+VLOOKUP(B1704,'Gran Consumidor'!A:I,8,FALSE)</f>
        <v>19080</v>
      </c>
    </row>
    <row r="1705" spans="1:12" x14ac:dyDescent="0.3">
      <c r="A1705" s="3">
        <f t="shared" si="104"/>
        <v>41884</v>
      </c>
      <c r="B1705" t="str">
        <f t="shared" si="105"/>
        <v>20140902</v>
      </c>
      <c r="C1705" t="s">
        <v>41</v>
      </c>
      <c r="D1705" t="s">
        <v>15</v>
      </c>
      <c r="E1705" t="str">
        <f t="shared" si="106"/>
        <v>09</v>
      </c>
      <c r="F1705" t="s">
        <v>8</v>
      </c>
      <c r="G1705" t="str">
        <f t="shared" si="107"/>
        <v>02</v>
      </c>
      <c r="H1705">
        <v>4476390</v>
      </c>
      <c r="I1705">
        <v>4597631</v>
      </c>
      <c r="J1705">
        <v>207532</v>
      </c>
      <c r="K1705">
        <f>+VLOOKUP(B1705,'Gran Consumidor'!A:I,7,FALSE)</f>
        <v>581031</v>
      </c>
      <c r="L1705">
        <f>+VLOOKUP(B1705,'Gran Consumidor'!A:I,8,FALSE)</f>
        <v>9995</v>
      </c>
    </row>
    <row r="1706" spans="1:12" x14ac:dyDescent="0.3">
      <c r="A1706" s="3">
        <f t="shared" si="104"/>
        <v>41885</v>
      </c>
      <c r="B1706" t="str">
        <f t="shared" si="105"/>
        <v>20140903</v>
      </c>
      <c r="C1706" t="s">
        <v>41</v>
      </c>
      <c r="D1706" t="s">
        <v>15</v>
      </c>
      <c r="E1706" t="str">
        <f t="shared" si="106"/>
        <v>09</v>
      </c>
      <c r="F1706" t="s">
        <v>9</v>
      </c>
      <c r="G1706" t="str">
        <f t="shared" si="107"/>
        <v>03</v>
      </c>
      <c r="H1706">
        <v>4887416</v>
      </c>
      <c r="I1706">
        <v>4198798</v>
      </c>
      <c r="J1706">
        <v>201093</v>
      </c>
      <c r="K1706">
        <f>+VLOOKUP(B1706,'Gran Consumidor'!A:I,7,FALSE)</f>
        <v>654052</v>
      </c>
      <c r="L1706">
        <f>+VLOOKUP(B1706,'Gran Consumidor'!A:I,8,FALSE)</f>
        <v>16400</v>
      </c>
    </row>
    <row r="1707" spans="1:12" x14ac:dyDescent="0.3">
      <c r="A1707" s="3">
        <f t="shared" si="104"/>
        <v>41886</v>
      </c>
      <c r="B1707" t="str">
        <f t="shared" si="105"/>
        <v>20140904</v>
      </c>
      <c r="C1707" t="s">
        <v>41</v>
      </c>
      <c r="D1707" t="s">
        <v>15</v>
      </c>
      <c r="E1707" t="str">
        <f t="shared" si="106"/>
        <v>09</v>
      </c>
      <c r="F1707" t="s">
        <v>10</v>
      </c>
      <c r="G1707" t="str">
        <f t="shared" si="107"/>
        <v>04</v>
      </c>
      <c r="H1707">
        <v>4396024</v>
      </c>
      <c r="I1707">
        <v>3930556</v>
      </c>
      <c r="J1707">
        <v>170530</v>
      </c>
      <c r="K1707">
        <f>+VLOOKUP(B1707,'Gran Consumidor'!A:I,7,FALSE)</f>
        <v>650554</v>
      </c>
      <c r="L1707">
        <f>+VLOOKUP(B1707,'Gran Consumidor'!A:I,8,FALSE)</f>
        <v>25312</v>
      </c>
    </row>
    <row r="1708" spans="1:12" x14ac:dyDescent="0.3">
      <c r="A1708" s="3">
        <f t="shared" si="104"/>
        <v>41887</v>
      </c>
      <c r="B1708" t="str">
        <f t="shared" si="105"/>
        <v>20140905</v>
      </c>
      <c r="C1708" t="s">
        <v>41</v>
      </c>
      <c r="D1708" t="s">
        <v>15</v>
      </c>
      <c r="E1708" t="str">
        <f t="shared" si="106"/>
        <v>09</v>
      </c>
      <c r="F1708" t="s">
        <v>11</v>
      </c>
      <c r="G1708" t="str">
        <f t="shared" si="107"/>
        <v>05</v>
      </c>
      <c r="H1708">
        <v>5107090</v>
      </c>
      <c r="I1708">
        <v>4612352</v>
      </c>
      <c r="J1708">
        <v>184329</v>
      </c>
      <c r="K1708">
        <f>+VLOOKUP(B1708,'Gran Consumidor'!A:I,7,FALSE)</f>
        <v>539365</v>
      </c>
      <c r="L1708">
        <f>+VLOOKUP(B1708,'Gran Consumidor'!A:I,8,FALSE)</f>
        <v>17140</v>
      </c>
    </row>
    <row r="1709" spans="1:12" x14ac:dyDescent="0.3">
      <c r="A1709" s="3">
        <f t="shared" si="104"/>
        <v>41888</v>
      </c>
      <c r="B1709" t="str">
        <f t="shared" si="105"/>
        <v>20140906</v>
      </c>
      <c r="C1709" t="s">
        <v>41</v>
      </c>
      <c r="D1709" t="s">
        <v>15</v>
      </c>
      <c r="E1709" t="str">
        <f t="shared" si="106"/>
        <v>09</v>
      </c>
      <c r="F1709" t="s">
        <v>12</v>
      </c>
      <c r="G1709" t="str">
        <f t="shared" si="107"/>
        <v>06</v>
      </c>
      <c r="H1709">
        <v>4608644.01</v>
      </c>
      <c r="I1709">
        <v>4445734.0199999996</v>
      </c>
      <c r="J1709">
        <v>201824</v>
      </c>
      <c r="K1709">
        <f>+VLOOKUP(B1709,'Gran Consumidor'!A:I,7,FALSE)</f>
        <v>530805</v>
      </c>
      <c r="L1709">
        <f>+VLOOKUP(B1709,'Gran Consumidor'!A:I,8,FALSE)</f>
        <v>24890</v>
      </c>
    </row>
    <row r="1710" spans="1:12" x14ac:dyDescent="0.3">
      <c r="A1710" s="3">
        <f t="shared" si="104"/>
        <v>41889</v>
      </c>
      <c r="B1710" t="str">
        <f t="shared" si="105"/>
        <v>20140907</v>
      </c>
      <c r="C1710" t="s">
        <v>41</v>
      </c>
      <c r="D1710" t="s">
        <v>15</v>
      </c>
      <c r="E1710" t="str">
        <f t="shared" si="106"/>
        <v>09</v>
      </c>
      <c r="F1710" t="s">
        <v>13</v>
      </c>
      <c r="G1710" t="str">
        <f t="shared" si="107"/>
        <v>07</v>
      </c>
      <c r="H1710">
        <v>377018</v>
      </c>
      <c r="I1710">
        <v>508116</v>
      </c>
      <c r="J1710">
        <v>12770</v>
      </c>
      <c r="K1710">
        <f>+VLOOKUP(B1710,'Gran Consumidor'!A:I,7,FALSE)</f>
        <v>205926</v>
      </c>
      <c r="L1710">
        <f>+VLOOKUP(B1710,'Gran Consumidor'!A:I,8,FALSE)</f>
        <v>0</v>
      </c>
    </row>
    <row r="1711" spans="1:12" x14ac:dyDescent="0.3">
      <c r="A1711" s="3">
        <f t="shared" si="104"/>
        <v>41890</v>
      </c>
      <c r="B1711" t="str">
        <f t="shared" si="105"/>
        <v>20140908</v>
      </c>
      <c r="C1711" t="s">
        <v>41</v>
      </c>
      <c r="D1711" t="s">
        <v>15</v>
      </c>
      <c r="E1711" t="str">
        <f t="shared" si="106"/>
        <v>09</v>
      </c>
      <c r="F1711" t="s">
        <v>14</v>
      </c>
      <c r="G1711" t="str">
        <f t="shared" si="107"/>
        <v>08</v>
      </c>
      <c r="H1711">
        <v>4632303</v>
      </c>
      <c r="I1711">
        <v>4543868</v>
      </c>
      <c r="J1711">
        <v>164881</v>
      </c>
      <c r="K1711">
        <f>+VLOOKUP(B1711,'Gran Consumidor'!A:I,7,FALSE)</f>
        <v>725707</v>
      </c>
      <c r="L1711">
        <f>+VLOOKUP(B1711,'Gran Consumidor'!A:I,8,FALSE)</f>
        <v>8730</v>
      </c>
    </row>
    <row r="1712" spans="1:12" x14ac:dyDescent="0.3">
      <c r="A1712" s="3">
        <f t="shared" si="104"/>
        <v>41891</v>
      </c>
      <c r="B1712" t="str">
        <f t="shared" si="105"/>
        <v>20140909</v>
      </c>
      <c r="C1712" t="s">
        <v>41</v>
      </c>
      <c r="D1712" t="s">
        <v>15</v>
      </c>
      <c r="E1712" t="str">
        <f t="shared" si="106"/>
        <v>09</v>
      </c>
      <c r="F1712" t="s">
        <v>15</v>
      </c>
      <c r="G1712" t="str">
        <f t="shared" si="107"/>
        <v>09</v>
      </c>
      <c r="H1712">
        <v>4950668</v>
      </c>
      <c r="I1712">
        <v>4485192</v>
      </c>
      <c r="J1712">
        <v>169855</v>
      </c>
      <c r="K1712">
        <f>+VLOOKUP(B1712,'Gran Consumidor'!A:I,7,FALSE)</f>
        <v>720001</v>
      </c>
      <c r="L1712">
        <f>+VLOOKUP(B1712,'Gran Consumidor'!A:I,8,FALSE)</f>
        <v>8941</v>
      </c>
    </row>
    <row r="1713" spans="1:12" x14ac:dyDescent="0.3">
      <c r="A1713" s="3">
        <f t="shared" si="104"/>
        <v>41892</v>
      </c>
      <c r="B1713" t="str">
        <f t="shared" si="105"/>
        <v>20140910</v>
      </c>
      <c r="C1713" t="s">
        <v>41</v>
      </c>
      <c r="D1713" t="s">
        <v>15</v>
      </c>
      <c r="E1713" t="str">
        <f t="shared" si="106"/>
        <v>09</v>
      </c>
      <c r="F1713" t="s">
        <v>16</v>
      </c>
      <c r="G1713" t="str">
        <f t="shared" si="107"/>
        <v>10</v>
      </c>
      <c r="H1713">
        <v>4548155</v>
      </c>
      <c r="I1713">
        <v>3975423</v>
      </c>
      <c r="J1713">
        <v>161829</v>
      </c>
      <c r="K1713">
        <f>+VLOOKUP(B1713,'Gran Consumidor'!A:I,7,FALSE)</f>
        <v>766647</v>
      </c>
      <c r="L1713">
        <f>+VLOOKUP(B1713,'Gran Consumidor'!A:I,8,FALSE)</f>
        <v>4582</v>
      </c>
    </row>
    <row r="1714" spans="1:12" x14ac:dyDescent="0.3">
      <c r="A1714" s="3">
        <f t="shared" si="104"/>
        <v>41893</v>
      </c>
      <c r="B1714" t="str">
        <f t="shared" si="105"/>
        <v>20140911</v>
      </c>
      <c r="C1714" t="s">
        <v>41</v>
      </c>
      <c r="D1714" t="s">
        <v>15</v>
      </c>
      <c r="E1714" t="str">
        <f t="shared" si="106"/>
        <v>09</v>
      </c>
      <c r="F1714" t="s">
        <v>17</v>
      </c>
      <c r="G1714" t="str">
        <f t="shared" si="107"/>
        <v>11</v>
      </c>
      <c r="H1714">
        <v>4478400</v>
      </c>
      <c r="I1714">
        <v>3839098.09</v>
      </c>
      <c r="J1714">
        <v>156884</v>
      </c>
      <c r="K1714">
        <f>+VLOOKUP(B1714,'Gran Consumidor'!A:I,7,FALSE)</f>
        <v>595338</v>
      </c>
      <c r="L1714">
        <f>+VLOOKUP(B1714,'Gran Consumidor'!A:I,8,FALSE)</f>
        <v>28240</v>
      </c>
    </row>
    <row r="1715" spans="1:12" x14ac:dyDescent="0.3">
      <c r="A1715" s="3">
        <f t="shared" si="104"/>
        <v>41894</v>
      </c>
      <c r="B1715" t="str">
        <f t="shared" si="105"/>
        <v>20140912</v>
      </c>
      <c r="C1715" t="s">
        <v>41</v>
      </c>
      <c r="D1715" t="s">
        <v>15</v>
      </c>
      <c r="E1715" t="str">
        <f t="shared" si="106"/>
        <v>09</v>
      </c>
      <c r="F1715" t="s">
        <v>18</v>
      </c>
      <c r="G1715" t="str">
        <f t="shared" si="107"/>
        <v>12</v>
      </c>
      <c r="H1715">
        <v>4872702</v>
      </c>
      <c r="I1715">
        <v>4462272</v>
      </c>
      <c r="J1715">
        <v>197763</v>
      </c>
      <c r="K1715">
        <f>+VLOOKUP(B1715,'Gran Consumidor'!A:I,7,FALSE)</f>
        <v>578563</v>
      </c>
      <c r="L1715">
        <f>+VLOOKUP(B1715,'Gran Consumidor'!A:I,8,FALSE)</f>
        <v>19460</v>
      </c>
    </row>
    <row r="1716" spans="1:12" x14ac:dyDescent="0.3">
      <c r="A1716" s="3">
        <f t="shared" si="104"/>
        <v>41895</v>
      </c>
      <c r="B1716" t="str">
        <f t="shared" si="105"/>
        <v>20140913</v>
      </c>
      <c r="C1716" t="s">
        <v>41</v>
      </c>
      <c r="D1716" t="s">
        <v>15</v>
      </c>
      <c r="E1716" t="str">
        <f t="shared" si="106"/>
        <v>09</v>
      </c>
      <c r="F1716" t="s">
        <v>19</v>
      </c>
      <c r="G1716" t="str">
        <f t="shared" si="107"/>
        <v>13</v>
      </c>
      <c r="H1716">
        <v>4621027</v>
      </c>
      <c r="I1716">
        <v>4533235</v>
      </c>
      <c r="J1716">
        <v>173225</v>
      </c>
      <c r="K1716">
        <f>+VLOOKUP(B1716,'Gran Consumidor'!A:I,7,FALSE)</f>
        <v>651275</v>
      </c>
      <c r="L1716">
        <f>+VLOOKUP(B1716,'Gran Consumidor'!A:I,8,FALSE)</f>
        <v>2000</v>
      </c>
    </row>
    <row r="1717" spans="1:12" x14ac:dyDescent="0.3">
      <c r="A1717" s="3">
        <f t="shared" si="104"/>
        <v>41896</v>
      </c>
      <c r="B1717" t="str">
        <f t="shared" si="105"/>
        <v>20140914</v>
      </c>
      <c r="C1717" t="s">
        <v>41</v>
      </c>
      <c r="D1717" t="s">
        <v>15</v>
      </c>
      <c r="E1717" t="str">
        <f t="shared" si="106"/>
        <v>09</v>
      </c>
      <c r="F1717" t="s">
        <v>20</v>
      </c>
      <c r="G1717" t="str">
        <f t="shared" si="107"/>
        <v>14</v>
      </c>
      <c r="H1717">
        <v>423141</v>
      </c>
      <c r="I1717">
        <v>367972</v>
      </c>
      <c r="J1717">
        <v>19021</v>
      </c>
      <c r="K1717">
        <f>+VLOOKUP(B1717,'Gran Consumidor'!A:I,7,FALSE)</f>
        <v>71750</v>
      </c>
      <c r="L1717">
        <f>+VLOOKUP(B1717,'Gran Consumidor'!A:I,8,FALSE)</f>
        <v>0</v>
      </c>
    </row>
    <row r="1718" spans="1:12" x14ac:dyDescent="0.3">
      <c r="A1718" s="3">
        <f t="shared" si="104"/>
        <v>41897</v>
      </c>
      <c r="B1718" t="str">
        <f t="shared" si="105"/>
        <v>20140915</v>
      </c>
      <c r="C1718" t="s">
        <v>41</v>
      </c>
      <c r="D1718" t="s">
        <v>15</v>
      </c>
      <c r="E1718" t="str">
        <f t="shared" si="106"/>
        <v>09</v>
      </c>
      <c r="F1718" t="s">
        <v>21</v>
      </c>
      <c r="G1718" t="str">
        <f t="shared" si="107"/>
        <v>15</v>
      </c>
      <c r="H1718">
        <v>4791008</v>
      </c>
      <c r="I1718">
        <v>4703302</v>
      </c>
      <c r="J1718">
        <v>207418</v>
      </c>
      <c r="K1718">
        <f>+VLOOKUP(B1718,'Gran Consumidor'!A:I,7,FALSE)</f>
        <v>455661</v>
      </c>
      <c r="L1718">
        <f>+VLOOKUP(B1718,'Gran Consumidor'!A:I,8,FALSE)</f>
        <v>11730</v>
      </c>
    </row>
    <row r="1719" spans="1:12" x14ac:dyDescent="0.3">
      <c r="A1719" s="3">
        <f t="shared" si="104"/>
        <v>41898</v>
      </c>
      <c r="B1719" t="str">
        <f t="shared" si="105"/>
        <v>20140916</v>
      </c>
      <c r="C1719" t="s">
        <v>41</v>
      </c>
      <c r="D1719" t="s">
        <v>15</v>
      </c>
      <c r="E1719" t="str">
        <f t="shared" si="106"/>
        <v>09</v>
      </c>
      <c r="F1719" t="s">
        <v>22</v>
      </c>
      <c r="G1719" t="str">
        <f t="shared" si="107"/>
        <v>16</v>
      </c>
      <c r="H1719">
        <v>4443529</v>
      </c>
      <c r="I1719">
        <v>3953416</v>
      </c>
      <c r="J1719">
        <v>168712</v>
      </c>
      <c r="K1719">
        <f>+VLOOKUP(B1719,'Gran Consumidor'!A:I,7,FALSE)</f>
        <v>579590</v>
      </c>
      <c r="L1719">
        <f>+VLOOKUP(B1719,'Gran Consumidor'!A:I,8,FALSE)</f>
        <v>26955</v>
      </c>
    </row>
    <row r="1720" spans="1:12" x14ac:dyDescent="0.3">
      <c r="A1720" s="3">
        <f t="shared" si="104"/>
        <v>41899</v>
      </c>
      <c r="B1720" t="str">
        <f t="shared" si="105"/>
        <v>20140917</v>
      </c>
      <c r="C1720" t="s">
        <v>41</v>
      </c>
      <c r="D1720" t="s">
        <v>15</v>
      </c>
      <c r="E1720" t="str">
        <f t="shared" si="106"/>
        <v>09</v>
      </c>
      <c r="F1720" t="s">
        <v>37</v>
      </c>
      <c r="G1720" t="str">
        <f t="shared" si="107"/>
        <v>17</v>
      </c>
      <c r="H1720">
        <v>4458017</v>
      </c>
      <c r="I1720">
        <v>3725379</v>
      </c>
      <c r="J1720">
        <v>181856</v>
      </c>
      <c r="K1720">
        <f>+VLOOKUP(B1720,'Gran Consumidor'!A:I,7,FALSE)</f>
        <v>695379</v>
      </c>
      <c r="L1720">
        <f>+VLOOKUP(B1720,'Gran Consumidor'!A:I,8,FALSE)</f>
        <v>19520</v>
      </c>
    </row>
    <row r="1721" spans="1:12" x14ac:dyDescent="0.3">
      <c r="A1721" s="3">
        <f t="shared" si="104"/>
        <v>41900</v>
      </c>
      <c r="B1721" t="str">
        <f t="shared" si="105"/>
        <v>20140918</v>
      </c>
      <c r="C1721" t="s">
        <v>41</v>
      </c>
      <c r="D1721" t="s">
        <v>15</v>
      </c>
      <c r="E1721" t="str">
        <f t="shared" si="106"/>
        <v>09</v>
      </c>
      <c r="F1721" t="s">
        <v>23</v>
      </c>
      <c r="G1721" t="str">
        <f t="shared" si="107"/>
        <v>18</v>
      </c>
      <c r="H1721">
        <v>4582987</v>
      </c>
      <c r="I1721">
        <v>4268231</v>
      </c>
      <c r="J1721">
        <v>188989</v>
      </c>
      <c r="K1721">
        <f>+VLOOKUP(B1721,'Gran Consumidor'!A:I,7,FALSE)</f>
        <v>611487</v>
      </c>
      <c r="L1721">
        <f>+VLOOKUP(B1721,'Gran Consumidor'!A:I,8,FALSE)</f>
        <v>25015</v>
      </c>
    </row>
    <row r="1722" spans="1:12" x14ac:dyDescent="0.3">
      <c r="A1722" s="3">
        <f t="shared" si="104"/>
        <v>41901</v>
      </c>
      <c r="B1722" t="str">
        <f t="shared" si="105"/>
        <v>20140919</v>
      </c>
      <c r="C1722" t="s">
        <v>41</v>
      </c>
      <c r="D1722" t="s">
        <v>15</v>
      </c>
      <c r="E1722" t="str">
        <f t="shared" si="106"/>
        <v>09</v>
      </c>
      <c r="F1722" t="s">
        <v>24</v>
      </c>
      <c r="G1722" t="str">
        <f t="shared" si="107"/>
        <v>19</v>
      </c>
      <c r="H1722">
        <v>4961952</v>
      </c>
      <c r="I1722">
        <v>4744101</v>
      </c>
      <c r="J1722">
        <v>155819</v>
      </c>
      <c r="K1722">
        <f>+VLOOKUP(B1722,'Gran Consumidor'!A:I,7,FALSE)</f>
        <v>593512</v>
      </c>
      <c r="L1722">
        <f>+VLOOKUP(B1722,'Gran Consumidor'!A:I,8,FALSE)</f>
        <v>19850</v>
      </c>
    </row>
    <row r="1723" spans="1:12" x14ac:dyDescent="0.3">
      <c r="A1723" s="3">
        <f t="shared" si="104"/>
        <v>41902</v>
      </c>
      <c r="B1723" t="str">
        <f t="shared" si="105"/>
        <v>20140920</v>
      </c>
      <c r="C1723" t="s">
        <v>41</v>
      </c>
      <c r="D1723" t="s">
        <v>15</v>
      </c>
      <c r="E1723" t="str">
        <f t="shared" si="106"/>
        <v>09</v>
      </c>
      <c r="F1723" t="s">
        <v>25</v>
      </c>
      <c r="G1723" t="str">
        <f t="shared" si="107"/>
        <v>20</v>
      </c>
      <c r="H1723">
        <v>4512290</v>
      </c>
      <c r="I1723">
        <v>4244407</v>
      </c>
      <c r="J1723">
        <v>165930</v>
      </c>
      <c r="K1723">
        <f>+VLOOKUP(B1723,'Gran Consumidor'!A:I,7,FALSE)</f>
        <v>328914</v>
      </c>
      <c r="L1723">
        <f>+VLOOKUP(B1723,'Gran Consumidor'!A:I,8,FALSE)</f>
        <v>0</v>
      </c>
    </row>
    <row r="1724" spans="1:12" x14ac:dyDescent="0.3">
      <c r="A1724" s="3">
        <f t="shared" si="104"/>
        <v>41903</v>
      </c>
      <c r="B1724" t="str">
        <f t="shared" si="105"/>
        <v>20140921</v>
      </c>
      <c r="C1724" t="s">
        <v>41</v>
      </c>
      <c r="D1724" t="s">
        <v>15</v>
      </c>
      <c r="E1724" t="str">
        <f t="shared" si="106"/>
        <v>09</v>
      </c>
      <c r="F1724" t="s">
        <v>26</v>
      </c>
      <c r="G1724" t="str">
        <f t="shared" si="107"/>
        <v>21</v>
      </c>
      <c r="H1724">
        <v>425233</v>
      </c>
      <c r="I1724">
        <v>578782</v>
      </c>
      <c r="J1724">
        <v>31040</v>
      </c>
      <c r="K1724">
        <f>+VLOOKUP(B1724,'Gran Consumidor'!A:I,7,FALSE)</f>
        <v>85991</v>
      </c>
      <c r="L1724">
        <f>+VLOOKUP(B1724,'Gran Consumidor'!A:I,8,FALSE)</f>
        <v>0</v>
      </c>
    </row>
    <row r="1725" spans="1:12" x14ac:dyDescent="0.3">
      <c r="A1725" s="3">
        <f t="shared" si="104"/>
        <v>41904</v>
      </c>
      <c r="B1725" t="str">
        <f t="shared" si="105"/>
        <v>20140922</v>
      </c>
      <c r="C1725" t="s">
        <v>41</v>
      </c>
      <c r="D1725" t="s">
        <v>15</v>
      </c>
      <c r="E1725" t="str">
        <f t="shared" si="106"/>
        <v>09</v>
      </c>
      <c r="F1725" t="s">
        <v>27</v>
      </c>
      <c r="G1725" t="str">
        <f t="shared" si="107"/>
        <v>22</v>
      </c>
      <c r="H1725">
        <v>4777477</v>
      </c>
      <c r="I1725">
        <v>4707972</v>
      </c>
      <c r="J1725">
        <v>193672</v>
      </c>
      <c r="K1725">
        <f>+VLOOKUP(B1725,'Gran Consumidor'!A:I,7,FALSE)</f>
        <v>706299</v>
      </c>
      <c r="L1725">
        <f>+VLOOKUP(B1725,'Gran Consumidor'!A:I,8,FALSE)</f>
        <v>25595</v>
      </c>
    </row>
    <row r="1726" spans="1:12" x14ac:dyDescent="0.3">
      <c r="A1726" s="3">
        <f t="shared" si="104"/>
        <v>41905</v>
      </c>
      <c r="B1726" t="str">
        <f t="shared" si="105"/>
        <v>20140923</v>
      </c>
      <c r="C1726" t="s">
        <v>41</v>
      </c>
      <c r="D1726" t="s">
        <v>15</v>
      </c>
      <c r="E1726" t="str">
        <f t="shared" si="106"/>
        <v>09</v>
      </c>
      <c r="F1726" t="s">
        <v>28</v>
      </c>
      <c r="G1726" t="str">
        <f t="shared" si="107"/>
        <v>23</v>
      </c>
      <c r="H1726">
        <v>4407449</v>
      </c>
      <c r="I1726">
        <v>4001538</v>
      </c>
      <c r="J1726">
        <v>202502</v>
      </c>
      <c r="K1726">
        <f>+VLOOKUP(B1726,'Gran Consumidor'!A:I,7,FALSE)</f>
        <v>601198</v>
      </c>
      <c r="L1726">
        <f>+VLOOKUP(B1726,'Gran Consumidor'!A:I,8,FALSE)</f>
        <v>26100</v>
      </c>
    </row>
    <row r="1727" spans="1:12" x14ac:dyDescent="0.3">
      <c r="A1727" s="3">
        <f t="shared" si="104"/>
        <v>41906</v>
      </c>
      <c r="B1727" t="str">
        <f t="shared" si="105"/>
        <v>20140924</v>
      </c>
      <c r="C1727" t="s">
        <v>41</v>
      </c>
      <c r="D1727" t="s">
        <v>15</v>
      </c>
      <c r="E1727" t="str">
        <f t="shared" si="106"/>
        <v>09</v>
      </c>
      <c r="F1727" t="s">
        <v>29</v>
      </c>
      <c r="G1727" t="str">
        <f t="shared" si="107"/>
        <v>24</v>
      </c>
      <c r="H1727">
        <v>4442076</v>
      </c>
      <c r="I1727">
        <v>3790024</v>
      </c>
      <c r="J1727">
        <v>188426</v>
      </c>
      <c r="K1727">
        <f>+VLOOKUP(B1727,'Gran Consumidor'!A:I,7,FALSE)</f>
        <v>667991</v>
      </c>
      <c r="L1727">
        <f>+VLOOKUP(B1727,'Gran Consumidor'!A:I,8,FALSE)</f>
        <v>28980</v>
      </c>
    </row>
    <row r="1728" spans="1:12" x14ac:dyDescent="0.3">
      <c r="A1728" s="3">
        <f t="shared" si="104"/>
        <v>41907</v>
      </c>
      <c r="B1728" t="str">
        <f t="shared" si="105"/>
        <v>20140925</v>
      </c>
      <c r="C1728" t="s">
        <v>41</v>
      </c>
      <c r="D1728" t="s">
        <v>15</v>
      </c>
      <c r="E1728" t="str">
        <f t="shared" si="106"/>
        <v>09</v>
      </c>
      <c r="F1728" t="s">
        <v>30</v>
      </c>
      <c r="G1728" t="str">
        <f t="shared" si="107"/>
        <v>25</v>
      </c>
      <c r="H1728">
        <v>4468933</v>
      </c>
      <c r="I1728">
        <v>3600583</v>
      </c>
      <c r="J1728">
        <v>130096</v>
      </c>
      <c r="K1728">
        <f>+VLOOKUP(B1728,'Gran Consumidor'!A:I,7,FALSE)</f>
        <v>854783</v>
      </c>
      <c r="L1728">
        <f>+VLOOKUP(B1728,'Gran Consumidor'!A:I,8,FALSE)</f>
        <v>15010</v>
      </c>
    </row>
    <row r="1729" spans="1:12" x14ac:dyDescent="0.3">
      <c r="A1729" s="3">
        <f t="shared" si="104"/>
        <v>41908</v>
      </c>
      <c r="B1729" t="str">
        <f t="shared" si="105"/>
        <v>20140926</v>
      </c>
      <c r="C1729" t="s">
        <v>41</v>
      </c>
      <c r="D1729" t="s">
        <v>15</v>
      </c>
      <c r="E1729" t="str">
        <f t="shared" si="106"/>
        <v>09</v>
      </c>
      <c r="F1729" t="s">
        <v>31</v>
      </c>
      <c r="G1729" t="str">
        <f t="shared" si="107"/>
        <v>26</v>
      </c>
      <c r="H1729">
        <v>5199518</v>
      </c>
      <c r="I1729">
        <v>4669464</v>
      </c>
      <c r="J1729">
        <v>181780</v>
      </c>
      <c r="K1729">
        <f>+VLOOKUP(B1729,'Gran Consumidor'!A:I,7,FALSE)</f>
        <v>829073</v>
      </c>
      <c r="L1729">
        <f>+VLOOKUP(B1729,'Gran Consumidor'!A:I,8,FALSE)</f>
        <v>6820</v>
      </c>
    </row>
    <row r="1730" spans="1:12" x14ac:dyDescent="0.3">
      <c r="A1730" s="3">
        <f t="shared" si="104"/>
        <v>41909</v>
      </c>
      <c r="B1730" t="str">
        <f t="shared" si="105"/>
        <v>20140927</v>
      </c>
      <c r="C1730" t="s">
        <v>41</v>
      </c>
      <c r="D1730" t="s">
        <v>15</v>
      </c>
      <c r="E1730" t="str">
        <f t="shared" si="106"/>
        <v>09</v>
      </c>
      <c r="F1730" t="s">
        <v>32</v>
      </c>
      <c r="G1730" t="str">
        <f t="shared" si="107"/>
        <v>27</v>
      </c>
      <c r="H1730">
        <v>4690036</v>
      </c>
      <c r="I1730">
        <v>4466662</v>
      </c>
      <c r="J1730">
        <v>151168</v>
      </c>
      <c r="K1730">
        <f>+VLOOKUP(B1730,'Gran Consumidor'!A:I,7,FALSE)</f>
        <v>509672</v>
      </c>
      <c r="L1730">
        <f>+VLOOKUP(B1730,'Gran Consumidor'!A:I,8,FALSE)</f>
        <v>28780</v>
      </c>
    </row>
    <row r="1731" spans="1:12" x14ac:dyDescent="0.3">
      <c r="A1731" s="3">
        <f t="shared" ref="A1731:A1794" si="108">+DATE(C1731,D1731,F1731)</f>
        <v>41910</v>
      </c>
      <c r="B1731" t="str">
        <f t="shared" ref="B1731:B1794" si="109">C1731&amp;E1731&amp;G1731</f>
        <v>20140928</v>
      </c>
      <c r="C1731" t="s">
        <v>41</v>
      </c>
      <c r="D1731" t="s">
        <v>15</v>
      </c>
      <c r="E1731" t="str">
        <f t="shared" ref="E1731:E1794" si="110">+TEXT(D1731,"00")</f>
        <v>09</v>
      </c>
      <c r="F1731" t="s">
        <v>33</v>
      </c>
      <c r="G1731" t="str">
        <f t="shared" ref="G1731:G1794" si="111">+TEXT(F1731,"00")</f>
        <v>28</v>
      </c>
      <c r="H1731">
        <v>524449</v>
      </c>
      <c r="I1731">
        <v>578292</v>
      </c>
      <c r="J1731">
        <v>27255</v>
      </c>
      <c r="K1731">
        <f>+VLOOKUP(B1731,'Gran Consumidor'!A:I,7,FALSE)</f>
        <v>27200</v>
      </c>
      <c r="L1731">
        <f>+VLOOKUP(B1731,'Gran Consumidor'!A:I,8,FALSE)</f>
        <v>0</v>
      </c>
    </row>
    <row r="1732" spans="1:12" x14ac:dyDescent="0.3">
      <c r="A1732" s="3">
        <f t="shared" si="108"/>
        <v>41911</v>
      </c>
      <c r="B1732" t="str">
        <f t="shared" si="109"/>
        <v>20140929</v>
      </c>
      <c r="C1732" t="s">
        <v>41</v>
      </c>
      <c r="D1732" t="s">
        <v>15</v>
      </c>
      <c r="E1732" t="str">
        <f t="shared" si="110"/>
        <v>09</v>
      </c>
      <c r="F1732" t="s">
        <v>34</v>
      </c>
      <c r="G1732" t="str">
        <f t="shared" si="111"/>
        <v>29</v>
      </c>
      <c r="H1732">
        <v>4950583</v>
      </c>
      <c r="I1732">
        <v>4588053</v>
      </c>
      <c r="J1732">
        <v>197797</v>
      </c>
      <c r="K1732">
        <f>+VLOOKUP(B1732,'Gran Consumidor'!A:I,7,FALSE)</f>
        <v>793510</v>
      </c>
      <c r="L1732">
        <f>+VLOOKUP(B1732,'Gran Consumidor'!A:I,8,FALSE)</f>
        <v>21370</v>
      </c>
    </row>
    <row r="1733" spans="1:12" x14ac:dyDescent="0.3">
      <c r="A1733" s="3">
        <f t="shared" si="108"/>
        <v>41912</v>
      </c>
      <c r="B1733" t="str">
        <f t="shared" si="109"/>
        <v>20140930</v>
      </c>
      <c r="C1733" t="s">
        <v>41</v>
      </c>
      <c r="D1733" t="s">
        <v>15</v>
      </c>
      <c r="E1733" t="str">
        <f t="shared" si="110"/>
        <v>09</v>
      </c>
      <c r="F1733" t="s">
        <v>35</v>
      </c>
      <c r="G1733" t="str">
        <f t="shared" si="111"/>
        <v>30</v>
      </c>
      <c r="H1733">
        <v>5439219</v>
      </c>
      <c r="I1733">
        <v>5031000</v>
      </c>
      <c r="J1733">
        <v>272234</v>
      </c>
      <c r="K1733">
        <f>+VLOOKUP(B1733,'Gran Consumidor'!A:I,7,FALSE)</f>
        <v>1390043</v>
      </c>
      <c r="L1733">
        <f>+VLOOKUP(B1733,'Gran Consumidor'!A:I,8,FALSE)</f>
        <v>17082</v>
      </c>
    </row>
    <row r="1734" spans="1:12" x14ac:dyDescent="0.3">
      <c r="A1734" s="3">
        <f t="shared" si="108"/>
        <v>41913</v>
      </c>
      <c r="B1734" t="str">
        <f t="shared" si="109"/>
        <v>20141001</v>
      </c>
      <c r="C1734" t="s">
        <v>41</v>
      </c>
      <c r="D1734" t="s">
        <v>16</v>
      </c>
      <c r="E1734" t="str">
        <f t="shared" si="110"/>
        <v>10</v>
      </c>
      <c r="F1734" t="s">
        <v>7</v>
      </c>
      <c r="G1734" t="str">
        <f t="shared" si="111"/>
        <v>01</v>
      </c>
      <c r="H1734">
        <v>4190575</v>
      </c>
      <c r="I1734">
        <v>3707260</v>
      </c>
      <c r="J1734">
        <v>146374</v>
      </c>
      <c r="K1734">
        <f>+VLOOKUP(B1734,'Gran Consumidor'!A:I,7,FALSE)</f>
        <v>569213</v>
      </c>
      <c r="L1734">
        <f>+VLOOKUP(B1734,'Gran Consumidor'!A:I,8,FALSE)</f>
        <v>18100</v>
      </c>
    </row>
    <row r="1735" spans="1:12" x14ac:dyDescent="0.3">
      <c r="A1735" s="3">
        <f t="shared" si="108"/>
        <v>41914</v>
      </c>
      <c r="B1735" t="str">
        <f t="shared" si="109"/>
        <v>20141002</v>
      </c>
      <c r="C1735" t="s">
        <v>41</v>
      </c>
      <c r="D1735" t="s">
        <v>16</v>
      </c>
      <c r="E1735" t="str">
        <f t="shared" si="110"/>
        <v>10</v>
      </c>
      <c r="F1735" t="s">
        <v>8</v>
      </c>
      <c r="G1735" t="str">
        <f t="shared" si="111"/>
        <v>02</v>
      </c>
      <c r="H1735">
        <v>4759126</v>
      </c>
      <c r="I1735">
        <v>4057166</v>
      </c>
      <c r="J1735">
        <v>169406</v>
      </c>
      <c r="K1735">
        <f>+VLOOKUP(B1735,'Gran Consumidor'!A:I,7,FALSE)</f>
        <v>791396</v>
      </c>
      <c r="L1735">
        <f>+VLOOKUP(B1735,'Gran Consumidor'!A:I,8,FALSE)</f>
        <v>6100</v>
      </c>
    </row>
    <row r="1736" spans="1:12" x14ac:dyDescent="0.3">
      <c r="A1736" s="3">
        <f t="shared" si="108"/>
        <v>41915</v>
      </c>
      <c r="B1736" t="str">
        <f t="shared" si="109"/>
        <v>20141003</v>
      </c>
      <c r="C1736" t="s">
        <v>41</v>
      </c>
      <c r="D1736" t="s">
        <v>16</v>
      </c>
      <c r="E1736" t="str">
        <f t="shared" si="110"/>
        <v>10</v>
      </c>
      <c r="F1736" t="s">
        <v>9</v>
      </c>
      <c r="G1736" t="str">
        <f t="shared" si="111"/>
        <v>03</v>
      </c>
      <c r="H1736">
        <v>5374051</v>
      </c>
      <c r="I1736">
        <v>4693469</v>
      </c>
      <c r="J1736">
        <v>196576</v>
      </c>
      <c r="K1736">
        <f>+VLOOKUP(B1736,'Gran Consumidor'!A:I,7,FALSE)</f>
        <v>938205</v>
      </c>
      <c r="L1736">
        <f>+VLOOKUP(B1736,'Gran Consumidor'!A:I,8,FALSE)</f>
        <v>16960</v>
      </c>
    </row>
    <row r="1737" spans="1:12" x14ac:dyDescent="0.3">
      <c r="A1737" s="3">
        <f t="shared" si="108"/>
        <v>41916</v>
      </c>
      <c r="B1737" t="str">
        <f t="shared" si="109"/>
        <v>20141004</v>
      </c>
      <c r="C1737" t="s">
        <v>41</v>
      </c>
      <c r="D1737" t="s">
        <v>16</v>
      </c>
      <c r="E1737" t="str">
        <f t="shared" si="110"/>
        <v>10</v>
      </c>
      <c r="F1737" t="s">
        <v>10</v>
      </c>
      <c r="G1737" t="str">
        <f t="shared" si="111"/>
        <v>04</v>
      </c>
      <c r="H1737">
        <v>4669441</v>
      </c>
      <c r="I1737">
        <v>4587405</v>
      </c>
      <c r="J1737">
        <v>171786</v>
      </c>
      <c r="K1737">
        <f>+VLOOKUP(B1737,'Gran Consumidor'!A:I,7,FALSE)</f>
        <v>725870</v>
      </c>
      <c r="L1737">
        <f>+VLOOKUP(B1737,'Gran Consumidor'!A:I,8,FALSE)</f>
        <v>33069</v>
      </c>
    </row>
    <row r="1738" spans="1:12" x14ac:dyDescent="0.3">
      <c r="A1738" s="3">
        <f t="shared" si="108"/>
        <v>41917</v>
      </c>
      <c r="B1738" t="str">
        <f t="shared" si="109"/>
        <v>20141005</v>
      </c>
      <c r="C1738" t="s">
        <v>41</v>
      </c>
      <c r="D1738" t="s">
        <v>16</v>
      </c>
      <c r="E1738" t="str">
        <f t="shared" si="110"/>
        <v>10</v>
      </c>
      <c r="F1738" t="s">
        <v>11</v>
      </c>
      <c r="G1738" t="str">
        <f t="shared" si="111"/>
        <v>05</v>
      </c>
      <c r="H1738">
        <v>586065</v>
      </c>
      <c r="I1738">
        <v>556368</v>
      </c>
      <c r="J1738">
        <v>17030</v>
      </c>
      <c r="K1738">
        <f>+VLOOKUP(B1738,'Gran Consumidor'!A:I,7,FALSE)</f>
        <v>265775</v>
      </c>
      <c r="L1738">
        <f>+VLOOKUP(B1738,'Gran Consumidor'!A:I,8,FALSE)</f>
        <v>0</v>
      </c>
    </row>
    <row r="1739" spans="1:12" x14ac:dyDescent="0.3">
      <c r="A1739" s="3">
        <f t="shared" si="108"/>
        <v>41918</v>
      </c>
      <c r="B1739" t="str">
        <f t="shared" si="109"/>
        <v>20141006</v>
      </c>
      <c r="C1739" t="s">
        <v>41</v>
      </c>
      <c r="D1739" t="s">
        <v>16</v>
      </c>
      <c r="E1739" t="str">
        <f t="shared" si="110"/>
        <v>10</v>
      </c>
      <c r="F1739" t="s">
        <v>12</v>
      </c>
      <c r="G1739" t="str">
        <f t="shared" si="111"/>
        <v>06</v>
      </c>
      <c r="H1739">
        <v>4883017</v>
      </c>
      <c r="I1739">
        <v>4894008</v>
      </c>
      <c r="J1739">
        <v>198804</v>
      </c>
      <c r="K1739">
        <f>+VLOOKUP(B1739,'Gran Consumidor'!A:I,7,FALSE)</f>
        <v>758178</v>
      </c>
      <c r="L1739">
        <f>+VLOOKUP(B1739,'Gran Consumidor'!A:I,8,FALSE)</f>
        <v>20890</v>
      </c>
    </row>
    <row r="1740" spans="1:12" x14ac:dyDescent="0.3">
      <c r="A1740" s="3">
        <f t="shared" si="108"/>
        <v>41919</v>
      </c>
      <c r="B1740" t="str">
        <f t="shared" si="109"/>
        <v>20141007</v>
      </c>
      <c r="C1740" t="s">
        <v>41</v>
      </c>
      <c r="D1740" t="s">
        <v>16</v>
      </c>
      <c r="E1740" t="str">
        <f t="shared" si="110"/>
        <v>10</v>
      </c>
      <c r="F1740" t="s">
        <v>13</v>
      </c>
      <c r="G1740" t="str">
        <f t="shared" si="111"/>
        <v>07</v>
      </c>
      <c r="H1740">
        <v>4888986</v>
      </c>
      <c r="I1740">
        <v>4839500</v>
      </c>
      <c r="J1740">
        <v>256392</v>
      </c>
      <c r="K1740">
        <f>+VLOOKUP(B1740,'Gran Consumidor'!A:I,7,FALSE)</f>
        <v>768825</v>
      </c>
      <c r="L1740">
        <f>+VLOOKUP(B1740,'Gran Consumidor'!A:I,8,FALSE)</f>
        <v>2000</v>
      </c>
    </row>
    <row r="1741" spans="1:12" x14ac:dyDescent="0.3">
      <c r="A1741" s="3">
        <f t="shared" si="108"/>
        <v>41920</v>
      </c>
      <c r="B1741" t="str">
        <f t="shared" si="109"/>
        <v>20141008</v>
      </c>
      <c r="C1741" t="s">
        <v>41</v>
      </c>
      <c r="D1741" t="s">
        <v>16</v>
      </c>
      <c r="E1741" t="str">
        <f t="shared" si="110"/>
        <v>10</v>
      </c>
      <c r="F1741" t="s">
        <v>14</v>
      </c>
      <c r="G1741" t="str">
        <f t="shared" si="111"/>
        <v>08</v>
      </c>
      <c r="H1741">
        <v>4646212</v>
      </c>
      <c r="I1741">
        <v>4200113</v>
      </c>
      <c r="J1741">
        <v>227539</v>
      </c>
      <c r="K1741">
        <f>+VLOOKUP(B1741,'Gran Consumidor'!A:I,7,FALSE)</f>
        <v>1354850</v>
      </c>
      <c r="L1741">
        <f>+VLOOKUP(B1741,'Gran Consumidor'!A:I,8,FALSE)</f>
        <v>11630</v>
      </c>
    </row>
    <row r="1742" spans="1:12" x14ac:dyDescent="0.3">
      <c r="A1742" s="3">
        <f t="shared" si="108"/>
        <v>41921</v>
      </c>
      <c r="B1742" t="str">
        <f t="shared" si="109"/>
        <v>20141009</v>
      </c>
      <c r="C1742" t="s">
        <v>41</v>
      </c>
      <c r="D1742" t="s">
        <v>16</v>
      </c>
      <c r="E1742" t="str">
        <f t="shared" si="110"/>
        <v>10</v>
      </c>
      <c r="F1742" t="s">
        <v>15</v>
      </c>
      <c r="G1742" t="str">
        <f t="shared" si="111"/>
        <v>09</v>
      </c>
      <c r="H1742">
        <v>4924541</v>
      </c>
      <c r="I1742">
        <v>4461352</v>
      </c>
      <c r="J1742">
        <v>223908</v>
      </c>
      <c r="K1742">
        <f>+VLOOKUP(B1742,'Gran Consumidor'!A:I,7,FALSE)</f>
        <v>457555</v>
      </c>
      <c r="L1742">
        <f>+VLOOKUP(B1742,'Gran Consumidor'!A:I,8,FALSE)</f>
        <v>10550</v>
      </c>
    </row>
    <row r="1743" spans="1:12" x14ac:dyDescent="0.3">
      <c r="A1743" s="3">
        <f t="shared" si="108"/>
        <v>41922</v>
      </c>
      <c r="B1743" t="str">
        <f t="shared" si="109"/>
        <v>20141010</v>
      </c>
      <c r="C1743" t="s">
        <v>41</v>
      </c>
      <c r="D1743" t="s">
        <v>16</v>
      </c>
      <c r="E1743" t="str">
        <f t="shared" si="110"/>
        <v>10</v>
      </c>
      <c r="F1743" t="s">
        <v>16</v>
      </c>
      <c r="G1743" t="str">
        <f t="shared" si="111"/>
        <v>10</v>
      </c>
      <c r="H1743">
        <v>5430023</v>
      </c>
      <c r="I1743">
        <v>5269118</v>
      </c>
      <c r="J1743">
        <v>216858</v>
      </c>
      <c r="K1743">
        <f>+VLOOKUP(B1743,'Gran Consumidor'!A:I,7,FALSE)</f>
        <v>784517</v>
      </c>
      <c r="L1743">
        <f>+VLOOKUP(B1743,'Gran Consumidor'!A:I,8,FALSE)</f>
        <v>33720</v>
      </c>
    </row>
    <row r="1744" spans="1:12" x14ac:dyDescent="0.3">
      <c r="A1744" s="3">
        <f t="shared" si="108"/>
        <v>41923</v>
      </c>
      <c r="B1744" t="str">
        <f t="shared" si="109"/>
        <v>20141011</v>
      </c>
      <c r="C1744" t="s">
        <v>41</v>
      </c>
      <c r="D1744" t="s">
        <v>16</v>
      </c>
      <c r="E1744" t="str">
        <f t="shared" si="110"/>
        <v>10</v>
      </c>
      <c r="F1744" t="s">
        <v>17</v>
      </c>
      <c r="G1744" t="str">
        <f t="shared" si="111"/>
        <v>11</v>
      </c>
      <c r="H1744">
        <v>4695915.9800000004</v>
      </c>
      <c r="I1744">
        <v>5123793.0199999996</v>
      </c>
      <c r="J1744">
        <v>180354.04</v>
      </c>
      <c r="K1744">
        <f>+VLOOKUP(B1744,'Gran Consumidor'!A:I,7,FALSE)</f>
        <v>455592</v>
      </c>
      <c r="L1744">
        <f>+VLOOKUP(B1744,'Gran Consumidor'!A:I,8,FALSE)</f>
        <v>6210</v>
      </c>
    </row>
    <row r="1745" spans="1:12" x14ac:dyDescent="0.3">
      <c r="A1745" s="3">
        <f t="shared" si="108"/>
        <v>41924</v>
      </c>
      <c r="B1745" t="str">
        <f t="shared" si="109"/>
        <v>20141012</v>
      </c>
      <c r="C1745" t="s">
        <v>41</v>
      </c>
      <c r="D1745" t="s">
        <v>16</v>
      </c>
      <c r="E1745" t="str">
        <f t="shared" si="110"/>
        <v>10</v>
      </c>
      <c r="F1745" t="s">
        <v>18</v>
      </c>
      <c r="G1745" t="str">
        <f t="shared" si="111"/>
        <v>12</v>
      </c>
      <c r="H1745">
        <v>963442</v>
      </c>
      <c r="I1745">
        <v>1250515</v>
      </c>
      <c r="J1745">
        <v>46303</v>
      </c>
      <c r="K1745">
        <f>+VLOOKUP(B1745,'Gran Consumidor'!A:I,7,FALSE)</f>
        <v>210740</v>
      </c>
      <c r="L1745">
        <f>+VLOOKUP(B1745,'Gran Consumidor'!A:I,8,FALSE)</f>
        <v>0</v>
      </c>
    </row>
    <row r="1746" spans="1:12" x14ac:dyDescent="0.3">
      <c r="A1746" s="3">
        <f t="shared" si="108"/>
        <v>41925</v>
      </c>
      <c r="B1746" t="str">
        <f t="shared" si="109"/>
        <v>20141013</v>
      </c>
      <c r="C1746" t="s">
        <v>41</v>
      </c>
      <c r="D1746" t="s">
        <v>16</v>
      </c>
      <c r="E1746" t="str">
        <f t="shared" si="110"/>
        <v>10</v>
      </c>
      <c r="F1746" t="s">
        <v>19</v>
      </c>
      <c r="G1746" t="str">
        <f t="shared" si="111"/>
        <v>13</v>
      </c>
      <c r="H1746">
        <v>351759</v>
      </c>
      <c r="I1746">
        <v>333070</v>
      </c>
      <c r="J1746">
        <v>14673</v>
      </c>
      <c r="K1746">
        <f>+VLOOKUP(B1746,'Gran Consumidor'!A:I,7,FALSE)</f>
        <v>33690</v>
      </c>
      <c r="L1746">
        <f>+VLOOKUP(B1746,'Gran Consumidor'!A:I,8,FALSE)</f>
        <v>0</v>
      </c>
    </row>
    <row r="1747" spans="1:12" x14ac:dyDescent="0.3">
      <c r="A1747" s="3">
        <f t="shared" si="108"/>
        <v>41926</v>
      </c>
      <c r="B1747" t="str">
        <f t="shared" si="109"/>
        <v>20141014</v>
      </c>
      <c r="C1747" t="s">
        <v>41</v>
      </c>
      <c r="D1747" t="s">
        <v>16</v>
      </c>
      <c r="E1747" t="str">
        <f t="shared" si="110"/>
        <v>10</v>
      </c>
      <c r="F1747" t="s">
        <v>20</v>
      </c>
      <c r="G1747" t="str">
        <f t="shared" si="111"/>
        <v>14</v>
      </c>
      <c r="H1747">
        <v>5147885</v>
      </c>
      <c r="I1747">
        <v>5362223</v>
      </c>
      <c r="J1747">
        <v>184723</v>
      </c>
      <c r="K1747">
        <f>+VLOOKUP(B1747,'Gran Consumidor'!A:I,7,FALSE)</f>
        <v>852331</v>
      </c>
      <c r="L1747">
        <f>+VLOOKUP(B1747,'Gran Consumidor'!A:I,8,FALSE)</f>
        <v>26690</v>
      </c>
    </row>
    <row r="1748" spans="1:12" x14ac:dyDescent="0.3">
      <c r="A1748" s="3">
        <f t="shared" si="108"/>
        <v>41927</v>
      </c>
      <c r="B1748" t="str">
        <f t="shared" si="109"/>
        <v>20141015</v>
      </c>
      <c r="C1748" t="s">
        <v>41</v>
      </c>
      <c r="D1748" t="s">
        <v>16</v>
      </c>
      <c r="E1748" t="str">
        <f t="shared" si="110"/>
        <v>10</v>
      </c>
      <c r="F1748" t="s">
        <v>21</v>
      </c>
      <c r="G1748" t="str">
        <f t="shared" si="111"/>
        <v>15</v>
      </c>
      <c r="H1748">
        <v>4844696</v>
      </c>
      <c r="I1748">
        <v>4538620</v>
      </c>
      <c r="J1748">
        <v>212956</v>
      </c>
      <c r="K1748">
        <f>+VLOOKUP(B1748,'Gran Consumidor'!A:I,7,FALSE)</f>
        <v>499035</v>
      </c>
      <c r="L1748">
        <f>+VLOOKUP(B1748,'Gran Consumidor'!A:I,8,FALSE)</f>
        <v>26165</v>
      </c>
    </row>
    <row r="1749" spans="1:12" x14ac:dyDescent="0.3">
      <c r="A1749" s="3">
        <f t="shared" si="108"/>
        <v>41928</v>
      </c>
      <c r="B1749" t="str">
        <f t="shared" si="109"/>
        <v>20141016</v>
      </c>
      <c r="C1749" t="s">
        <v>41</v>
      </c>
      <c r="D1749" t="s">
        <v>16</v>
      </c>
      <c r="E1749" t="str">
        <f t="shared" si="110"/>
        <v>10</v>
      </c>
      <c r="F1749" t="s">
        <v>22</v>
      </c>
      <c r="G1749" t="str">
        <f t="shared" si="111"/>
        <v>16</v>
      </c>
      <c r="H1749">
        <v>4907894</v>
      </c>
      <c r="I1749">
        <v>4230597</v>
      </c>
      <c r="J1749">
        <v>199408</v>
      </c>
      <c r="K1749">
        <f>+VLOOKUP(B1749,'Gran Consumidor'!A:I,7,FALSE)</f>
        <v>592256</v>
      </c>
      <c r="L1749">
        <f>+VLOOKUP(B1749,'Gran Consumidor'!A:I,8,FALSE)</f>
        <v>8010</v>
      </c>
    </row>
    <row r="1750" spans="1:12" x14ac:dyDescent="0.3">
      <c r="A1750" s="3">
        <f t="shared" si="108"/>
        <v>41929</v>
      </c>
      <c r="B1750" t="str">
        <f t="shared" si="109"/>
        <v>20141017</v>
      </c>
      <c r="C1750" t="s">
        <v>41</v>
      </c>
      <c r="D1750" t="s">
        <v>16</v>
      </c>
      <c r="E1750" t="str">
        <f t="shared" si="110"/>
        <v>10</v>
      </c>
      <c r="F1750" t="s">
        <v>37</v>
      </c>
      <c r="G1750" t="str">
        <f t="shared" si="111"/>
        <v>17</v>
      </c>
      <c r="H1750">
        <v>5029482</v>
      </c>
      <c r="I1750">
        <v>4695025</v>
      </c>
      <c r="J1750">
        <v>189060</v>
      </c>
      <c r="K1750">
        <f>+VLOOKUP(B1750,'Gran Consumidor'!A:I,7,FALSE)</f>
        <v>879824</v>
      </c>
      <c r="L1750">
        <f>+VLOOKUP(B1750,'Gran Consumidor'!A:I,8,FALSE)</f>
        <v>26040</v>
      </c>
    </row>
    <row r="1751" spans="1:12" x14ac:dyDescent="0.3">
      <c r="A1751" s="3">
        <f t="shared" si="108"/>
        <v>41930</v>
      </c>
      <c r="B1751" t="str">
        <f t="shared" si="109"/>
        <v>20141018</v>
      </c>
      <c r="C1751" t="s">
        <v>41</v>
      </c>
      <c r="D1751" t="s">
        <v>16</v>
      </c>
      <c r="E1751" t="str">
        <f t="shared" si="110"/>
        <v>10</v>
      </c>
      <c r="F1751" t="s">
        <v>23</v>
      </c>
      <c r="G1751" t="str">
        <f t="shared" si="111"/>
        <v>18</v>
      </c>
      <c r="H1751">
        <v>4369609</v>
      </c>
      <c r="I1751">
        <v>4450942</v>
      </c>
      <c r="J1751">
        <v>167786</v>
      </c>
      <c r="K1751">
        <f>+VLOOKUP(B1751,'Gran Consumidor'!A:I,7,FALSE)</f>
        <v>453224</v>
      </c>
      <c r="L1751">
        <f>+VLOOKUP(B1751,'Gran Consumidor'!A:I,8,FALSE)</f>
        <v>0</v>
      </c>
    </row>
    <row r="1752" spans="1:12" x14ac:dyDescent="0.3">
      <c r="A1752" s="3">
        <f t="shared" si="108"/>
        <v>41931</v>
      </c>
      <c r="B1752" t="str">
        <f t="shared" si="109"/>
        <v>20141019</v>
      </c>
      <c r="C1752" t="s">
        <v>41</v>
      </c>
      <c r="D1752" t="s">
        <v>16</v>
      </c>
      <c r="E1752" t="str">
        <f t="shared" si="110"/>
        <v>10</v>
      </c>
      <c r="F1752" t="s">
        <v>24</v>
      </c>
      <c r="G1752" t="str">
        <f t="shared" si="111"/>
        <v>19</v>
      </c>
      <c r="H1752">
        <v>545854</v>
      </c>
      <c r="I1752">
        <v>720519</v>
      </c>
      <c r="J1752">
        <v>33298</v>
      </c>
      <c r="K1752">
        <f>+VLOOKUP(B1752,'Gran Consumidor'!A:I,7,FALSE)</f>
        <v>29200</v>
      </c>
      <c r="L1752">
        <f>+VLOOKUP(B1752,'Gran Consumidor'!A:I,8,FALSE)</f>
        <v>0</v>
      </c>
    </row>
    <row r="1753" spans="1:12" x14ac:dyDescent="0.3">
      <c r="A1753" s="3">
        <f t="shared" si="108"/>
        <v>41932</v>
      </c>
      <c r="B1753" t="str">
        <f t="shared" si="109"/>
        <v>20141020</v>
      </c>
      <c r="C1753" t="s">
        <v>41</v>
      </c>
      <c r="D1753" t="s">
        <v>16</v>
      </c>
      <c r="E1753" t="str">
        <f t="shared" si="110"/>
        <v>10</v>
      </c>
      <c r="F1753" t="s">
        <v>25</v>
      </c>
      <c r="G1753" t="str">
        <f t="shared" si="111"/>
        <v>20</v>
      </c>
      <c r="H1753">
        <v>4475020</v>
      </c>
      <c r="I1753">
        <v>4174731</v>
      </c>
      <c r="J1753">
        <v>173225</v>
      </c>
      <c r="K1753">
        <f>+VLOOKUP(B1753,'Gran Consumidor'!A:I,7,FALSE)</f>
        <v>519964</v>
      </c>
      <c r="L1753">
        <f>+VLOOKUP(B1753,'Gran Consumidor'!A:I,8,FALSE)</f>
        <v>31190</v>
      </c>
    </row>
    <row r="1754" spans="1:12" x14ac:dyDescent="0.3">
      <c r="A1754" s="3">
        <f t="shared" si="108"/>
        <v>41933</v>
      </c>
      <c r="B1754" t="str">
        <f t="shared" si="109"/>
        <v>20141021</v>
      </c>
      <c r="C1754" t="s">
        <v>41</v>
      </c>
      <c r="D1754" t="s">
        <v>16</v>
      </c>
      <c r="E1754" t="str">
        <f t="shared" si="110"/>
        <v>10</v>
      </c>
      <c r="F1754" t="s">
        <v>26</v>
      </c>
      <c r="G1754" t="str">
        <f t="shared" si="111"/>
        <v>21</v>
      </c>
      <c r="H1754">
        <v>4671704</v>
      </c>
      <c r="I1754">
        <v>4431275</v>
      </c>
      <c r="J1754">
        <v>189901</v>
      </c>
      <c r="K1754">
        <f>+VLOOKUP(B1754,'Gran Consumidor'!A:I,7,FALSE)</f>
        <v>497599</v>
      </c>
      <c r="L1754">
        <f>+VLOOKUP(B1754,'Gran Consumidor'!A:I,8,FALSE)</f>
        <v>30070</v>
      </c>
    </row>
    <row r="1755" spans="1:12" x14ac:dyDescent="0.3">
      <c r="A1755" s="3">
        <f t="shared" si="108"/>
        <v>41934</v>
      </c>
      <c r="B1755" t="str">
        <f t="shared" si="109"/>
        <v>20141022</v>
      </c>
      <c r="C1755" t="s">
        <v>41</v>
      </c>
      <c r="D1755" t="s">
        <v>16</v>
      </c>
      <c r="E1755" t="str">
        <f t="shared" si="110"/>
        <v>10</v>
      </c>
      <c r="F1755" t="s">
        <v>27</v>
      </c>
      <c r="G1755" t="str">
        <f t="shared" si="111"/>
        <v>22</v>
      </c>
      <c r="H1755">
        <v>4649748.9800000004</v>
      </c>
      <c r="I1755">
        <v>4070535.0300000003</v>
      </c>
      <c r="J1755">
        <v>196395</v>
      </c>
      <c r="K1755">
        <f>+VLOOKUP(B1755,'Gran Consumidor'!A:I,7,FALSE)</f>
        <v>466580</v>
      </c>
      <c r="L1755">
        <f>+VLOOKUP(B1755,'Gran Consumidor'!A:I,8,FALSE)</f>
        <v>6710</v>
      </c>
    </row>
    <row r="1756" spans="1:12" x14ac:dyDescent="0.3">
      <c r="A1756" s="3">
        <f t="shared" si="108"/>
        <v>41935</v>
      </c>
      <c r="B1756" t="str">
        <f t="shared" si="109"/>
        <v>20141023</v>
      </c>
      <c r="C1756" t="s">
        <v>41</v>
      </c>
      <c r="D1756" t="s">
        <v>16</v>
      </c>
      <c r="E1756" t="str">
        <f t="shared" si="110"/>
        <v>10</v>
      </c>
      <c r="F1756" t="s">
        <v>28</v>
      </c>
      <c r="G1756" t="str">
        <f t="shared" si="111"/>
        <v>23</v>
      </c>
      <c r="H1756">
        <v>4513517</v>
      </c>
      <c r="I1756">
        <v>3803364</v>
      </c>
      <c r="J1756">
        <v>185416</v>
      </c>
      <c r="K1756">
        <f>+VLOOKUP(B1756,'Gran Consumidor'!A:I,7,FALSE)</f>
        <v>453446</v>
      </c>
      <c r="L1756">
        <f>+VLOOKUP(B1756,'Gran Consumidor'!A:I,8,FALSE)</f>
        <v>1800</v>
      </c>
    </row>
    <row r="1757" spans="1:12" x14ac:dyDescent="0.3">
      <c r="A1757" s="3">
        <f t="shared" si="108"/>
        <v>41936</v>
      </c>
      <c r="B1757" t="str">
        <f t="shared" si="109"/>
        <v>20141024</v>
      </c>
      <c r="C1757" t="s">
        <v>41</v>
      </c>
      <c r="D1757" t="s">
        <v>16</v>
      </c>
      <c r="E1757" t="str">
        <f t="shared" si="110"/>
        <v>10</v>
      </c>
      <c r="F1757" t="s">
        <v>29</v>
      </c>
      <c r="G1757" t="str">
        <f t="shared" si="111"/>
        <v>24</v>
      </c>
      <c r="H1757">
        <v>4963580</v>
      </c>
      <c r="I1757">
        <v>4683668</v>
      </c>
      <c r="J1757">
        <v>192341</v>
      </c>
      <c r="K1757">
        <f>+VLOOKUP(B1757,'Gran Consumidor'!A:I,7,FALSE)</f>
        <v>507994</v>
      </c>
      <c r="L1757">
        <f>+VLOOKUP(B1757,'Gran Consumidor'!A:I,8,FALSE)</f>
        <v>39835</v>
      </c>
    </row>
    <row r="1758" spans="1:12" x14ac:dyDescent="0.3">
      <c r="A1758" s="3">
        <f t="shared" si="108"/>
        <v>41937</v>
      </c>
      <c r="B1758" t="str">
        <f t="shared" si="109"/>
        <v>20141025</v>
      </c>
      <c r="C1758" t="s">
        <v>41</v>
      </c>
      <c r="D1758" t="s">
        <v>16</v>
      </c>
      <c r="E1758" t="str">
        <f t="shared" si="110"/>
        <v>10</v>
      </c>
      <c r="F1758" t="s">
        <v>30</v>
      </c>
      <c r="G1758" t="str">
        <f t="shared" si="111"/>
        <v>25</v>
      </c>
      <c r="H1758">
        <v>4237464.62</v>
      </c>
      <c r="I1758">
        <v>4084654</v>
      </c>
      <c r="J1758">
        <v>151315</v>
      </c>
      <c r="K1758">
        <f>+VLOOKUP(B1758,'Gran Consumidor'!A:I,7,FALSE)</f>
        <v>316839</v>
      </c>
      <c r="L1758">
        <f>+VLOOKUP(B1758,'Gran Consumidor'!A:I,8,FALSE)</f>
        <v>3000</v>
      </c>
    </row>
    <row r="1759" spans="1:12" x14ac:dyDescent="0.3">
      <c r="A1759" s="3">
        <f t="shared" si="108"/>
        <v>41938</v>
      </c>
      <c r="B1759" t="str">
        <f t="shared" si="109"/>
        <v>20141026</v>
      </c>
      <c r="C1759" t="s">
        <v>41</v>
      </c>
      <c r="D1759" t="s">
        <v>16</v>
      </c>
      <c r="E1759" t="str">
        <f t="shared" si="110"/>
        <v>10</v>
      </c>
      <c r="F1759" t="s">
        <v>31</v>
      </c>
      <c r="G1759" t="str">
        <f t="shared" si="111"/>
        <v>26</v>
      </c>
      <c r="H1759">
        <v>304844</v>
      </c>
      <c r="I1759">
        <v>325923</v>
      </c>
      <c r="J1759">
        <v>4250</v>
      </c>
      <c r="K1759">
        <f>+VLOOKUP(B1759,'Gran Consumidor'!A:I,7,FALSE)</f>
        <v>53100</v>
      </c>
      <c r="L1759">
        <f>+VLOOKUP(B1759,'Gran Consumidor'!A:I,8,FALSE)</f>
        <v>0</v>
      </c>
    </row>
    <row r="1760" spans="1:12" x14ac:dyDescent="0.3">
      <c r="A1760" s="3">
        <f t="shared" si="108"/>
        <v>41939</v>
      </c>
      <c r="B1760" t="str">
        <f t="shared" si="109"/>
        <v>20141027</v>
      </c>
      <c r="C1760" t="s">
        <v>41</v>
      </c>
      <c r="D1760" t="s">
        <v>16</v>
      </c>
      <c r="E1760" t="str">
        <f t="shared" si="110"/>
        <v>10</v>
      </c>
      <c r="F1760" t="s">
        <v>32</v>
      </c>
      <c r="G1760" t="str">
        <f t="shared" si="111"/>
        <v>27</v>
      </c>
      <c r="H1760">
        <v>4553400.3900000006</v>
      </c>
      <c r="I1760">
        <v>4217851</v>
      </c>
      <c r="J1760">
        <v>182975</v>
      </c>
      <c r="K1760">
        <f>+VLOOKUP(B1760,'Gran Consumidor'!A:I,7,FALSE)</f>
        <v>551459</v>
      </c>
      <c r="L1760">
        <f>+VLOOKUP(B1760,'Gran Consumidor'!A:I,8,FALSE)</f>
        <v>14210</v>
      </c>
    </row>
    <row r="1761" spans="1:12" x14ac:dyDescent="0.3">
      <c r="A1761" s="3">
        <f t="shared" si="108"/>
        <v>41940</v>
      </c>
      <c r="B1761" t="str">
        <f t="shared" si="109"/>
        <v>20141028</v>
      </c>
      <c r="C1761" t="s">
        <v>41</v>
      </c>
      <c r="D1761" t="s">
        <v>16</v>
      </c>
      <c r="E1761" t="str">
        <f t="shared" si="110"/>
        <v>10</v>
      </c>
      <c r="F1761" t="s">
        <v>33</v>
      </c>
      <c r="G1761" t="str">
        <f t="shared" si="111"/>
        <v>28</v>
      </c>
      <c r="H1761">
        <v>4286514</v>
      </c>
      <c r="I1761">
        <v>4027357.96</v>
      </c>
      <c r="J1761">
        <v>193022</v>
      </c>
      <c r="K1761">
        <f>+VLOOKUP(B1761,'Gran Consumidor'!A:I,7,FALSE)</f>
        <v>523705</v>
      </c>
      <c r="L1761">
        <f>+VLOOKUP(B1761,'Gran Consumidor'!A:I,8,FALSE)</f>
        <v>24170</v>
      </c>
    </row>
    <row r="1762" spans="1:12" x14ac:dyDescent="0.3">
      <c r="A1762" s="3">
        <f t="shared" si="108"/>
        <v>41941</v>
      </c>
      <c r="B1762" t="str">
        <f t="shared" si="109"/>
        <v>20141029</v>
      </c>
      <c r="C1762" t="s">
        <v>41</v>
      </c>
      <c r="D1762" t="s">
        <v>16</v>
      </c>
      <c r="E1762" t="str">
        <f t="shared" si="110"/>
        <v>10</v>
      </c>
      <c r="F1762" t="s">
        <v>34</v>
      </c>
      <c r="G1762" t="str">
        <f t="shared" si="111"/>
        <v>29</v>
      </c>
      <c r="H1762">
        <v>4733850</v>
      </c>
      <c r="I1762">
        <v>4310278</v>
      </c>
      <c r="J1762">
        <v>176688</v>
      </c>
      <c r="K1762">
        <f>+VLOOKUP(B1762,'Gran Consumidor'!A:I,7,FALSE)</f>
        <v>395766</v>
      </c>
      <c r="L1762">
        <f>+VLOOKUP(B1762,'Gran Consumidor'!A:I,8,FALSE)</f>
        <v>24647</v>
      </c>
    </row>
    <row r="1763" spans="1:12" x14ac:dyDescent="0.3">
      <c r="A1763" s="3">
        <f t="shared" si="108"/>
        <v>41942</v>
      </c>
      <c r="B1763" t="str">
        <f t="shared" si="109"/>
        <v>20141030</v>
      </c>
      <c r="C1763" t="s">
        <v>41</v>
      </c>
      <c r="D1763" t="s">
        <v>16</v>
      </c>
      <c r="E1763" t="str">
        <f t="shared" si="110"/>
        <v>10</v>
      </c>
      <c r="F1763" t="s">
        <v>35</v>
      </c>
      <c r="G1763" t="str">
        <f t="shared" si="111"/>
        <v>30</v>
      </c>
      <c r="H1763">
        <v>4629288.0299999993</v>
      </c>
      <c r="I1763">
        <v>4183037.03</v>
      </c>
      <c r="J1763">
        <v>197626.01</v>
      </c>
      <c r="K1763">
        <f>+VLOOKUP(B1763,'Gran Consumidor'!A:I,7,FALSE)</f>
        <v>671100</v>
      </c>
      <c r="L1763">
        <f>+VLOOKUP(B1763,'Gran Consumidor'!A:I,8,FALSE)</f>
        <v>10410</v>
      </c>
    </row>
    <row r="1764" spans="1:12" x14ac:dyDescent="0.3">
      <c r="A1764" s="3">
        <f t="shared" si="108"/>
        <v>41943</v>
      </c>
      <c r="B1764" t="str">
        <f t="shared" si="109"/>
        <v>20141031</v>
      </c>
      <c r="C1764" t="s">
        <v>41</v>
      </c>
      <c r="D1764" t="s">
        <v>16</v>
      </c>
      <c r="E1764" t="str">
        <f t="shared" si="110"/>
        <v>10</v>
      </c>
      <c r="F1764" t="s">
        <v>36</v>
      </c>
      <c r="G1764" t="str">
        <f t="shared" si="111"/>
        <v>31</v>
      </c>
      <c r="H1764">
        <v>4929616</v>
      </c>
      <c r="I1764">
        <v>5142612</v>
      </c>
      <c r="J1764">
        <v>187935</v>
      </c>
      <c r="K1764">
        <f>+VLOOKUP(B1764,'Gran Consumidor'!A:I,7,FALSE)</f>
        <v>1802451</v>
      </c>
      <c r="L1764">
        <f>+VLOOKUP(B1764,'Gran Consumidor'!A:I,8,FALSE)</f>
        <v>19676</v>
      </c>
    </row>
    <row r="1765" spans="1:12" x14ac:dyDescent="0.3">
      <c r="A1765" s="3">
        <f t="shared" si="108"/>
        <v>41944</v>
      </c>
      <c r="B1765" t="str">
        <f t="shared" si="109"/>
        <v>20141101</v>
      </c>
      <c r="C1765" t="s">
        <v>41</v>
      </c>
      <c r="D1765" t="s">
        <v>17</v>
      </c>
      <c r="E1765" t="str">
        <f t="shared" si="110"/>
        <v>11</v>
      </c>
      <c r="F1765" t="s">
        <v>7</v>
      </c>
      <c r="G1765" t="str">
        <f t="shared" si="111"/>
        <v>01</v>
      </c>
      <c r="H1765">
        <v>4983693</v>
      </c>
      <c r="I1765">
        <v>5417251</v>
      </c>
      <c r="J1765">
        <v>190230</v>
      </c>
      <c r="K1765">
        <f>+VLOOKUP(B1765,'Gran Consumidor'!A:I,7,FALSE)</f>
        <v>346990</v>
      </c>
      <c r="L1765">
        <f>+VLOOKUP(B1765,'Gran Consumidor'!A:I,8,FALSE)</f>
        <v>27665</v>
      </c>
    </row>
    <row r="1766" spans="1:12" x14ac:dyDescent="0.3">
      <c r="A1766" s="3">
        <f t="shared" si="108"/>
        <v>41945</v>
      </c>
      <c r="B1766" t="str">
        <f t="shared" si="109"/>
        <v>20141102</v>
      </c>
      <c r="C1766" t="s">
        <v>41</v>
      </c>
      <c r="D1766" t="s">
        <v>17</v>
      </c>
      <c r="E1766" t="str">
        <f t="shared" si="110"/>
        <v>11</v>
      </c>
      <c r="F1766" t="s">
        <v>8</v>
      </c>
      <c r="G1766" t="str">
        <f t="shared" si="111"/>
        <v>02</v>
      </c>
      <c r="H1766">
        <v>1347888</v>
      </c>
      <c r="I1766">
        <v>1416269</v>
      </c>
      <c r="J1766">
        <v>50590</v>
      </c>
      <c r="K1766">
        <f>+VLOOKUP(B1766,'Gran Consumidor'!A:I,7,FALSE)</f>
        <v>84553</v>
      </c>
      <c r="L1766">
        <f>+VLOOKUP(B1766,'Gran Consumidor'!A:I,8,FALSE)</f>
        <v>0</v>
      </c>
    </row>
    <row r="1767" spans="1:12" x14ac:dyDescent="0.3">
      <c r="A1767" s="3">
        <f t="shared" si="108"/>
        <v>41946</v>
      </c>
      <c r="B1767" t="str">
        <f t="shared" si="109"/>
        <v>20141103</v>
      </c>
      <c r="C1767" t="s">
        <v>41</v>
      </c>
      <c r="D1767" t="s">
        <v>17</v>
      </c>
      <c r="E1767" t="str">
        <f t="shared" si="110"/>
        <v>11</v>
      </c>
      <c r="F1767" t="s">
        <v>9</v>
      </c>
      <c r="G1767" t="str">
        <f t="shared" si="111"/>
        <v>03</v>
      </c>
      <c r="H1767">
        <v>397783</v>
      </c>
      <c r="I1767">
        <v>379660</v>
      </c>
      <c r="J1767">
        <v>9390</v>
      </c>
      <c r="K1767">
        <f>+VLOOKUP(B1767,'Gran Consumidor'!A:I,7,FALSE)</f>
        <v>27837</v>
      </c>
      <c r="L1767">
        <f>+VLOOKUP(B1767,'Gran Consumidor'!A:I,8,FALSE)</f>
        <v>0</v>
      </c>
    </row>
    <row r="1768" spans="1:12" x14ac:dyDescent="0.3">
      <c r="A1768" s="3">
        <f t="shared" si="108"/>
        <v>41947</v>
      </c>
      <c r="B1768" t="str">
        <f t="shared" si="109"/>
        <v>20141104</v>
      </c>
      <c r="C1768" t="s">
        <v>41</v>
      </c>
      <c r="D1768" t="s">
        <v>17</v>
      </c>
      <c r="E1768" t="str">
        <f t="shared" si="110"/>
        <v>11</v>
      </c>
      <c r="F1768" t="s">
        <v>10</v>
      </c>
      <c r="G1768" t="str">
        <f t="shared" si="111"/>
        <v>04</v>
      </c>
      <c r="H1768">
        <v>4819267</v>
      </c>
      <c r="I1768">
        <v>5034391</v>
      </c>
      <c r="J1768">
        <v>220503</v>
      </c>
      <c r="K1768">
        <f>+VLOOKUP(B1768,'Gran Consumidor'!A:I,7,FALSE)</f>
        <v>349090</v>
      </c>
      <c r="L1768">
        <f>+VLOOKUP(B1768,'Gran Consumidor'!A:I,8,FALSE)</f>
        <v>19140</v>
      </c>
    </row>
    <row r="1769" spans="1:12" x14ac:dyDescent="0.3">
      <c r="A1769" s="3">
        <f t="shared" si="108"/>
        <v>41948</v>
      </c>
      <c r="B1769" t="str">
        <f t="shared" si="109"/>
        <v>20141105</v>
      </c>
      <c r="C1769" t="s">
        <v>41</v>
      </c>
      <c r="D1769" t="s">
        <v>17</v>
      </c>
      <c r="E1769" t="str">
        <f t="shared" si="110"/>
        <v>11</v>
      </c>
      <c r="F1769" t="s">
        <v>11</v>
      </c>
      <c r="G1769" t="str">
        <f t="shared" si="111"/>
        <v>05</v>
      </c>
      <c r="H1769">
        <v>4855611.9700000007</v>
      </c>
      <c r="I1769">
        <v>4790072.01</v>
      </c>
      <c r="J1769">
        <v>213079</v>
      </c>
      <c r="K1769">
        <f>+VLOOKUP(B1769,'Gran Consumidor'!A:I,7,FALSE)</f>
        <v>471507</v>
      </c>
      <c r="L1769">
        <f>+VLOOKUP(B1769,'Gran Consumidor'!A:I,8,FALSE)</f>
        <v>17620</v>
      </c>
    </row>
    <row r="1770" spans="1:12" x14ac:dyDescent="0.3">
      <c r="A1770" s="3">
        <f t="shared" si="108"/>
        <v>41949</v>
      </c>
      <c r="B1770" t="str">
        <f t="shared" si="109"/>
        <v>20141106</v>
      </c>
      <c r="C1770" t="s">
        <v>41</v>
      </c>
      <c r="D1770" t="s">
        <v>17</v>
      </c>
      <c r="E1770" t="str">
        <f t="shared" si="110"/>
        <v>11</v>
      </c>
      <c r="F1770" t="s">
        <v>12</v>
      </c>
      <c r="G1770" t="str">
        <f t="shared" si="111"/>
        <v>06</v>
      </c>
      <c r="H1770">
        <v>5507691</v>
      </c>
      <c r="I1770">
        <v>5231864</v>
      </c>
      <c r="J1770">
        <v>240705</v>
      </c>
      <c r="K1770">
        <f>+VLOOKUP(B1770,'Gran Consumidor'!A:I,7,FALSE)</f>
        <v>610474</v>
      </c>
      <c r="L1770">
        <f>+VLOOKUP(B1770,'Gran Consumidor'!A:I,8,FALSE)</f>
        <v>20850</v>
      </c>
    </row>
    <row r="1771" spans="1:12" x14ac:dyDescent="0.3">
      <c r="A1771" s="3">
        <f t="shared" si="108"/>
        <v>41950</v>
      </c>
      <c r="B1771" t="str">
        <f t="shared" si="109"/>
        <v>20141107</v>
      </c>
      <c r="C1771" t="s">
        <v>41</v>
      </c>
      <c r="D1771" t="s">
        <v>17</v>
      </c>
      <c r="E1771" t="str">
        <f t="shared" si="110"/>
        <v>11</v>
      </c>
      <c r="F1771" t="s">
        <v>13</v>
      </c>
      <c r="G1771" t="str">
        <f t="shared" si="111"/>
        <v>07</v>
      </c>
      <c r="H1771">
        <v>5279866</v>
      </c>
      <c r="I1771">
        <v>4883073</v>
      </c>
      <c r="J1771">
        <v>183328</v>
      </c>
      <c r="K1771">
        <f>+VLOOKUP(B1771,'Gran Consumidor'!A:I,7,FALSE)</f>
        <v>540255</v>
      </c>
      <c r="L1771">
        <f>+VLOOKUP(B1771,'Gran Consumidor'!A:I,8,FALSE)</f>
        <v>7200</v>
      </c>
    </row>
    <row r="1772" spans="1:12" x14ac:dyDescent="0.3">
      <c r="A1772" s="3">
        <f t="shared" si="108"/>
        <v>41951</v>
      </c>
      <c r="B1772" t="str">
        <f t="shared" si="109"/>
        <v>20141108</v>
      </c>
      <c r="C1772" t="s">
        <v>41</v>
      </c>
      <c r="D1772" t="s">
        <v>17</v>
      </c>
      <c r="E1772" t="str">
        <f t="shared" si="110"/>
        <v>11</v>
      </c>
      <c r="F1772" t="s">
        <v>14</v>
      </c>
      <c r="G1772" t="str">
        <f t="shared" si="111"/>
        <v>08</v>
      </c>
      <c r="H1772">
        <v>4979096</v>
      </c>
      <c r="I1772">
        <v>4796478</v>
      </c>
      <c r="J1772">
        <v>176457</v>
      </c>
      <c r="K1772">
        <f>+VLOOKUP(B1772,'Gran Consumidor'!A:I,7,FALSE)</f>
        <v>490666</v>
      </c>
      <c r="L1772">
        <f>+VLOOKUP(B1772,'Gran Consumidor'!A:I,8,FALSE)</f>
        <v>18995</v>
      </c>
    </row>
    <row r="1773" spans="1:12" x14ac:dyDescent="0.3">
      <c r="A1773" s="3">
        <f t="shared" si="108"/>
        <v>41952</v>
      </c>
      <c r="B1773" t="str">
        <f t="shared" si="109"/>
        <v>20141109</v>
      </c>
      <c r="C1773" t="s">
        <v>41</v>
      </c>
      <c r="D1773" t="s">
        <v>17</v>
      </c>
      <c r="E1773" t="str">
        <f t="shared" si="110"/>
        <v>11</v>
      </c>
      <c r="F1773" t="s">
        <v>15</v>
      </c>
      <c r="G1773" t="str">
        <f t="shared" si="111"/>
        <v>09</v>
      </c>
      <c r="H1773">
        <v>322229</v>
      </c>
      <c r="I1773">
        <v>316188</v>
      </c>
      <c r="J1773">
        <v>10610</v>
      </c>
      <c r="K1773">
        <f>+VLOOKUP(B1773,'Gran Consumidor'!A:I,7,FALSE)</f>
        <v>62500</v>
      </c>
      <c r="L1773">
        <f>+VLOOKUP(B1773,'Gran Consumidor'!A:I,8,FALSE)</f>
        <v>0</v>
      </c>
    </row>
    <row r="1774" spans="1:12" x14ac:dyDescent="0.3">
      <c r="A1774" s="3">
        <f t="shared" si="108"/>
        <v>41953</v>
      </c>
      <c r="B1774" t="str">
        <f t="shared" si="109"/>
        <v>20141110</v>
      </c>
      <c r="C1774" t="s">
        <v>41</v>
      </c>
      <c r="D1774" t="s">
        <v>17</v>
      </c>
      <c r="E1774" t="str">
        <f t="shared" si="110"/>
        <v>11</v>
      </c>
      <c r="F1774" t="s">
        <v>16</v>
      </c>
      <c r="G1774" t="str">
        <f t="shared" si="111"/>
        <v>10</v>
      </c>
      <c r="H1774">
        <v>5109222</v>
      </c>
      <c r="I1774">
        <v>4636662</v>
      </c>
      <c r="J1774">
        <v>181661</v>
      </c>
      <c r="K1774">
        <f>+VLOOKUP(B1774,'Gran Consumidor'!A:I,7,FALSE)</f>
        <v>427203</v>
      </c>
      <c r="L1774">
        <f>+VLOOKUP(B1774,'Gran Consumidor'!A:I,8,FALSE)</f>
        <v>26348</v>
      </c>
    </row>
    <row r="1775" spans="1:12" x14ac:dyDescent="0.3">
      <c r="A1775" s="3">
        <f t="shared" si="108"/>
        <v>41954</v>
      </c>
      <c r="B1775" t="str">
        <f t="shared" si="109"/>
        <v>20141111</v>
      </c>
      <c r="C1775" t="s">
        <v>41</v>
      </c>
      <c r="D1775" t="s">
        <v>17</v>
      </c>
      <c r="E1775" t="str">
        <f t="shared" si="110"/>
        <v>11</v>
      </c>
      <c r="F1775" t="s">
        <v>17</v>
      </c>
      <c r="G1775" t="str">
        <f t="shared" si="111"/>
        <v>11</v>
      </c>
      <c r="H1775">
        <v>4611178.99</v>
      </c>
      <c r="I1775">
        <v>4112174.95</v>
      </c>
      <c r="J1775">
        <v>196857.03</v>
      </c>
      <c r="K1775">
        <f>+VLOOKUP(B1775,'Gran Consumidor'!A:I,7,FALSE)</f>
        <v>464278</v>
      </c>
      <c r="L1775">
        <f>+VLOOKUP(B1775,'Gran Consumidor'!A:I,8,FALSE)</f>
        <v>18000</v>
      </c>
    </row>
    <row r="1776" spans="1:12" x14ac:dyDescent="0.3">
      <c r="A1776" s="3">
        <f t="shared" si="108"/>
        <v>41955</v>
      </c>
      <c r="B1776" t="str">
        <f t="shared" si="109"/>
        <v>20141112</v>
      </c>
      <c r="C1776" t="s">
        <v>41</v>
      </c>
      <c r="D1776" t="s">
        <v>17</v>
      </c>
      <c r="E1776" t="str">
        <f t="shared" si="110"/>
        <v>11</v>
      </c>
      <c r="F1776" t="s">
        <v>18</v>
      </c>
      <c r="G1776" t="str">
        <f t="shared" si="111"/>
        <v>12</v>
      </c>
      <c r="H1776">
        <v>5075166</v>
      </c>
      <c r="I1776">
        <v>4834568</v>
      </c>
      <c r="J1776">
        <v>210643</v>
      </c>
      <c r="K1776">
        <f>+VLOOKUP(B1776,'Gran Consumidor'!A:I,7,FALSE)</f>
        <v>473118</v>
      </c>
      <c r="L1776">
        <f>+VLOOKUP(B1776,'Gran Consumidor'!A:I,8,FALSE)</f>
        <v>28850</v>
      </c>
    </row>
    <row r="1777" spans="1:12" x14ac:dyDescent="0.3">
      <c r="A1777" s="3">
        <f t="shared" si="108"/>
        <v>41956</v>
      </c>
      <c r="B1777" t="str">
        <f t="shared" si="109"/>
        <v>20141113</v>
      </c>
      <c r="C1777" t="s">
        <v>41</v>
      </c>
      <c r="D1777" t="s">
        <v>17</v>
      </c>
      <c r="E1777" t="str">
        <f t="shared" si="110"/>
        <v>11</v>
      </c>
      <c r="F1777" t="s">
        <v>19</v>
      </c>
      <c r="G1777" t="str">
        <f t="shared" si="111"/>
        <v>13</v>
      </c>
      <c r="H1777">
        <v>5004489</v>
      </c>
      <c r="I1777">
        <v>4582321</v>
      </c>
      <c r="J1777">
        <v>240266</v>
      </c>
      <c r="K1777">
        <f>+VLOOKUP(B1777,'Gran Consumidor'!A:I,7,FALSE)</f>
        <v>388364</v>
      </c>
      <c r="L1777">
        <f>+VLOOKUP(B1777,'Gran Consumidor'!A:I,8,FALSE)</f>
        <v>0</v>
      </c>
    </row>
    <row r="1778" spans="1:12" x14ac:dyDescent="0.3">
      <c r="A1778" s="3">
        <f t="shared" si="108"/>
        <v>41957</v>
      </c>
      <c r="B1778" t="str">
        <f t="shared" si="109"/>
        <v>20141114</v>
      </c>
      <c r="C1778" t="s">
        <v>41</v>
      </c>
      <c r="D1778" t="s">
        <v>17</v>
      </c>
      <c r="E1778" t="str">
        <f t="shared" si="110"/>
        <v>11</v>
      </c>
      <c r="F1778" t="s">
        <v>20</v>
      </c>
      <c r="G1778" t="str">
        <f t="shared" si="111"/>
        <v>14</v>
      </c>
      <c r="H1778">
        <v>4967639</v>
      </c>
      <c r="I1778">
        <v>4784758</v>
      </c>
      <c r="J1778">
        <v>176310</v>
      </c>
      <c r="K1778">
        <f>+VLOOKUP(B1778,'Gran Consumidor'!A:I,7,FALSE)</f>
        <v>415575</v>
      </c>
      <c r="L1778">
        <f>+VLOOKUP(B1778,'Gran Consumidor'!A:I,8,FALSE)</f>
        <v>18330</v>
      </c>
    </row>
    <row r="1779" spans="1:12" x14ac:dyDescent="0.3">
      <c r="A1779" s="3">
        <f t="shared" si="108"/>
        <v>41958</v>
      </c>
      <c r="B1779" t="str">
        <f t="shared" si="109"/>
        <v>20141115</v>
      </c>
      <c r="C1779" t="s">
        <v>41</v>
      </c>
      <c r="D1779" t="s">
        <v>17</v>
      </c>
      <c r="E1779" t="str">
        <f t="shared" si="110"/>
        <v>11</v>
      </c>
      <c r="F1779" t="s">
        <v>21</v>
      </c>
      <c r="G1779" t="str">
        <f t="shared" si="111"/>
        <v>15</v>
      </c>
      <c r="H1779">
        <v>4779468</v>
      </c>
      <c r="I1779">
        <v>5037057</v>
      </c>
      <c r="J1779">
        <v>195506</v>
      </c>
      <c r="K1779">
        <f>+VLOOKUP(B1779,'Gran Consumidor'!A:I,7,FALSE)</f>
        <v>421179</v>
      </c>
      <c r="L1779">
        <f>+VLOOKUP(B1779,'Gran Consumidor'!A:I,8,FALSE)</f>
        <v>9210</v>
      </c>
    </row>
    <row r="1780" spans="1:12" x14ac:dyDescent="0.3">
      <c r="A1780" s="3">
        <f t="shared" si="108"/>
        <v>41959</v>
      </c>
      <c r="B1780" t="str">
        <f t="shared" si="109"/>
        <v>20141116</v>
      </c>
      <c r="C1780" t="s">
        <v>41</v>
      </c>
      <c r="D1780" t="s">
        <v>17</v>
      </c>
      <c r="E1780" t="str">
        <f t="shared" si="110"/>
        <v>11</v>
      </c>
      <c r="F1780" t="s">
        <v>22</v>
      </c>
      <c r="G1780" t="str">
        <f t="shared" si="111"/>
        <v>16</v>
      </c>
      <c r="H1780">
        <v>1268680</v>
      </c>
      <c r="I1780">
        <v>1413557</v>
      </c>
      <c r="J1780">
        <v>32231</v>
      </c>
      <c r="K1780">
        <f>+VLOOKUP(B1780,'Gran Consumidor'!A:I,7,FALSE)</f>
        <v>95220</v>
      </c>
      <c r="L1780">
        <f>+VLOOKUP(B1780,'Gran Consumidor'!A:I,8,FALSE)</f>
        <v>0</v>
      </c>
    </row>
    <row r="1781" spans="1:12" x14ac:dyDescent="0.3">
      <c r="A1781" s="3">
        <f t="shared" si="108"/>
        <v>41960</v>
      </c>
      <c r="B1781" t="str">
        <f t="shared" si="109"/>
        <v>20141117</v>
      </c>
      <c r="C1781" t="s">
        <v>41</v>
      </c>
      <c r="D1781" t="s">
        <v>17</v>
      </c>
      <c r="E1781" t="str">
        <f t="shared" si="110"/>
        <v>11</v>
      </c>
      <c r="F1781" t="s">
        <v>37</v>
      </c>
      <c r="G1781" t="str">
        <f t="shared" si="111"/>
        <v>17</v>
      </c>
      <c r="H1781">
        <v>450969</v>
      </c>
      <c r="I1781">
        <v>533512</v>
      </c>
      <c r="J1781">
        <v>13608</v>
      </c>
      <c r="K1781">
        <f>+VLOOKUP(B1781,'Gran Consumidor'!A:I,7,FALSE)</f>
        <v>58109</v>
      </c>
      <c r="L1781">
        <f>+VLOOKUP(B1781,'Gran Consumidor'!A:I,8,FALSE)</f>
        <v>0</v>
      </c>
    </row>
    <row r="1782" spans="1:12" x14ac:dyDescent="0.3">
      <c r="A1782" s="3">
        <f t="shared" si="108"/>
        <v>41961</v>
      </c>
      <c r="B1782" t="str">
        <f t="shared" si="109"/>
        <v>20141118</v>
      </c>
      <c r="C1782" t="s">
        <v>41</v>
      </c>
      <c r="D1782" t="s">
        <v>17</v>
      </c>
      <c r="E1782" t="str">
        <f t="shared" si="110"/>
        <v>11</v>
      </c>
      <c r="F1782" t="s">
        <v>23</v>
      </c>
      <c r="G1782" t="str">
        <f t="shared" si="111"/>
        <v>18</v>
      </c>
      <c r="H1782">
        <v>4977006</v>
      </c>
      <c r="I1782">
        <v>5281524</v>
      </c>
      <c r="J1782">
        <v>210126</v>
      </c>
      <c r="K1782">
        <f>+VLOOKUP(B1782,'Gran Consumidor'!A:I,7,FALSE)</f>
        <v>589380</v>
      </c>
      <c r="L1782">
        <f>+VLOOKUP(B1782,'Gran Consumidor'!A:I,8,FALSE)</f>
        <v>29905</v>
      </c>
    </row>
    <row r="1783" spans="1:12" x14ac:dyDescent="0.3">
      <c r="A1783" s="3">
        <f t="shared" si="108"/>
        <v>41962</v>
      </c>
      <c r="B1783" t="str">
        <f t="shared" si="109"/>
        <v>20141119</v>
      </c>
      <c r="C1783" t="s">
        <v>41</v>
      </c>
      <c r="D1783" t="s">
        <v>17</v>
      </c>
      <c r="E1783" t="str">
        <f t="shared" si="110"/>
        <v>11</v>
      </c>
      <c r="F1783" t="s">
        <v>24</v>
      </c>
      <c r="G1783" t="str">
        <f t="shared" si="111"/>
        <v>19</v>
      </c>
      <c r="H1783">
        <v>4795282</v>
      </c>
      <c r="I1783">
        <v>4951370</v>
      </c>
      <c r="J1783">
        <v>220719</v>
      </c>
      <c r="K1783">
        <f>+VLOOKUP(B1783,'Gran Consumidor'!A:I,7,FALSE)</f>
        <v>489606</v>
      </c>
      <c r="L1783">
        <f>+VLOOKUP(B1783,'Gran Consumidor'!A:I,8,FALSE)</f>
        <v>31443</v>
      </c>
    </row>
    <row r="1784" spans="1:12" x14ac:dyDescent="0.3">
      <c r="A1784" s="3">
        <f t="shared" si="108"/>
        <v>41963</v>
      </c>
      <c r="B1784" t="str">
        <f t="shared" si="109"/>
        <v>20141120</v>
      </c>
      <c r="C1784" t="s">
        <v>41</v>
      </c>
      <c r="D1784" t="s">
        <v>17</v>
      </c>
      <c r="E1784" t="str">
        <f t="shared" si="110"/>
        <v>11</v>
      </c>
      <c r="F1784" t="s">
        <v>25</v>
      </c>
      <c r="G1784" t="str">
        <f t="shared" si="111"/>
        <v>20</v>
      </c>
      <c r="H1784">
        <v>4994141</v>
      </c>
      <c r="I1784">
        <v>4147367.99</v>
      </c>
      <c r="J1784">
        <v>183968</v>
      </c>
      <c r="K1784">
        <f>+VLOOKUP(B1784,'Gran Consumidor'!A:I,7,FALSE)</f>
        <v>515788</v>
      </c>
      <c r="L1784">
        <f>+VLOOKUP(B1784,'Gran Consumidor'!A:I,8,FALSE)</f>
        <v>18970</v>
      </c>
    </row>
    <row r="1785" spans="1:12" x14ac:dyDescent="0.3">
      <c r="A1785" s="3">
        <f t="shared" si="108"/>
        <v>41964</v>
      </c>
      <c r="B1785" t="str">
        <f t="shared" si="109"/>
        <v>20141121</v>
      </c>
      <c r="C1785" t="s">
        <v>41</v>
      </c>
      <c r="D1785" t="s">
        <v>17</v>
      </c>
      <c r="E1785" t="str">
        <f t="shared" si="110"/>
        <v>11</v>
      </c>
      <c r="F1785" t="s">
        <v>26</v>
      </c>
      <c r="G1785" t="str">
        <f t="shared" si="111"/>
        <v>21</v>
      </c>
      <c r="H1785">
        <v>4960294</v>
      </c>
      <c r="I1785">
        <v>4559998</v>
      </c>
      <c r="J1785">
        <v>205178</v>
      </c>
      <c r="K1785">
        <f>+VLOOKUP(B1785,'Gran Consumidor'!A:I,7,FALSE)</f>
        <v>343039</v>
      </c>
      <c r="L1785">
        <f>+VLOOKUP(B1785,'Gran Consumidor'!A:I,8,FALSE)</f>
        <v>16320</v>
      </c>
    </row>
    <row r="1786" spans="1:12" x14ac:dyDescent="0.3">
      <c r="A1786" s="3">
        <f t="shared" si="108"/>
        <v>41965</v>
      </c>
      <c r="B1786" t="str">
        <f t="shared" si="109"/>
        <v>20141122</v>
      </c>
      <c r="C1786" t="s">
        <v>41</v>
      </c>
      <c r="D1786" t="s">
        <v>17</v>
      </c>
      <c r="E1786" t="str">
        <f t="shared" si="110"/>
        <v>11</v>
      </c>
      <c r="F1786" t="s">
        <v>27</v>
      </c>
      <c r="G1786" t="str">
        <f t="shared" si="111"/>
        <v>22</v>
      </c>
      <c r="H1786">
        <v>5000504</v>
      </c>
      <c r="I1786">
        <v>4815229</v>
      </c>
      <c r="J1786">
        <v>171045</v>
      </c>
      <c r="K1786">
        <f>+VLOOKUP(B1786,'Gran Consumidor'!A:I,7,FALSE)</f>
        <v>448682</v>
      </c>
      <c r="L1786">
        <f>+VLOOKUP(B1786,'Gran Consumidor'!A:I,8,FALSE)</f>
        <v>7310</v>
      </c>
    </row>
    <row r="1787" spans="1:12" x14ac:dyDescent="0.3">
      <c r="A1787" s="3">
        <f t="shared" si="108"/>
        <v>41966</v>
      </c>
      <c r="B1787" t="str">
        <f t="shared" si="109"/>
        <v>20141123</v>
      </c>
      <c r="C1787" t="s">
        <v>41</v>
      </c>
      <c r="D1787" t="s">
        <v>17</v>
      </c>
      <c r="E1787" t="str">
        <f t="shared" si="110"/>
        <v>11</v>
      </c>
      <c r="F1787" t="s">
        <v>28</v>
      </c>
      <c r="G1787" t="str">
        <f t="shared" si="111"/>
        <v>23</v>
      </c>
      <c r="H1787">
        <v>230956</v>
      </c>
      <c r="I1787">
        <v>329234</v>
      </c>
      <c r="J1787">
        <v>9958</v>
      </c>
      <c r="K1787">
        <f>+VLOOKUP(B1787,'Gran Consumidor'!A:I,7,FALSE)</f>
        <v>118198</v>
      </c>
      <c r="L1787">
        <f>+VLOOKUP(B1787,'Gran Consumidor'!A:I,8,FALSE)</f>
        <v>0</v>
      </c>
    </row>
    <row r="1788" spans="1:12" x14ac:dyDescent="0.3">
      <c r="A1788" s="3">
        <f t="shared" si="108"/>
        <v>41967</v>
      </c>
      <c r="B1788" t="str">
        <f t="shared" si="109"/>
        <v>20141124</v>
      </c>
      <c r="C1788" t="s">
        <v>41</v>
      </c>
      <c r="D1788" t="s">
        <v>17</v>
      </c>
      <c r="E1788" t="str">
        <f t="shared" si="110"/>
        <v>11</v>
      </c>
      <c r="F1788" t="s">
        <v>29</v>
      </c>
      <c r="G1788" t="str">
        <f t="shared" si="111"/>
        <v>24</v>
      </c>
      <c r="H1788">
        <v>4835814</v>
      </c>
      <c r="I1788">
        <v>4894582</v>
      </c>
      <c r="J1788">
        <v>196936</v>
      </c>
      <c r="K1788">
        <f>+VLOOKUP(B1788,'Gran Consumidor'!A:I,7,FALSE)</f>
        <v>512683</v>
      </c>
      <c r="L1788">
        <f>+VLOOKUP(B1788,'Gran Consumidor'!A:I,8,FALSE)</f>
        <v>13560</v>
      </c>
    </row>
    <row r="1789" spans="1:12" x14ac:dyDescent="0.3">
      <c r="A1789" s="3">
        <f t="shared" si="108"/>
        <v>41968</v>
      </c>
      <c r="B1789" t="str">
        <f t="shared" si="109"/>
        <v>20141125</v>
      </c>
      <c r="C1789" t="s">
        <v>41</v>
      </c>
      <c r="D1789" t="s">
        <v>17</v>
      </c>
      <c r="E1789" t="str">
        <f t="shared" si="110"/>
        <v>11</v>
      </c>
      <c r="F1789" t="s">
        <v>30</v>
      </c>
      <c r="G1789" t="str">
        <f t="shared" si="111"/>
        <v>25</v>
      </c>
      <c r="H1789">
        <v>4699831</v>
      </c>
      <c r="I1789">
        <v>4201452</v>
      </c>
      <c r="J1789">
        <v>228228</v>
      </c>
      <c r="K1789">
        <f>+VLOOKUP(B1789,'Gran Consumidor'!A:I,7,FALSE)</f>
        <v>382263</v>
      </c>
      <c r="L1789">
        <f>+VLOOKUP(B1789,'Gran Consumidor'!A:I,8,FALSE)</f>
        <v>25170</v>
      </c>
    </row>
    <row r="1790" spans="1:12" x14ac:dyDescent="0.3">
      <c r="A1790" s="3">
        <f t="shared" si="108"/>
        <v>41969</v>
      </c>
      <c r="B1790" t="str">
        <f t="shared" si="109"/>
        <v>20141126</v>
      </c>
      <c r="C1790" t="s">
        <v>41</v>
      </c>
      <c r="D1790" t="s">
        <v>17</v>
      </c>
      <c r="E1790" t="str">
        <f t="shared" si="110"/>
        <v>11</v>
      </c>
      <c r="F1790" t="s">
        <v>31</v>
      </c>
      <c r="G1790" t="str">
        <f t="shared" si="111"/>
        <v>26</v>
      </c>
      <c r="H1790">
        <v>4620620</v>
      </c>
      <c r="I1790">
        <v>3900648</v>
      </c>
      <c r="J1790">
        <v>162664</v>
      </c>
      <c r="K1790">
        <f>+VLOOKUP(B1790,'Gran Consumidor'!A:I,7,FALSE)</f>
        <v>480951</v>
      </c>
      <c r="L1790">
        <f>+VLOOKUP(B1790,'Gran Consumidor'!A:I,8,FALSE)</f>
        <v>6835</v>
      </c>
    </row>
    <row r="1791" spans="1:12" x14ac:dyDescent="0.3">
      <c r="A1791" s="3">
        <f t="shared" si="108"/>
        <v>41970</v>
      </c>
      <c r="B1791" t="str">
        <f t="shared" si="109"/>
        <v>20141127</v>
      </c>
      <c r="C1791" t="s">
        <v>41</v>
      </c>
      <c r="D1791" t="s">
        <v>17</v>
      </c>
      <c r="E1791" t="str">
        <f t="shared" si="110"/>
        <v>11</v>
      </c>
      <c r="F1791" t="s">
        <v>32</v>
      </c>
      <c r="G1791" t="str">
        <f t="shared" si="111"/>
        <v>27</v>
      </c>
      <c r="H1791">
        <v>4567516</v>
      </c>
      <c r="I1791">
        <v>3863026</v>
      </c>
      <c r="J1791">
        <v>176182</v>
      </c>
      <c r="K1791">
        <f>+VLOOKUP(B1791,'Gran Consumidor'!A:I,7,FALSE)</f>
        <v>1343918</v>
      </c>
      <c r="L1791">
        <f>+VLOOKUP(B1791,'Gran Consumidor'!A:I,8,FALSE)</f>
        <v>32738</v>
      </c>
    </row>
    <row r="1792" spans="1:12" x14ac:dyDescent="0.3">
      <c r="A1792" s="3">
        <f t="shared" si="108"/>
        <v>41971</v>
      </c>
      <c r="B1792" t="str">
        <f t="shared" si="109"/>
        <v>20141128</v>
      </c>
      <c r="C1792" t="s">
        <v>41</v>
      </c>
      <c r="D1792" t="s">
        <v>17</v>
      </c>
      <c r="E1792" t="str">
        <f t="shared" si="110"/>
        <v>11</v>
      </c>
      <c r="F1792" t="s">
        <v>33</v>
      </c>
      <c r="G1792" t="str">
        <f t="shared" si="111"/>
        <v>28</v>
      </c>
      <c r="H1792">
        <v>5022697</v>
      </c>
      <c r="I1792">
        <v>4674134.99</v>
      </c>
      <c r="J1792">
        <v>171398.05</v>
      </c>
      <c r="K1792">
        <f>+VLOOKUP(B1792,'Gran Consumidor'!A:I,7,FALSE)</f>
        <v>616344</v>
      </c>
      <c r="L1792">
        <f>+VLOOKUP(B1792,'Gran Consumidor'!A:I,8,FALSE)</f>
        <v>23630</v>
      </c>
    </row>
    <row r="1793" spans="1:12" x14ac:dyDescent="0.3">
      <c r="A1793" s="3">
        <f t="shared" si="108"/>
        <v>41972</v>
      </c>
      <c r="B1793" t="str">
        <f t="shared" si="109"/>
        <v>20141129</v>
      </c>
      <c r="C1793" t="s">
        <v>41</v>
      </c>
      <c r="D1793" t="s">
        <v>17</v>
      </c>
      <c r="E1793" t="str">
        <f t="shared" si="110"/>
        <v>11</v>
      </c>
      <c r="F1793" t="s">
        <v>34</v>
      </c>
      <c r="G1793" t="str">
        <f t="shared" si="111"/>
        <v>29</v>
      </c>
      <c r="H1793">
        <v>4556342</v>
      </c>
      <c r="I1793">
        <v>4527724</v>
      </c>
      <c r="J1793">
        <v>176514</v>
      </c>
      <c r="K1793">
        <f>+VLOOKUP(B1793,'Gran Consumidor'!A:I,7,FALSE)</f>
        <v>1770837</v>
      </c>
      <c r="L1793">
        <f>+VLOOKUP(B1793,'Gran Consumidor'!A:I,8,FALSE)</f>
        <v>11000</v>
      </c>
    </row>
    <row r="1794" spans="1:12" x14ac:dyDescent="0.3">
      <c r="A1794" s="3">
        <f t="shared" si="108"/>
        <v>41973</v>
      </c>
      <c r="B1794" t="str">
        <f t="shared" si="109"/>
        <v>20141130</v>
      </c>
      <c r="C1794" t="s">
        <v>41</v>
      </c>
      <c r="D1794" t="s">
        <v>17</v>
      </c>
      <c r="E1794" t="str">
        <f t="shared" si="110"/>
        <v>11</v>
      </c>
      <c r="F1794" t="s">
        <v>35</v>
      </c>
      <c r="G1794" t="str">
        <f t="shared" si="111"/>
        <v>30</v>
      </c>
      <c r="H1794">
        <v>604750</v>
      </c>
      <c r="I1794">
        <v>666435</v>
      </c>
      <c r="J1794">
        <v>23765</v>
      </c>
      <c r="K1794">
        <f>+VLOOKUP(B1794,'Gran Consumidor'!A:I,7,FALSE)</f>
        <v>423262</v>
      </c>
      <c r="L1794">
        <f>+VLOOKUP(B1794,'Gran Consumidor'!A:I,8,FALSE)</f>
        <v>0</v>
      </c>
    </row>
    <row r="1795" spans="1:12" x14ac:dyDescent="0.3">
      <c r="A1795" s="3">
        <f t="shared" ref="A1795:A1858" si="112">+DATE(C1795,D1795,F1795)</f>
        <v>41974</v>
      </c>
      <c r="B1795" t="str">
        <f t="shared" ref="B1795:B1858" si="113">C1795&amp;E1795&amp;G1795</f>
        <v>20141201</v>
      </c>
      <c r="C1795" t="s">
        <v>41</v>
      </c>
      <c r="D1795" t="s">
        <v>18</v>
      </c>
      <c r="E1795" t="str">
        <f t="shared" ref="E1795:E1858" si="114">+TEXT(D1795,"00")</f>
        <v>12</v>
      </c>
      <c r="F1795" t="s">
        <v>7</v>
      </c>
      <c r="G1795" t="str">
        <f t="shared" ref="G1795:G1858" si="115">+TEXT(F1795,"00")</f>
        <v>01</v>
      </c>
      <c r="H1795">
        <v>5068203</v>
      </c>
      <c r="I1795">
        <v>4990534</v>
      </c>
      <c r="J1795">
        <v>208833</v>
      </c>
      <c r="K1795">
        <f>+VLOOKUP(B1795,'Gran Consumidor'!A:I,7,FALSE)</f>
        <v>388111</v>
      </c>
      <c r="L1795">
        <f>+VLOOKUP(B1795,'Gran Consumidor'!A:I,8,FALSE)</f>
        <v>10800</v>
      </c>
    </row>
    <row r="1796" spans="1:12" x14ac:dyDescent="0.3">
      <c r="A1796" s="3">
        <f t="shared" si="112"/>
        <v>41975</v>
      </c>
      <c r="B1796" t="str">
        <f t="shared" si="113"/>
        <v>20141202</v>
      </c>
      <c r="C1796" t="s">
        <v>41</v>
      </c>
      <c r="D1796" t="s">
        <v>18</v>
      </c>
      <c r="E1796" t="str">
        <f t="shared" si="114"/>
        <v>12</v>
      </c>
      <c r="F1796" t="s">
        <v>8</v>
      </c>
      <c r="G1796" t="str">
        <f t="shared" si="115"/>
        <v>02</v>
      </c>
      <c r="H1796">
        <v>4831519</v>
      </c>
      <c r="I1796">
        <v>4662855</v>
      </c>
      <c r="J1796">
        <v>246040</v>
      </c>
      <c r="K1796">
        <f>+VLOOKUP(B1796,'Gran Consumidor'!A:I,7,FALSE)</f>
        <v>584852</v>
      </c>
      <c r="L1796">
        <f>+VLOOKUP(B1796,'Gran Consumidor'!A:I,8,FALSE)</f>
        <v>13483</v>
      </c>
    </row>
    <row r="1797" spans="1:12" x14ac:dyDescent="0.3">
      <c r="A1797" s="3">
        <f t="shared" si="112"/>
        <v>41976</v>
      </c>
      <c r="B1797" t="str">
        <f t="shared" si="113"/>
        <v>20141203</v>
      </c>
      <c r="C1797" t="s">
        <v>41</v>
      </c>
      <c r="D1797" t="s">
        <v>18</v>
      </c>
      <c r="E1797" t="str">
        <f t="shared" si="114"/>
        <v>12</v>
      </c>
      <c r="F1797" t="s">
        <v>9</v>
      </c>
      <c r="G1797" t="str">
        <f t="shared" si="115"/>
        <v>03</v>
      </c>
      <c r="H1797">
        <v>5027217</v>
      </c>
      <c r="I1797">
        <v>4506969</v>
      </c>
      <c r="J1797">
        <v>166226</v>
      </c>
      <c r="K1797">
        <f>+VLOOKUP(B1797,'Gran Consumidor'!A:I,7,FALSE)</f>
        <v>438881</v>
      </c>
      <c r="L1797">
        <f>+VLOOKUP(B1797,'Gran Consumidor'!A:I,8,FALSE)</f>
        <v>31245</v>
      </c>
    </row>
    <row r="1798" spans="1:12" x14ac:dyDescent="0.3">
      <c r="A1798" s="3">
        <f t="shared" si="112"/>
        <v>41977</v>
      </c>
      <c r="B1798" t="str">
        <f t="shared" si="113"/>
        <v>20141204</v>
      </c>
      <c r="C1798" t="s">
        <v>41</v>
      </c>
      <c r="D1798" t="s">
        <v>18</v>
      </c>
      <c r="E1798" t="str">
        <f t="shared" si="114"/>
        <v>12</v>
      </c>
      <c r="F1798" t="s">
        <v>10</v>
      </c>
      <c r="G1798" t="str">
        <f t="shared" si="115"/>
        <v>04</v>
      </c>
      <c r="H1798">
        <v>5283587</v>
      </c>
      <c r="I1798">
        <v>4805932</v>
      </c>
      <c r="J1798">
        <v>236523</v>
      </c>
      <c r="K1798">
        <f>+VLOOKUP(B1798,'Gran Consumidor'!A:I,7,FALSE)</f>
        <v>466555</v>
      </c>
      <c r="L1798">
        <f>+VLOOKUP(B1798,'Gran Consumidor'!A:I,8,FALSE)</f>
        <v>41072</v>
      </c>
    </row>
    <row r="1799" spans="1:12" x14ac:dyDescent="0.3">
      <c r="A1799" s="3">
        <f t="shared" si="112"/>
        <v>41978</v>
      </c>
      <c r="B1799" t="str">
        <f t="shared" si="113"/>
        <v>20141205</v>
      </c>
      <c r="C1799" t="s">
        <v>41</v>
      </c>
      <c r="D1799" t="s">
        <v>18</v>
      </c>
      <c r="E1799" t="str">
        <f t="shared" si="114"/>
        <v>12</v>
      </c>
      <c r="F1799" t="s">
        <v>11</v>
      </c>
      <c r="G1799" t="str">
        <f t="shared" si="115"/>
        <v>05</v>
      </c>
      <c r="H1799">
        <v>5565537</v>
      </c>
      <c r="I1799">
        <v>5291764</v>
      </c>
      <c r="J1799">
        <v>257356</v>
      </c>
      <c r="K1799">
        <f>+VLOOKUP(B1799,'Gran Consumidor'!A:I,7,FALSE)</f>
        <v>543641</v>
      </c>
      <c r="L1799">
        <f>+VLOOKUP(B1799,'Gran Consumidor'!A:I,8,FALSE)</f>
        <v>3500</v>
      </c>
    </row>
    <row r="1800" spans="1:12" x14ac:dyDescent="0.3">
      <c r="A1800" s="3">
        <f t="shared" si="112"/>
        <v>41979</v>
      </c>
      <c r="B1800" t="str">
        <f t="shared" si="113"/>
        <v>20141206</v>
      </c>
      <c r="C1800" t="s">
        <v>41</v>
      </c>
      <c r="D1800" t="s">
        <v>18</v>
      </c>
      <c r="E1800" t="str">
        <f t="shared" si="114"/>
        <v>12</v>
      </c>
      <c r="F1800" t="s">
        <v>12</v>
      </c>
      <c r="G1800" t="str">
        <f t="shared" si="115"/>
        <v>06</v>
      </c>
      <c r="H1800">
        <v>4467652.97</v>
      </c>
      <c r="I1800">
        <v>4586194</v>
      </c>
      <c r="J1800">
        <v>189319</v>
      </c>
      <c r="K1800">
        <f>+VLOOKUP(B1800,'Gran Consumidor'!A:I,7,FALSE)</f>
        <v>251327</v>
      </c>
      <c r="L1800">
        <f>+VLOOKUP(B1800,'Gran Consumidor'!A:I,8,FALSE)</f>
        <v>4335</v>
      </c>
    </row>
    <row r="1801" spans="1:12" x14ac:dyDescent="0.3">
      <c r="A1801" s="3">
        <f t="shared" si="112"/>
        <v>41980</v>
      </c>
      <c r="B1801" t="str">
        <f t="shared" si="113"/>
        <v>20141207</v>
      </c>
      <c r="C1801" t="s">
        <v>41</v>
      </c>
      <c r="D1801" t="s">
        <v>18</v>
      </c>
      <c r="E1801" t="str">
        <f t="shared" si="114"/>
        <v>12</v>
      </c>
      <c r="F1801" t="s">
        <v>13</v>
      </c>
      <c r="G1801" t="str">
        <f t="shared" si="115"/>
        <v>07</v>
      </c>
      <c r="H1801">
        <v>1886829</v>
      </c>
      <c r="I1801">
        <v>2344259</v>
      </c>
      <c r="J1801">
        <v>81184</v>
      </c>
      <c r="K1801">
        <f>+VLOOKUP(B1801,'Gran Consumidor'!A:I,7,FALSE)</f>
        <v>145357</v>
      </c>
      <c r="L1801">
        <f>+VLOOKUP(B1801,'Gran Consumidor'!A:I,8,FALSE)</f>
        <v>2000</v>
      </c>
    </row>
    <row r="1802" spans="1:12" x14ac:dyDescent="0.3">
      <c r="A1802" s="3">
        <f t="shared" si="112"/>
        <v>41981</v>
      </c>
      <c r="B1802" t="str">
        <f t="shared" si="113"/>
        <v>20141208</v>
      </c>
      <c r="C1802" t="s">
        <v>41</v>
      </c>
      <c r="D1802" t="s">
        <v>18</v>
      </c>
      <c r="E1802" t="str">
        <f t="shared" si="114"/>
        <v>12</v>
      </c>
      <c r="F1802" t="s">
        <v>14</v>
      </c>
      <c r="G1802" t="str">
        <f t="shared" si="115"/>
        <v>08</v>
      </c>
      <c r="H1802">
        <v>795671</v>
      </c>
      <c r="I1802">
        <v>912355</v>
      </c>
      <c r="J1802">
        <v>35428</v>
      </c>
      <c r="K1802">
        <f>+VLOOKUP(B1802,'Gran Consumidor'!A:I,7,FALSE)</f>
        <v>129767</v>
      </c>
      <c r="L1802">
        <f>+VLOOKUP(B1802,'Gran Consumidor'!A:I,8,FALSE)</f>
        <v>0</v>
      </c>
    </row>
    <row r="1803" spans="1:12" x14ac:dyDescent="0.3">
      <c r="A1803" s="3">
        <f t="shared" si="112"/>
        <v>41982</v>
      </c>
      <c r="B1803" t="str">
        <f t="shared" si="113"/>
        <v>20141209</v>
      </c>
      <c r="C1803" t="s">
        <v>41</v>
      </c>
      <c r="D1803" t="s">
        <v>18</v>
      </c>
      <c r="E1803" t="str">
        <f t="shared" si="114"/>
        <v>12</v>
      </c>
      <c r="F1803" t="s">
        <v>15</v>
      </c>
      <c r="G1803" t="str">
        <f t="shared" si="115"/>
        <v>09</v>
      </c>
      <c r="H1803">
        <v>4975646</v>
      </c>
      <c r="I1803">
        <v>5331042</v>
      </c>
      <c r="J1803">
        <v>178945</v>
      </c>
      <c r="K1803">
        <f>+VLOOKUP(B1803,'Gran Consumidor'!A:I,7,FALSE)</f>
        <v>444056</v>
      </c>
      <c r="L1803">
        <f>+VLOOKUP(B1803,'Gran Consumidor'!A:I,8,FALSE)</f>
        <v>17835</v>
      </c>
    </row>
    <row r="1804" spans="1:12" x14ac:dyDescent="0.3">
      <c r="A1804" s="3">
        <f t="shared" si="112"/>
        <v>41983</v>
      </c>
      <c r="B1804" t="str">
        <f t="shared" si="113"/>
        <v>20141210</v>
      </c>
      <c r="C1804" t="s">
        <v>41</v>
      </c>
      <c r="D1804" t="s">
        <v>18</v>
      </c>
      <c r="E1804" t="str">
        <f t="shared" si="114"/>
        <v>12</v>
      </c>
      <c r="F1804" t="s">
        <v>16</v>
      </c>
      <c r="G1804" t="str">
        <f t="shared" si="115"/>
        <v>10</v>
      </c>
      <c r="H1804">
        <v>4790017</v>
      </c>
      <c r="I1804">
        <v>4802499</v>
      </c>
      <c r="J1804">
        <v>180333</v>
      </c>
      <c r="K1804">
        <f>+VLOOKUP(B1804,'Gran Consumidor'!A:I,7,FALSE)</f>
        <v>543214</v>
      </c>
      <c r="L1804">
        <f>+VLOOKUP(B1804,'Gran Consumidor'!A:I,8,FALSE)</f>
        <v>16710</v>
      </c>
    </row>
    <row r="1805" spans="1:12" x14ac:dyDescent="0.3">
      <c r="A1805" s="3">
        <f t="shared" si="112"/>
        <v>41984</v>
      </c>
      <c r="B1805" t="str">
        <f t="shared" si="113"/>
        <v>20141211</v>
      </c>
      <c r="C1805" t="s">
        <v>41</v>
      </c>
      <c r="D1805" t="s">
        <v>18</v>
      </c>
      <c r="E1805" t="str">
        <f t="shared" si="114"/>
        <v>12</v>
      </c>
      <c r="F1805" t="s">
        <v>17</v>
      </c>
      <c r="G1805" t="str">
        <f t="shared" si="115"/>
        <v>11</v>
      </c>
      <c r="H1805">
        <v>5086861</v>
      </c>
      <c r="I1805">
        <v>4779495.03</v>
      </c>
      <c r="J1805">
        <v>227502</v>
      </c>
      <c r="K1805">
        <f>+VLOOKUP(B1805,'Gran Consumidor'!A:I,7,FALSE)</f>
        <v>482055</v>
      </c>
      <c r="L1805">
        <f>+VLOOKUP(B1805,'Gran Consumidor'!A:I,8,FALSE)</f>
        <v>32120</v>
      </c>
    </row>
    <row r="1806" spans="1:12" x14ac:dyDescent="0.3">
      <c r="A1806" s="3">
        <f t="shared" si="112"/>
        <v>41985</v>
      </c>
      <c r="B1806" t="str">
        <f t="shared" si="113"/>
        <v>20141212</v>
      </c>
      <c r="C1806" t="s">
        <v>41</v>
      </c>
      <c r="D1806" t="s">
        <v>18</v>
      </c>
      <c r="E1806" t="str">
        <f t="shared" si="114"/>
        <v>12</v>
      </c>
      <c r="F1806" t="s">
        <v>18</v>
      </c>
      <c r="G1806" t="str">
        <f t="shared" si="115"/>
        <v>12</v>
      </c>
      <c r="H1806">
        <v>5460265</v>
      </c>
      <c r="I1806">
        <v>4570020.59</v>
      </c>
      <c r="J1806">
        <v>182143</v>
      </c>
      <c r="K1806">
        <f>+VLOOKUP(B1806,'Gran Consumidor'!A:I,7,FALSE)</f>
        <v>501654</v>
      </c>
      <c r="L1806">
        <f>+VLOOKUP(B1806,'Gran Consumidor'!A:I,8,FALSE)</f>
        <v>12710</v>
      </c>
    </row>
    <row r="1807" spans="1:12" x14ac:dyDescent="0.3">
      <c r="A1807" s="3">
        <f t="shared" si="112"/>
        <v>41986</v>
      </c>
      <c r="B1807" t="str">
        <f t="shared" si="113"/>
        <v>20141213</v>
      </c>
      <c r="C1807" t="s">
        <v>41</v>
      </c>
      <c r="D1807" t="s">
        <v>18</v>
      </c>
      <c r="E1807" t="str">
        <f t="shared" si="114"/>
        <v>12</v>
      </c>
      <c r="F1807" t="s">
        <v>19</v>
      </c>
      <c r="G1807" t="str">
        <f t="shared" si="115"/>
        <v>13</v>
      </c>
      <c r="H1807">
        <v>4706936</v>
      </c>
      <c r="I1807">
        <v>4833562</v>
      </c>
      <c r="J1807">
        <v>193746</v>
      </c>
      <c r="K1807">
        <f>+VLOOKUP(B1807,'Gran Consumidor'!A:I,7,FALSE)</f>
        <v>525571</v>
      </c>
      <c r="L1807">
        <f>+VLOOKUP(B1807,'Gran Consumidor'!A:I,8,FALSE)</f>
        <v>21403</v>
      </c>
    </row>
    <row r="1808" spans="1:12" x14ac:dyDescent="0.3">
      <c r="A1808" s="3">
        <f t="shared" si="112"/>
        <v>41987</v>
      </c>
      <c r="B1808" t="str">
        <f t="shared" si="113"/>
        <v>20141214</v>
      </c>
      <c r="C1808" t="s">
        <v>41</v>
      </c>
      <c r="D1808" t="s">
        <v>18</v>
      </c>
      <c r="E1808" t="str">
        <f t="shared" si="114"/>
        <v>12</v>
      </c>
      <c r="F1808" t="s">
        <v>20</v>
      </c>
      <c r="G1808" t="str">
        <f t="shared" si="115"/>
        <v>14</v>
      </c>
      <c r="H1808">
        <v>459078</v>
      </c>
      <c r="I1808">
        <v>624611</v>
      </c>
      <c r="J1808">
        <v>25295</v>
      </c>
      <c r="K1808">
        <f>+VLOOKUP(B1808,'Gran Consumidor'!A:I,7,FALSE)</f>
        <v>61090</v>
      </c>
      <c r="L1808">
        <f>+VLOOKUP(B1808,'Gran Consumidor'!A:I,8,FALSE)</f>
        <v>0</v>
      </c>
    </row>
    <row r="1809" spans="1:12" x14ac:dyDescent="0.3">
      <c r="A1809" s="3">
        <f t="shared" si="112"/>
        <v>41988</v>
      </c>
      <c r="B1809" t="str">
        <f t="shared" si="113"/>
        <v>20141215</v>
      </c>
      <c r="C1809" t="s">
        <v>41</v>
      </c>
      <c r="D1809" t="s">
        <v>18</v>
      </c>
      <c r="E1809" t="str">
        <f t="shared" si="114"/>
        <v>12</v>
      </c>
      <c r="F1809" t="s">
        <v>21</v>
      </c>
      <c r="G1809" t="str">
        <f t="shared" si="115"/>
        <v>15</v>
      </c>
      <c r="H1809">
        <v>5057411</v>
      </c>
      <c r="I1809">
        <v>5034878</v>
      </c>
      <c r="J1809">
        <v>219522</v>
      </c>
      <c r="K1809">
        <f>+VLOOKUP(B1809,'Gran Consumidor'!A:I,7,FALSE)</f>
        <v>463452</v>
      </c>
      <c r="L1809">
        <f>+VLOOKUP(B1809,'Gran Consumidor'!A:I,8,FALSE)</f>
        <v>27250</v>
      </c>
    </row>
    <row r="1810" spans="1:12" x14ac:dyDescent="0.3">
      <c r="A1810" s="3">
        <f t="shared" si="112"/>
        <v>41989</v>
      </c>
      <c r="B1810" t="str">
        <f t="shared" si="113"/>
        <v>20141216</v>
      </c>
      <c r="C1810" t="s">
        <v>41</v>
      </c>
      <c r="D1810" t="s">
        <v>18</v>
      </c>
      <c r="E1810" t="str">
        <f t="shared" si="114"/>
        <v>12</v>
      </c>
      <c r="F1810" t="s">
        <v>22</v>
      </c>
      <c r="G1810" t="str">
        <f t="shared" si="115"/>
        <v>16</v>
      </c>
      <c r="H1810">
        <v>4834575</v>
      </c>
      <c r="I1810">
        <v>4920484.7</v>
      </c>
      <c r="J1810">
        <v>243668</v>
      </c>
      <c r="K1810">
        <f>+VLOOKUP(B1810,'Gran Consumidor'!A:I,7,FALSE)</f>
        <v>520517</v>
      </c>
      <c r="L1810">
        <f>+VLOOKUP(B1810,'Gran Consumidor'!A:I,8,FALSE)</f>
        <v>29865</v>
      </c>
    </row>
    <row r="1811" spans="1:12" x14ac:dyDescent="0.3">
      <c r="A1811" s="3">
        <f t="shared" si="112"/>
        <v>41990</v>
      </c>
      <c r="B1811" t="str">
        <f t="shared" si="113"/>
        <v>20141217</v>
      </c>
      <c r="C1811" t="s">
        <v>41</v>
      </c>
      <c r="D1811" t="s">
        <v>18</v>
      </c>
      <c r="E1811" t="str">
        <f t="shared" si="114"/>
        <v>12</v>
      </c>
      <c r="F1811" t="s">
        <v>37</v>
      </c>
      <c r="G1811" t="str">
        <f t="shared" si="115"/>
        <v>17</v>
      </c>
      <c r="H1811">
        <v>4744782</v>
      </c>
      <c r="I1811">
        <v>4515413</v>
      </c>
      <c r="J1811">
        <v>204457</v>
      </c>
      <c r="K1811">
        <f>+VLOOKUP(B1811,'Gran Consumidor'!A:I,7,FALSE)</f>
        <v>461090</v>
      </c>
      <c r="L1811">
        <f>+VLOOKUP(B1811,'Gran Consumidor'!A:I,8,FALSE)</f>
        <v>2400</v>
      </c>
    </row>
    <row r="1812" spans="1:12" x14ac:dyDescent="0.3">
      <c r="A1812" s="3">
        <f t="shared" si="112"/>
        <v>41991</v>
      </c>
      <c r="B1812" t="str">
        <f t="shared" si="113"/>
        <v>20141218</v>
      </c>
      <c r="C1812" t="s">
        <v>41</v>
      </c>
      <c r="D1812" t="s">
        <v>18</v>
      </c>
      <c r="E1812" t="str">
        <f t="shared" si="114"/>
        <v>12</v>
      </c>
      <c r="F1812" t="s">
        <v>23</v>
      </c>
      <c r="G1812" t="str">
        <f t="shared" si="115"/>
        <v>18</v>
      </c>
      <c r="H1812">
        <v>4984552</v>
      </c>
      <c r="I1812">
        <v>4572849.03</v>
      </c>
      <c r="J1812">
        <v>193938</v>
      </c>
      <c r="K1812">
        <f>+VLOOKUP(B1812,'Gran Consumidor'!A:I,7,FALSE)</f>
        <v>489496</v>
      </c>
      <c r="L1812">
        <f>+VLOOKUP(B1812,'Gran Consumidor'!A:I,8,FALSE)</f>
        <v>12620</v>
      </c>
    </row>
    <row r="1813" spans="1:12" x14ac:dyDescent="0.3">
      <c r="A1813" s="3">
        <f t="shared" si="112"/>
        <v>41992</v>
      </c>
      <c r="B1813" t="str">
        <f t="shared" si="113"/>
        <v>20141219</v>
      </c>
      <c r="C1813" t="s">
        <v>41</v>
      </c>
      <c r="D1813" t="s">
        <v>18</v>
      </c>
      <c r="E1813" t="str">
        <f t="shared" si="114"/>
        <v>12</v>
      </c>
      <c r="F1813" t="s">
        <v>24</v>
      </c>
      <c r="G1813" t="str">
        <f t="shared" si="115"/>
        <v>19</v>
      </c>
      <c r="H1813">
        <v>4929763</v>
      </c>
      <c r="I1813">
        <v>5090961</v>
      </c>
      <c r="J1813">
        <v>225276</v>
      </c>
      <c r="K1813">
        <f>+VLOOKUP(B1813,'Gran Consumidor'!A:I,7,FALSE)</f>
        <v>452978</v>
      </c>
      <c r="L1813">
        <f>+VLOOKUP(B1813,'Gran Consumidor'!A:I,8,FALSE)</f>
        <v>17820</v>
      </c>
    </row>
    <row r="1814" spans="1:12" x14ac:dyDescent="0.3">
      <c r="A1814" s="3">
        <f t="shared" si="112"/>
        <v>41993</v>
      </c>
      <c r="B1814" t="str">
        <f t="shared" si="113"/>
        <v>20141220</v>
      </c>
      <c r="C1814" t="s">
        <v>41</v>
      </c>
      <c r="D1814" t="s">
        <v>18</v>
      </c>
      <c r="E1814" t="str">
        <f t="shared" si="114"/>
        <v>12</v>
      </c>
      <c r="F1814" t="s">
        <v>25</v>
      </c>
      <c r="G1814" t="str">
        <f t="shared" si="115"/>
        <v>20</v>
      </c>
      <c r="H1814">
        <v>4940084</v>
      </c>
      <c r="I1814">
        <v>5246621</v>
      </c>
      <c r="J1814">
        <v>179298</v>
      </c>
      <c r="K1814">
        <f>+VLOOKUP(B1814,'Gran Consumidor'!A:I,7,FALSE)</f>
        <v>402505</v>
      </c>
      <c r="L1814">
        <f>+VLOOKUP(B1814,'Gran Consumidor'!A:I,8,FALSE)</f>
        <v>3370</v>
      </c>
    </row>
    <row r="1815" spans="1:12" x14ac:dyDescent="0.3">
      <c r="A1815" s="3">
        <f t="shared" si="112"/>
        <v>41994</v>
      </c>
      <c r="B1815" t="str">
        <f t="shared" si="113"/>
        <v>20141221</v>
      </c>
      <c r="C1815" t="s">
        <v>41</v>
      </c>
      <c r="D1815" t="s">
        <v>18</v>
      </c>
      <c r="E1815" t="str">
        <f t="shared" si="114"/>
        <v>12</v>
      </c>
      <c r="F1815" t="s">
        <v>26</v>
      </c>
      <c r="G1815" t="str">
        <f t="shared" si="115"/>
        <v>21</v>
      </c>
      <c r="H1815">
        <v>475508</v>
      </c>
      <c r="I1815">
        <v>378210</v>
      </c>
      <c r="J1815">
        <v>17184</v>
      </c>
      <c r="K1815">
        <f>+VLOOKUP(B1815,'Gran Consumidor'!A:I,7,FALSE)</f>
        <v>45400</v>
      </c>
      <c r="L1815">
        <f>+VLOOKUP(B1815,'Gran Consumidor'!A:I,8,FALSE)</f>
        <v>0</v>
      </c>
    </row>
    <row r="1816" spans="1:12" x14ac:dyDescent="0.3">
      <c r="A1816" s="3">
        <f t="shared" si="112"/>
        <v>41995</v>
      </c>
      <c r="B1816" t="str">
        <f t="shared" si="113"/>
        <v>20141222</v>
      </c>
      <c r="C1816" t="s">
        <v>41</v>
      </c>
      <c r="D1816" t="s">
        <v>18</v>
      </c>
      <c r="E1816" t="str">
        <f t="shared" si="114"/>
        <v>12</v>
      </c>
      <c r="F1816" t="s">
        <v>27</v>
      </c>
      <c r="G1816" t="str">
        <f t="shared" si="115"/>
        <v>22</v>
      </c>
      <c r="H1816">
        <v>5271278.0199999996</v>
      </c>
      <c r="I1816">
        <v>6009225.0300000003</v>
      </c>
      <c r="J1816">
        <v>225018</v>
      </c>
      <c r="K1816">
        <f>+VLOOKUP(B1816,'Gran Consumidor'!A:I,7,FALSE)</f>
        <v>442316</v>
      </c>
      <c r="L1816">
        <f>+VLOOKUP(B1816,'Gran Consumidor'!A:I,8,FALSE)</f>
        <v>26620</v>
      </c>
    </row>
    <row r="1817" spans="1:12" x14ac:dyDescent="0.3">
      <c r="A1817" s="3">
        <f t="shared" si="112"/>
        <v>41996</v>
      </c>
      <c r="B1817" t="str">
        <f t="shared" si="113"/>
        <v>20141223</v>
      </c>
      <c r="C1817" t="s">
        <v>41</v>
      </c>
      <c r="D1817" t="s">
        <v>18</v>
      </c>
      <c r="E1817" t="str">
        <f t="shared" si="114"/>
        <v>12</v>
      </c>
      <c r="F1817" t="s">
        <v>28</v>
      </c>
      <c r="G1817" t="str">
        <f t="shared" si="115"/>
        <v>23</v>
      </c>
      <c r="H1817">
        <v>5654100</v>
      </c>
      <c r="I1817">
        <v>6527495</v>
      </c>
      <c r="J1817">
        <v>338134</v>
      </c>
      <c r="K1817">
        <f>+VLOOKUP(B1817,'Gran Consumidor'!A:I,7,FALSE)</f>
        <v>504019</v>
      </c>
      <c r="L1817">
        <f>+VLOOKUP(B1817,'Gran Consumidor'!A:I,8,FALSE)</f>
        <v>14435</v>
      </c>
    </row>
    <row r="1818" spans="1:12" x14ac:dyDescent="0.3">
      <c r="A1818" s="3">
        <f t="shared" si="112"/>
        <v>41997</v>
      </c>
      <c r="B1818" t="str">
        <f t="shared" si="113"/>
        <v>20141224</v>
      </c>
      <c r="C1818" t="s">
        <v>41</v>
      </c>
      <c r="D1818" t="s">
        <v>18</v>
      </c>
      <c r="E1818" t="str">
        <f t="shared" si="114"/>
        <v>12</v>
      </c>
      <c r="F1818" t="s">
        <v>29</v>
      </c>
      <c r="G1818" t="str">
        <f t="shared" si="115"/>
        <v>24</v>
      </c>
      <c r="H1818">
        <v>3152635.95</v>
      </c>
      <c r="I1818">
        <v>4441558</v>
      </c>
      <c r="J1818">
        <v>225356</v>
      </c>
      <c r="K1818">
        <f>+VLOOKUP(B1818,'Gran Consumidor'!A:I,7,FALSE)</f>
        <v>236549</v>
      </c>
      <c r="L1818">
        <f>+VLOOKUP(B1818,'Gran Consumidor'!A:I,8,FALSE)</f>
        <v>14210</v>
      </c>
    </row>
    <row r="1819" spans="1:12" x14ac:dyDescent="0.3">
      <c r="A1819" s="3">
        <f t="shared" si="112"/>
        <v>41998</v>
      </c>
      <c r="B1819" t="str">
        <f t="shared" si="113"/>
        <v>20141225</v>
      </c>
      <c r="C1819" t="s">
        <v>41</v>
      </c>
      <c r="D1819" t="s">
        <v>18</v>
      </c>
      <c r="E1819" t="str">
        <f t="shared" si="114"/>
        <v>12</v>
      </c>
      <c r="F1819" t="s">
        <v>30</v>
      </c>
      <c r="G1819" t="str">
        <f t="shared" si="115"/>
        <v>25</v>
      </c>
      <c r="H1819">
        <v>461531</v>
      </c>
      <c r="I1819">
        <v>858411</v>
      </c>
      <c r="J1819">
        <v>44395</v>
      </c>
      <c r="K1819">
        <f>+VLOOKUP(B1819,'Gran Consumidor'!A:I,7,FALSE)</f>
        <v>38200</v>
      </c>
      <c r="L1819">
        <f>+VLOOKUP(B1819,'Gran Consumidor'!A:I,8,FALSE)</f>
        <v>3120</v>
      </c>
    </row>
    <row r="1820" spans="1:12" x14ac:dyDescent="0.3">
      <c r="A1820" s="3">
        <f t="shared" si="112"/>
        <v>41999</v>
      </c>
      <c r="B1820" t="str">
        <f t="shared" si="113"/>
        <v>20141226</v>
      </c>
      <c r="C1820" t="s">
        <v>41</v>
      </c>
      <c r="D1820" t="s">
        <v>18</v>
      </c>
      <c r="E1820" t="str">
        <f t="shared" si="114"/>
        <v>12</v>
      </c>
      <c r="F1820" t="s">
        <v>31</v>
      </c>
      <c r="G1820" t="str">
        <f t="shared" si="115"/>
        <v>26</v>
      </c>
      <c r="H1820">
        <v>4469199</v>
      </c>
      <c r="I1820">
        <v>5864106.9699999997</v>
      </c>
      <c r="J1820">
        <v>250432</v>
      </c>
      <c r="K1820">
        <f>+VLOOKUP(B1820,'Gran Consumidor'!A:I,7,FALSE)</f>
        <v>498289</v>
      </c>
      <c r="L1820">
        <f>+VLOOKUP(B1820,'Gran Consumidor'!A:I,8,FALSE)</f>
        <v>24731</v>
      </c>
    </row>
    <row r="1821" spans="1:12" x14ac:dyDescent="0.3">
      <c r="A1821" s="3">
        <f t="shared" si="112"/>
        <v>42000</v>
      </c>
      <c r="B1821" t="str">
        <f t="shared" si="113"/>
        <v>20141227</v>
      </c>
      <c r="C1821" t="s">
        <v>41</v>
      </c>
      <c r="D1821" t="s">
        <v>18</v>
      </c>
      <c r="E1821" t="str">
        <f t="shared" si="114"/>
        <v>12</v>
      </c>
      <c r="F1821" t="s">
        <v>32</v>
      </c>
      <c r="G1821" t="str">
        <f t="shared" si="115"/>
        <v>27</v>
      </c>
      <c r="H1821">
        <v>3667345</v>
      </c>
      <c r="I1821">
        <v>5168877.0299999993</v>
      </c>
      <c r="J1821">
        <v>252447.96</v>
      </c>
      <c r="K1821">
        <f>+VLOOKUP(B1821,'Gran Consumidor'!A:I,7,FALSE)</f>
        <v>322162</v>
      </c>
      <c r="L1821">
        <f>+VLOOKUP(B1821,'Gran Consumidor'!A:I,8,FALSE)</f>
        <v>5200</v>
      </c>
    </row>
    <row r="1822" spans="1:12" x14ac:dyDescent="0.3">
      <c r="A1822" s="3">
        <f t="shared" si="112"/>
        <v>42001</v>
      </c>
      <c r="B1822" t="str">
        <f t="shared" si="113"/>
        <v>20141228</v>
      </c>
      <c r="C1822" t="s">
        <v>41</v>
      </c>
      <c r="D1822" t="s">
        <v>18</v>
      </c>
      <c r="E1822" t="str">
        <f t="shared" si="114"/>
        <v>12</v>
      </c>
      <c r="F1822" t="s">
        <v>33</v>
      </c>
      <c r="G1822" t="str">
        <f t="shared" si="115"/>
        <v>28</v>
      </c>
      <c r="H1822">
        <v>318776</v>
      </c>
      <c r="I1822">
        <v>537383</v>
      </c>
      <c r="J1822">
        <v>20516</v>
      </c>
      <c r="K1822">
        <f>+VLOOKUP(B1822,'Gran Consumidor'!A:I,7,FALSE)</f>
        <v>64500</v>
      </c>
      <c r="L1822">
        <f>+VLOOKUP(B1822,'Gran Consumidor'!A:I,8,FALSE)</f>
        <v>0</v>
      </c>
    </row>
    <row r="1823" spans="1:12" x14ac:dyDescent="0.3">
      <c r="A1823" s="3">
        <f t="shared" si="112"/>
        <v>42002</v>
      </c>
      <c r="B1823" t="str">
        <f t="shared" si="113"/>
        <v>20141229</v>
      </c>
      <c r="C1823" t="s">
        <v>41</v>
      </c>
      <c r="D1823" t="s">
        <v>18</v>
      </c>
      <c r="E1823" t="str">
        <f t="shared" si="114"/>
        <v>12</v>
      </c>
      <c r="F1823" t="s">
        <v>34</v>
      </c>
      <c r="G1823" t="str">
        <f t="shared" si="115"/>
        <v>29</v>
      </c>
      <c r="H1823">
        <v>4781251</v>
      </c>
      <c r="I1823">
        <v>6421541</v>
      </c>
      <c r="J1823">
        <v>289129</v>
      </c>
      <c r="K1823">
        <f>+VLOOKUP(B1823,'Gran Consumidor'!A:I,7,FALSE)</f>
        <v>674040</v>
      </c>
      <c r="L1823">
        <f>+VLOOKUP(B1823,'Gran Consumidor'!A:I,8,FALSE)</f>
        <v>6710</v>
      </c>
    </row>
    <row r="1824" spans="1:12" x14ac:dyDescent="0.3">
      <c r="A1824" s="3">
        <f t="shared" si="112"/>
        <v>42003</v>
      </c>
      <c r="B1824" t="str">
        <f t="shared" si="113"/>
        <v>20141230</v>
      </c>
      <c r="C1824" t="s">
        <v>41</v>
      </c>
      <c r="D1824" t="s">
        <v>18</v>
      </c>
      <c r="E1824" t="str">
        <f t="shared" si="114"/>
        <v>12</v>
      </c>
      <c r="F1824" t="s">
        <v>35</v>
      </c>
      <c r="G1824" t="str">
        <f t="shared" si="115"/>
        <v>30</v>
      </c>
      <c r="H1824">
        <v>4805075</v>
      </c>
      <c r="I1824">
        <v>6820677.1699999999</v>
      </c>
      <c r="J1824">
        <v>318706</v>
      </c>
      <c r="K1824">
        <f>+VLOOKUP(B1824,'Gran Consumidor'!A:I,7,FALSE)</f>
        <v>805058</v>
      </c>
      <c r="L1824">
        <f>+VLOOKUP(B1824,'Gran Consumidor'!A:I,8,FALSE)</f>
        <v>35132</v>
      </c>
    </row>
    <row r="1825" spans="1:12" x14ac:dyDescent="0.3">
      <c r="A1825" s="3">
        <f t="shared" si="112"/>
        <v>42004</v>
      </c>
      <c r="B1825" t="str">
        <f t="shared" si="113"/>
        <v>20141231</v>
      </c>
      <c r="C1825" t="s">
        <v>41</v>
      </c>
      <c r="D1825" t="s">
        <v>18</v>
      </c>
      <c r="E1825" t="str">
        <f t="shared" si="114"/>
        <v>12</v>
      </c>
      <c r="F1825" t="s">
        <v>36</v>
      </c>
      <c r="G1825" t="str">
        <f t="shared" si="115"/>
        <v>31</v>
      </c>
      <c r="H1825">
        <v>2613367</v>
      </c>
      <c r="I1825">
        <v>4230925</v>
      </c>
      <c r="J1825">
        <v>220916</v>
      </c>
      <c r="K1825">
        <f>+VLOOKUP(B1825,'Gran Consumidor'!A:I,7,FALSE)</f>
        <v>3323688</v>
      </c>
      <c r="L1825">
        <f>+VLOOKUP(B1825,'Gran Consumidor'!A:I,8,FALSE)</f>
        <v>15208</v>
      </c>
    </row>
    <row r="1826" spans="1:12" x14ac:dyDescent="0.3">
      <c r="A1826" s="3">
        <f t="shared" si="112"/>
        <v>42005</v>
      </c>
      <c r="B1826" t="str">
        <f t="shared" si="113"/>
        <v>20150101</v>
      </c>
      <c r="C1826" t="s">
        <v>42</v>
      </c>
      <c r="D1826" t="s">
        <v>7</v>
      </c>
      <c r="E1826" t="str">
        <f t="shared" si="114"/>
        <v>01</v>
      </c>
      <c r="F1826" t="s">
        <v>7</v>
      </c>
      <c r="G1826" t="str">
        <f t="shared" si="115"/>
        <v>01</v>
      </c>
      <c r="H1826">
        <v>163507</v>
      </c>
      <c r="I1826">
        <v>208696</v>
      </c>
      <c r="J1826">
        <v>23855</v>
      </c>
      <c r="K1826">
        <f>+VLOOKUP(B1826,'Gran Consumidor'!A:I,7,FALSE)</f>
        <v>55000</v>
      </c>
      <c r="L1826">
        <f>+VLOOKUP(B1826,'Gran Consumidor'!A:I,8,FALSE)</f>
        <v>11000</v>
      </c>
    </row>
    <row r="1827" spans="1:12" x14ac:dyDescent="0.3">
      <c r="A1827" s="3">
        <f t="shared" si="112"/>
        <v>42006</v>
      </c>
      <c r="B1827" t="str">
        <f t="shared" si="113"/>
        <v>20150102</v>
      </c>
      <c r="C1827" t="s">
        <v>42</v>
      </c>
      <c r="D1827" t="s">
        <v>7</v>
      </c>
      <c r="E1827" t="str">
        <f t="shared" si="114"/>
        <v>01</v>
      </c>
      <c r="F1827" t="s">
        <v>8</v>
      </c>
      <c r="G1827" t="str">
        <f t="shared" si="115"/>
        <v>02</v>
      </c>
      <c r="H1827">
        <v>3986926</v>
      </c>
      <c r="I1827">
        <v>6357942</v>
      </c>
      <c r="J1827">
        <v>235722</v>
      </c>
      <c r="K1827">
        <f>+VLOOKUP(B1827,'Gran Consumidor'!A:I,7,FALSE)</f>
        <v>332690</v>
      </c>
      <c r="L1827">
        <f>+VLOOKUP(B1827,'Gran Consumidor'!A:I,8,FALSE)</f>
        <v>21020</v>
      </c>
    </row>
    <row r="1828" spans="1:12" x14ac:dyDescent="0.3">
      <c r="A1828" s="3">
        <f t="shared" si="112"/>
        <v>42007</v>
      </c>
      <c r="B1828" t="str">
        <f t="shared" si="113"/>
        <v>20150103</v>
      </c>
      <c r="C1828" t="s">
        <v>42</v>
      </c>
      <c r="D1828" t="s">
        <v>7</v>
      </c>
      <c r="E1828" t="str">
        <f t="shared" si="114"/>
        <v>01</v>
      </c>
      <c r="F1828" t="s">
        <v>9</v>
      </c>
      <c r="G1828" t="str">
        <f t="shared" si="115"/>
        <v>03</v>
      </c>
      <c r="H1828">
        <v>3624911</v>
      </c>
      <c r="I1828">
        <v>5217598</v>
      </c>
      <c r="J1828">
        <v>277344</v>
      </c>
      <c r="K1828">
        <f>+VLOOKUP(B1828,'Gran Consumidor'!A:I,7,FALSE)</f>
        <v>252220</v>
      </c>
      <c r="L1828">
        <f>+VLOOKUP(B1828,'Gran Consumidor'!A:I,8,FALSE)</f>
        <v>5030</v>
      </c>
    </row>
    <row r="1829" spans="1:12" x14ac:dyDescent="0.3">
      <c r="A1829" s="3">
        <f t="shared" si="112"/>
        <v>42008</v>
      </c>
      <c r="B1829" t="str">
        <f t="shared" si="113"/>
        <v>20150104</v>
      </c>
      <c r="C1829" t="s">
        <v>42</v>
      </c>
      <c r="D1829" t="s">
        <v>7</v>
      </c>
      <c r="E1829" t="str">
        <f t="shared" si="114"/>
        <v>01</v>
      </c>
      <c r="F1829" t="s">
        <v>10</v>
      </c>
      <c r="G1829" t="str">
        <f t="shared" si="115"/>
        <v>04</v>
      </c>
      <c r="H1829">
        <v>467783</v>
      </c>
      <c r="I1829">
        <v>995350</v>
      </c>
      <c r="J1829">
        <v>76542</v>
      </c>
      <c r="K1829">
        <f>+VLOOKUP(B1829,'Gran Consumidor'!A:I,7,FALSE)</f>
        <v>42600</v>
      </c>
      <c r="L1829">
        <f>+VLOOKUP(B1829,'Gran Consumidor'!A:I,8,FALSE)</f>
        <v>0</v>
      </c>
    </row>
    <row r="1830" spans="1:12" x14ac:dyDescent="0.3">
      <c r="A1830" s="3">
        <f t="shared" si="112"/>
        <v>42009</v>
      </c>
      <c r="B1830" t="str">
        <f t="shared" si="113"/>
        <v>20150105</v>
      </c>
      <c r="C1830" t="s">
        <v>42</v>
      </c>
      <c r="D1830" t="s">
        <v>7</v>
      </c>
      <c r="E1830" t="str">
        <f t="shared" si="114"/>
        <v>01</v>
      </c>
      <c r="F1830" t="s">
        <v>11</v>
      </c>
      <c r="G1830" t="str">
        <f t="shared" si="115"/>
        <v>05</v>
      </c>
      <c r="H1830">
        <v>4112517</v>
      </c>
      <c r="I1830">
        <v>5855949</v>
      </c>
      <c r="J1830">
        <v>255907</v>
      </c>
      <c r="K1830">
        <f>+VLOOKUP(B1830,'Gran Consumidor'!A:I,7,FALSE)</f>
        <v>368344</v>
      </c>
      <c r="L1830">
        <f>+VLOOKUP(B1830,'Gran Consumidor'!A:I,8,FALSE)</f>
        <v>10550</v>
      </c>
    </row>
    <row r="1831" spans="1:12" x14ac:dyDescent="0.3">
      <c r="A1831" s="3">
        <f t="shared" si="112"/>
        <v>42010</v>
      </c>
      <c r="B1831" t="str">
        <f t="shared" si="113"/>
        <v>20150106</v>
      </c>
      <c r="C1831" t="s">
        <v>42</v>
      </c>
      <c r="D1831" t="s">
        <v>7</v>
      </c>
      <c r="E1831" t="str">
        <f t="shared" si="114"/>
        <v>01</v>
      </c>
      <c r="F1831" t="s">
        <v>12</v>
      </c>
      <c r="G1831" t="str">
        <f t="shared" si="115"/>
        <v>06</v>
      </c>
      <c r="H1831">
        <v>3930408</v>
      </c>
      <c r="I1831">
        <v>4503627</v>
      </c>
      <c r="J1831">
        <v>241603</v>
      </c>
      <c r="K1831">
        <f>+VLOOKUP(B1831,'Gran Consumidor'!A:I,7,FALSE)</f>
        <v>389863</v>
      </c>
      <c r="L1831">
        <f>+VLOOKUP(B1831,'Gran Consumidor'!A:I,8,FALSE)</f>
        <v>31950</v>
      </c>
    </row>
    <row r="1832" spans="1:12" x14ac:dyDescent="0.3">
      <c r="A1832" s="3">
        <f t="shared" si="112"/>
        <v>42011</v>
      </c>
      <c r="B1832" t="str">
        <f t="shared" si="113"/>
        <v>20150107</v>
      </c>
      <c r="C1832" t="s">
        <v>42</v>
      </c>
      <c r="D1832" t="s">
        <v>7</v>
      </c>
      <c r="E1832" t="str">
        <f t="shared" si="114"/>
        <v>01</v>
      </c>
      <c r="F1832" t="s">
        <v>13</v>
      </c>
      <c r="G1832" t="str">
        <f t="shared" si="115"/>
        <v>07</v>
      </c>
      <c r="H1832">
        <v>3997403</v>
      </c>
      <c r="I1832">
        <v>3962797</v>
      </c>
      <c r="J1832">
        <v>192092</v>
      </c>
      <c r="K1832">
        <f>+VLOOKUP(B1832,'Gran Consumidor'!A:I,7,FALSE)</f>
        <v>326983</v>
      </c>
      <c r="L1832">
        <f>+VLOOKUP(B1832,'Gran Consumidor'!A:I,8,FALSE)</f>
        <v>28800</v>
      </c>
    </row>
    <row r="1833" spans="1:12" x14ac:dyDescent="0.3">
      <c r="A1833" s="3">
        <f t="shared" si="112"/>
        <v>42012</v>
      </c>
      <c r="B1833" t="str">
        <f t="shared" si="113"/>
        <v>20150108</v>
      </c>
      <c r="C1833" t="s">
        <v>42</v>
      </c>
      <c r="D1833" t="s">
        <v>7</v>
      </c>
      <c r="E1833" t="str">
        <f t="shared" si="114"/>
        <v>01</v>
      </c>
      <c r="F1833" t="s">
        <v>14</v>
      </c>
      <c r="G1833" t="str">
        <f t="shared" si="115"/>
        <v>08</v>
      </c>
      <c r="H1833">
        <v>4619821</v>
      </c>
      <c r="I1833">
        <v>5094083</v>
      </c>
      <c r="J1833">
        <v>247748</v>
      </c>
      <c r="K1833">
        <f>+VLOOKUP(B1833,'Gran Consumidor'!A:I,7,FALSE)</f>
        <v>467461</v>
      </c>
      <c r="L1833">
        <f>+VLOOKUP(B1833,'Gran Consumidor'!A:I,8,FALSE)</f>
        <v>6100</v>
      </c>
    </row>
    <row r="1834" spans="1:12" x14ac:dyDescent="0.3">
      <c r="A1834" s="3">
        <f t="shared" si="112"/>
        <v>42013</v>
      </c>
      <c r="B1834" t="str">
        <f t="shared" si="113"/>
        <v>20150109</v>
      </c>
      <c r="C1834" t="s">
        <v>42</v>
      </c>
      <c r="D1834" t="s">
        <v>7</v>
      </c>
      <c r="E1834" t="str">
        <f t="shared" si="114"/>
        <v>01</v>
      </c>
      <c r="F1834" t="s">
        <v>15</v>
      </c>
      <c r="G1834" t="str">
        <f t="shared" si="115"/>
        <v>09</v>
      </c>
      <c r="H1834">
        <v>5192866</v>
      </c>
      <c r="I1834">
        <v>5859417.4000000004</v>
      </c>
      <c r="J1834">
        <v>229417</v>
      </c>
      <c r="K1834">
        <f>+VLOOKUP(B1834,'Gran Consumidor'!A:I,7,FALSE)</f>
        <v>486457</v>
      </c>
      <c r="L1834">
        <f>+VLOOKUP(B1834,'Gran Consumidor'!A:I,8,FALSE)</f>
        <v>20715</v>
      </c>
    </row>
    <row r="1835" spans="1:12" x14ac:dyDescent="0.3">
      <c r="A1835" s="3">
        <f t="shared" si="112"/>
        <v>42014</v>
      </c>
      <c r="B1835" t="str">
        <f t="shared" si="113"/>
        <v>20150110</v>
      </c>
      <c r="C1835" t="s">
        <v>42</v>
      </c>
      <c r="D1835" t="s">
        <v>7</v>
      </c>
      <c r="E1835" t="str">
        <f t="shared" si="114"/>
        <v>01</v>
      </c>
      <c r="F1835" t="s">
        <v>16</v>
      </c>
      <c r="G1835" t="str">
        <f t="shared" si="115"/>
        <v>10</v>
      </c>
      <c r="H1835">
        <v>4138203</v>
      </c>
      <c r="I1835">
        <v>5105418</v>
      </c>
      <c r="J1835">
        <v>203971</v>
      </c>
      <c r="K1835">
        <f>+VLOOKUP(B1835,'Gran Consumidor'!A:I,7,FALSE)</f>
        <v>298815</v>
      </c>
      <c r="L1835">
        <f>+VLOOKUP(B1835,'Gran Consumidor'!A:I,8,FALSE)</f>
        <v>7210</v>
      </c>
    </row>
    <row r="1836" spans="1:12" x14ac:dyDescent="0.3">
      <c r="A1836" s="3">
        <f t="shared" si="112"/>
        <v>42015</v>
      </c>
      <c r="B1836" t="str">
        <f t="shared" si="113"/>
        <v>20150111</v>
      </c>
      <c r="C1836" t="s">
        <v>42</v>
      </c>
      <c r="D1836" t="s">
        <v>7</v>
      </c>
      <c r="E1836" t="str">
        <f t="shared" si="114"/>
        <v>01</v>
      </c>
      <c r="F1836" t="s">
        <v>17</v>
      </c>
      <c r="G1836" t="str">
        <f t="shared" si="115"/>
        <v>11</v>
      </c>
      <c r="H1836">
        <v>994668</v>
      </c>
      <c r="I1836">
        <v>1275393</v>
      </c>
      <c r="J1836">
        <v>39022</v>
      </c>
      <c r="K1836">
        <f>+VLOOKUP(B1836,'Gran Consumidor'!A:I,7,FALSE)</f>
        <v>71880</v>
      </c>
      <c r="L1836">
        <f>+VLOOKUP(B1836,'Gran Consumidor'!A:I,8,FALSE)</f>
        <v>0</v>
      </c>
    </row>
    <row r="1837" spans="1:12" x14ac:dyDescent="0.3">
      <c r="A1837" s="3">
        <f t="shared" si="112"/>
        <v>42016</v>
      </c>
      <c r="B1837" t="str">
        <f t="shared" si="113"/>
        <v>20150112</v>
      </c>
      <c r="C1837" t="s">
        <v>42</v>
      </c>
      <c r="D1837" t="s">
        <v>7</v>
      </c>
      <c r="E1837" t="str">
        <f t="shared" si="114"/>
        <v>01</v>
      </c>
      <c r="F1837" t="s">
        <v>18</v>
      </c>
      <c r="G1837" t="str">
        <f t="shared" si="115"/>
        <v>12</v>
      </c>
      <c r="H1837">
        <v>384687</v>
      </c>
      <c r="I1837">
        <v>447456</v>
      </c>
      <c r="J1837">
        <v>6710</v>
      </c>
      <c r="K1837">
        <f>+VLOOKUP(B1837,'Gran Consumidor'!A:I,7,FALSE)</f>
        <v>113350</v>
      </c>
      <c r="L1837">
        <f>+VLOOKUP(B1837,'Gran Consumidor'!A:I,8,FALSE)</f>
        <v>11000</v>
      </c>
    </row>
    <row r="1838" spans="1:12" x14ac:dyDescent="0.3">
      <c r="A1838" s="3">
        <f t="shared" si="112"/>
        <v>42017</v>
      </c>
      <c r="B1838" t="str">
        <f t="shared" si="113"/>
        <v>20150113</v>
      </c>
      <c r="C1838" t="s">
        <v>42</v>
      </c>
      <c r="D1838" t="s">
        <v>7</v>
      </c>
      <c r="E1838" t="str">
        <f t="shared" si="114"/>
        <v>01</v>
      </c>
      <c r="F1838" t="s">
        <v>19</v>
      </c>
      <c r="G1838" t="str">
        <f t="shared" si="115"/>
        <v>13</v>
      </c>
      <c r="H1838">
        <v>5187848</v>
      </c>
      <c r="I1838">
        <v>5784847</v>
      </c>
      <c r="J1838">
        <v>220220</v>
      </c>
      <c r="K1838">
        <f>+VLOOKUP(B1838,'Gran Consumidor'!A:I,7,FALSE)</f>
        <v>444736</v>
      </c>
      <c r="L1838">
        <f>+VLOOKUP(B1838,'Gran Consumidor'!A:I,8,FALSE)</f>
        <v>21275</v>
      </c>
    </row>
    <row r="1839" spans="1:12" x14ac:dyDescent="0.3">
      <c r="A1839" s="3">
        <f t="shared" si="112"/>
        <v>42018</v>
      </c>
      <c r="B1839" t="str">
        <f t="shared" si="113"/>
        <v>20150114</v>
      </c>
      <c r="C1839" t="s">
        <v>42</v>
      </c>
      <c r="D1839" t="s">
        <v>7</v>
      </c>
      <c r="E1839" t="str">
        <f t="shared" si="114"/>
        <v>01</v>
      </c>
      <c r="F1839" t="s">
        <v>20</v>
      </c>
      <c r="G1839" t="str">
        <f t="shared" si="115"/>
        <v>14</v>
      </c>
      <c r="H1839">
        <v>4717947</v>
      </c>
      <c r="I1839">
        <v>4648507</v>
      </c>
      <c r="J1839">
        <v>208827</v>
      </c>
      <c r="K1839">
        <f>+VLOOKUP(B1839,'Gran Consumidor'!A:I,7,FALSE)</f>
        <v>481870</v>
      </c>
      <c r="L1839">
        <f>+VLOOKUP(B1839,'Gran Consumidor'!A:I,8,FALSE)</f>
        <v>29860</v>
      </c>
    </row>
    <row r="1840" spans="1:12" x14ac:dyDescent="0.3">
      <c r="A1840" s="3">
        <f t="shared" si="112"/>
        <v>42019</v>
      </c>
      <c r="B1840" t="str">
        <f t="shared" si="113"/>
        <v>20150115</v>
      </c>
      <c r="C1840" t="s">
        <v>42</v>
      </c>
      <c r="D1840" t="s">
        <v>7</v>
      </c>
      <c r="E1840" t="str">
        <f t="shared" si="114"/>
        <v>01</v>
      </c>
      <c r="F1840" t="s">
        <v>21</v>
      </c>
      <c r="G1840" t="str">
        <f t="shared" si="115"/>
        <v>15</v>
      </c>
      <c r="H1840">
        <v>4570205</v>
      </c>
      <c r="I1840">
        <v>4223695</v>
      </c>
      <c r="J1840">
        <v>209763</v>
      </c>
      <c r="K1840">
        <f>+VLOOKUP(B1840,'Gran Consumidor'!A:I,7,FALSE)</f>
        <v>442480</v>
      </c>
      <c r="L1840">
        <f>+VLOOKUP(B1840,'Gran Consumidor'!A:I,8,FALSE)</f>
        <v>13930</v>
      </c>
    </row>
    <row r="1841" spans="1:12" x14ac:dyDescent="0.3">
      <c r="A1841" s="3">
        <f t="shared" si="112"/>
        <v>42020</v>
      </c>
      <c r="B1841" t="str">
        <f t="shared" si="113"/>
        <v>20150116</v>
      </c>
      <c r="C1841" t="s">
        <v>42</v>
      </c>
      <c r="D1841" t="s">
        <v>7</v>
      </c>
      <c r="E1841" t="str">
        <f t="shared" si="114"/>
        <v>01</v>
      </c>
      <c r="F1841" t="s">
        <v>22</v>
      </c>
      <c r="G1841" t="str">
        <f t="shared" si="115"/>
        <v>16</v>
      </c>
      <c r="H1841">
        <v>5003324</v>
      </c>
      <c r="I1841">
        <v>4778681</v>
      </c>
      <c r="J1841">
        <v>232365</v>
      </c>
      <c r="K1841">
        <f>+VLOOKUP(B1841,'Gran Consumidor'!A:I,7,FALSE)</f>
        <v>615364</v>
      </c>
      <c r="L1841">
        <f>+VLOOKUP(B1841,'Gran Consumidor'!A:I,8,FALSE)</f>
        <v>13330</v>
      </c>
    </row>
    <row r="1842" spans="1:12" x14ac:dyDescent="0.3">
      <c r="A1842" s="3">
        <f t="shared" si="112"/>
        <v>42021</v>
      </c>
      <c r="B1842" t="str">
        <f t="shared" si="113"/>
        <v>20150117</v>
      </c>
      <c r="C1842" t="s">
        <v>42</v>
      </c>
      <c r="D1842" t="s">
        <v>7</v>
      </c>
      <c r="E1842" t="str">
        <f t="shared" si="114"/>
        <v>01</v>
      </c>
      <c r="F1842" t="s">
        <v>37</v>
      </c>
      <c r="G1842" t="str">
        <f t="shared" si="115"/>
        <v>17</v>
      </c>
      <c r="H1842">
        <v>4612394</v>
      </c>
      <c r="I1842">
        <v>4549031</v>
      </c>
      <c r="J1842">
        <v>167183</v>
      </c>
      <c r="K1842">
        <f>+VLOOKUP(B1842,'Gran Consumidor'!A:I,7,FALSE)</f>
        <v>368930</v>
      </c>
      <c r="L1842">
        <f>+VLOOKUP(B1842,'Gran Consumidor'!A:I,8,FALSE)</f>
        <v>6200</v>
      </c>
    </row>
    <row r="1843" spans="1:12" x14ac:dyDescent="0.3">
      <c r="A1843" s="3">
        <f t="shared" si="112"/>
        <v>42022</v>
      </c>
      <c r="B1843" t="str">
        <f t="shared" si="113"/>
        <v>20150118</v>
      </c>
      <c r="C1843" t="s">
        <v>42</v>
      </c>
      <c r="D1843" t="s">
        <v>7</v>
      </c>
      <c r="E1843" t="str">
        <f t="shared" si="114"/>
        <v>01</v>
      </c>
      <c r="F1843" t="s">
        <v>23</v>
      </c>
      <c r="G1843" t="str">
        <f t="shared" si="115"/>
        <v>18</v>
      </c>
      <c r="H1843">
        <v>347806</v>
      </c>
      <c r="I1843">
        <v>449673</v>
      </c>
      <c r="J1843">
        <v>16171</v>
      </c>
      <c r="K1843">
        <f>+VLOOKUP(B1843,'Gran Consumidor'!A:I,7,FALSE)</f>
        <v>81500</v>
      </c>
      <c r="L1843">
        <f>+VLOOKUP(B1843,'Gran Consumidor'!A:I,8,FALSE)</f>
        <v>0</v>
      </c>
    </row>
    <row r="1844" spans="1:12" x14ac:dyDescent="0.3">
      <c r="A1844" s="3">
        <f t="shared" si="112"/>
        <v>42023</v>
      </c>
      <c r="B1844" t="str">
        <f t="shared" si="113"/>
        <v>20150119</v>
      </c>
      <c r="C1844" t="s">
        <v>42</v>
      </c>
      <c r="D1844" t="s">
        <v>7</v>
      </c>
      <c r="E1844" t="str">
        <f t="shared" si="114"/>
        <v>01</v>
      </c>
      <c r="F1844" t="s">
        <v>24</v>
      </c>
      <c r="G1844" t="str">
        <f t="shared" si="115"/>
        <v>19</v>
      </c>
      <c r="H1844">
        <v>5136134.04</v>
      </c>
      <c r="I1844">
        <v>5180604</v>
      </c>
      <c r="J1844">
        <v>214663</v>
      </c>
      <c r="K1844">
        <f>+VLOOKUP(B1844,'Gran Consumidor'!A:I,7,FALSE)</f>
        <v>426870</v>
      </c>
      <c r="L1844">
        <f>+VLOOKUP(B1844,'Gran Consumidor'!A:I,8,FALSE)</f>
        <v>15155</v>
      </c>
    </row>
    <row r="1845" spans="1:12" x14ac:dyDescent="0.3">
      <c r="A1845" s="3">
        <f t="shared" si="112"/>
        <v>42024</v>
      </c>
      <c r="B1845" t="str">
        <f t="shared" si="113"/>
        <v>20150120</v>
      </c>
      <c r="C1845" t="s">
        <v>42</v>
      </c>
      <c r="D1845" t="s">
        <v>7</v>
      </c>
      <c r="E1845" t="str">
        <f t="shared" si="114"/>
        <v>01</v>
      </c>
      <c r="F1845" t="s">
        <v>25</v>
      </c>
      <c r="G1845" t="str">
        <f t="shared" si="115"/>
        <v>20</v>
      </c>
      <c r="H1845">
        <v>4342078</v>
      </c>
      <c r="I1845">
        <v>4103653.9699999997</v>
      </c>
      <c r="J1845">
        <v>199678</v>
      </c>
      <c r="K1845">
        <f>+VLOOKUP(B1845,'Gran Consumidor'!A:I,7,FALSE)</f>
        <v>487209</v>
      </c>
      <c r="L1845">
        <f>+VLOOKUP(B1845,'Gran Consumidor'!A:I,8,FALSE)</f>
        <v>9445</v>
      </c>
    </row>
    <row r="1846" spans="1:12" x14ac:dyDescent="0.3">
      <c r="A1846" s="3">
        <f t="shared" si="112"/>
        <v>42025</v>
      </c>
      <c r="B1846" t="str">
        <f t="shared" si="113"/>
        <v>20150121</v>
      </c>
      <c r="C1846" t="s">
        <v>42</v>
      </c>
      <c r="D1846" t="s">
        <v>7</v>
      </c>
      <c r="E1846" t="str">
        <f t="shared" si="114"/>
        <v>01</v>
      </c>
      <c r="F1846" t="s">
        <v>26</v>
      </c>
      <c r="G1846" t="str">
        <f t="shared" si="115"/>
        <v>21</v>
      </c>
      <c r="H1846">
        <v>4520276</v>
      </c>
      <c r="I1846">
        <v>3979872.0300000003</v>
      </c>
      <c r="J1846">
        <v>166028</v>
      </c>
      <c r="K1846">
        <f>+VLOOKUP(B1846,'Gran Consumidor'!A:I,7,FALSE)</f>
        <v>346751</v>
      </c>
      <c r="L1846">
        <f>+VLOOKUP(B1846,'Gran Consumidor'!A:I,8,FALSE)</f>
        <v>39330</v>
      </c>
    </row>
    <row r="1847" spans="1:12" x14ac:dyDescent="0.3">
      <c r="A1847" s="3">
        <f t="shared" si="112"/>
        <v>42026</v>
      </c>
      <c r="B1847" t="str">
        <f t="shared" si="113"/>
        <v>20150122</v>
      </c>
      <c r="C1847" t="s">
        <v>42</v>
      </c>
      <c r="D1847" t="s">
        <v>7</v>
      </c>
      <c r="E1847" t="str">
        <f t="shared" si="114"/>
        <v>01</v>
      </c>
      <c r="F1847" t="s">
        <v>27</v>
      </c>
      <c r="G1847" t="str">
        <f t="shared" si="115"/>
        <v>22</v>
      </c>
      <c r="H1847">
        <v>4456388</v>
      </c>
      <c r="I1847">
        <v>3911530.98</v>
      </c>
      <c r="J1847">
        <v>183377</v>
      </c>
      <c r="K1847">
        <f>+VLOOKUP(B1847,'Gran Consumidor'!A:I,7,FALSE)</f>
        <v>334040</v>
      </c>
      <c r="L1847">
        <f>+VLOOKUP(B1847,'Gran Consumidor'!A:I,8,FALSE)</f>
        <v>5042</v>
      </c>
    </row>
    <row r="1848" spans="1:12" x14ac:dyDescent="0.3">
      <c r="A1848" s="3">
        <f t="shared" si="112"/>
        <v>42027</v>
      </c>
      <c r="B1848" t="str">
        <f t="shared" si="113"/>
        <v>20150123</v>
      </c>
      <c r="C1848" t="s">
        <v>42</v>
      </c>
      <c r="D1848" t="s">
        <v>7</v>
      </c>
      <c r="E1848" t="str">
        <f t="shared" si="114"/>
        <v>01</v>
      </c>
      <c r="F1848" t="s">
        <v>28</v>
      </c>
      <c r="G1848" t="str">
        <f t="shared" si="115"/>
        <v>23</v>
      </c>
      <c r="H1848">
        <v>4710052</v>
      </c>
      <c r="I1848">
        <v>4690639</v>
      </c>
      <c r="J1848">
        <v>184903</v>
      </c>
      <c r="K1848">
        <f>+VLOOKUP(B1848,'Gran Consumidor'!A:I,7,FALSE)</f>
        <v>513680</v>
      </c>
      <c r="L1848">
        <f>+VLOOKUP(B1848,'Gran Consumidor'!A:I,8,FALSE)</f>
        <v>27530</v>
      </c>
    </row>
    <row r="1849" spans="1:12" x14ac:dyDescent="0.3">
      <c r="A1849" s="3">
        <f t="shared" si="112"/>
        <v>42028</v>
      </c>
      <c r="B1849" t="str">
        <f t="shared" si="113"/>
        <v>20150124</v>
      </c>
      <c r="C1849" t="s">
        <v>42</v>
      </c>
      <c r="D1849" t="s">
        <v>7</v>
      </c>
      <c r="E1849" t="str">
        <f t="shared" si="114"/>
        <v>01</v>
      </c>
      <c r="F1849" t="s">
        <v>29</v>
      </c>
      <c r="G1849" t="str">
        <f t="shared" si="115"/>
        <v>24</v>
      </c>
      <c r="H1849">
        <v>4444020.9800000004</v>
      </c>
      <c r="I1849">
        <v>4405942.95</v>
      </c>
      <c r="J1849">
        <v>176552</v>
      </c>
      <c r="K1849">
        <f>+VLOOKUP(B1849,'Gran Consumidor'!A:I,7,FALSE)</f>
        <v>337191</v>
      </c>
      <c r="L1849">
        <f>+VLOOKUP(B1849,'Gran Consumidor'!A:I,8,FALSE)</f>
        <v>3500</v>
      </c>
    </row>
    <row r="1850" spans="1:12" x14ac:dyDescent="0.3">
      <c r="A1850" s="3">
        <f t="shared" si="112"/>
        <v>42029</v>
      </c>
      <c r="B1850" t="str">
        <f t="shared" si="113"/>
        <v>20150125</v>
      </c>
      <c r="C1850" t="s">
        <v>42</v>
      </c>
      <c r="D1850" t="s">
        <v>7</v>
      </c>
      <c r="E1850" t="str">
        <f t="shared" si="114"/>
        <v>01</v>
      </c>
      <c r="F1850" t="s">
        <v>30</v>
      </c>
      <c r="G1850" t="str">
        <f t="shared" si="115"/>
        <v>25</v>
      </c>
      <c r="H1850">
        <v>275884</v>
      </c>
      <c r="I1850">
        <v>321929</v>
      </c>
      <c r="J1850">
        <v>13195</v>
      </c>
      <c r="K1850">
        <f>+VLOOKUP(B1850,'Gran Consumidor'!A:I,7,FALSE)</f>
        <v>55503</v>
      </c>
      <c r="L1850">
        <f>+VLOOKUP(B1850,'Gran Consumidor'!A:I,8,FALSE)</f>
        <v>0</v>
      </c>
    </row>
    <row r="1851" spans="1:12" x14ac:dyDescent="0.3">
      <c r="A1851" s="3">
        <f t="shared" si="112"/>
        <v>42030</v>
      </c>
      <c r="B1851" t="str">
        <f t="shared" si="113"/>
        <v>20150126</v>
      </c>
      <c r="C1851" t="s">
        <v>42</v>
      </c>
      <c r="D1851" t="s">
        <v>7</v>
      </c>
      <c r="E1851" t="str">
        <f t="shared" si="114"/>
        <v>01</v>
      </c>
      <c r="F1851" t="s">
        <v>31</v>
      </c>
      <c r="G1851" t="str">
        <f t="shared" si="115"/>
        <v>26</v>
      </c>
      <c r="H1851">
        <v>4687168</v>
      </c>
      <c r="I1851">
        <v>4549237</v>
      </c>
      <c r="J1851">
        <v>194324</v>
      </c>
      <c r="K1851">
        <f>+VLOOKUP(B1851,'Gran Consumidor'!A:I,7,FALSE)</f>
        <v>609437</v>
      </c>
      <c r="L1851">
        <f>+VLOOKUP(B1851,'Gran Consumidor'!A:I,8,FALSE)</f>
        <v>35575</v>
      </c>
    </row>
    <row r="1852" spans="1:12" x14ac:dyDescent="0.3">
      <c r="A1852" s="3">
        <f t="shared" si="112"/>
        <v>42031</v>
      </c>
      <c r="B1852" t="str">
        <f t="shared" si="113"/>
        <v>20150127</v>
      </c>
      <c r="C1852" t="s">
        <v>42</v>
      </c>
      <c r="D1852" t="s">
        <v>7</v>
      </c>
      <c r="E1852" t="str">
        <f t="shared" si="114"/>
        <v>01</v>
      </c>
      <c r="F1852" t="s">
        <v>32</v>
      </c>
      <c r="G1852" t="str">
        <f t="shared" si="115"/>
        <v>27</v>
      </c>
      <c r="H1852">
        <v>4536505</v>
      </c>
      <c r="I1852">
        <v>4434901</v>
      </c>
      <c r="J1852">
        <v>192479</v>
      </c>
      <c r="K1852">
        <f>+VLOOKUP(B1852,'Gran Consumidor'!A:I,7,FALSE)</f>
        <v>453911</v>
      </c>
      <c r="L1852">
        <f>+VLOOKUP(B1852,'Gran Consumidor'!A:I,8,FALSE)</f>
        <v>19690</v>
      </c>
    </row>
    <row r="1853" spans="1:12" x14ac:dyDescent="0.3">
      <c r="A1853" s="3">
        <f t="shared" si="112"/>
        <v>42032</v>
      </c>
      <c r="B1853" t="str">
        <f t="shared" si="113"/>
        <v>20150128</v>
      </c>
      <c r="C1853" t="s">
        <v>42</v>
      </c>
      <c r="D1853" t="s">
        <v>7</v>
      </c>
      <c r="E1853" t="str">
        <f t="shared" si="114"/>
        <v>01</v>
      </c>
      <c r="F1853" t="s">
        <v>33</v>
      </c>
      <c r="G1853" t="str">
        <f t="shared" si="115"/>
        <v>28</v>
      </c>
      <c r="H1853">
        <v>4250692</v>
      </c>
      <c r="I1853">
        <v>3750591</v>
      </c>
      <c r="J1853">
        <v>158476</v>
      </c>
      <c r="K1853">
        <f>+VLOOKUP(B1853,'Gran Consumidor'!A:I,7,FALSE)</f>
        <v>337723</v>
      </c>
      <c r="L1853">
        <f>+VLOOKUP(B1853,'Gran Consumidor'!A:I,8,FALSE)</f>
        <v>20930</v>
      </c>
    </row>
    <row r="1854" spans="1:12" x14ac:dyDescent="0.3">
      <c r="A1854" s="3">
        <f t="shared" si="112"/>
        <v>42033</v>
      </c>
      <c r="B1854" t="str">
        <f t="shared" si="113"/>
        <v>20150129</v>
      </c>
      <c r="C1854" t="s">
        <v>42</v>
      </c>
      <c r="D1854" t="s">
        <v>7</v>
      </c>
      <c r="E1854" t="str">
        <f t="shared" si="114"/>
        <v>01</v>
      </c>
      <c r="F1854" t="s">
        <v>34</v>
      </c>
      <c r="G1854" t="str">
        <f t="shared" si="115"/>
        <v>29</v>
      </c>
      <c r="H1854">
        <v>4034694</v>
      </c>
      <c r="I1854">
        <v>3689828</v>
      </c>
      <c r="J1854">
        <v>127963</v>
      </c>
      <c r="K1854">
        <f>+VLOOKUP(B1854,'Gran Consumidor'!A:I,7,FALSE)</f>
        <v>720604</v>
      </c>
      <c r="L1854">
        <f>+VLOOKUP(B1854,'Gran Consumidor'!A:I,8,FALSE)</f>
        <v>6690</v>
      </c>
    </row>
    <row r="1855" spans="1:12" x14ac:dyDescent="0.3">
      <c r="A1855" s="3">
        <f t="shared" si="112"/>
        <v>42034</v>
      </c>
      <c r="B1855" t="str">
        <f t="shared" si="113"/>
        <v>20150130</v>
      </c>
      <c r="C1855" t="s">
        <v>42</v>
      </c>
      <c r="D1855" t="s">
        <v>7</v>
      </c>
      <c r="E1855" t="str">
        <f t="shared" si="114"/>
        <v>01</v>
      </c>
      <c r="F1855" t="s">
        <v>35</v>
      </c>
      <c r="G1855" t="str">
        <f t="shared" si="115"/>
        <v>30</v>
      </c>
      <c r="H1855">
        <v>4554007</v>
      </c>
      <c r="I1855">
        <v>4303637.01</v>
      </c>
      <c r="J1855">
        <v>204790</v>
      </c>
      <c r="K1855">
        <f>+VLOOKUP(B1855,'Gran Consumidor'!A:I,7,FALSE)</f>
        <v>550447</v>
      </c>
      <c r="L1855">
        <f>+VLOOKUP(B1855,'Gran Consumidor'!A:I,8,FALSE)</f>
        <v>18230</v>
      </c>
    </row>
    <row r="1856" spans="1:12" x14ac:dyDescent="0.3">
      <c r="A1856" s="3">
        <f t="shared" si="112"/>
        <v>42035</v>
      </c>
      <c r="B1856" t="str">
        <f t="shared" si="113"/>
        <v>20150131</v>
      </c>
      <c r="C1856" t="s">
        <v>42</v>
      </c>
      <c r="D1856" t="s">
        <v>7</v>
      </c>
      <c r="E1856" t="str">
        <f t="shared" si="114"/>
        <v>01</v>
      </c>
      <c r="F1856" t="s">
        <v>36</v>
      </c>
      <c r="G1856" t="str">
        <f t="shared" si="115"/>
        <v>31</v>
      </c>
      <c r="H1856">
        <v>4062651</v>
      </c>
      <c r="I1856">
        <v>4173762</v>
      </c>
      <c r="J1856">
        <v>151283</v>
      </c>
      <c r="K1856">
        <f>+VLOOKUP(B1856,'Gran Consumidor'!A:I,7,FALSE)</f>
        <v>3173440</v>
      </c>
      <c r="L1856">
        <f>+VLOOKUP(B1856,'Gran Consumidor'!A:I,8,FALSE)</f>
        <v>11498</v>
      </c>
    </row>
    <row r="1857" spans="1:12" x14ac:dyDescent="0.3">
      <c r="A1857" s="3">
        <f t="shared" si="112"/>
        <v>42036</v>
      </c>
      <c r="B1857" t="str">
        <f t="shared" si="113"/>
        <v>20150201</v>
      </c>
      <c r="C1857" t="s">
        <v>42</v>
      </c>
      <c r="D1857" t="s">
        <v>8</v>
      </c>
      <c r="E1857" t="str">
        <f t="shared" si="114"/>
        <v>02</v>
      </c>
      <c r="F1857" t="s">
        <v>7</v>
      </c>
      <c r="G1857" t="str">
        <f t="shared" si="115"/>
        <v>01</v>
      </c>
      <c r="H1857">
        <v>964575</v>
      </c>
      <c r="I1857">
        <v>876391</v>
      </c>
      <c r="J1857">
        <v>29882</v>
      </c>
      <c r="K1857">
        <f>+VLOOKUP(B1857,'Gran Consumidor'!A:I,7,FALSE)</f>
        <v>84500</v>
      </c>
      <c r="L1857">
        <f>+VLOOKUP(B1857,'Gran Consumidor'!A:I,8,FALSE)</f>
        <v>0</v>
      </c>
    </row>
    <row r="1858" spans="1:12" x14ac:dyDescent="0.3">
      <c r="A1858" s="3">
        <f t="shared" si="112"/>
        <v>42037</v>
      </c>
      <c r="B1858" t="str">
        <f t="shared" si="113"/>
        <v>20150202</v>
      </c>
      <c r="C1858" t="s">
        <v>42</v>
      </c>
      <c r="D1858" t="s">
        <v>8</v>
      </c>
      <c r="E1858" t="str">
        <f t="shared" si="114"/>
        <v>02</v>
      </c>
      <c r="F1858" t="s">
        <v>8</v>
      </c>
      <c r="G1858" t="str">
        <f t="shared" si="115"/>
        <v>02</v>
      </c>
      <c r="H1858">
        <v>4828968</v>
      </c>
      <c r="I1858">
        <v>4931890</v>
      </c>
      <c r="J1858">
        <v>201349</v>
      </c>
      <c r="K1858">
        <f>+VLOOKUP(B1858,'Gran Consumidor'!A:I,7,FALSE)</f>
        <v>416801</v>
      </c>
      <c r="L1858">
        <f>+VLOOKUP(B1858,'Gran Consumidor'!A:I,8,FALSE)</f>
        <v>26560</v>
      </c>
    </row>
    <row r="1859" spans="1:12" x14ac:dyDescent="0.3">
      <c r="A1859" s="3">
        <f t="shared" ref="A1859:A1922" si="116">+DATE(C1859,D1859,F1859)</f>
        <v>42038</v>
      </c>
      <c r="B1859" t="str">
        <f t="shared" ref="B1859:B1922" si="117">C1859&amp;E1859&amp;G1859</f>
        <v>20150203</v>
      </c>
      <c r="C1859" t="s">
        <v>42</v>
      </c>
      <c r="D1859" t="s">
        <v>8</v>
      </c>
      <c r="E1859" t="str">
        <f t="shared" ref="E1859:E1922" si="118">+TEXT(D1859,"00")</f>
        <v>02</v>
      </c>
      <c r="F1859" t="s">
        <v>9</v>
      </c>
      <c r="G1859" t="str">
        <f t="shared" ref="G1859:G1922" si="119">+TEXT(F1859,"00")</f>
        <v>03</v>
      </c>
      <c r="H1859">
        <v>4711690</v>
      </c>
      <c r="I1859">
        <v>4969055</v>
      </c>
      <c r="J1859">
        <v>224942</v>
      </c>
      <c r="K1859">
        <f>+VLOOKUP(B1859,'Gran Consumidor'!A:I,7,FALSE)</f>
        <v>486718</v>
      </c>
      <c r="L1859">
        <f>+VLOOKUP(B1859,'Gran Consumidor'!A:I,8,FALSE)</f>
        <v>23650</v>
      </c>
    </row>
    <row r="1860" spans="1:12" x14ac:dyDescent="0.3">
      <c r="A1860" s="3">
        <f t="shared" si="116"/>
        <v>42039</v>
      </c>
      <c r="B1860" t="str">
        <f t="shared" si="117"/>
        <v>20150204</v>
      </c>
      <c r="C1860" t="s">
        <v>42</v>
      </c>
      <c r="D1860" t="s">
        <v>8</v>
      </c>
      <c r="E1860" t="str">
        <f t="shared" si="118"/>
        <v>02</v>
      </c>
      <c r="F1860" t="s">
        <v>10</v>
      </c>
      <c r="G1860" t="str">
        <f t="shared" si="119"/>
        <v>04</v>
      </c>
      <c r="H1860">
        <v>4797167</v>
      </c>
      <c r="I1860">
        <v>4606148</v>
      </c>
      <c r="J1860">
        <v>223828</v>
      </c>
      <c r="K1860">
        <f>+VLOOKUP(B1860,'Gran Consumidor'!A:I,7,FALSE)</f>
        <v>540578</v>
      </c>
      <c r="L1860">
        <f>+VLOOKUP(B1860,'Gran Consumidor'!A:I,8,FALSE)</f>
        <v>14612</v>
      </c>
    </row>
    <row r="1861" spans="1:12" x14ac:dyDescent="0.3">
      <c r="A1861" s="3">
        <f t="shared" si="116"/>
        <v>42040</v>
      </c>
      <c r="B1861" t="str">
        <f t="shared" si="117"/>
        <v>20150205</v>
      </c>
      <c r="C1861" t="s">
        <v>42</v>
      </c>
      <c r="D1861" t="s">
        <v>8</v>
      </c>
      <c r="E1861" t="str">
        <f t="shared" si="118"/>
        <v>02</v>
      </c>
      <c r="F1861" t="s">
        <v>11</v>
      </c>
      <c r="G1861" t="str">
        <f t="shared" si="119"/>
        <v>05</v>
      </c>
      <c r="H1861">
        <v>4690323</v>
      </c>
      <c r="I1861">
        <v>4134642</v>
      </c>
      <c r="J1861">
        <v>214511.97</v>
      </c>
      <c r="K1861">
        <f>+VLOOKUP(B1861,'Gran Consumidor'!A:I,7,FALSE)</f>
        <v>419044</v>
      </c>
      <c r="L1861">
        <f>+VLOOKUP(B1861,'Gran Consumidor'!A:I,8,FALSE)</f>
        <v>14300</v>
      </c>
    </row>
    <row r="1862" spans="1:12" x14ac:dyDescent="0.3">
      <c r="A1862" s="3">
        <f t="shared" si="116"/>
        <v>42041</v>
      </c>
      <c r="B1862" t="str">
        <f t="shared" si="117"/>
        <v>20150206</v>
      </c>
      <c r="C1862" t="s">
        <v>42</v>
      </c>
      <c r="D1862" t="s">
        <v>8</v>
      </c>
      <c r="E1862" t="str">
        <f t="shared" si="118"/>
        <v>02</v>
      </c>
      <c r="F1862" t="s">
        <v>12</v>
      </c>
      <c r="G1862" t="str">
        <f t="shared" si="119"/>
        <v>06</v>
      </c>
      <c r="H1862">
        <v>5112392.96</v>
      </c>
      <c r="I1862">
        <v>4799075</v>
      </c>
      <c r="J1862">
        <v>214262</v>
      </c>
      <c r="K1862">
        <f>+VLOOKUP(B1862,'Gran Consumidor'!A:I,7,FALSE)</f>
        <v>480941</v>
      </c>
      <c r="L1862">
        <f>+VLOOKUP(B1862,'Gran Consumidor'!A:I,8,FALSE)</f>
        <v>15610</v>
      </c>
    </row>
    <row r="1863" spans="1:12" x14ac:dyDescent="0.3">
      <c r="A1863" s="3">
        <f t="shared" si="116"/>
        <v>42042</v>
      </c>
      <c r="B1863" t="str">
        <f t="shared" si="117"/>
        <v>20150207</v>
      </c>
      <c r="C1863" t="s">
        <v>42</v>
      </c>
      <c r="D1863" t="s">
        <v>8</v>
      </c>
      <c r="E1863" t="str">
        <f t="shared" si="118"/>
        <v>02</v>
      </c>
      <c r="F1863" t="s">
        <v>13</v>
      </c>
      <c r="G1863" t="str">
        <f t="shared" si="119"/>
        <v>07</v>
      </c>
      <c r="H1863">
        <v>4469377</v>
      </c>
      <c r="I1863">
        <v>4462394</v>
      </c>
      <c r="J1863">
        <v>181697</v>
      </c>
      <c r="K1863">
        <f>+VLOOKUP(B1863,'Gran Consumidor'!A:I,7,FALSE)</f>
        <v>365992</v>
      </c>
      <c r="L1863">
        <f>+VLOOKUP(B1863,'Gran Consumidor'!A:I,8,FALSE)</f>
        <v>14780</v>
      </c>
    </row>
    <row r="1864" spans="1:12" x14ac:dyDescent="0.3">
      <c r="A1864" s="3">
        <f t="shared" si="116"/>
        <v>42043</v>
      </c>
      <c r="B1864" t="str">
        <f t="shared" si="117"/>
        <v>20150208</v>
      </c>
      <c r="C1864" t="s">
        <v>42</v>
      </c>
      <c r="D1864" t="s">
        <v>8</v>
      </c>
      <c r="E1864" t="str">
        <f t="shared" si="118"/>
        <v>02</v>
      </c>
      <c r="F1864" t="s">
        <v>14</v>
      </c>
      <c r="G1864" t="str">
        <f t="shared" si="119"/>
        <v>08</v>
      </c>
      <c r="H1864">
        <v>361382</v>
      </c>
      <c r="I1864">
        <v>473131</v>
      </c>
      <c r="J1864">
        <v>5850</v>
      </c>
      <c r="K1864">
        <f>+VLOOKUP(B1864,'Gran Consumidor'!A:I,7,FALSE)</f>
        <v>50200</v>
      </c>
      <c r="L1864">
        <f>+VLOOKUP(B1864,'Gran Consumidor'!A:I,8,FALSE)</f>
        <v>0</v>
      </c>
    </row>
    <row r="1865" spans="1:12" x14ac:dyDescent="0.3">
      <c r="A1865" s="3">
        <f t="shared" si="116"/>
        <v>42044</v>
      </c>
      <c r="B1865" t="str">
        <f t="shared" si="117"/>
        <v>20150209</v>
      </c>
      <c r="C1865" t="s">
        <v>42</v>
      </c>
      <c r="D1865" t="s">
        <v>8</v>
      </c>
      <c r="E1865" t="str">
        <f t="shared" si="118"/>
        <v>02</v>
      </c>
      <c r="F1865" t="s">
        <v>15</v>
      </c>
      <c r="G1865" t="str">
        <f t="shared" si="119"/>
        <v>09</v>
      </c>
      <c r="H1865">
        <v>4775667</v>
      </c>
      <c r="I1865">
        <v>5051911</v>
      </c>
      <c r="J1865">
        <v>175083</v>
      </c>
      <c r="K1865">
        <f>+VLOOKUP(B1865,'Gran Consumidor'!A:I,7,FALSE)</f>
        <v>481951</v>
      </c>
      <c r="L1865">
        <f>+VLOOKUP(B1865,'Gran Consumidor'!A:I,8,FALSE)</f>
        <v>22063</v>
      </c>
    </row>
    <row r="1866" spans="1:12" x14ac:dyDescent="0.3">
      <c r="A1866" s="3">
        <f t="shared" si="116"/>
        <v>42045</v>
      </c>
      <c r="B1866" t="str">
        <f t="shared" si="117"/>
        <v>20150210</v>
      </c>
      <c r="C1866" t="s">
        <v>42</v>
      </c>
      <c r="D1866" t="s">
        <v>8</v>
      </c>
      <c r="E1866" t="str">
        <f t="shared" si="118"/>
        <v>02</v>
      </c>
      <c r="F1866" t="s">
        <v>16</v>
      </c>
      <c r="G1866" t="str">
        <f t="shared" si="119"/>
        <v>10</v>
      </c>
      <c r="H1866">
        <v>4415642</v>
      </c>
      <c r="I1866">
        <v>4160466</v>
      </c>
      <c r="J1866">
        <v>178149</v>
      </c>
      <c r="K1866">
        <f>+VLOOKUP(B1866,'Gran Consumidor'!A:I,7,FALSE)</f>
        <v>1401537</v>
      </c>
      <c r="L1866">
        <f>+VLOOKUP(B1866,'Gran Consumidor'!A:I,8,FALSE)</f>
        <v>11000</v>
      </c>
    </row>
    <row r="1867" spans="1:12" x14ac:dyDescent="0.3">
      <c r="A1867" s="3">
        <f t="shared" si="116"/>
        <v>42046</v>
      </c>
      <c r="B1867" t="str">
        <f t="shared" si="117"/>
        <v>20150211</v>
      </c>
      <c r="C1867" t="s">
        <v>42</v>
      </c>
      <c r="D1867" t="s">
        <v>8</v>
      </c>
      <c r="E1867" t="str">
        <f t="shared" si="118"/>
        <v>02</v>
      </c>
      <c r="F1867" t="s">
        <v>17</v>
      </c>
      <c r="G1867" t="str">
        <f t="shared" si="119"/>
        <v>11</v>
      </c>
      <c r="H1867">
        <v>4803406</v>
      </c>
      <c r="I1867">
        <v>4337698</v>
      </c>
      <c r="J1867">
        <v>181709</v>
      </c>
      <c r="K1867">
        <f>+VLOOKUP(B1867,'Gran Consumidor'!A:I,7,FALSE)</f>
        <v>411351</v>
      </c>
      <c r="L1867">
        <f>+VLOOKUP(B1867,'Gran Consumidor'!A:I,8,FALSE)</f>
        <v>13730</v>
      </c>
    </row>
    <row r="1868" spans="1:12" x14ac:dyDescent="0.3">
      <c r="A1868" s="3">
        <f t="shared" si="116"/>
        <v>42047</v>
      </c>
      <c r="B1868" t="str">
        <f t="shared" si="117"/>
        <v>20150212</v>
      </c>
      <c r="C1868" t="s">
        <v>42</v>
      </c>
      <c r="D1868" t="s">
        <v>8</v>
      </c>
      <c r="E1868" t="str">
        <f t="shared" si="118"/>
        <v>02</v>
      </c>
      <c r="F1868" t="s">
        <v>18</v>
      </c>
      <c r="G1868" t="str">
        <f t="shared" si="119"/>
        <v>12</v>
      </c>
      <c r="H1868">
        <v>4795782</v>
      </c>
      <c r="I1868">
        <v>4038730</v>
      </c>
      <c r="J1868">
        <v>161101</v>
      </c>
      <c r="K1868">
        <f>+VLOOKUP(B1868,'Gran Consumidor'!A:I,7,FALSE)</f>
        <v>571902</v>
      </c>
      <c r="L1868">
        <f>+VLOOKUP(B1868,'Gran Consumidor'!A:I,8,FALSE)</f>
        <v>20050</v>
      </c>
    </row>
    <row r="1869" spans="1:12" x14ac:dyDescent="0.3">
      <c r="A1869" s="3">
        <f t="shared" si="116"/>
        <v>42048</v>
      </c>
      <c r="B1869" t="str">
        <f t="shared" si="117"/>
        <v>20150213</v>
      </c>
      <c r="C1869" t="s">
        <v>42</v>
      </c>
      <c r="D1869" t="s">
        <v>8</v>
      </c>
      <c r="E1869" t="str">
        <f t="shared" si="118"/>
        <v>02</v>
      </c>
      <c r="F1869" t="s">
        <v>19</v>
      </c>
      <c r="G1869" t="str">
        <f t="shared" si="119"/>
        <v>13</v>
      </c>
      <c r="H1869">
        <v>5031910</v>
      </c>
      <c r="I1869">
        <v>4717782</v>
      </c>
      <c r="J1869">
        <v>171143</v>
      </c>
      <c r="K1869">
        <f>+VLOOKUP(B1869,'Gran Consumidor'!A:I,7,FALSE)</f>
        <v>333888</v>
      </c>
      <c r="L1869">
        <f>+VLOOKUP(B1869,'Gran Consumidor'!A:I,8,FALSE)</f>
        <v>20850</v>
      </c>
    </row>
    <row r="1870" spans="1:12" x14ac:dyDescent="0.3">
      <c r="A1870" s="3">
        <f t="shared" si="116"/>
        <v>42049</v>
      </c>
      <c r="B1870" t="str">
        <f t="shared" si="117"/>
        <v>20150214</v>
      </c>
      <c r="C1870" t="s">
        <v>42</v>
      </c>
      <c r="D1870" t="s">
        <v>8</v>
      </c>
      <c r="E1870" t="str">
        <f t="shared" si="118"/>
        <v>02</v>
      </c>
      <c r="F1870" t="s">
        <v>20</v>
      </c>
      <c r="G1870" t="str">
        <f t="shared" si="119"/>
        <v>14</v>
      </c>
      <c r="H1870">
        <v>4657740</v>
      </c>
      <c r="I1870">
        <v>4548524</v>
      </c>
      <c r="J1870">
        <v>196912</v>
      </c>
      <c r="K1870">
        <f>+VLOOKUP(B1870,'Gran Consumidor'!A:I,7,FALSE)</f>
        <v>305204</v>
      </c>
      <c r="L1870">
        <f>+VLOOKUP(B1870,'Gran Consumidor'!A:I,8,FALSE)</f>
        <v>10210</v>
      </c>
    </row>
    <row r="1871" spans="1:12" x14ac:dyDescent="0.3">
      <c r="A1871" s="3">
        <f t="shared" si="116"/>
        <v>42050</v>
      </c>
      <c r="B1871" t="str">
        <f t="shared" si="117"/>
        <v>20150215</v>
      </c>
      <c r="C1871" t="s">
        <v>42</v>
      </c>
      <c r="D1871" t="s">
        <v>8</v>
      </c>
      <c r="E1871" t="str">
        <f t="shared" si="118"/>
        <v>02</v>
      </c>
      <c r="F1871" t="s">
        <v>21</v>
      </c>
      <c r="G1871" t="str">
        <f t="shared" si="119"/>
        <v>15</v>
      </c>
      <c r="H1871">
        <v>484063</v>
      </c>
      <c r="I1871">
        <v>553049</v>
      </c>
      <c r="J1871">
        <v>15179</v>
      </c>
      <c r="K1871">
        <f>+VLOOKUP(B1871,'Gran Consumidor'!A:I,7,FALSE)</f>
        <v>62360</v>
      </c>
      <c r="L1871">
        <f>+VLOOKUP(B1871,'Gran Consumidor'!A:I,8,FALSE)</f>
        <v>0</v>
      </c>
    </row>
    <row r="1872" spans="1:12" x14ac:dyDescent="0.3">
      <c r="A1872" s="3">
        <f t="shared" si="116"/>
        <v>42051</v>
      </c>
      <c r="B1872" t="str">
        <f t="shared" si="117"/>
        <v>20150216</v>
      </c>
      <c r="C1872" t="s">
        <v>42</v>
      </c>
      <c r="D1872" t="s">
        <v>8</v>
      </c>
      <c r="E1872" t="str">
        <f t="shared" si="118"/>
        <v>02</v>
      </c>
      <c r="F1872" t="s">
        <v>22</v>
      </c>
      <c r="G1872" t="str">
        <f t="shared" si="119"/>
        <v>16</v>
      </c>
      <c r="H1872">
        <v>4770450</v>
      </c>
      <c r="I1872">
        <v>4715313</v>
      </c>
      <c r="J1872">
        <v>207526</v>
      </c>
      <c r="K1872">
        <f>+VLOOKUP(B1872,'Gran Consumidor'!A:I,7,FALSE)</f>
        <v>382809</v>
      </c>
      <c r="L1872">
        <f>+VLOOKUP(B1872,'Gran Consumidor'!A:I,8,FALSE)</f>
        <v>28670</v>
      </c>
    </row>
    <row r="1873" spans="1:12" x14ac:dyDescent="0.3">
      <c r="A1873" s="3">
        <f t="shared" si="116"/>
        <v>42052</v>
      </c>
      <c r="B1873" t="str">
        <f t="shared" si="117"/>
        <v>20150217</v>
      </c>
      <c r="C1873" t="s">
        <v>42</v>
      </c>
      <c r="D1873" t="s">
        <v>8</v>
      </c>
      <c r="E1873" t="str">
        <f t="shared" si="118"/>
        <v>02</v>
      </c>
      <c r="F1873" t="s">
        <v>37</v>
      </c>
      <c r="G1873" t="str">
        <f t="shared" si="119"/>
        <v>17</v>
      </c>
      <c r="H1873">
        <v>4220824</v>
      </c>
      <c r="I1873">
        <v>4355312</v>
      </c>
      <c r="J1873">
        <v>200132</v>
      </c>
      <c r="K1873">
        <f>+VLOOKUP(B1873,'Gran Consumidor'!A:I,7,FALSE)</f>
        <v>373566</v>
      </c>
      <c r="L1873">
        <f>+VLOOKUP(B1873,'Gran Consumidor'!A:I,8,FALSE)</f>
        <v>11750</v>
      </c>
    </row>
    <row r="1874" spans="1:12" x14ac:dyDescent="0.3">
      <c r="A1874" s="3">
        <f t="shared" si="116"/>
        <v>42053</v>
      </c>
      <c r="B1874" t="str">
        <f t="shared" si="117"/>
        <v>20150218</v>
      </c>
      <c r="C1874" t="s">
        <v>42</v>
      </c>
      <c r="D1874" t="s">
        <v>8</v>
      </c>
      <c r="E1874" t="str">
        <f t="shared" si="118"/>
        <v>02</v>
      </c>
      <c r="F1874" t="s">
        <v>23</v>
      </c>
      <c r="G1874" t="str">
        <f t="shared" si="119"/>
        <v>18</v>
      </c>
      <c r="H1874">
        <v>4449610.99</v>
      </c>
      <c r="I1874">
        <v>3941367.95</v>
      </c>
      <c r="J1874">
        <v>208912</v>
      </c>
      <c r="K1874">
        <f>+VLOOKUP(B1874,'Gran Consumidor'!A:I,7,FALSE)</f>
        <v>569240</v>
      </c>
      <c r="L1874">
        <f>+VLOOKUP(B1874,'Gran Consumidor'!A:I,8,FALSE)</f>
        <v>24180</v>
      </c>
    </row>
    <row r="1875" spans="1:12" x14ac:dyDescent="0.3">
      <c r="A1875" s="3">
        <f t="shared" si="116"/>
        <v>42054</v>
      </c>
      <c r="B1875" t="str">
        <f t="shared" si="117"/>
        <v>20150219</v>
      </c>
      <c r="C1875" t="s">
        <v>42</v>
      </c>
      <c r="D1875" t="s">
        <v>8</v>
      </c>
      <c r="E1875" t="str">
        <f t="shared" si="118"/>
        <v>02</v>
      </c>
      <c r="F1875" t="s">
        <v>24</v>
      </c>
      <c r="G1875" t="str">
        <f t="shared" si="119"/>
        <v>19</v>
      </c>
      <c r="H1875">
        <v>4802777</v>
      </c>
      <c r="I1875">
        <v>4136876</v>
      </c>
      <c r="J1875">
        <v>170811</v>
      </c>
      <c r="K1875">
        <f>+VLOOKUP(B1875,'Gran Consumidor'!A:I,7,FALSE)</f>
        <v>864257</v>
      </c>
      <c r="L1875">
        <f>+VLOOKUP(B1875,'Gran Consumidor'!A:I,8,FALSE)</f>
        <v>13420</v>
      </c>
    </row>
    <row r="1876" spans="1:12" x14ac:dyDescent="0.3">
      <c r="A1876" s="3">
        <f t="shared" si="116"/>
        <v>42055</v>
      </c>
      <c r="B1876" t="str">
        <f t="shared" si="117"/>
        <v>20150220</v>
      </c>
      <c r="C1876" t="s">
        <v>42</v>
      </c>
      <c r="D1876" t="s">
        <v>8</v>
      </c>
      <c r="E1876" t="str">
        <f t="shared" si="118"/>
        <v>02</v>
      </c>
      <c r="F1876" t="s">
        <v>25</v>
      </c>
      <c r="G1876" t="str">
        <f t="shared" si="119"/>
        <v>20</v>
      </c>
      <c r="H1876">
        <v>5196571.3599999994</v>
      </c>
      <c r="I1876">
        <v>4926200.99</v>
      </c>
      <c r="J1876">
        <v>184268</v>
      </c>
      <c r="K1876">
        <f>+VLOOKUP(B1876,'Gran Consumidor'!A:I,7,FALSE)</f>
        <v>508616</v>
      </c>
      <c r="L1876">
        <f>+VLOOKUP(B1876,'Gran Consumidor'!A:I,8,FALSE)</f>
        <v>15710</v>
      </c>
    </row>
    <row r="1877" spans="1:12" x14ac:dyDescent="0.3">
      <c r="A1877" s="3">
        <f t="shared" si="116"/>
        <v>42056</v>
      </c>
      <c r="B1877" t="str">
        <f t="shared" si="117"/>
        <v>20150221</v>
      </c>
      <c r="C1877" t="s">
        <v>42</v>
      </c>
      <c r="D1877" t="s">
        <v>8</v>
      </c>
      <c r="E1877" t="str">
        <f t="shared" si="118"/>
        <v>02</v>
      </c>
      <c r="F1877" t="s">
        <v>26</v>
      </c>
      <c r="G1877" t="str">
        <f t="shared" si="119"/>
        <v>21</v>
      </c>
      <c r="H1877">
        <v>5195900</v>
      </c>
      <c r="I1877">
        <v>5199411.0199999996</v>
      </c>
      <c r="J1877">
        <v>176426</v>
      </c>
      <c r="K1877">
        <f>+VLOOKUP(B1877,'Gran Consumidor'!A:I,7,FALSE)</f>
        <v>453337</v>
      </c>
      <c r="L1877">
        <f>+VLOOKUP(B1877,'Gran Consumidor'!A:I,8,FALSE)</f>
        <v>15045</v>
      </c>
    </row>
    <row r="1878" spans="1:12" x14ac:dyDescent="0.3">
      <c r="A1878" s="3">
        <f t="shared" si="116"/>
        <v>42057</v>
      </c>
      <c r="B1878" t="str">
        <f t="shared" si="117"/>
        <v>20150222</v>
      </c>
      <c r="C1878" t="s">
        <v>42</v>
      </c>
      <c r="D1878" t="s">
        <v>8</v>
      </c>
      <c r="E1878" t="str">
        <f t="shared" si="118"/>
        <v>02</v>
      </c>
      <c r="F1878" t="s">
        <v>27</v>
      </c>
      <c r="G1878" t="str">
        <f t="shared" si="119"/>
        <v>22</v>
      </c>
      <c r="H1878">
        <v>687682</v>
      </c>
      <c r="I1878">
        <v>809252</v>
      </c>
      <c r="J1878">
        <v>33599</v>
      </c>
      <c r="K1878">
        <f>+VLOOKUP(B1878,'Gran Consumidor'!A:I,7,FALSE)</f>
        <v>68841</v>
      </c>
      <c r="L1878">
        <f>+VLOOKUP(B1878,'Gran Consumidor'!A:I,8,FALSE)</f>
        <v>0</v>
      </c>
    </row>
    <row r="1879" spans="1:12" x14ac:dyDescent="0.3">
      <c r="A1879" s="3">
        <f t="shared" si="116"/>
        <v>42058</v>
      </c>
      <c r="B1879" t="str">
        <f t="shared" si="117"/>
        <v>20150223</v>
      </c>
      <c r="C1879" t="s">
        <v>42</v>
      </c>
      <c r="D1879" t="s">
        <v>8</v>
      </c>
      <c r="E1879" t="str">
        <f t="shared" si="118"/>
        <v>02</v>
      </c>
      <c r="F1879" t="s">
        <v>28</v>
      </c>
      <c r="G1879" t="str">
        <f t="shared" si="119"/>
        <v>23</v>
      </c>
      <c r="H1879">
        <v>4215167</v>
      </c>
      <c r="I1879">
        <v>4009885</v>
      </c>
      <c r="J1879">
        <v>142507</v>
      </c>
      <c r="K1879">
        <f>+VLOOKUP(B1879,'Gran Consumidor'!A:I,7,FALSE)</f>
        <v>770215</v>
      </c>
      <c r="L1879">
        <f>+VLOOKUP(B1879,'Gran Consumidor'!A:I,8,FALSE)</f>
        <v>13400</v>
      </c>
    </row>
    <row r="1880" spans="1:12" x14ac:dyDescent="0.3">
      <c r="A1880" s="3">
        <f t="shared" si="116"/>
        <v>42059</v>
      </c>
      <c r="B1880" t="str">
        <f t="shared" si="117"/>
        <v>20150224</v>
      </c>
      <c r="C1880" t="s">
        <v>42</v>
      </c>
      <c r="D1880" t="s">
        <v>8</v>
      </c>
      <c r="E1880" t="str">
        <f t="shared" si="118"/>
        <v>02</v>
      </c>
      <c r="F1880" t="s">
        <v>29</v>
      </c>
      <c r="G1880" t="str">
        <f t="shared" si="119"/>
        <v>24</v>
      </c>
      <c r="H1880">
        <v>4275389</v>
      </c>
      <c r="I1880">
        <v>4078076</v>
      </c>
      <c r="J1880">
        <v>204517</v>
      </c>
      <c r="K1880">
        <f>+VLOOKUP(B1880,'Gran Consumidor'!A:I,7,FALSE)</f>
        <v>790422</v>
      </c>
      <c r="L1880">
        <f>+VLOOKUP(B1880,'Gran Consumidor'!A:I,8,FALSE)</f>
        <v>37030</v>
      </c>
    </row>
    <row r="1881" spans="1:12" x14ac:dyDescent="0.3">
      <c r="A1881" s="3">
        <f t="shared" si="116"/>
        <v>42060</v>
      </c>
      <c r="B1881" t="str">
        <f t="shared" si="117"/>
        <v>20150225</v>
      </c>
      <c r="C1881" t="s">
        <v>42</v>
      </c>
      <c r="D1881" t="s">
        <v>8</v>
      </c>
      <c r="E1881" t="str">
        <f t="shared" si="118"/>
        <v>02</v>
      </c>
      <c r="F1881" t="s">
        <v>30</v>
      </c>
      <c r="G1881" t="str">
        <f t="shared" si="119"/>
        <v>25</v>
      </c>
      <c r="H1881">
        <v>4472432</v>
      </c>
      <c r="I1881">
        <v>4008661</v>
      </c>
      <c r="J1881">
        <v>196028</v>
      </c>
      <c r="K1881">
        <f>+VLOOKUP(B1881,'Gran Consumidor'!A:I,7,FALSE)</f>
        <v>750779</v>
      </c>
      <c r="L1881">
        <f>+VLOOKUP(B1881,'Gran Consumidor'!A:I,8,FALSE)</f>
        <v>11682</v>
      </c>
    </row>
    <row r="1882" spans="1:12" x14ac:dyDescent="0.3">
      <c r="A1882" s="3">
        <f t="shared" si="116"/>
        <v>42061</v>
      </c>
      <c r="B1882" t="str">
        <f t="shared" si="117"/>
        <v>20150226</v>
      </c>
      <c r="C1882" t="s">
        <v>42</v>
      </c>
      <c r="D1882" t="s">
        <v>8</v>
      </c>
      <c r="E1882" t="str">
        <f t="shared" si="118"/>
        <v>02</v>
      </c>
      <c r="F1882" t="s">
        <v>31</v>
      </c>
      <c r="G1882" t="str">
        <f t="shared" si="119"/>
        <v>26</v>
      </c>
      <c r="H1882">
        <v>4550220.4000000004</v>
      </c>
      <c r="I1882">
        <v>4042790.4699999997</v>
      </c>
      <c r="J1882">
        <v>185416</v>
      </c>
      <c r="K1882">
        <f>+VLOOKUP(B1882,'Gran Consumidor'!A:I,7,FALSE)</f>
        <v>322141</v>
      </c>
      <c r="L1882">
        <f>+VLOOKUP(B1882,'Gran Consumidor'!A:I,8,FALSE)</f>
        <v>2600</v>
      </c>
    </row>
    <row r="1883" spans="1:12" x14ac:dyDescent="0.3">
      <c r="A1883" s="3">
        <f t="shared" si="116"/>
        <v>42062</v>
      </c>
      <c r="B1883" t="str">
        <f t="shared" si="117"/>
        <v>20150227</v>
      </c>
      <c r="C1883" t="s">
        <v>42</v>
      </c>
      <c r="D1883" t="s">
        <v>8</v>
      </c>
      <c r="E1883" t="str">
        <f t="shared" si="118"/>
        <v>02</v>
      </c>
      <c r="F1883" t="s">
        <v>32</v>
      </c>
      <c r="G1883" t="str">
        <f t="shared" si="119"/>
        <v>27</v>
      </c>
      <c r="H1883">
        <v>4473913</v>
      </c>
      <c r="I1883">
        <v>4224018</v>
      </c>
      <c r="J1883">
        <v>173368</v>
      </c>
      <c r="K1883">
        <f>+VLOOKUP(B1883,'Gran Consumidor'!A:I,7,FALSE)</f>
        <v>457108</v>
      </c>
      <c r="L1883">
        <f>+VLOOKUP(B1883,'Gran Consumidor'!A:I,8,FALSE)</f>
        <v>18710</v>
      </c>
    </row>
    <row r="1884" spans="1:12" x14ac:dyDescent="0.3">
      <c r="A1884" s="3">
        <f t="shared" si="116"/>
        <v>42063</v>
      </c>
      <c r="B1884" t="str">
        <f t="shared" si="117"/>
        <v>20150228</v>
      </c>
      <c r="C1884" t="s">
        <v>42</v>
      </c>
      <c r="D1884" t="s">
        <v>8</v>
      </c>
      <c r="E1884" t="str">
        <f t="shared" si="118"/>
        <v>02</v>
      </c>
      <c r="F1884" t="s">
        <v>33</v>
      </c>
      <c r="G1884" t="str">
        <f t="shared" si="119"/>
        <v>28</v>
      </c>
      <c r="H1884">
        <v>4587584</v>
      </c>
      <c r="I1884">
        <v>4789666</v>
      </c>
      <c r="J1884">
        <v>210239</v>
      </c>
      <c r="K1884">
        <f>+VLOOKUP(B1884,'Gran Consumidor'!A:I,7,FALSE)</f>
        <v>920754</v>
      </c>
      <c r="L1884">
        <f>+VLOOKUP(B1884,'Gran Consumidor'!A:I,8,FALSE)</f>
        <v>9955</v>
      </c>
    </row>
    <row r="1885" spans="1:12" x14ac:dyDescent="0.3">
      <c r="A1885" s="3">
        <f t="shared" si="116"/>
        <v>42064</v>
      </c>
      <c r="B1885" t="str">
        <f t="shared" si="117"/>
        <v>20150301</v>
      </c>
      <c r="C1885" t="s">
        <v>42</v>
      </c>
      <c r="D1885" t="s">
        <v>9</v>
      </c>
      <c r="E1885" t="str">
        <f t="shared" si="118"/>
        <v>03</v>
      </c>
      <c r="F1885" t="s">
        <v>7</v>
      </c>
      <c r="G1885" t="str">
        <f t="shared" si="119"/>
        <v>01</v>
      </c>
      <c r="H1885">
        <v>948622</v>
      </c>
      <c r="I1885">
        <v>882415</v>
      </c>
      <c r="J1885">
        <v>38109</v>
      </c>
      <c r="K1885">
        <f>+VLOOKUP(B1885,'Gran Consumidor'!A:I,7,FALSE)</f>
        <v>32500</v>
      </c>
      <c r="L1885">
        <f>+VLOOKUP(B1885,'Gran Consumidor'!A:I,8,FALSE)</f>
        <v>0</v>
      </c>
    </row>
    <row r="1886" spans="1:12" x14ac:dyDescent="0.3">
      <c r="A1886" s="3">
        <f t="shared" si="116"/>
        <v>42065</v>
      </c>
      <c r="B1886" t="str">
        <f t="shared" si="117"/>
        <v>20150302</v>
      </c>
      <c r="C1886" t="s">
        <v>42</v>
      </c>
      <c r="D1886" t="s">
        <v>9</v>
      </c>
      <c r="E1886" t="str">
        <f t="shared" si="118"/>
        <v>03</v>
      </c>
      <c r="F1886" t="s">
        <v>8</v>
      </c>
      <c r="G1886" t="str">
        <f t="shared" si="119"/>
        <v>02</v>
      </c>
      <c r="H1886">
        <v>4416793</v>
      </c>
      <c r="I1886">
        <v>4969859</v>
      </c>
      <c r="J1886">
        <v>208867</v>
      </c>
      <c r="K1886">
        <f>+VLOOKUP(B1886,'Gran Consumidor'!A:I,7,FALSE)</f>
        <v>430039</v>
      </c>
      <c r="L1886">
        <f>+VLOOKUP(B1886,'Gran Consumidor'!A:I,8,FALSE)</f>
        <v>10120</v>
      </c>
    </row>
    <row r="1887" spans="1:12" x14ac:dyDescent="0.3">
      <c r="A1887" s="3">
        <f t="shared" si="116"/>
        <v>42066</v>
      </c>
      <c r="B1887" t="str">
        <f t="shared" si="117"/>
        <v>20150303</v>
      </c>
      <c r="C1887" t="s">
        <v>42</v>
      </c>
      <c r="D1887" t="s">
        <v>9</v>
      </c>
      <c r="E1887" t="str">
        <f t="shared" si="118"/>
        <v>03</v>
      </c>
      <c r="F1887" t="s">
        <v>9</v>
      </c>
      <c r="G1887" t="str">
        <f t="shared" si="119"/>
        <v>03</v>
      </c>
      <c r="H1887">
        <v>4437085</v>
      </c>
      <c r="I1887">
        <v>4873455</v>
      </c>
      <c r="J1887">
        <v>235579</v>
      </c>
      <c r="K1887">
        <f>+VLOOKUP(B1887,'Gran Consumidor'!A:I,7,FALSE)</f>
        <v>478349</v>
      </c>
      <c r="L1887">
        <f>+VLOOKUP(B1887,'Gran Consumidor'!A:I,8,FALSE)</f>
        <v>22905</v>
      </c>
    </row>
    <row r="1888" spans="1:12" x14ac:dyDescent="0.3">
      <c r="A1888" s="3">
        <f t="shared" si="116"/>
        <v>42067</v>
      </c>
      <c r="B1888" t="str">
        <f t="shared" si="117"/>
        <v>20150304</v>
      </c>
      <c r="C1888" t="s">
        <v>42</v>
      </c>
      <c r="D1888" t="s">
        <v>9</v>
      </c>
      <c r="E1888" t="str">
        <f t="shared" si="118"/>
        <v>03</v>
      </c>
      <c r="F1888" t="s">
        <v>10</v>
      </c>
      <c r="G1888" t="str">
        <f t="shared" si="119"/>
        <v>04</v>
      </c>
      <c r="H1888">
        <v>4157164</v>
      </c>
      <c r="I1888">
        <v>4180163</v>
      </c>
      <c r="J1888">
        <v>169864</v>
      </c>
      <c r="K1888">
        <f>+VLOOKUP(B1888,'Gran Consumidor'!A:I,7,FALSE)</f>
        <v>418349</v>
      </c>
      <c r="L1888">
        <f>+VLOOKUP(B1888,'Gran Consumidor'!A:I,8,FALSE)</f>
        <v>25170</v>
      </c>
    </row>
    <row r="1889" spans="1:12" x14ac:dyDescent="0.3">
      <c r="A1889" s="3">
        <f t="shared" si="116"/>
        <v>42068</v>
      </c>
      <c r="B1889" t="str">
        <f t="shared" si="117"/>
        <v>20150305</v>
      </c>
      <c r="C1889" t="s">
        <v>42</v>
      </c>
      <c r="D1889" t="s">
        <v>9</v>
      </c>
      <c r="E1889" t="str">
        <f t="shared" si="118"/>
        <v>03</v>
      </c>
      <c r="F1889" t="s">
        <v>11</v>
      </c>
      <c r="G1889" t="str">
        <f t="shared" si="119"/>
        <v>05</v>
      </c>
      <c r="H1889">
        <v>5001097</v>
      </c>
      <c r="I1889">
        <v>4564070</v>
      </c>
      <c r="J1889">
        <v>200090</v>
      </c>
      <c r="K1889">
        <f>+VLOOKUP(B1889,'Gran Consumidor'!A:I,7,FALSE)</f>
        <v>467758</v>
      </c>
      <c r="L1889">
        <f>+VLOOKUP(B1889,'Gran Consumidor'!A:I,8,FALSE)</f>
        <v>29745</v>
      </c>
    </row>
    <row r="1890" spans="1:12" x14ac:dyDescent="0.3">
      <c r="A1890" s="3">
        <f t="shared" si="116"/>
        <v>42069</v>
      </c>
      <c r="B1890" t="str">
        <f t="shared" si="117"/>
        <v>20150306</v>
      </c>
      <c r="C1890" t="s">
        <v>42</v>
      </c>
      <c r="D1890" t="s">
        <v>9</v>
      </c>
      <c r="E1890" t="str">
        <f t="shared" si="118"/>
        <v>03</v>
      </c>
      <c r="F1890" t="s">
        <v>12</v>
      </c>
      <c r="G1890" t="str">
        <f t="shared" si="119"/>
        <v>06</v>
      </c>
      <c r="H1890">
        <v>4919549</v>
      </c>
      <c r="I1890">
        <v>4957811</v>
      </c>
      <c r="J1890">
        <v>202143</v>
      </c>
      <c r="K1890">
        <f>+VLOOKUP(B1890,'Gran Consumidor'!A:I,7,FALSE)</f>
        <v>410138</v>
      </c>
      <c r="L1890">
        <f>+VLOOKUP(B1890,'Gran Consumidor'!A:I,8,FALSE)</f>
        <v>19230</v>
      </c>
    </row>
    <row r="1891" spans="1:12" x14ac:dyDescent="0.3">
      <c r="A1891" s="3">
        <f t="shared" si="116"/>
        <v>42070</v>
      </c>
      <c r="B1891" t="str">
        <f t="shared" si="117"/>
        <v>20150307</v>
      </c>
      <c r="C1891" t="s">
        <v>42</v>
      </c>
      <c r="D1891" t="s">
        <v>9</v>
      </c>
      <c r="E1891" t="str">
        <f t="shared" si="118"/>
        <v>03</v>
      </c>
      <c r="F1891" t="s">
        <v>13</v>
      </c>
      <c r="G1891" t="str">
        <f t="shared" si="119"/>
        <v>07</v>
      </c>
      <c r="H1891">
        <v>4585719</v>
      </c>
      <c r="I1891">
        <v>4864612</v>
      </c>
      <c r="J1891">
        <v>188281</v>
      </c>
      <c r="K1891">
        <f>+VLOOKUP(B1891,'Gran Consumidor'!A:I,7,FALSE)</f>
        <v>457743</v>
      </c>
      <c r="L1891">
        <f>+VLOOKUP(B1891,'Gran Consumidor'!A:I,8,FALSE)</f>
        <v>4000</v>
      </c>
    </row>
    <row r="1892" spans="1:12" x14ac:dyDescent="0.3">
      <c r="A1892" s="3">
        <f t="shared" si="116"/>
        <v>42071</v>
      </c>
      <c r="B1892" t="str">
        <f t="shared" si="117"/>
        <v>20150308</v>
      </c>
      <c r="C1892" t="s">
        <v>42</v>
      </c>
      <c r="D1892" t="s">
        <v>9</v>
      </c>
      <c r="E1892" t="str">
        <f t="shared" si="118"/>
        <v>03</v>
      </c>
      <c r="F1892" t="s">
        <v>14</v>
      </c>
      <c r="G1892" t="str">
        <f t="shared" si="119"/>
        <v>08</v>
      </c>
      <c r="H1892">
        <v>363994</v>
      </c>
      <c r="I1892">
        <v>427147</v>
      </c>
      <c r="J1892">
        <v>19345</v>
      </c>
      <c r="K1892">
        <f>+VLOOKUP(B1892,'Gran Consumidor'!A:I,7,FALSE)</f>
        <v>20780</v>
      </c>
      <c r="L1892">
        <f>+VLOOKUP(B1892,'Gran Consumidor'!A:I,8,FALSE)</f>
        <v>0</v>
      </c>
    </row>
    <row r="1893" spans="1:12" x14ac:dyDescent="0.3">
      <c r="A1893" s="3">
        <f t="shared" si="116"/>
        <v>42072</v>
      </c>
      <c r="B1893" t="str">
        <f t="shared" si="117"/>
        <v>20150309</v>
      </c>
      <c r="C1893" t="s">
        <v>42</v>
      </c>
      <c r="D1893" t="s">
        <v>9</v>
      </c>
      <c r="E1893" t="str">
        <f t="shared" si="118"/>
        <v>03</v>
      </c>
      <c r="F1893" t="s">
        <v>15</v>
      </c>
      <c r="G1893" t="str">
        <f t="shared" si="119"/>
        <v>09</v>
      </c>
      <c r="H1893">
        <v>4685308</v>
      </c>
      <c r="I1893">
        <v>5065034</v>
      </c>
      <c r="J1893">
        <v>186323</v>
      </c>
      <c r="K1893">
        <f>+VLOOKUP(B1893,'Gran Consumidor'!A:I,7,FALSE)</f>
        <v>434813</v>
      </c>
      <c r="L1893">
        <f>+VLOOKUP(B1893,'Gran Consumidor'!A:I,8,FALSE)</f>
        <v>30770</v>
      </c>
    </row>
    <row r="1894" spans="1:12" x14ac:dyDescent="0.3">
      <c r="A1894" s="3">
        <f t="shared" si="116"/>
        <v>42073</v>
      </c>
      <c r="B1894" t="str">
        <f t="shared" si="117"/>
        <v>20150310</v>
      </c>
      <c r="C1894" t="s">
        <v>42</v>
      </c>
      <c r="D1894" t="s">
        <v>9</v>
      </c>
      <c r="E1894" t="str">
        <f t="shared" si="118"/>
        <v>03</v>
      </c>
      <c r="F1894" t="s">
        <v>16</v>
      </c>
      <c r="G1894" t="str">
        <f t="shared" si="119"/>
        <v>10</v>
      </c>
      <c r="H1894">
        <v>4066532</v>
      </c>
      <c r="I1894">
        <v>4170802</v>
      </c>
      <c r="J1894">
        <v>157140</v>
      </c>
      <c r="K1894">
        <f>+VLOOKUP(B1894,'Gran Consumidor'!A:I,7,FALSE)</f>
        <v>504235</v>
      </c>
      <c r="L1894">
        <f>+VLOOKUP(B1894,'Gran Consumidor'!A:I,8,FALSE)</f>
        <v>14182</v>
      </c>
    </row>
    <row r="1895" spans="1:12" x14ac:dyDescent="0.3">
      <c r="A1895" s="3">
        <f t="shared" si="116"/>
        <v>42074</v>
      </c>
      <c r="B1895" t="str">
        <f t="shared" si="117"/>
        <v>20150311</v>
      </c>
      <c r="C1895" t="s">
        <v>42</v>
      </c>
      <c r="D1895" t="s">
        <v>9</v>
      </c>
      <c r="E1895" t="str">
        <f t="shared" si="118"/>
        <v>03</v>
      </c>
      <c r="F1895" t="s">
        <v>17</v>
      </c>
      <c r="G1895" t="str">
        <f t="shared" si="119"/>
        <v>11</v>
      </c>
      <c r="H1895">
        <v>4184752</v>
      </c>
      <c r="I1895">
        <v>4045247</v>
      </c>
      <c r="J1895">
        <v>197998</v>
      </c>
      <c r="K1895">
        <f>+VLOOKUP(B1895,'Gran Consumidor'!A:I,7,FALSE)</f>
        <v>458358</v>
      </c>
      <c r="L1895">
        <f>+VLOOKUP(B1895,'Gran Consumidor'!A:I,8,FALSE)</f>
        <v>16730</v>
      </c>
    </row>
    <row r="1896" spans="1:12" x14ac:dyDescent="0.3">
      <c r="A1896" s="3">
        <f t="shared" si="116"/>
        <v>42075</v>
      </c>
      <c r="B1896" t="str">
        <f t="shared" si="117"/>
        <v>20150312</v>
      </c>
      <c r="C1896" t="s">
        <v>42</v>
      </c>
      <c r="D1896" t="s">
        <v>9</v>
      </c>
      <c r="E1896" t="str">
        <f t="shared" si="118"/>
        <v>03</v>
      </c>
      <c r="F1896" t="s">
        <v>18</v>
      </c>
      <c r="G1896" t="str">
        <f t="shared" si="119"/>
        <v>12</v>
      </c>
      <c r="H1896">
        <v>4292566</v>
      </c>
      <c r="I1896">
        <v>4314412</v>
      </c>
      <c r="J1896">
        <v>222525</v>
      </c>
      <c r="K1896">
        <f>+VLOOKUP(B1896,'Gran Consumidor'!A:I,7,FALSE)</f>
        <v>450861</v>
      </c>
      <c r="L1896">
        <f>+VLOOKUP(B1896,'Gran Consumidor'!A:I,8,FALSE)</f>
        <v>3500</v>
      </c>
    </row>
    <row r="1897" spans="1:12" x14ac:dyDescent="0.3">
      <c r="A1897" s="3">
        <f t="shared" si="116"/>
        <v>42076</v>
      </c>
      <c r="B1897" t="str">
        <f t="shared" si="117"/>
        <v>20150313</v>
      </c>
      <c r="C1897" t="s">
        <v>42</v>
      </c>
      <c r="D1897" t="s">
        <v>9</v>
      </c>
      <c r="E1897" t="str">
        <f t="shared" si="118"/>
        <v>03</v>
      </c>
      <c r="F1897" t="s">
        <v>19</v>
      </c>
      <c r="G1897" t="str">
        <f t="shared" si="119"/>
        <v>13</v>
      </c>
      <c r="H1897">
        <v>4504428.04</v>
      </c>
      <c r="I1897">
        <v>4626429.9800000004</v>
      </c>
      <c r="J1897">
        <v>192202</v>
      </c>
      <c r="K1897">
        <f>+VLOOKUP(B1897,'Gran Consumidor'!A:I,7,FALSE)</f>
        <v>401008</v>
      </c>
      <c r="L1897">
        <f>+VLOOKUP(B1897,'Gran Consumidor'!A:I,8,FALSE)</f>
        <v>11030</v>
      </c>
    </row>
    <row r="1898" spans="1:12" x14ac:dyDescent="0.3">
      <c r="A1898" s="3">
        <f t="shared" si="116"/>
        <v>42077</v>
      </c>
      <c r="B1898" t="str">
        <f t="shared" si="117"/>
        <v>20150314</v>
      </c>
      <c r="C1898" t="s">
        <v>42</v>
      </c>
      <c r="D1898" t="s">
        <v>9</v>
      </c>
      <c r="E1898" t="str">
        <f t="shared" si="118"/>
        <v>03</v>
      </c>
      <c r="F1898" t="s">
        <v>20</v>
      </c>
      <c r="G1898" t="str">
        <f t="shared" si="119"/>
        <v>14</v>
      </c>
      <c r="H1898">
        <v>4129797</v>
      </c>
      <c r="I1898">
        <v>4805488</v>
      </c>
      <c r="J1898">
        <v>166572</v>
      </c>
      <c r="K1898">
        <f>+VLOOKUP(B1898,'Gran Consumidor'!A:I,7,FALSE)</f>
        <v>289132</v>
      </c>
      <c r="L1898">
        <f>+VLOOKUP(B1898,'Gran Consumidor'!A:I,8,FALSE)</f>
        <v>3625</v>
      </c>
    </row>
    <row r="1899" spans="1:12" x14ac:dyDescent="0.3">
      <c r="A1899" s="3">
        <f t="shared" si="116"/>
        <v>42078</v>
      </c>
      <c r="B1899" t="str">
        <f t="shared" si="117"/>
        <v>20150315</v>
      </c>
      <c r="C1899" t="s">
        <v>42</v>
      </c>
      <c r="D1899" t="s">
        <v>9</v>
      </c>
      <c r="E1899" t="str">
        <f t="shared" si="118"/>
        <v>03</v>
      </c>
      <c r="F1899" t="s">
        <v>21</v>
      </c>
      <c r="G1899" t="str">
        <f t="shared" si="119"/>
        <v>15</v>
      </c>
      <c r="H1899">
        <v>921943</v>
      </c>
      <c r="I1899">
        <v>1191066</v>
      </c>
      <c r="J1899">
        <v>37755</v>
      </c>
      <c r="K1899">
        <f>+VLOOKUP(B1899,'Gran Consumidor'!A:I,7,FALSE)</f>
        <v>104845</v>
      </c>
      <c r="L1899">
        <f>+VLOOKUP(B1899,'Gran Consumidor'!A:I,8,FALSE)</f>
        <v>0</v>
      </c>
    </row>
    <row r="1900" spans="1:12" x14ac:dyDescent="0.3">
      <c r="A1900" s="3">
        <f t="shared" si="116"/>
        <v>42079</v>
      </c>
      <c r="B1900" t="str">
        <f t="shared" si="117"/>
        <v>20150316</v>
      </c>
      <c r="C1900" t="s">
        <v>42</v>
      </c>
      <c r="D1900" t="s">
        <v>9</v>
      </c>
      <c r="E1900" t="str">
        <f t="shared" si="118"/>
        <v>03</v>
      </c>
      <c r="F1900" t="s">
        <v>22</v>
      </c>
      <c r="G1900" t="str">
        <f t="shared" si="119"/>
        <v>16</v>
      </c>
      <c r="H1900">
        <v>3991558.5</v>
      </c>
      <c r="I1900">
        <v>4270274.5</v>
      </c>
      <c r="J1900">
        <v>189319</v>
      </c>
      <c r="K1900">
        <f>+VLOOKUP(B1900,'Gran Consumidor'!A:I,7,FALSE)</f>
        <v>619562</v>
      </c>
      <c r="L1900">
        <f>+VLOOKUP(B1900,'Gran Consumidor'!A:I,8,FALSE)</f>
        <v>25940</v>
      </c>
    </row>
    <row r="1901" spans="1:12" x14ac:dyDescent="0.3">
      <c r="A1901" s="3">
        <f t="shared" si="116"/>
        <v>42080</v>
      </c>
      <c r="B1901" t="str">
        <f t="shared" si="117"/>
        <v>20150317</v>
      </c>
      <c r="C1901" t="s">
        <v>42</v>
      </c>
      <c r="D1901" t="s">
        <v>9</v>
      </c>
      <c r="E1901" t="str">
        <f t="shared" si="118"/>
        <v>03</v>
      </c>
      <c r="F1901" t="s">
        <v>37</v>
      </c>
      <c r="G1901" t="str">
        <f t="shared" si="119"/>
        <v>17</v>
      </c>
      <c r="H1901">
        <v>3363282</v>
      </c>
      <c r="I1901">
        <v>4206693.01</v>
      </c>
      <c r="J1901">
        <v>195113.97</v>
      </c>
      <c r="K1901">
        <f>+VLOOKUP(B1901,'Gran Consumidor'!A:I,7,FALSE)</f>
        <v>551618</v>
      </c>
      <c r="L1901">
        <f>+VLOOKUP(B1901,'Gran Consumidor'!A:I,8,FALSE)</f>
        <v>12080</v>
      </c>
    </row>
    <row r="1902" spans="1:12" x14ac:dyDescent="0.3">
      <c r="A1902" s="3">
        <f t="shared" si="116"/>
        <v>42081</v>
      </c>
      <c r="B1902" t="str">
        <f t="shared" si="117"/>
        <v>20150318</v>
      </c>
      <c r="C1902" t="s">
        <v>42</v>
      </c>
      <c r="D1902" t="s">
        <v>9</v>
      </c>
      <c r="E1902" t="str">
        <f t="shared" si="118"/>
        <v>03</v>
      </c>
      <c r="F1902" t="s">
        <v>23</v>
      </c>
      <c r="G1902" t="str">
        <f t="shared" si="119"/>
        <v>18</v>
      </c>
      <c r="H1902">
        <v>3884367.01</v>
      </c>
      <c r="I1902">
        <v>4077528.9699999997</v>
      </c>
      <c r="J1902">
        <v>167579</v>
      </c>
      <c r="K1902">
        <f>+VLOOKUP(B1902,'Gran Consumidor'!A:I,7,FALSE)</f>
        <v>443435</v>
      </c>
      <c r="L1902">
        <f>+VLOOKUP(B1902,'Gran Consumidor'!A:I,8,FALSE)</f>
        <v>40530</v>
      </c>
    </row>
    <row r="1903" spans="1:12" x14ac:dyDescent="0.3">
      <c r="A1903" s="3">
        <f t="shared" si="116"/>
        <v>42082</v>
      </c>
      <c r="B1903" t="str">
        <f t="shared" si="117"/>
        <v>20150319</v>
      </c>
      <c r="C1903" t="s">
        <v>42</v>
      </c>
      <c r="D1903" t="s">
        <v>9</v>
      </c>
      <c r="E1903" t="str">
        <f t="shared" si="118"/>
        <v>03</v>
      </c>
      <c r="F1903" t="s">
        <v>24</v>
      </c>
      <c r="G1903" t="str">
        <f t="shared" si="119"/>
        <v>19</v>
      </c>
      <c r="H1903">
        <v>4375893</v>
      </c>
      <c r="I1903">
        <v>4289378</v>
      </c>
      <c r="J1903">
        <v>180232</v>
      </c>
      <c r="K1903">
        <f>+VLOOKUP(B1903,'Gran Consumidor'!A:I,7,FALSE)</f>
        <v>362358</v>
      </c>
      <c r="L1903">
        <f>+VLOOKUP(B1903,'Gran Consumidor'!A:I,8,FALSE)</f>
        <v>18271</v>
      </c>
    </row>
    <row r="1904" spans="1:12" x14ac:dyDescent="0.3">
      <c r="A1904" s="3">
        <f t="shared" si="116"/>
        <v>42083</v>
      </c>
      <c r="B1904" t="str">
        <f t="shared" si="117"/>
        <v>20150320</v>
      </c>
      <c r="C1904" t="s">
        <v>42</v>
      </c>
      <c r="D1904" t="s">
        <v>9</v>
      </c>
      <c r="E1904" t="str">
        <f t="shared" si="118"/>
        <v>03</v>
      </c>
      <c r="F1904" t="s">
        <v>25</v>
      </c>
      <c r="G1904" t="str">
        <f t="shared" si="119"/>
        <v>20</v>
      </c>
      <c r="H1904">
        <v>5569360</v>
      </c>
      <c r="I1904">
        <v>5664907.0300000003</v>
      </c>
      <c r="J1904">
        <v>227731</v>
      </c>
      <c r="K1904">
        <f>+VLOOKUP(B1904,'Gran Consumidor'!A:I,7,FALSE)</f>
        <v>444773</v>
      </c>
      <c r="L1904">
        <f>+VLOOKUP(B1904,'Gran Consumidor'!A:I,8,FALSE)</f>
        <v>11835</v>
      </c>
    </row>
    <row r="1905" spans="1:12" x14ac:dyDescent="0.3">
      <c r="A1905" s="3">
        <f t="shared" si="116"/>
        <v>42084</v>
      </c>
      <c r="B1905" t="str">
        <f t="shared" si="117"/>
        <v>20150321</v>
      </c>
      <c r="C1905" t="s">
        <v>42</v>
      </c>
      <c r="D1905" t="s">
        <v>9</v>
      </c>
      <c r="E1905" t="str">
        <f t="shared" si="118"/>
        <v>03</v>
      </c>
      <c r="F1905" t="s">
        <v>26</v>
      </c>
      <c r="G1905" t="str">
        <f t="shared" si="119"/>
        <v>21</v>
      </c>
      <c r="H1905">
        <v>4860730</v>
      </c>
      <c r="I1905">
        <v>5122861</v>
      </c>
      <c r="J1905">
        <v>206305</v>
      </c>
      <c r="K1905">
        <f>+VLOOKUP(B1905,'Gran Consumidor'!A:I,7,FALSE)</f>
        <v>264493</v>
      </c>
      <c r="L1905">
        <f>+VLOOKUP(B1905,'Gran Consumidor'!A:I,8,FALSE)</f>
        <v>11530</v>
      </c>
    </row>
    <row r="1906" spans="1:12" x14ac:dyDescent="0.3">
      <c r="A1906" s="3">
        <f t="shared" si="116"/>
        <v>42085</v>
      </c>
      <c r="B1906" t="str">
        <f t="shared" si="117"/>
        <v>20150322</v>
      </c>
      <c r="C1906" t="s">
        <v>42</v>
      </c>
      <c r="D1906" t="s">
        <v>9</v>
      </c>
      <c r="E1906" t="str">
        <f t="shared" si="118"/>
        <v>03</v>
      </c>
      <c r="F1906" t="s">
        <v>27</v>
      </c>
      <c r="G1906" t="str">
        <f t="shared" si="119"/>
        <v>22</v>
      </c>
      <c r="H1906">
        <v>1480471</v>
      </c>
      <c r="I1906">
        <v>1772066</v>
      </c>
      <c r="J1906">
        <v>86719.989999999991</v>
      </c>
      <c r="K1906">
        <f>+VLOOKUP(B1906,'Gran Consumidor'!A:I,7,FALSE)</f>
        <v>150100</v>
      </c>
      <c r="L1906">
        <f>+VLOOKUP(B1906,'Gran Consumidor'!A:I,8,FALSE)</f>
        <v>11000</v>
      </c>
    </row>
    <row r="1907" spans="1:12" x14ac:dyDescent="0.3">
      <c r="A1907" s="3">
        <f t="shared" si="116"/>
        <v>42086</v>
      </c>
      <c r="B1907" t="str">
        <f t="shared" si="117"/>
        <v>20150323</v>
      </c>
      <c r="C1907" t="s">
        <v>42</v>
      </c>
      <c r="D1907" t="s">
        <v>9</v>
      </c>
      <c r="E1907" t="str">
        <f t="shared" si="118"/>
        <v>03</v>
      </c>
      <c r="F1907" t="s">
        <v>28</v>
      </c>
      <c r="G1907" t="str">
        <f t="shared" si="119"/>
        <v>23</v>
      </c>
      <c r="H1907">
        <v>614335</v>
      </c>
      <c r="I1907">
        <v>677436</v>
      </c>
      <c r="J1907">
        <v>18109</v>
      </c>
      <c r="K1907">
        <f>+VLOOKUP(B1907,'Gran Consumidor'!A:I,7,FALSE)</f>
        <v>100380</v>
      </c>
      <c r="L1907">
        <f>+VLOOKUP(B1907,'Gran Consumidor'!A:I,8,FALSE)</f>
        <v>6400</v>
      </c>
    </row>
    <row r="1908" spans="1:12" x14ac:dyDescent="0.3">
      <c r="A1908" s="3">
        <f t="shared" si="116"/>
        <v>42087</v>
      </c>
      <c r="B1908" t="str">
        <f t="shared" si="117"/>
        <v>20150324</v>
      </c>
      <c r="C1908" t="s">
        <v>42</v>
      </c>
      <c r="D1908" t="s">
        <v>9</v>
      </c>
      <c r="E1908" t="str">
        <f t="shared" si="118"/>
        <v>03</v>
      </c>
      <c r="F1908" t="s">
        <v>29</v>
      </c>
      <c r="G1908" t="str">
        <f t="shared" si="119"/>
        <v>24</v>
      </c>
      <c r="H1908">
        <v>5310108</v>
      </c>
      <c r="I1908">
        <v>5262891</v>
      </c>
      <c r="J1908">
        <v>182471</v>
      </c>
      <c r="K1908">
        <f>+VLOOKUP(B1908,'Gran Consumidor'!A:I,7,FALSE)</f>
        <v>392987</v>
      </c>
      <c r="L1908">
        <f>+VLOOKUP(B1908,'Gran Consumidor'!A:I,8,FALSE)</f>
        <v>31750</v>
      </c>
    </row>
    <row r="1909" spans="1:12" x14ac:dyDescent="0.3">
      <c r="A1909" s="3">
        <f t="shared" si="116"/>
        <v>42088</v>
      </c>
      <c r="B1909" t="str">
        <f t="shared" si="117"/>
        <v>20150325</v>
      </c>
      <c r="C1909" t="s">
        <v>42</v>
      </c>
      <c r="D1909" t="s">
        <v>9</v>
      </c>
      <c r="E1909" t="str">
        <f t="shared" si="118"/>
        <v>03</v>
      </c>
      <c r="F1909" t="s">
        <v>30</v>
      </c>
      <c r="G1909" t="str">
        <f t="shared" si="119"/>
        <v>25</v>
      </c>
      <c r="H1909">
        <v>5042830</v>
      </c>
      <c r="I1909">
        <v>4619053</v>
      </c>
      <c r="J1909">
        <v>233057</v>
      </c>
      <c r="K1909">
        <f>+VLOOKUP(B1909,'Gran Consumidor'!A:I,7,FALSE)</f>
        <v>589486</v>
      </c>
      <c r="L1909">
        <f>+VLOOKUP(B1909,'Gran Consumidor'!A:I,8,FALSE)</f>
        <v>18032</v>
      </c>
    </row>
    <row r="1910" spans="1:12" x14ac:dyDescent="0.3">
      <c r="A1910" s="3">
        <f t="shared" si="116"/>
        <v>42089</v>
      </c>
      <c r="B1910" t="str">
        <f t="shared" si="117"/>
        <v>20150326</v>
      </c>
      <c r="C1910" t="s">
        <v>42</v>
      </c>
      <c r="D1910" t="s">
        <v>9</v>
      </c>
      <c r="E1910" t="str">
        <f t="shared" si="118"/>
        <v>03</v>
      </c>
      <c r="F1910" t="s">
        <v>31</v>
      </c>
      <c r="G1910" t="str">
        <f t="shared" si="119"/>
        <v>26</v>
      </c>
      <c r="H1910">
        <v>5160151</v>
      </c>
      <c r="I1910">
        <v>4660950</v>
      </c>
      <c r="J1910">
        <v>229647</v>
      </c>
      <c r="K1910">
        <f>+VLOOKUP(B1910,'Gran Consumidor'!A:I,7,FALSE)</f>
        <v>503364</v>
      </c>
      <c r="L1910">
        <f>+VLOOKUP(B1910,'Gran Consumidor'!A:I,8,FALSE)</f>
        <v>6210</v>
      </c>
    </row>
    <row r="1911" spans="1:12" x14ac:dyDescent="0.3">
      <c r="A1911" s="3">
        <f t="shared" si="116"/>
        <v>42090</v>
      </c>
      <c r="B1911" t="str">
        <f t="shared" si="117"/>
        <v>20150327</v>
      </c>
      <c r="C1911" t="s">
        <v>42</v>
      </c>
      <c r="D1911" t="s">
        <v>9</v>
      </c>
      <c r="E1911" t="str">
        <f t="shared" si="118"/>
        <v>03</v>
      </c>
      <c r="F1911" t="s">
        <v>32</v>
      </c>
      <c r="G1911" t="str">
        <f t="shared" si="119"/>
        <v>27</v>
      </c>
      <c r="H1911">
        <v>5443767</v>
      </c>
      <c r="I1911">
        <v>5086172</v>
      </c>
      <c r="J1911">
        <v>228343</v>
      </c>
      <c r="K1911">
        <f>+VLOOKUP(B1911,'Gran Consumidor'!A:I,7,FALSE)</f>
        <v>515174</v>
      </c>
      <c r="L1911">
        <f>+VLOOKUP(B1911,'Gran Consumidor'!A:I,8,FALSE)</f>
        <v>37600</v>
      </c>
    </row>
    <row r="1912" spans="1:12" x14ac:dyDescent="0.3">
      <c r="A1912" s="3">
        <f t="shared" si="116"/>
        <v>42091</v>
      </c>
      <c r="B1912" t="str">
        <f t="shared" si="117"/>
        <v>20150328</v>
      </c>
      <c r="C1912" t="s">
        <v>42</v>
      </c>
      <c r="D1912" t="s">
        <v>9</v>
      </c>
      <c r="E1912" t="str">
        <f t="shared" si="118"/>
        <v>03</v>
      </c>
      <c r="F1912" t="s">
        <v>33</v>
      </c>
      <c r="G1912" t="str">
        <f t="shared" si="119"/>
        <v>28</v>
      </c>
      <c r="H1912">
        <v>4947325</v>
      </c>
      <c r="I1912">
        <v>5216751</v>
      </c>
      <c r="J1912">
        <v>174708</v>
      </c>
      <c r="K1912">
        <f>+VLOOKUP(B1912,'Gran Consumidor'!A:I,7,FALSE)</f>
        <v>321876</v>
      </c>
      <c r="L1912">
        <f>+VLOOKUP(B1912,'Gran Consumidor'!A:I,8,FALSE)</f>
        <v>2000</v>
      </c>
    </row>
    <row r="1913" spans="1:12" x14ac:dyDescent="0.3">
      <c r="A1913" s="3">
        <f t="shared" si="116"/>
        <v>42092</v>
      </c>
      <c r="B1913" t="str">
        <f t="shared" si="117"/>
        <v>20150329</v>
      </c>
      <c r="C1913" t="s">
        <v>42</v>
      </c>
      <c r="D1913" t="s">
        <v>9</v>
      </c>
      <c r="E1913" t="str">
        <f t="shared" si="118"/>
        <v>03</v>
      </c>
      <c r="F1913" t="s">
        <v>34</v>
      </c>
      <c r="G1913" t="str">
        <f t="shared" si="119"/>
        <v>29</v>
      </c>
      <c r="H1913">
        <v>403834</v>
      </c>
      <c r="I1913">
        <v>514501</v>
      </c>
      <c r="J1913">
        <v>16901</v>
      </c>
      <c r="K1913">
        <f>+VLOOKUP(B1913,'Gran Consumidor'!A:I,7,FALSE)</f>
        <v>19600</v>
      </c>
      <c r="L1913">
        <f>+VLOOKUP(B1913,'Gran Consumidor'!A:I,8,FALSE)</f>
        <v>0</v>
      </c>
    </row>
    <row r="1914" spans="1:12" x14ac:dyDescent="0.3">
      <c r="A1914" s="3">
        <f t="shared" si="116"/>
        <v>42093</v>
      </c>
      <c r="B1914" t="str">
        <f t="shared" si="117"/>
        <v>20150330</v>
      </c>
      <c r="C1914" t="s">
        <v>42</v>
      </c>
      <c r="D1914" t="s">
        <v>9</v>
      </c>
      <c r="E1914" t="str">
        <f t="shared" si="118"/>
        <v>03</v>
      </c>
      <c r="F1914" t="s">
        <v>35</v>
      </c>
      <c r="G1914" t="str">
        <f t="shared" si="119"/>
        <v>30</v>
      </c>
      <c r="H1914">
        <v>4711855.0299999993</v>
      </c>
      <c r="I1914">
        <v>4789844</v>
      </c>
      <c r="J1914">
        <v>223480</v>
      </c>
      <c r="K1914">
        <f>+VLOOKUP(B1914,'Gran Consumidor'!A:I,7,FALSE)</f>
        <v>650436</v>
      </c>
      <c r="L1914">
        <f>+VLOOKUP(B1914,'Gran Consumidor'!A:I,8,FALSE)</f>
        <v>23260</v>
      </c>
    </row>
    <row r="1915" spans="1:12" x14ac:dyDescent="0.3">
      <c r="A1915" s="3">
        <f t="shared" si="116"/>
        <v>42094</v>
      </c>
      <c r="B1915" t="str">
        <f t="shared" si="117"/>
        <v>20150331</v>
      </c>
      <c r="C1915" t="s">
        <v>42</v>
      </c>
      <c r="D1915" t="s">
        <v>9</v>
      </c>
      <c r="E1915" t="str">
        <f t="shared" si="118"/>
        <v>03</v>
      </c>
      <c r="F1915" t="s">
        <v>36</v>
      </c>
      <c r="G1915" t="str">
        <f t="shared" si="119"/>
        <v>31</v>
      </c>
      <c r="H1915">
        <v>5049552</v>
      </c>
      <c r="I1915">
        <v>5777355</v>
      </c>
      <c r="J1915">
        <v>263810</v>
      </c>
      <c r="K1915">
        <f>+VLOOKUP(B1915,'Gran Consumidor'!A:I,7,FALSE)</f>
        <v>496559</v>
      </c>
      <c r="L1915">
        <f>+VLOOKUP(B1915,'Gran Consumidor'!A:I,8,FALSE)</f>
        <v>25677</v>
      </c>
    </row>
    <row r="1916" spans="1:12" x14ac:dyDescent="0.3">
      <c r="A1916" s="3">
        <f t="shared" si="116"/>
        <v>42095</v>
      </c>
      <c r="B1916" t="str">
        <f t="shared" si="117"/>
        <v>20150401</v>
      </c>
      <c r="C1916" t="s">
        <v>42</v>
      </c>
      <c r="D1916" t="s">
        <v>10</v>
      </c>
      <c r="E1916" t="str">
        <f t="shared" si="118"/>
        <v>04</v>
      </c>
      <c r="F1916" t="s">
        <v>7</v>
      </c>
      <c r="G1916" t="str">
        <f t="shared" si="119"/>
        <v>01</v>
      </c>
      <c r="H1916">
        <v>5674547.9500000002</v>
      </c>
      <c r="I1916">
        <v>7011052</v>
      </c>
      <c r="J1916">
        <v>259481</v>
      </c>
      <c r="K1916">
        <f>+VLOOKUP(B1916,'Gran Consumidor'!A:I,7,FALSE)</f>
        <v>401211</v>
      </c>
      <c r="L1916">
        <f>+VLOOKUP(B1916,'Gran Consumidor'!A:I,8,FALSE)</f>
        <v>12650</v>
      </c>
    </row>
    <row r="1917" spans="1:12" x14ac:dyDescent="0.3">
      <c r="A1917" s="3">
        <f t="shared" si="116"/>
        <v>42096</v>
      </c>
      <c r="B1917" t="str">
        <f t="shared" si="117"/>
        <v>20150402</v>
      </c>
      <c r="C1917" t="s">
        <v>42</v>
      </c>
      <c r="D1917" t="s">
        <v>10</v>
      </c>
      <c r="E1917" t="str">
        <f t="shared" si="118"/>
        <v>04</v>
      </c>
      <c r="F1917" t="s">
        <v>8</v>
      </c>
      <c r="G1917" t="str">
        <f t="shared" si="119"/>
        <v>02</v>
      </c>
      <c r="H1917">
        <v>1241882</v>
      </c>
      <c r="I1917">
        <v>1724367</v>
      </c>
      <c r="J1917">
        <v>74982</v>
      </c>
      <c r="K1917">
        <f>+VLOOKUP(B1917,'Gran Consumidor'!A:I,7,FALSE)</f>
        <v>138650</v>
      </c>
      <c r="L1917">
        <f>+VLOOKUP(B1917,'Gran Consumidor'!A:I,8,FALSE)</f>
        <v>11000</v>
      </c>
    </row>
    <row r="1918" spans="1:12" x14ac:dyDescent="0.3">
      <c r="A1918" s="3">
        <f t="shared" si="116"/>
        <v>42097</v>
      </c>
      <c r="B1918" t="str">
        <f t="shared" si="117"/>
        <v>20150403</v>
      </c>
      <c r="C1918" t="s">
        <v>42</v>
      </c>
      <c r="D1918" t="s">
        <v>10</v>
      </c>
      <c r="E1918" t="str">
        <f t="shared" si="118"/>
        <v>04</v>
      </c>
      <c r="F1918" t="s">
        <v>9</v>
      </c>
      <c r="G1918" t="str">
        <f t="shared" si="119"/>
        <v>03</v>
      </c>
      <c r="H1918">
        <v>246776</v>
      </c>
      <c r="I1918">
        <v>240252</v>
      </c>
      <c r="J1918">
        <v>20442</v>
      </c>
      <c r="K1918">
        <f>+VLOOKUP(B1918,'Gran Consumidor'!A:I,7,FALSE)</f>
        <v>20000</v>
      </c>
      <c r="L1918">
        <f>+VLOOKUP(B1918,'Gran Consumidor'!A:I,8,FALSE)</f>
        <v>0</v>
      </c>
    </row>
    <row r="1919" spans="1:12" x14ac:dyDescent="0.3">
      <c r="A1919" s="3">
        <f t="shared" si="116"/>
        <v>42098</v>
      </c>
      <c r="B1919" t="str">
        <f t="shared" si="117"/>
        <v>20150404</v>
      </c>
      <c r="C1919" t="s">
        <v>42</v>
      </c>
      <c r="D1919" t="s">
        <v>10</v>
      </c>
      <c r="E1919" t="str">
        <f t="shared" si="118"/>
        <v>04</v>
      </c>
      <c r="F1919" t="s">
        <v>10</v>
      </c>
      <c r="G1919" t="str">
        <f t="shared" si="119"/>
        <v>04</v>
      </c>
      <c r="H1919">
        <v>4312609</v>
      </c>
      <c r="I1919">
        <v>6231367</v>
      </c>
      <c r="J1919">
        <v>251430</v>
      </c>
      <c r="K1919">
        <f>+VLOOKUP(B1919,'Gran Consumidor'!A:I,7,FALSE)</f>
        <v>275444</v>
      </c>
      <c r="L1919">
        <f>+VLOOKUP(B1919,'Gran Consumidor'!A:I,8,FALSE)</f>
        <v>10800</v>
      </c>
    </row>
    <row r="1920" spans="1:12" x14ac:dyDescent="0.3">
      <c r="A1920" s="3">
        <f t="shared" si="116"/>
        <v>42099</v>
      </c>
      <c r="B1920" t="str">
        <f t="shared" si="117"/>
        <v>20150405</v>
      </c>
      <c r="C1920" t="s">
        <v>42</v>
      </c>
      <c r="D1920" t="s">
        <v>10</v>
      </c>
      <c r="E1920" t="str">
        <f t="shared" si="118"/>
        <v>04</v>
      </c>
      <c r="F1920" t="s">
        <v>11</v>
      </c>
      <c r="G1920" t="str">
        <f t="shared" si="119"/>
        <v>05</v>
      </c>
      <c r="H1920">
        <v>308029</v>
      </c>
      <c r="I1920">
        <v>400138</v>
      </c>
      <c r="J1920">
        <v>15918</v>
      </c>
      <c r="K1920">
        <f>+VLOOKUP(B1920,'Gran Consumidor'!A:I,7,FALSE)</f>
        <v>39500</v>
      </c>
      <c r="L1920">
        <f>+VLOOKUP(B1920,'Gran Consumidor'!A:I,8,FALSE)</f>
        <v>0</v>
      </c>
    </row>
    <row r="1921" spans="1:12" x14ac:dyDescent="0.3">
      <c r="A1921" s="3">
        <f t="shared" si="116"/>
        <v>42100</v>
      </c>
      <c r="B1921" t="str">
        <f t="shared" si="117"/>
        <v>20150406</v>
      </c>
      <c r="C1921" t="s">
        <v>42</v>
      </c>
      <c r="D1921" t="s">
        <v>10</v>
      </c>
      <c r="E1921" t="str">
        <f t="shared" si="118"/>
        <v>04</v>
      </c>
      <c r="F1921" t="s">
        <v>12</v>
      </c>
      <c r="G1921" t="str">
        <f t="shared" si="119"/>
        <v>06</v>
      </c>
      <c r="H1921">
        <v>4525802</v>
      </c>
      <c r="I1921">
        <v>5323167</v>
      </c>
      <c r="J1921">
        <v>226636</v>
      </c>
      <c r="K1921">
        <f>+VLOOKUP(B1921,'Gran Consumidor'!A:I,7,FALSE)</f>
        <v>426029</v>
      </c>
      <c r="L1921">
        <f>+VLOOKUP(B1921,'Gran Consumidor'!A:I,8,FALSE)</f>
        <v>26120</v>
      </c>
    </row>
    <row r="1922" spans="1:12" x14ac:dyDescent="0.3">
      <c r="A1922" s="3">
        <f t="shared" si="116"/>
        <v>42101</v>
      </c>
      <c r="B1922" t="str">
        <f t="shared" si="117"/>
        <v>20150407</v>
      </c>
      <c r="C1922" t="s">
        <v>42</v>
      </c>
      <c r="D1922" t="s">
        <v>10</v>
      </c>
      <c r="E1922" t="str">
        <f t="shared" si="118"/>
        <v>04</v>
      </c>
      <c r="F1922" t="s">
        <v>13</v>
      </c>
      <c r="G1922" t="str">
        <f t="shared" si="119"/>
        <v>07</v>
      </c>
      <c r="H1922">
        <v>4406950</v>
      </c>
      <c r="I1922">
        <v>4562933.95</v>
      </c>
      <c r="J1922">
        <v>201389.96000000002</v>
      </c>
      <c r="K1922">
        <f>+VLOOKUP(B1922,'Gran Consumidor'!A:I,7,FALSE)</f>
        <v>420738</v>
      </c>
      <c r="L1922">
        <f>+VLOOKUP(B1922,'Gran Consumidor'!A:I,8,FALSE)</f>
        <v>15140</v>
      </c>
    </row>
    <row r="1923" spans="1:12" x14ac:dyDescent="0.3">
      <c r="A1923" s="3">
        <f t="shared" ref="A1923:A1986" si="120">+DATE(C1923,D1923,F1923)</f>
        <v>42102</v>
      </c>
      <c r="B1923" t="str">
        <f t="shared" ref="B1923:B1986" si="121">C1923&amp;E1923&amp;G1923</f>
        <v>20150408</v>
      </c>
      <c r="C1923" t="s">
        <v>42</v>
      </c>
      <c r="D1923" t="s">
        <v>10</v>
      </c>
      <c r="E1923" t="str">
        <f t="shared" ref="E1923:E1986" si="122">+TEXT(D1923,"00")</f>
        <v>04</v>
      </c>
      <c r="F1923" t="s">
        <v>14</v>
      </c>
      <c r="G1923" t="str">
        <f t="shared" ref="G1923:G1986" si="123">+TEXT(F1923,"00")</f>
        <v>08</v>
      </c>
      <c r="H1923">
        <v>4630384.96</v>
      </c>
      <c r="I1923">
        <v>4385570.99</v>
      </c>
      <c r="J1923">
        <v>196939</v>
      </c>
      <c r="K1923">
        <f>+VLOOKUP(B1923,'Gran Consumidor'!A:I,7,FALSE)</f>
        <v>418523</v>
      </c>
      <c r="L1923">
        <f>+VLOOKUP(B1923,'Gran Consumidor'!A:I,8,FALSE)</f>
        <v>13392</v>
      </c>
    </row>
    <row r="1924" spans="1:12" x14ac:dyDescent="0.3">
      <c r="A1924" s="3">
        <f t="shared" si="120"/>
        <v>42103</v>
      </c>
      <c r="B1924" t="str">
        <f t="shared" si="121"/>
        <v>20150409</v>
      </c>
      <c r="C1924" t="s">
        <v>42</v>
      </c>
      <c r="D1924" t="s">
        <v>10</v>
      </c>
      <c r="E1924" t="str">
        <f t="shared" si="122"/>
        <v>04</v>
      </c>
      <c r="F1924" t="s">
        <v>15</v>
      </c>
      <c r="G1924" t="str">
        <f t="shared" si="123"/>
        <v>09</v>
      </c>
      <c r="H1924">
        <v>4687711</v>
      </c>
      <c r="I1924">
        <v>4451777</v>
      </c>
      <c r="J1924">
        <v>236305</v>
      </c>
      <c r="K1924">
        <f>+VLOOKUP(B1924,'Gran Consumidor'!A:I,7,FALSE)</f>
        <v>367761</v>
      </c>
      <c r="L1924">
        <f>+VLOOKUP(B1924,'Gran Consumidor'!A:I,8,FALSE)</f>
        <v>19925</v>
      </c>
    </row>
    <row r="1925" spans="1:12" x14ac:dyDescent="0.3">
      <c r="A1925" s="3">
        <f t="shared" si="120"/>
        <v>42104</v>
      </c>
      <c r="B1925" t="str">
        <f t="shared" si="121"/>
        <v>20150410</v>
      </c>
      <c r="C1925" t="s">
        <v>42</v>
      </c>
      <c r="D1925" t="s">
        <v>10</v>
      </c>
      <c r="E1925" t="str">
        <f t="shared" si="122"/>
        <v>04</v>
      </c>
      <c r="F1925" t="s">
        <v>16</v>
      </c>
      <c r="G1925" t="str">
        <f t="shared" si="123"/>
        <v>10</v>
      </c>
      <c r="H1925">
        <v>5176184</v>
      </c>
      <c r="I1925">
        <v>4654955</v>
      </c>
      <c r="J1925">
        <v>178861</v>
      </c>
      <c r="K1925">
        <f>+VLOOKUP(B1925,'Gran Consumidor'!A:I,7,FALSE)</f>
        <v>433308</v>
      </c>
      <c r="L1925">
        <f>+VLOOKUP(B1925,'Gran Consumidor'!A:I,8,FALSE)</f>
        <v>1600</v>
      </c>
    </row>
    <row r="1926" spans="1:12" x14ac:dyDescent="0.3">
      <c r="A1926" s="3">
        <f t="shared" si="120"/>
        <v>42105</v>
      </c>
      <c r="B1926" t="str">
        <f t="shared" si="121"/>
        <v>20150411</v>
      </c>
      <c r="C1926" t="s">
        <v>42</v>
      </c>
      <c r="D1926" t="s">
        <v>10</v>
      </c>
      <c r="E1926" t="str">
        <f t="shared" si="122"/>
        <v>04</v>
      </c>
      <c r="F1926" t="s">
        <v>17</v>
      </c>
      <c r="G1926" t="str">
        <f t="shared" si="123"/>
        <v>11</v>
      </c>
      <c r="H1926">
        <v>5230773</v>
      </c>
      <c r="I1926">
        <v>5395788</v>
      </c>
      <c r="J1926">
        <v>191116</v>
      </c>
      <c r="K1926">
        <f>+VLOOKUP(B1926,'Gran Consumidor'!A:I,7,FALSE)</f>
        <v>400637</v>
      </c>
      <c r="L1926">
        <f>+VLOOKUP(B1926,'Gran Consumidor'!A:I,8,FALSE)</f>
        <v>14577</v>
      </c>
    </row>
    <row r="1927" spans="1:12" x14ac:dyDescent="0.3">
      <c r="A1927" s="3">
        <f t="shared" si="120"/>
        <v>42106</v>
      </c>
      <c r="B1927" t="str">
        <f t="shared" si="121"/>
        <v>20150412</v>
      </c>
      <c r="C1927" t="s">
        <v>42</v>
      </c>
      <c r="D1927" t="s">
        <v>10</v>
      </c>
      <c r="E1927" t="str">
        <f t="shared" si="122"/>
        <v>04</v>
      </c>
      <c r="F1927" t="s">
        <v>18</v>
      </c>
      <c r="G1927" t="str">
        <f t="shared" si="123"/>
        <v>12</v>
      </c>
      <c r="H1927">
        <v>405282</v>
      </c>
      <c r="I1927">
        <v>510822</v>
      </c>
      <c r="J1927">
        <v>8500</v>
      </c>
      <c r="K1927">
        <f>+VLOOKUP(B1927,'Gran Consumidor'!A:I,7,FALSE)</f>
        <v>52300</v>
      </c>
      <c r="L1927">
        <f>+VLOOKUP(B1927,'Gran Consumidor'!A:I,8,FALSE)</f>
        <v>0</v>
      </c>
    </row>
    <row r="1928" spans="1:12" x14ac:dyDescent="0.3">
      <c r="A1928" s="3">
        <f t="shared" si="120"/>
        <v>42107</v>
      </c>
      <c r="B1928" t="str">
        <f t="shared" si="121"/>
        <v>20150413</v>
      </c>
      <c r="C1928" t="s">
        <v>42</v>
      </c>
      <c r="D1928" t="s">
        <v>10</v>
      </c>
      <c r="E1928" t="str">
        <f t="shared" si="122"/>
        <v>04</v>
      </c>
      <c r="F1928" t="s">
        <v>19</v>
      </c>
      <c r="G1928" t="str">
        <f t="shared" si="123"/>
        <v>13</v>
      </c>
      <c r="H1928">
        <v>5106197.05</v>
      </c>
      <c r="I1928">
        <v>4935044.96</v>
      </c>
      <c r="J1928">
        <v>175601</v>
      </c>
      <c r="K1928">
        <f>+VLOOKUP(B1928,'Gran Consumidor'!A:I,7,FALSE)</f>
        <v>447405</v>
      </c>
      <c r="L1928">
        <f>+VLOOKUP(B1928,'Gran Consumidor'!A:I,8,FALSE)</f>
        <v>46515</v>
      </c>
    </row>
    <row r="1929" spans="1:12" x14ac:dyDescent="0.3">
      <c r="A1929" s="3">
        <f t="shared" si="120"/>
        <v>42108</v>
      </c>
      <c r="B1929" t="str">
        <f t="shared" si="121"/>
        <v>20150414</v>
      </c>
      <c r="C1929" t="s">
        <v>42</v>
      </c>
      <c r="D1929" t="s">
        <v>10</v>
      </c>
      <c r="E1929" t="str">
        <f t="shared" si="122"/>
        <v>04</v>
      </c>
      <c r="F1929" t="s">
        <v>20</v>
      </c>
      <c r="G1929" t="str">
        <f t="shared" si="123"/>
        <v>14</v>
      </c>
      <c r="H1929">
        <v>4739995.04</v>
      </c>
      <c r="I1929">
        <v>4399133.08</v>
      </c>
      <c r="J1929">
        <v>204669.01</v>
      </c>
      <c r="K1929">
        <f>+VLOOKUP(B1929,'Gran Consumidor'!A:I,7,FALSE)</f>
        <v>538513</v>
      </c>
      <c r="L1929">
        <f>+VLOOKUP(B1929,'Gran Consumidor'!A:I,8,FALSE)</f>
        <v>17990</v>
      </c>
    </row>
    <row r="1930" spans="1:12" x14ac:dyDescent="0.3">
      <c r="A1930" s="3">
        <f t="shared" si="120"/>
        <v>42109</v>
      </c>
      <c r="B1930" t="str">
        <f t="shared" si="121"/>
        <v>20150415</v>
      </c>
      <c r="C1930" t="s">
        <v>42</v>
      </c>
      <c r="D1930" t="s">
        <v>10</v>
      </c>
      <c r="E1930" t="str">
        <f t="shared" si="122"/>
        <v>04</v>
      </c>
      <c r="F1930" t="s">
        <v>21</v>
      </c>
      <c r="G1930" t="str">
        <f t="shared" si="123"/>
        <v>15</v>
      </c>
      <c r="H1930">
        <v>4694184.25</v>
      </c>
      <c r="I1930">
        <v>3994581.97</v>
      </c>
      <c r="J1930">
        <v>192312</v>
      </c>
      <c r="K1930">
        <f>+VLOOKUP(B1930,'Gran Consumidor'!A:I,7,FALSE)</f>
        <v>596750</v>
      </c>
      <c r="L1930">
        <f>+VLOOKUP(B1930,'Gran Consumidor'!A:I,8,FALSE)</f>
        <v>3120</v>
      </c>
    </row>
    <row r="1931" spans="1:12" x14ac:dyDescent="0.3">
      <c r="A1931" s="3">
        <f t="shared" si="120"/>
        <v>42110</v>
      </c>
      <c r="B1931" t="str">
        <f t="shared" si="121"/>
        <v>20150416</v>
      </c>
      <c r="C1931" t="s">
        <v>42</v>
      </c>
      <c r="D1931" t="s">
        <v>10</v>
      </c>
      <c r="E1931" t="str">
        <f t="shared" si="122"/>
        <v>04</v>
      </c>
      <c r="F1931" t="s">
        <v>22</v>
      </c>
      <c r="G1931" t="str">
        <f t="shared" si="123"/>
        <v>16</v>
      </c>
      <c r="H1931">
        <v>4738634.04</v>
      </c>
      <c r="I1931">
        <v>4560115.04</v>
      </c>
      <c r="J1931">
        <v>181199</v>
      </c>
      <c r="K1931">
        <f>+VLOOKUP(B1931,'Gran Consumidor'!A:I,7,FALSE)</f>
        <v>409578</v>
      </c>
      <c r="L1931">
        <f>+VLOOKUP(B1931,'Gran Consumidor'!A:I,8,FALSE)</f>
        <v>15030</v>
      </c>
    </row>
    <row r="1932" spans="1:12" x14ac:dyDescent="0.3">
      <c r="A1932" s="3">
        <f t="shared" si="120"/>
        <v>42111</v>
      </c>
      <c r="B1932" t="str">
        <f t="shared" si="121"/>
        <v>20150417</v>
      </c>
      <c r="C1932" t="s">
        <v>42</v>
      </c>
      <c r="D1932" t="s">
        <v>10</v>
      </c>
      <c r="E1932" t="str">
        <f t="shared" si="122"/>
        <v>04</v>
      </c>
      <c r="F1932" t="s">
        <v>37</v>
      </c>
      <c r="G1932" t="str">
        <f t="shared" si="123"/>
        <v>17</v>
      </c>
      <c r="H1932">
        <v>4912053</v>
      </c>
      <c r="I1932">
        <v>4738486</v>
      </c>
      <c r="J1932">
        <v>169297</v>
      </c>
      <c r="K1932">
        <f>+VLOOKUP(B1932,'Gran Consumidor'!A:I,7,FALSE)</f>
        <v>571428</v>
      </c>
      <c r="L1932">
        <f>+VLOOKUP(B1932,'Gran Consumidor'!A:I,8,FALSE)</f>
        <v>22450</v>
      </c>
    </row>
    <row r="1933" spans="1:12" x14ac:dyDescent="0.3">
      <c r="A1933" s="3">
        <f t="shared" si="120"/>
        <v>42112</v>
      </c>
      <c r="B1933" t="str">
        <f t="shared" si="121"/>
        <v>20150418</v>
      </c>
      <c r="C1933" t="s">
        <v>42</v>
      </c>
      <c r="D1933" t="s">
        <v>10</v>
      </c>
      <c r="E1933" t="str">
        <f t="shared" si="122"/>
        <v>04</v>
      </c>
      <c r="F1933" t="s">
        <v>23</v>
      </c>
      <c r="G1933" t="str">
        <f t="shared" si="123"/>
        <v>18</v>
      </c>
      <c r="H1933">
        <v>4826549</v>
      </c>
      <c r="I1933">
        <v>4928682</v>
      </c>
      <c r="J1933">
        <v>191870</v>
      </c>
      <c r="K1933">
        <f>+VLOOKUP(B1933,'Gran Consumidor'!A:I,7,FALSE)</f>
        <v>380480</v>
      </c>
      <c r="L1933">
        <f>+VLOOKUP(B1933,'Gran Consumidor'!A:I,8,FALSE)</f>
        <v>30980</v>
      </c>
    </row>
    <row r="1934" spans="1:12" x14ac:dyDescent="0.3">
      <c r="A1934" s="3">
        <f t="shared" si="120"/>
        <v>42113</v>
      </c>
      <c r="B1934" t="str">
        <f t="shared" si="121"/>
        <v>20150419</v>
      </c>
      <c r="C1934" t="s">
        <v>42</v>
      </c>
      <c r="D1934" t="s">
        <v>10</v>
      </c>
      <c r="E1934" t="str">
        <f t="shared" si="122"/>
        <v>04</v>
      </c>
      <c r="F1934" t="s">
        <v>24</v>
      </c>
      <c r="G1934" t="str">
        <f t="shared" si="123"/>
        <v>19</v>
      </c>
      <c r="H1934">
        <v>343898</v>
      </c>
      <c r="I1934">
        <v>339121</v>
      </c>
      <c r="J1934">
        <v>21516</v>
      </c>
      <c r="K1934">
        <f>+VLOOKUP(B1934,'Gran Consumidor'!A:I,7,FALSE)</f>
        <v>67087</v>
      </c>
      <c r="L1934">
        <f>+VLOOKUP(B1934,'Gran Consumidor'!A:I,8,FALSE)</f>
        <v>0</v>
      </c>
    </row>
    <row r="1935" spans="1:12" x14ac:dyDescent="0.3">
      <c r="A1935" s="3">
        <f t="shared" si="120"/>
        <v>42114</v>
      </c>
      <c r="B1935" t="str">
        <f t="shared" si="121"/>
        <v>20150420</v>
      </c>
      <c r="C1935" t="s">
        <v>42</v>
      </c>
      <c r="D1935" t="s">
        <v>10</v>
      </c>
      <c r="E1935" t="str">
        <f t="shared" si="122"/>
        <v>04</v>
      </c>
      <c r="F1935" t="s">
        <v>25</v>
      </c>
      <c r="G1935" t="str">
        <f t="shared" si="123"/>
        <v>20</v>
      </c>
      <c r="H1935">
        <v>4644680</v>
      </c>
      <c r="I1935">
        <v>4750741</v>
      </c>
      <c r="J1935">
        <v>169643</v>
      </c>
      <c r="K1935">
        <f>+VLOOKUP(B1935,'Gran Consumidor'!A:I,7,FALSE)</f>
        <v>414101</v>
      </c>
      <c r="L1935">
        <f>+VLOOKUP(B1935,'Gran Consumidor'!A:I,8,FALSE)</f>
        <v>15930</v>
      </c>
    </row>
    <row r="1936" spans="1:12" x14ac:dyDescent="0.3">
      <c r="A1936" s="3">
        <f t="shared" si="120"/>
        <v>42115</v>
      </c>
      <c r="B1936" t="str">
        <f t="shared" si="121"/>
        <v>20150421</v>
      </c>
      <c r="C1936" t="s">
        <v>42</v>
      </c>
      <c r="D1936" t="s">
        <v>10</v>
      </c>
      <c r="E1936" t="str">
        <f t="shared" si="122"/>
        <v>04</v>
      </c>
      <c r="F1936" t="s">
        <v>26</v>
      </c>
      <c r="G1936" t="str">
        <f t="shared" si="123"/>
        <v>21</v>
      </c>
      <c r="H1936">
        <v>4630175.0199999996</v>
      </c>
      <c r="I1936">
        <v>4660079.99</v>
      </c>
      <c r="J1936">
        <v>198258.03999999998</v>
      </c>
      <c r="K1936">
        <f>+VLOOKUP(B1936,'Gran Consumidor'!A:I,7,FALSE)</f>
        <v>411167</v>
      </c>
      <c r="L1936">
        <f>+VLOOKUP(B1936,'Gran Consumidor'!A:I,8,FALSE)</f>
        <v>10682</v>
      </c>
    </row>
    <row r="1937" spans="1:12" x14ac:dyDescent="0.3">
      <c r="A1937" s="3">
        <f t="shared" si="120"/>
        <v>42116</v>
      </c>
      <c r="B1937" t="str">
        <f t="shared" si="121"/>
        <v>20150422</v>
      </c>
      <c r="C1937" t="s">
        <v>42</v>
      </c>
      <c r="D1937" t="s">
        <v>10</v>
      </c>
      <c r="E1937" t="str">
        <f t="shared" si="122"/>
        <v>04</v>
      </c>
      <c r="F1937" t="s">
        <v>27</v>
      </c>
      <c r="G1937" t="str">
        <f t="shared" si="123"/>
        <v>22</v>
      </c>
      <c r="H1937">
        <v>4696265</v>
      </c>
      <c r="I1937">
        <v>3913986</v>
      </c>
      <c r="J1937">
        <v>211691</v>
      </c>
      <c r="K1937">
        <f>+VLOOKUP(B1937,'Gran Consumidor'!A:I,7,FALSE)</f>
        <v>395914</v>
      </c>
      <c r="L1937">
        <f>+VLOOKUP(B1937,'Gran Consumidor'!A:I,8,FALSE)</f>
        <v>16710</v>
      </c>
    </row>
    <row r="1938" spans="1:12" x14ac:dyDescent="0.3">
      <c r="A1938" s="3">
        <f t="shared" si="120"/>
        <v>42117</v>
      </c>
      <c r="B1938" t="str">
        <f t="shared" si="121"/>
        <v>20150423</v>
      </c>
      <c r="C1938" t="s">
        <v>42</v>
      </c>
      <c r="D1938" t="s">
        <v>10</v>
      </c>
      <c r="E1938" t="str">
        <f t="shared" si="122"/>
        <v>04</v>
      </c>
      <c r="F1938" t="s">
        <v>28</v>
      </c>
      <c r="G1938" t="str">
        <f t="shared" si="123"/>
        <v>23</v>
      </c>
      <c r="H1938">
        <v>4474528</v>
      </c>
      <c r="I1938">
        <v>3775114</v>
      </c>
      <c r="J1938">
        <v>155653</v>
      </c>
      <c r="K1938">
        <f>+VLOOKUP(B1938,'Gran Consumidor'!A:I,7,FALSE)</f>
        <v>404593</v>
      </c>
      <c r="L1938">
        <f>+VLOOKUP(B1938,'Gran Consumidor'!A:I,8,FALSE)</f>
        <v>24475</v>
      </c>
    </row>
    <row r="1939" spans="1:12" x14ac:dyDescent="0.3">
      <c r="A1939" s="3">
        <f t="shared" si="120"/>
        <v>42118</v>
      </c>
      <c r="B1939" t="str">
        <f t="shared" si="121"/>
        <v>20150424</v>
      </c>
      <c r="C1939" t="s">
        <v>42</v>
      </c>
      <c r="D1939" t="s">
        <v>10</v>
      </c>
      <c r="E1939" t="str">
        <f t="shared" si="122"/>
        <v>04</v>
      </c>
      <c r="F1939" t="s">
        <v>29</v>
      </c>
      <c r="G1939" t="str">
        <f t="shared" si="123"/>
        <v>24</v>
      </c>
      <c r="H1939">
        <v>4937163.01</v>
      </c>
      <c r="I1939">
        <v>4620522</v>
      </c>
      <c r="J1939">
        <v>137601</v>
      </c>
      <c r="K1939">
        <f>+VLOOKUP(B1939,'Gran Consumidor'!A:I,7,FALSE)</f>
        <v>691651</v>
      </c>
      <c r="L1939">
        <f>+VLOOKUP(B1939,'Gran Consumidor'!A:I,8,FALSE)</f>
        <v>5600</v>
      </c>
    </row>
    <row r="1940" spans="1:12" x14ac:dyDescent="0.3">
      <c r="A1940" s="3">
        <f t="shared" si="120"/>
        <v>42119</v>
      </c>
      <c r="B1940" t="str">
        <f t="shared" si="121"/>
        <v>20150425</v>
      </c>
      <c r="C1940" t="s">
        <v>42</v>
      </c>
      <c r="D1940" t="s">
        <v>10</v>
      </c>
      <c r="E1940" t="str">
        <f t="shared" si="122"/>
        <v>04</v>
      </c>
      <c r="F1940" t="s">
        <v>30</v>
      </c>
      <c r="G1940" t="str">
        <f t="shared" si="123"/>
        <v>25</v>
      </c>
      <c r="H1940">
        <v>4753665</v>
      </c>
      <c r="I1940">
        <v>4556004</v>
      </c>
      <c r="J1940">
        <v>153487</v>
      </c>
      <c r="K1940">
        <f>+VLOOKUP(B1940,'Gran Consumidor'!A:I,7,FALSE)</f>
        <v>317107</v>
      </c>
      <c r="L1940">
        <f>+VLOOKUP(B1940,'Gran Consumidor'!A:I,8,FALSE)</f>
        <v>8650</v>
      </c>
    </row>
    <row r="1941" spans="1:12" x14ac:dyDescent="0.3">
      <c r="A1941" s="3">
        <f t="shared" si="120"/>
        <v>42120</v>
      </c>
      <c r="B1941" t="str">
        <f t="shared" si="121"/>
        <v>20150426</v>
      </c>
      <c r="C1941" t="s">
        <v>42</v>
      </c>
      <c r="D1941" t="s">
        <v>10</v>
      </c>
      <c r="E1941" t="str">
        <f t="shared" si="122"/>
        <v>04</v>
      </c>
      <c r="F1941" t="s">
        <v>31</v>
      </c>
      <c r="G1941" t="str">
        <f t="shared" si="123"/>
        <v>26</v>
      </c>
      <c r="H1941">
        <v>313027</v>
      </c>
      <c r="I1941">
        <v>434645</v>
      </c>
      <c r="J1941">
        <v>33920</v>
      </c>
      <c r="K1941">
        <f>+VLOOKUP(B1941,'Gran Consumidor'!A:I,7,FALSE)</f>
        <v>54700</v>
      </c>
      <c r="L1941">
        <f>+VLOOKUP(B1941,'Gran Consumidor'!A:I,8,FALSE)</f>
        <v>0</v>
      </c>
    </row>
    <row r="1942" spans="1:12" x14ac:dyDescent="0.3">
      <c r="A1942" s="3">
        <f t="shared" si="120"/>
        <v>42121</v>
      </c>
      <c r="B1942" t="str">
        <f t="shared" si="121"/>
        <v>20150427</v>
      </c>
      <c r="C1942" t="s">
        <v>42</v>
      </c>
      <c r="D1942" t="s">
        <v>10</v>
      </c>
      <c r="E1942" t="str">
        <f t="shared" si="122"/>
        <v>04</v>
      </c>
      <c r="F1942" t="s">
        <v>32</v>
      </c>
      <c r="G1942" t="str">
        <f t="shared" si="123"/>
        <v>27</v>
      </c>
      <c r="H1942">
        <v>4665560.99</v>
      </c>
      <c r="I1942">
        <v>4783138.01</v>
      </c>
      <c r="J1942">
        <v>186931</v>
      </c>
      <c r="K1942">
        <f>+VLOOKUP(B1942,'Gran Consumidor'!A:I,7,FALSE)</f>
        <v>417834</v>
      </c>
      <c r="L1942">
        <f>+VLOOKUP(B1942,'Gran Consumidor'!A:I,8,FALSE)</f>
        <v>28350</v>
      </c>
    </row>
    <row r="1943" spans="1:12" x14ac:dyDescent="0.3">
      <c r="A1943" s="3">
        <f t="shared" si="120"/>
        <v>42122</v>
      </c>
      <c r="B1943" t="str">
        <f t="shared" si="121"/>
        <v>20150428</v>
      </c>
      <c r="C1943" t="s">
        <v>42</v>
      </c>
      <c r="D1943" t="s">
        <v>10</v>
      </c>
      <c r="E1943" t="str">
        <f t="shared" si="122"/>
        <v>04</v>
      </c>
      <c r="F1943" t="s">
        <v>33</v>
      </c>
      <c r="G1943" t="str">
        <f t="shared" si="123"/>
        <v>28</v>
      </c>
      <c r="H1943">
        <v>4689709</v>
      </c>
      <c r="I1943">
        <v>4529827.95</v>
      </c>
      <c r="J1943">
        <v>199229.96000000002</v>
      </c>
      <c r="K1943">
        <f>+VLOOKUP(B1943,'Gran Consumidor'!A:I,7,FALSE)</f>
        <v>396399</v>
      </c>
      <c r="L1943">
        <f>+VLOOKUP(B1943,'Gran Consumidor'!A:I,8,FALSE)</f>
        <v>41060</v>
      </c>
    </row>
    <row r="1944" spans="1:12" x14ac:dyDescent="0.3">
      <c r="A1944" s="3">
        <f t="shared" si="120"/>
        <v>42123</v>
      </c>
      <c r="B1944" t="str">
        <f t="shared" si="121"/>
        <v>20150429</v>
      </c>
      <c r="C1944" t="s">
        <v>42</v>
      </c>
      <c r="D1944" t="s">
        <v>10</v>
      </c>
      <c r="E1944" t="str">
        <f t="shared" si="122"/>
        <v>04</v>
      </c>
      <c r="F1944" t="s">
        <v>34</v>
      </c>
      <c r="G1944" t="str">
        <f t="shared" si="123"/>
        <v>29</v>
      </c>
      <c r="H1944">
        <v>5013424</v>
      </c>
      <c r="I1944">
        <v>4663440</v>
      </c>
      <c r="J1944">
        <v>233887</v>
      </c>
      <c r="K1944">
        <f>+VLOOKUP(B1944,'Gran Consumidor'!A:I,7,FALSE)</f>
        <v>482450</v>
      </c>
      <c r="L1944">
        <f>+VLOOKUP(B1944,'Gran Consumidor'!A:I,8,FALSE)</f>
        <v>8210</v>
      </c>
    </row>
    <row r="1945" spans="1:12" x14ac:dyDescent="0.3">
      <c r="A1945" s="3">
        <f t="shared" si="120"/>
        <v>42124</v>
      </c>
      <c r="B1945" t="str">
        <f t="shared" si="121"/>
        <v>20150430</v>
      </c>
      <c r="C1945" t="s">
        <v>42</v>
      </c>
      <c r="D1945" t="s">
        <v>10</v>
      </c>
      <c r="E1945" t="str">
        <f t="shared" si="122"/>
        <v>04</v>
      </c>
      <c r="F1945" t="s">
        <v>35</v>
      </c>
      <c r="G1945" t="str">
        <f t="shared" si="123"/>
        <v>30</v>
      </c>
      <c r="H1945">
        <v>5829274</v>
      </c>
      <c r="I1945">
        <v>6315464.0099999998</v>
      </c>
      <c r="J1945">
        <v>268701</v>
      </c>
      <c r="K1945">
        <f>+VLOOKUP(B1945,'Gran Consumidor'!A:I,7,FALSE)</f>
        <v>881782</v>
      </c>
      <c r="L1945">
        <f>+VLOOKUP(B1945,'Gran Consumidor'!A:I,8,FALSE)</f>
        <v>18107</v>
      </c>
    </row>
    <row r="1946" spans="1:12" x14ac:dyDescent="0.3">
      <c r="A1946" s="3">
        <f t="shared" si="120"/>
        <v>42125</v>
      </c>
      <c r="B1946" t="str">
        <f t="shared" si="121"/>
        <v>20150501</v>
      </c>
      <c r="C1946" t="s">
        <v>42</v>
      </c>
      <c r="D1946" t="s">
        <v>11</v>
      </c>
      <c r="E1946" t="str">
        <f t="shared" si="122"/>
        <v>05</v>
      </c>
      <c r="F1946" t="s">
        <v>7</v>
      </c>
      <c r="G1946" t="str">
        <f t="shared" si="123"/>
        <v>01</v>
      </c>
      <c r="H1946">
        <v>1285906</v>
      </c>
      <c r="I1946">
        <v>877218</v>
      </c>
      <c r="J1946">
        <v>38136</v>
      </c>
      <c r="K1946">
        <f>+VLOOKUP(B1946,'Gran Consumidor'!A:I,7,FALSE)</f>
        <v>75980</v>
      </c>
      <c r="L1946">
        <f>+VLOOKUP(B1946,'Gran Consumidor'!A:I,8,FALSE)</f>
        <v>8520</v>
      </c>
    </row>
    <row r="1947" spans="1:12" x14ac:dyDescent="0.3">
      <c r="A1947" s="3">
        <f t="shared" si="120"/>
        <v>42126</v>
      </c>
      <c r="B1947" t="str">
        <f t="shared" si="121"/>
        <v>20150502</v>
      </c>
      <c r="C1947" t="s">
        <v>42</v>
      </c>
      <c r="D1947" t="s">
        <v>11</v>
      </c>
      <c r="E1947" t="str">
        <f t="shared" si="122"/>
        <v>05</v>
      </c>
      <c r="F1947" t="s">
        <v>8</v>
      </c>
      <c r="G1947" t="str">
        <f t="shared" si="123"/>
        <v>02</v>
      </c>
      <c r="H1947">
        <v>5338750</v>
      </c>
      <c r="I1947">
        <v>5771897.9900000002</v>
      </c>
      <c r="J1947">
        <v>222739</v>
      </c>
      <c r="K1947">
        <f>+VLOOKUP(B1947,'Gran Consumidor'!A:I,7,FALSE)</f>
        <v>343963</v>
      </c>
      <c r="L1947">
        <f>+VLOOKUP(B1947,'Gran Consumidor'!A:I,8,FALSE)</f>
        <v>9310</v>
      </c>
    </row>
    <row r="1948" spans="1:12" x14ac:dyDescent="0.3">
      <c r="A1948" s="3">
        <f t="shared" si="120"/>
        <v>42127</v>
      </c>
      <c r="B1948" t="str">
        <f t="shared" si="121"/>
        <v>20150503</v>
      </c>
      <c r="C1948" t="s">
        <v>42</v>
      </c>
      <c r="D1948" t="s">
        <v>11</v>
      </c>
      <c r="E1948" t="str">
        <f t="shared" si="122"/>
        <v>05</v>
      </c>
      <c r="F1948" t="s">
        <v>9</v>
      </c>
      <c r="G1948" t="str">
        <f t="shared" si="123"/>
        <v>03</v>
      </c>
      <c r="H1948">
        <v>480692</v>
      </c>
      <c r="I1948">
        <v>673830</v>
      </c>
      <c r="J1948">
        <v>22055</v>
      </c>
      <c r="K1948">
        <f>+VLOOKUP(B1948,'Gran Consumidor'!A:I,7,FALSE)</f>
        <v>17830</v>
      </c>
      <c r="L1948">
        <f>+VLOOKUP(B1948,'Gran Consumidor'!A:I,8,FALSE)</f>
        <v>0</v>
      </c>
    </row>
    <row r="1949" spans="1:12" x14ac:dyDescent="0.3">
      <c r="A1949" s="3">
        <f t="shared" si="120"/>
        <v>42128</v>
      </c>
      <c r="B1949" t="str">
        <f t="shared" si="121"/>
        <v>20150504</v>
      </c>
      <c r="C1949" t="s">
        <v>42</v>
      </c>
      <c r="D1949" t="s">
        <v>11</v>
      </c>
      <c r="E1949" t="str">
        <f t="shared" si="122"/>
        <v>05</v>
      </c>
      <c r="F1949" t="s">
        <v>10</v>
      </c>
      <c r="G1949" t="str">
        <f t="shared" si="123"/>
        <v>04</v>
      </c>
      <c r="H1949">
        <v>4430247</v>
      </c>
      <c r="I1949">
        <v>5147794</v>
      </c>
      <c r="J1949">
        <v>185183</v>
      </c>
      <c r="K1949">
        <f>+VLOOKUP(B1949,'Gran Consumidor'!A:I,7,FALSE)</f>
        <v>432370</v>
      </c>
      <c r="L1949">
        <f>+VLOOKUP(B1949,'Gran Consumidor'!A:I,8,FALSE)</f>
        <v>9830</v>
      </c>
    </row>
    <row r="1950" spans="1:12" x14ac:dyDescent="0.3">
      <c r="A1950" s="3">
        <f t="shared" si="120"/>
        <v>42129</v>
      </c>
      <c r="B1950" t="str">
        <f t="shared" si="121"/>
        <v>20150505</v>
      </c>
      <c r="C1950" t="s">
        <v>42</v>
      </c>
      <c r="D1950" t="s">
        <v>11</v>
      </c>
      <c r="E1950" t="str">
        <f t="shared" si="122"/>
        <v>05</v>
      </c>
      <c r="F1950" t="s">
        <v>11</v>
      </c>
      <c r="G1950" t="str">
        <f t="shared" si="123"/>
        <v>05</v>
      </c>
      <c r="H1950">
        <v>4878403</v>
      </c>
      <c r="I1950">
        <v>4992560</v>
      </c>
      <c r="J1950">
        <v>225677</v>
      </c>
      <c r="K1950">
        <f>+VLOOKUP(B1950,'Gran Consumidor'!A:I,7,FALSE)</f>
        <v>504664</v>
      </c>
      <c r="L1950">
        <f>+VLOOKUP(B1950,'Gran Consumidor'!A:I,8,FALSE)</f>
        <v>16640</v>
      </c>
    </row>
    <row r="1951" spans="1:12" x14ac:dyDescent="0.3">
      <c r="A1951" s="3">
        <f t="shared" si="120"/>
        <v>42130</v>
      </c>
      <c r="B1951" t="str">
        <f t="shared" si="121"/>
        <v>20150506</v>
      </c>
      <c r="C1951" t="s">
        <v>42</v>
      </c>
      <c r="D1951" t="s">
        <v>11</v>
      </c>
      <c r="E1951" t="str">
        <f t="shared" si="122"/>
        <v>05</v>
      </c>
      <c r="F1951" t="s">
        <v>12</v>
      </c>
      <c r="G1951" t="str">
        <f t="shared" si="123"/>
        <v>06</v>
      </c>
      <c r="H1951">
        <v>4629953</v>
      </c>
      <c r="I1951">
        <v>4509884</v>
      </c>
      <c r="J1951">
        <v>193536</v>
      </c>
      <c r="K1951">
        <f>+VLOOKUP(B1951,'Gran Consumidor'!A:I,7,FALSE)</f>
        <v>322443</v>
      </c>
      <c r="L1951">
        <f>+VLOOKUP(B1951,'Gran Consumidor'!A:I,8,FALSE)</f>
        <v>21441</v>
      </c>
    </row>
    <row r="1952" spans="1:12" x14ac:dyDescent="0.3">
      <c r="A1952" s="3">
        <f t="shared" si="120"/>
        <v>42131</v>
      </c>
      <c r="B1952" t="str">
        <f t="shared" si="121"/>
        <v>20150507</v>
      </c>
      <c r="C1952" t="s">
        <v>42</v>
      </c>
      <c r="D1952" t="s">
        <v>11</v>
      </c>
      <c r="E1952" t="str">
        <f t="shared" si="122"/>
        <v>05</v>
      </c>
      <c r="F1952" t="s">
        <v>13</v>
      </c>
      <c r="G1952" t="str">
        <f t="shared" si="123"/>
        <v>07</v>
      </c>
      <c r="H1952">
        <v>4710519</v>
      </c>
      <c r="I1952">
        <v>4254598</v>
      </c>
      <c r="J1952">
        <v>215398</v>
      </c>
      <c r="K1952">
        <f>+VLOOKUP(B1952,'Gran Consumidor'!A:I,7,FALSE)</f>
        <v>497788</v>
      </c>
      <c r="L1952">
        <f>+VLOOKUP(B1952,'Gran Consumidor'!A:I,8,FALSE)</f>
        <v>28000</v>
      </c>
    </row>
    <row r="1953" spans="1:12" x14ac:dyDescent="0.3">
      <c r="A1953" s="3">
        <f t="shared" si="120"/>
        <v>42132</v>
      </c>
      <c r="B1953" t="str">
        <f t="shared" si="121"/>
        <v>20150508</v>
      </c>
      <c r="C1953" t="s">
        <v>42</v>
      </c>
      <c r="D1953" t="s">
        <v>11</v>
      </c>
      <c r="E1953" t="str">
        <f t="shared" si="122"/>
        <v>05</v>
      </c>
      <c r="F1953" t="s">
        <v>14</v>
      </c>
      <c r="G1953" t="str">
        <f t="shared" si="123"/>
        <v>08</v>
      </c>
      <c r="H1953">
        <v>5044219</v>
      </c>
      <c r="I1953">
        <v>5047761.8100000005</v>
      </c>
      <c r="J1953">
        <v>215859.97</v>
      </c>
      <c r="K1953">
        <f>+VLOOKUP(B1953,'Gran Consumidor'!A:I,7,FALSE)</f>
        <v>524156</v>
      </c>
      <c r="L1953">
        <f>+VLOOKUP(B1953,'Gran Consumidor'!A:I,8,FALSE)</f>
        <v>16014</v>
      </c>
    </row>
    <row r="1954" spans="1:12" x14ac:dyDescent="0.3">
      <c r="A1954" s="3">
        <f t="shared" si="120"/>
        <v>42133</v>
      </c>
      <c r="B1954" t="str">
        <f t="shared" si="121"/>
        <v>20150509</v>
      </c>
      <c r="C1954" t="s">
        <v>42</v>
      </c>
      <c r="D1954" t="s">
        <v>11</v>
      </c>
      <c r="E1954" t="str">
        <f t="shared" si="122"/>
        <v>05</v>
      </c>
      <c r="F1954" t="s">
        <v>15</v>
      </c>
      <c r="G1954" t="str">
        <f t="shared" si="123"/>
        <v>09</v>
      </c>
      <c r="H1954">
        <v>4833681</v>
      </c>
      <c r="I1954">
        <v>4617496</v>
      </c>
      <c r="J1954">
        <v>189045</v>
      </c>
      <c r="K1954">
        <f>+VLOOKUP(B1954,'Gran Consumidor'!A:I,7,FALSE)</f>
        <v>276773</v>
      </c>
      <c r="L1954">
        <f>+VLOOKUP(B1954,'Gran Consumidor'!A:I,8,FALSE)</f>
        <v>5420</v>
      </c>
    </row>
    <row r="1955" spans="1:12" x14ac:dyDescent="0.3">
      <c r="A1955" s="3">
        <f t="shared" si="120"/>
        <v>42134</v>
      </c>
      <c r="B1955" t="str">
        <f t="shared" si="121"/>
        <v>20150510</v>
      </c>
      <c r="C1955" t="s">
        <v>42</v>
      </c>
      <c r="D1955" t="s">
        <v>11</v>
      </c>
      <c r="E1955" t="str">
        <f t="shared" si="122"/>
        <v>05</v>
      </c>
      <c r="F1955" t="s">
        <v>16</v>
      </c>
      <c r="G1955" t="str">
        <f t="shared" si="123"/>
        <v>10</v>
      </c>
      <c r="H1955">
        <v>473031</v>
      </c>
      <c r="I1955">
        <v>710089</v>
      </c>
      <c r="J1955">
        <v>28587</v>
      </c>
      <c r="K1955">
        <f>+VLOOKUP(B1955,'Gran Consumidor'!A:I,7,FALSE)</f>
        <v>24400</v>
      </c>
      <c r="L1955">
        <f>+VLOOKUP(B1955,'Gran Consumidor'!A:I,8,FALSE)</f>
        <v>0</v>
      </c>
    </row>
    <row r="1956" spans="1:12" x14ac:dyDescent="0.3">
      <c r="A1956" s="3">
        <f t="shared" si="120"/>
        <v>42135</v>
      </c>
      <c r="B1956" t="str">
        <f t="shared" si="121"/>
        <v>20150511</v>
      </c>
      <c r="C1956" t="s">
        <v>42</v>
      </c>
      <c r="D1956" t="s">
        <v>11</v>
      </c>
      <c r="E1956" t="str">
        <f t="shared" si="122"/>
        <v>05</v>
      </c>
      <c r="F1956" t="s">
        <v>17</v>
      </c>
      <c r="G1956" t="str">
        <f t="shared" si="123"/>
        <v>11</v>
      </c>
      <c r="H1956">
        <v>4793965.0199999996</v>
      </c>
      <c r="I1956">
        <v>5294461.04</v>
      </c>
      <c r="J1956">
        <v>206212</v>
      </c>
      <c r="K1956">
        <f>+VLOOKUP(B1956,'Gran Consumidor'!A:I,7,FALSE)</f>
        <v>473301</v>
      </c>
      <c r="L1956">
        <f>+VLOOKUP(B1956,'Gran Consumidor'!A:I,8,FALSE)</f>
        <v>11660</v>
      </c>
    </row>
    <row r="1957" spans="1:12" x14ac:dyDescent="0.3">
      <c r="A1957" s="3">
        <f t="shared" si="120"/>
        <v>42136</v>
      </c>
      <c r="B1957" t="str">
        <f t="shared" si="121"/>
        <v>20150512</v>
      </c>
      <c r="C1957" t="s">
        <v>42</v>
      </c>
      <c r="D1957" t="s">
        <v>11</v>
      </c>
      <c r="E1957" t="str">
        <f t="shared" si="122"/>
        <v>05</v>
      </c>
      <c r="F1957" t="s">
        <v>18</v>
      </c>
      <c r="G1957" t="str">
        <f t="shared" si="123"/>
        <v>12</v>
      </c>
      <c r="H1957">
        <v>4501018</v>
      </c>
      <c r="I1957">
        <v>4811169</v>
      </c>
      <c r="J1957">
        <v>202587</v>
      </c>
      <c r="K1957">
        <f>+VLOOKUP(B1957,'Gran Consumidor'!A:I,7,FALSE)</f>
        <v>610046</v>
      </c>
      <c r="L1957">
        <f>+VLOOKUP(B1957,'Gran Consumidor'!A:I,8,FALSE)</f>
        <v>26975</v>
      </c>
    </row>
    <row r="1958" spans="1:12" x14ac:dyDescent="0.3">
      <c r="A1958" s="3">
        <f t="shared" si="120"/>
        <v>42137</v>
      </c>
      <c r="B1958" t="str">
        <f t="shared" si="121"/>
        <v>20150513</v>
      </c>
      <c r="C1958" t="s">
        <v>42</v>
      </c>
      <c r="D1958" t="s">
        <v>11</v>
      </c>
      <c r="E1958" t="str">
        <f t="shared" si="122"/>
        <v>05</v>
      </c>
      <c r="F1958" t="s">
        <v>19</v>
      </c>
      <c r="G1958" t="str">
        <f t="shared" si="123"/>
        <v>13</v>
      </c>
      <c r="H1958">
        <v>4696750</v>
      </c>
      <c r="I1958">
        <v>4378216</v>
      </c>
      <c r="J1958">
        <v>189380</v>
      </c>
      <c r="K1958">
        <f>+VLOOKUP(B1958,'Gran Consumidor'!A:I,7,FALSE)</f>
        <v>450410</v>
      </c>
      <c r="L1958">
        <f>+VLOOKUP(B1958,'Gran Consumidor'!A:I,8,FALSE)</f>
        <v>27000</v>
      </c>
    </row>
    <row r="1959" spans="1:12" x14ac:dyDescent="0.3">
      <c r="A1959" s="3">
        <f t="shared" si="120"/>
        <v>42138</v>
      </c>
      <c r="B1959" t="str">
        <f t="shared" si="121"/>
        <v>20150514</v>
      </c>
      <c r="C1959" t="s">
        <v>42</v>
      </c>
      <c r="D1959" t="s">
        <v>11</v>
      </c>
      <c r="E1959" t="str">
        <f t="shared" si="122"/>
        <v>05</v>
      </c>
      <c r="F1959" t="s">
        <v>20</v>
      </c>
      <c r="G1959" t="str">
        <f t="shared" si="123"/>
        <v>14</v>
      </c>
      <c r="H1959">
        <v>4718370</v>
      </c>
      <c r="I1959">
        <v>4424396</v>
      </c>
      <c r="J1959">
        <v>170348</v>
      </c>
      <c r="K1959">
        <f>+VLOOKUP(B1959,'Gran Consumidor'!A:I,7,FALSE)</f>
        <v>437848</v>
      </c>
      <c r="L1959">
        <f>+VLOOKUP(B1959,'Gran Consumidor'!A:I,8,FALSE)</f>
        <v>30501</v>
      </c>
    </row>
    <row r="1960" spans="1:12" x14ac:dyDescent="0.3">
      <c r="A1960" s="3">
        <f t="shared" si="120"/>
        <v>42139</v>
      </c>
      <c r="B1960" t="str">
        <f t="shared" si="121"/>
        <v>20150515</v>
      </c>
      <c r="C1960" t="s">
        <v>42</v>
      </c>
      <c r="D1960" t="s">
        <v>11</v>
      </c>
      <c r="E1960" t="str">
        <f t="shared" si="122"/>
        <v>05</v>
      </c>
      <c r="F1960" t="s">
        <v>21</v>
      </c>
      <c r="G1960" t="str">
        <f t="shared" si="123"/>
        <v>15</v>
      </c>
      <c r="H1960">
        <v>5265986</v>
      </c>
      <c r="I1960">
        <v>5394203</v>
      </c>
      <c r="J1960">
        <v>202244</v>
      </c>
      <c r="K1960">
        <f>+VLOOKUP(B1960,'Gran Consumidor'!A:I,7,FALSE)</f>
        <v>462695</v>
      </c>
      <c r="L1960">
        <f>+VLOOKUP(B1960,'Gran Consumidor'!A:I,8,FALSE)</f>
        <v>12182</v>
      </c>
    </row>
    <row r="1961" spans="1:12" x14ac:dyDescent="0.3">
      <c r="A1961" s="3">
        <f t="shared" si="120"/>
        <v>42140</v>
      </c>
      <c r="B1961" t="str">
        <f t="shared" si="121"/>
        <v>20150516</v>
      </c>
      <c r="C1961" t="s">
        <v>42</v>
      </c>
      <c r="D1961" t="s">
        <v>11</v>
      </c>
      <c r="E1961" t="str">
        <f t="shared" si="122"/>
        <v>05</v>
      </c>
      <c r="F1961" t="s">
        <v>22</v>
      </c>
      <c r="G1961" t="str">
        <f t="shared" si="123"/>
        <v>16</v>
      </c>
      <c r="H1961">
        <v>4676980</v>
      </c>
      <c r="I1961">
        <v>5224576</v>
      </c>
      <c r="J1961">
        <v>190007</v>
      </c>
      <c r="K1961">
        <f>+VLOOKUP(B1961,'Gran Consumidor'!A:I,7,FALSE)</f>
        <v>233246</v>
      </c>
      <c r="L1961">
        <f>+VLOOKUP(B1961,'Gran Consumidor'!A:I,8,FALSE)</f>
        <v>21870</v>
      </c>
    </row>
    <row r="1962" spans="1:12" x14ac:dyDescent="0.3">
      <c r="A1962" s="3">
        <f t="shared" si="120"/>
        <v>42141</v>
      </c>
      <c r="B1962" t="str">
        <f t="shared" si="121"/>
        <v>20150517</v>
      </c>
      <c r="C1962" t="s">
        <v>42</v>
      </c>
      <c r="D1962" t="s">
        <v>11</v>
      </c>
      <c r="E1962" t="str">
        <f t="shared" si="122"/>
        <v>05</v>
      </c>
      <c r="F1962" t="s">
        <v>37</v>
      </c>
      <c r="G1962" t="str">
        <f t="shared" si="123"/>
        <v>17</v>
      </c>
      <c r="H1962">
        <v>1257815</v>
      </c>
      <c r="I1962">
        <v>1542904</v>
      </c>
      <c r="J1962">
        <v>44036</v>
      </c>
      <c r="K1962">
        <f>+VLOOKUP(B1962,'Gran Consumidor'!A:I,7,FALSE)</f>
        <v>116700</v>
      </c>
      <c r="L1962">
        <f>+VLOOKUP(B1962,'Gran Consumidor'!A:I,8,FALSE)</f>
        <v>0</v>
      </c>
    </row>
    <row r="1963" spans="1:12" x14ac:dyDescent="0.3">
      <c r="A1963" s="3">
        <f t="shared" si="120"/>
        <v>42142</v>
      </c>
      <c r="B1963" t="str">
        <f t="shared" si="121"/>
        <v>20150518</v>
      </c>
      <c r="C1963" t="s">
        <v>42</v>
      </c>
      <c r="D1963" t="s">
        <v>11</v>
      </c>
      <c r="E1963" t="str">
        <f t="shared" si="122"/>
        <v>05</v>
      </c>
      <c r="F1963" t="s">
        <v>23</v>
      </c>
      <c r="G1963" t="str">
        <f t="shared" si="123"/>
        <v>18</v>
      </c>
      <c r="H1963">
        <v>469886</v>
      </c>
      <c r="I1963">
        <v>569399</v>
      </c>
      <c r="J1963">
        <v>15096</v>
      </c>
      <c r="K1963">
        <f>+VLOOKUP(B1963,'Gran Consumidor'!A:I,7,FALSE)</f>
        <v>57400</v>
      </c>
      <c r="L1963">
        <f>+VLOOKUP(B1963,'Gran Consumidor'!A:I,8,FALSE)</f>
        <v>2000</v>
      </c>
    </row>
    <row r="1964" spans="1:12" x14ac:dyDescent="0.3">
      <c r="A1964" s="3">
        <f t="shared" si="120"/>
        <v>42143</v>
      </c>
      <c r="B1964" t="str">
        <f t="shared" si="121"/>
        <v>20150519</v>
      </c>
      <c r="C1964" t="s">
        <v>42</v>
      </c>
      <c r="D1964" t="s">
        <v>11</v>
      </c>
      <c r="E1964" t="str">
        <f t="shared" si="122"/>
        <v>05</v>
      </c>
      <c r="F1964" t="s">
        <v>24</v>
      </c>
      <c r="G1964" t="str">
        <f t="shared" si="123"/>
        <v>19</v>
      </c>
      <c r="H1964">
        <v>4712902</v>
      </c>
      <c r="I1964">
        <v>5444223</v>
      </c>
      <c r="J1964">
        <v>182130</v>
      </c>
      <c r="K1964">
        <f>+VLOOKUP(B1964,'Gran Consumidor'!A:I,7,FALSE)</f>
        <v>437518</v>
      </c>
      <c r="L1964">
        <f>+VLOOKUP(B1964,'Gran Consumidor'!A:I,8,FALSE)</f>
        <v>40770</v>
      </c>
    </row>
    <row r="1965" spans="1:12" x14ac:dyDescent="0.3">
      <c r="A1965" s="3">
        <f t="shared" si="120"/>
        <v>42144</v>
      </c>
      <c r="B1965" t="str">
        <f t="shared" si="121"/>
        <v>20150520</v>
      </c>
      <c r="C1965" t="s">
        <v>42</v>
      </c>
      <c r="D1965" t="s">
        <v>11</v>
      </c>
      <c r="E1965" t="str">
        <f t="shared" si="122"/>
        <v>05</v>
      </c>
      <c r="F1965" t="s">
        <v>25</v>
      </c>
      <c r="G1965" t="str">
        <f t="shared" si="123"/>
        <v>20</v>
      </c>
      <c r="H1965">
        <v>4696776</v>
      </c>
      <c r="I1965">
        <v>4825748</v>
      </c>
      <c r="J1965">
        <v>263085</v>
      </c>
      <c r="K1965">
        <f>+VLOOKUP(B1965,'Gran Consumidor'!A:I,7,FALSE)</f>
        <v>599730</v>
      </c>
      <c r="L1965">
        <f>+VLOOKUP(B1965,'Gran Consumidor'!A:I,8,FALSE)</f>
        <v>19510</v>
      </c>
    </row>
    <row r="1966" spans="1:12" x14ac:dyDescent="0.3">
      <c r="A1966" s="3">
        <f t="shared" si="120"/>
        <v>42145</v>
      </c>
      <c r="B1966" t="str">
        <f t="shared" si="121"/>
        <v>20150521</v>
      </c>
      <c r="C1966" t="s">
        <v>42</v>
      </c>
      <c r="D1966" t="s">
        <v>11</v>
      </c>
      <c r="E1966" t="str">
        <f t="shared" si="122"/>
        <v>05</v>
      </c>
      <c r="F1966" t="s">
        <v>26</v>
      </c>
      <c r="G1966" t="str">
        <f t="shared" si="123"/>
        <v>21</v>
      </c>
      <c r="H1966">
        <v>4741970</v>
      </c>
      <c r="I1966">
        <v>4519641</v>
      </c>
      <c r="J1966">
        <v>239235</v>
      </c>
      <c r="K1966">
        <f>+VLOOKUP(B1966,'Gran Consumidor'!A:I,7,FALSE)</f>
        <v>459888</v>
      </c>
      <c r="L1966">
        <f>+VLOOKUP(B1966,'Gran Consumidor'!A:I,8,FALSE)</f>
        <v>12900</v>
      </c>
    </row>
    <row r="1967" spans="1:12" x14ac:dyDescent="0.3">
      <c r="A1967" s="3">
        <f t="shared" si="120"/>
        <v>42146</v>
      </c>
      <c r="B1967" t="str">
        <f t="shared" si="121"/>
        <v>20150522</v>
      </c>
      <c r="C1967" t="s">
        <v>42</v>
      </c>
      <c r="D1967" t="s">
        <v>11</v>
      </c>
      <c r="E1967" t="str">
        <f t="shared" si="122"/>
        <v>05</v>
      </c>
      <c r="F1967" t="s">
        <v>27</v>
      </c>
      <c r="G1967" t="str">
        <f t="shared" si="123"/>
        <v>22</v>
      </c>
      <c r="H1967">
        <v>5052370.96</v>
      </c>
      <c r="I1967">
        <v>4631895.95</v>
      </c>
      <c r="J1967">
        <v>191453</v>
      </c>
      <c r="K1967">
        <f>+VLOOKUP(B1967,'Gran Consumidor'!A:I,7,FALSE)</f>
        <v>370070</v>
      </c>
      <c r="L1967">
        <f>+VLOOKUP(B1967,'Gran Consumidor'!A:I,8,FALSE)</f>
        <v>12330</v>
      </c>
    </row>
    <row r="1968" spans="1:12" x14ac:dyDescent="0.3">
      <c r="A1968" s="3">
        <f t="shared" si="120"/>
        <v>42147</v>
      </c>
      <c r="B1968" t="str">
        <f t="shared" si="121"/>
        <v>20150523</v>
      </c>
      <c r="C1968" t="s">
        <v>42</v>
      </c>
      <c r="D1968" t="s">
        <v>11</v>
      </c>
      <c r="E1968" t="str">
        <f t="shared" si="122"/>
        <v>05</v>
      </c>
      <c r="F1968" t="s">
        <v>28</v>
      </c>
      <c r="G1968" t="str">
        <f t="shared" si="123"/>
        <v>23</v>
      </c>
      <c r="H1968">
        <v>4878504.4000000004</v>
      </c>
      <c r="I1968">
        <v>5391526</v>
      </c>
      <c r="J1968">
        <v>163394</v>
      </c>
      <c r="K1968">
        <f>+VLOOKUP(B1968,'Gran Consumidor'!A:I,7,FALSE)</f>
        <v>312886</v>
      </c>
      <c r="L1968">
        <f>+VLOOKUP(B1968,'Gran Consumidor'!A:I,8,FALSE)</f>
        <v>0</v>
      </c>
    </row>
    <row r="1969" spans="1:12" x14ac:dyDescent="0.3">
      <c r="A1969" s="3">
        <f t="shared" si="120"/>
        <v>42148</v>
      </c>
      <c r="B1969" t="str">
        <f t="shared" si="121"/>
        <v>20150524</v>
      </c>
      <c r="C1969" t="s">
        <v>42</v>
      </c>
      <c r="D1969" t="s">
        <v>11</v>
      </c>
      <c r="E1969" t="str">
        <f t="shared" si="122"/>
        <v>05</v>
      </c>
      <c r="F1969" t="s">
        <v>29</v>
      </c>
      <c r="G1969" t="str">
        <f t="shared" si="123"/>
        <v>24</v>
      </c>
      <c r="H1969">
        <v>370343</v>
      </c>
      <c r="I1969">
        <v>451639</v>
      </c>
      <c r="J1969">
        <v>16212</v>
      </c>
      <c r="K1969">
        <f>+VLOOKUP(B1969,'Gran Consumidor'!A:I,7,FALSE)</f>
        <v>25000</v>
      </c>
      <c r="L1969">
        <f>+VLOOKUP(B1969,'Gran Consumidor'!A:I,8,FALSE)</f>
        <v>0</v>
      </c>
    </row>
    <row r="1970" spans="1:12" x14ac:dyDescent="0.3">
      <c r="A1970" s="3">
        <f t="shared" si="120"/>
        <v>42149</v>
      </c>
      <c r="B1970" t="str">
        <f t="shared" si="121"/>
        <v>20150525</v>
      </c>
      <c r="C1970" t="s">
        <v>42</v>
      </c>
      <c r="D1970" t="s">
        <v>11</v>
      </c>
      <c r="E1970" t="str">
        <f t="shared" si="122"/>
        <v>05</v>
      </c>
      <c r="F1970" t="s">
        <v>30</v>
      </c>
      <c r="G1970" t="str">
        <f t="shared" si="123"/>
        <v>25</v>
      </c>
      <c r="H1970">
        <v>4750011</v>
      </c>
      <c r="I1970">
        <v>4634438</v>
      </c>
      <c r="J1970">
        <v>192802</v>
      </c>
      <c r="K1970">
        <f>+VLOOKUP(B1970,'Gran Consumidor'!A:I,7,FALSE)</f>
        <v>654567</v>
      </c>
      <c r="L1970">
        <f>+VLOOKUP(B1970,'Gran Consumidor'!A:I,8,FALSE)</f>
        <v>15000</v>
      </c>
    </row>
    <row r="1971" spans="1:12" x14ac:dyDescent="0.3">
      <c r="A1971" s="3">
        <f t="shared" si="120"/>
        <v>42150</v>
      </c>
      <c r="B1971" t="str">
        <f t="shared" si="121"/>
        <v>20150526</v>
      </c>
      <c r="C1971" t="s">
        <v>42</v>
      </c>
      <c r="D1971" t="s">
        <v>11</v>
      </c>
      <c r="E1971" t="str">
        <f t="shared" si="122"/>
        <v>05</v>
      </c>
      <c r="F1971" t="s">
        <v>31</v>
      </c>
      <c r="G1971" t="str">
        <f t="shared" si="123"/>
        <v>26</v>
      </c>
      <c r="H1971">
        <v>4373059</v>
      </c>
      <c r="I1971">
        <v>4396869</v>
      </c>
      <c r="J1971">
        <v>205505</v>
      </c>
      <c r="K1971">
        <f>+VLOOKUP(B1971,'Gran Consumidor'!A:I,7,FALSE)</f>
        <v>498961</v>
      </c>
      <c r="L1971">
        <f>+VLOOKUP(B1971,'Gran Consumidor'!A:I,8,FALSE)</f>
        <v>19108</v>
      </c>
    </row>
    <row r="1972" spans="1:12" x14ac:dyDescent="0.3">
      <c r="A1972" s="3">
        <f t="shared" si="120"/>
        <v>42151</v>
      </c>
      <c r="B1972" t="str">
        <f t="shared" si="121"/>
        <v>20150527</v>
      </c>
      <c r="C1972" t="s">
        <v>42</v>
      </c>
      <c r="D1972" t="s">
        <v>11</v>
      </c>
      <c r="E1972" t="str">
        <f t="shared" si="122"/>
        <v>05</v>
      </c>
      <c r="F1972" t="s">
        <v>32</v>
      </c>
      <c r="G1972" t="str">
        <f t="shared" si="123"/>
        <v>27</v>
      </c>
      <c r="H1972">
        <v>4369504</v>
      </c>
      <c r="I1972">
        <v>4161152</v>
      </c>
      <c r="J1972">
        <v>150707</v>
      </c>
      <c r="K1972">
        <f>+VLOOKUP(B1972,'Gran Consumidor'!A:I,7,FALSE)</f>
        <v>387344</v>
      </c>
      <c r="L1972">
        <f>+VLOOKUP(B1972,'Gran Consumidor'!A:I,8,FALSE)</f>
        <v>17635</v>
      </c>
    </row>
    <row r="1973" spans="1:12" x14ac:dyDescent="0.3">
      <c r="A1973" s="3">
        <f t="shared" si="120"/>
        <v>42152</v>
      </c>
      <c r="B1973" t="str">
        <f t="shared" si="121"/>
        <v>20150528</v>
      </c>
      <c r="C1973" t="s">
        <v>42</v>
      </c>
      <c r="D1973" t="s">
        <v>11</v>
      </c>
      <c r="E1973" t="str">
        <f t="shared" si="122"/>
        <v>05</v>
      </c>
      <c r="F1973" t="s">
        <v>33</v>
      </c>
      <c r="G1973" t="str">
        <f t="shared" si="123"/>
        <v>28</v>
      </c>
      <c r="H1973">
        <v>3728677</v>
      </c>
      <c r="I1973">
        <v>3193747</v>
      </c>
      <c r="J1973">
        <v>159391</v>
      </c>
      <c r="K1973">
        <f>+VLOOKUP(B1973,'Gran Consumidor'!A:I,7,FALSE)</f>
        <v>293260</v>
      </c>
      <c r="L1973">
        <f>+VLOOKUP(B1973,'Gran Consumidor'!A:I,8,FALSE)</f>
        <v>15000</v>
      </c>
    </row>
    <row r="1974" spans="1:12" x14ac:dyDescent="0.3">
      <c r="A1974" s="3">
        <f t="shared" si="120"/>
        <v>42153</v>
      </c>
      <c r="B1974" t="str">
        <f t="shared" si="121"/>
        <v>20150529</v>
      </c>
      <c r="C1974" t="s">
        <v>42</v>
      </c>
      <c r="D1974" t="s">
        <v>11</v>
      </c>
      <c r="E1974" t="str">
        <f t="shared" si="122"/>
        <v>05</v>
      </c>
      <c r="F1974" t="s">
        <v>34</v>
      </c>
      <c r="G1974" t="str">
        <f t="shared" si="123"/>
        <v>29</v>
      </c>
      <c r="H1974">
        <v>4386146</v>
      </c>
      <c r="I1974">
        <v>4062264</v>
      </c>
      <c r="J1974">
        <v>110789</v>
      </c>
      <c r="K1974">
        <f>+VLOOKUP(B1974,'Gran Consumidor'!A:I,7,FALSE)</f>
        <v>351063.7</v>
      </c>
      <c r="L1974">
        <f>+VLOOKUP(B1974,'Gran Consumidor'!A:I,8,FALSE)</f>
        <v>16210</v>
      </c>
    </row>
    <row r="1975" spans="1:12" x14ac:dyDescent="0.3">
      <c r="A1975" s="3">
        <f t="shared" si="120"/>
        <v>42154</v>
      </c>
      <c r="B1975" t="str">
        <f t="shared" si="121"/>
        <v>20150530</v>
      </c>
      <c r="C1975" t="s">
        <v>42</v>
      </c>
      <c r="D1975" t="s">
        <v>11</v>
      </c>
      <c r="E1975" t="str">
        <f t="shared" si="122"/>
        <v>05</v>
      </c>
      <c r="F1975" t="s">
        <v>35</v>
      </c>
      <c r="G1975" t="str">
        <f t="shared" si="123"/>
        <v>30</v>
      </c>
      <c r="H1975">
        <v>5738974</v>
      </c>
      <c r="I1975">
        <v>6230688</v>
      </c>
      <c r="J1975">
        <v>243495</v>
      </c>
      <c r="K1975">
        <f>+VLOOKUP(B1975,'Gran Consumidor'!A:I,7,FALSE)</f>
        <v>1312046</v>
      </c>
      <c r="L1975">
        <f>+VLOOKUP(B1975,'Gran Consumidor'!A:I,8,FALSE)</f>
        <v>24719</v>
      </c>
    </row>
    <row r="1976" spans="1:12" x14ac:dyDescent="0.3">
      <c r="A1976" s="3">
        <f t="shared" si="120"/>
        <v>42155</v>
      </c>
      <c r="B1976" t="str">
        <f t="shared" si="121"/>
        <v>20150531</v>
      </c>
      <c r="C1976" t="s">
        <v>42</v>
      </c>
      <c r="D1976" t="s">
        <v>11</v>
      </c>
      <c r="E1976" t="str">
        <f t="shared" si="122"/>
        <v>05</v>
      </c>
      <c r="F1976" t="s">
        <v>36</v>
      </c>
      <c r="G1976" t="str">
        <f t="shared" si="123"/>
        <v>31</v>
      </c>
      <c r="H1976">
        <v>1366508</v>
      </c>
      <c r="I1976">
        <v>1463118</v>
      </c>
      <c r="J1976">
        <v>82455</v>
      </c>
      <c r="K1976">
        <f>+VLOOKUP(B1976,'Gran Consumidor'!A:I,7,FALSE)</f>
        <v>171214</v>
      </c>
      <c r="L1976">
        <f>+VLOOKUP(B1976,'Gran Consumidor'!A:I,8,FALSE)</f>
        <v>0</v>
      </c>
    </row>
    <row r="1977" spans="1:12" x14ac:dyDescent="0.3">
      <c r="A1977" s="3">
        <f t="shared" si="120"/>
        <v>42156</v>
      </c>
      <c r="B1977" t="str">
        <f t="shared" si="121"/>
        <v>20150601</v>
      </c>
      <c r="C1977" t="s">
        <v>42</v>
      </c>
      <c r="D1977" t="s">
        <v>12</v>
      </c>
      <c r="E1977" t="str">
        <f t="shared" si="122"/>
        <v>06</v>
      </c>
      <c r="F1977" t="s">
        <v>7</v>
      </c>
      <c r="G1977" t="str">
        <f t="shared" si="123"/>
        <v>01</v>
      </c>
      <c r="H1977">
        <v>4420749</v>
      </c>
      <c r="I1977">
        <v>4522734</v>
      </c>
      <c r="J1977">
        <v>137349</v>
      </c>
      <c r="K1977">
        <f>+VLOOKUP(B1977,'Gran Consumidor'!A:I,7,FALSE)</f>
        <v>414993</v>
      </c>
      <c r="L1977">
        <f>+VLOOKUP(B1977,'Gran Consumidor'!A:I,8,FALSE)</f>
        <v>1182</v>
      </c>
    </row>
    <row r="1978" spans="1:12" x14ac:dyDescent="0.3">
      <c r="A1978" s="3">
        <f t="shared" si="120"/>
        <v>42157</v>
      </c>
      <c r="B1978" t="str">
        <f t="shared" si="121"/>
        <v>20150602</v>
      </c>
      <c r="C1978" t="s">
        <v>42</v>
      </c>
      <c r="D1978" t="s">
        <v>12</v>
      </c>
      <c r="E1978" t="str">
        <f t="shared" si="122"/>
        <v>06</v>
      </c>
      <c r="F1978" t="s">
        <v>8</v>
      </c>
      <c r="G1978" t="str">
        <f t="shared" si="123"/>
        <v>02</v>
      </c>
      <c r="H1978">
        <v>4482814</v>
      </c>
      <c r="I1978">
        <v>4429898</v>
      </c>
      <c r="J1978">
        <v>195672</v>
      </c>
      <c r="K1978">
        <f>+VLOOKUP(B1978,'Gran Consumidor'!A:I,7,FALSE)</f>
        <v>632355</v>
      </c>
      <c r="L1978">
        <f>+VLOOKUP(B1978,'Gran Consumidor'!A:I,8,FALSE)</f>
        <v>10545</v>
      </c>
    </row>
    <row r="1979" spans="1:12" x14ac:dyDescent="0.3">
      <c r="A1979" s="3">
        <f t="shared" si="120"/>
        <v>42158</v>
      </c>
      <c r="B1979" t="str">
        <f t="shared" si="121"/>
        <v>20150603</v>
      </c>
      <c r="C1979" t="s">
        <v>42</v>
      </c>
      <c r="D1979" t="s">
        <v>12</v>
      </c>
      <c r="E1979" t="str">
        <f t="shared" si="122"/>
        <v>06</v>
      </c>
      <c r="F1979" t="s">
        <v>9</v>
      </c>
      <c r="G1979" t="str">
        <f t="shared" si="123"/>
        <v>03</v>
      </c>
      <c r="H1979">
        <v>4965957</v>
      </c>
      <c r="I1979">
        <v>4693815</v>
      </c>
      <c r="J1979">
        <v>236068</v>
      </c>
      <c r="K1979">
        <f>+VLOOKUP(B1979,'Gran Consumidor'!A:I,7,FALSE)</f>
        <v>400504</v>
      </c>
      <c r="L1979">
        <f>+VLOOKUP(B1979,'Gran Consumidor'!A:I,8,FALSE)</f>
        <v>33296</v>
      </c>
    </row>
    <row r="1980" spans="1:12" x14ac:dyDescent="0.3">
      <c r="A1980" s="3">
        <f t="shared" si="120"/>
        <v>42159</v>
      </c>
      <c r="B1980" t="str">
        <f t="shared" si="121"/>
        <v>20150604</v>
      </c>
      <c r="C1980" t="s">
        <v>42</v>
      </c>
      <c r="D1980" t="s">
        <v>12</v>
      </c>
      <c r="E1980" t="str">
        <f t="shared" si="122"/>
        <v>06</v>
      </c>
      <c r="F1980" t="s">
        <v>10</v>
      </c>
      <c r="G1980" t="str">
        <f t="shared" si="123"/>
        <v>04</v>
      </c>
      <c r="H1980">
        <v>4292018</v>
      </c>
      <c r="I1980">
        <v>4461306</v>
      </c>
      <c r="J1980">
        <v>179947</v>
      </c>
      <c r="K1980">
        <f>+VLOOKUP(B1980,'Gran Consumidor'!A:I,7,FALSE)</f>
        <v>1136693</v>
      </c>
      <c r="L1980">
        <f>+VLOOKUP(B1980,'Gran Consumidor'!A:I,8,FALSE)</f>
        <v>12690</v>
      </c>
    </row>
    <row r="1981" spans="1:12" x14ac:dyDescent="0.3">
      <c r="A1981" s="3">
        <f t="shared" si="120"/>
        <v>42160</v>
      </c>
      <c r="B1981" t="str">
        <f t="shared" si="121"/>
        <v>20150605</v>
      </c>
      <c r="C1981" t="s">
        <v>42</v>
      </c>
      <c r="D1981" t="s">
        <v>12</v>
      </c>
      <c r="E1981" t="str">
        <f t="shared" si="122"/>
        <v>06</v>
      </c>
      <c r="F1981" t="s">
        <v>11</v>
      </c>
      <c r="G1981" t="str">
        <f t="shared" si="123"/>
        <v>05</v>
      </c>
      <c r="H1981">
        <v>5466828</v>
      </c>
      <c r="I1981">
        <v>5604240</v>
      </c>
      <c r="J1981">
        <v>228147</v>
      </c>
      <c r="K1981">
        <f>+VLOOKUP(B1981,'Gran Consumidor'!A:I,7,FALSE)</f>
        <v>536027</v>
      </c>
      <c r="L1981">
        <f>+VLOOKUP(B1981,'Gran Consumidor'!A:I,8,FALSE)</f>
        <v>8810</v>
      </c>
    </row>
    <row r="1982" spans="1:12" x14ac:dyDescent="0.3">
      <c r="A1982" s="3">
        <f t="shared" si="120"/>
        <v>42161</v>
      </c>
      <c r="B1982" t="str">
        <f t="shared" si="121"/>
        <v>20150606</v>
      </c>
      <c r="C1982" t="s">
        <v>42</v>
      </c>
      <c r="D1982" t="s">
        <v>12</v>
      </c>
      <c r="E1982" t="str">
        <f t="shared" si="122"/>
        <v>06</v>
      </c>
      <c r="F1982" t="s">
        <v>12</v>
      </c>
      <c r="G1982" t="str">
        <f t="shared" si="123"/>
        <v>06</v>
      </c>
      <c r="H1982">
        <v>4961698</v>
      </c>
      <c r="I1982">
        <v>6036075</v>
      </c>
      <c r="J1982">
        <v>268884</v>
      </c>
      <c r="K1982">
        <f>+VLOOKUP(B1982,'Gran Consumidor'!A:I,7,FALSE)</f>
        <v>635859</v>
      </c>
      <c r="L1982">
        <f>+VLOOKUP(B1982,'Gran Consumidor'!A:I,8,FALSE)</f>
        <v>17320</v>
      </c>
    </row>
    <row r="1983" spans="1:12" x14ac:dyDescent="0.3">
      <c r="A1983" s="3">
        <f t="shared" si="120"/>
        <v>42162</v>
      </c>
      <c r="B1983" t="str">
        <f t="shared" si="121"/>
        <v>20150607</v>
      </c>
      <c r="C1983" t="s">
        <v>42</v>
      </c>
      <c r="D1983" t="s">
        <v>12</v>
      </c>
      <c r="E1983" t="str">
        <f t="shared" si="122"/>
        <v>06</v>
      </c>
      <c r="F1983" t="s">
        <v>13</v>
      </c>
      <c r="G1983" t="str">
        <f t="shared" si="123"/>
        <v>07</v>
      </c>
      <c r="H1983">
        <v>1314873</v>
      </c>
      <c r="I1983">
        <v>1357004</v>
      </c>
      <c r="J1983">
        <v>42952</v>
      </c>
      <c r="K1983">
        <f>+VLOOKUP(B1983,'Gran Consumidor'!A:I,7,FALSE)</f>
        <v>220900</v>
      </c>
      <c r="L1983">
        <f>+VLOOKUP(B1983,'Gran Consumidor'!A:I,8,FALSE)</f>
        <v>0</v>
      </c>
    </row>
    <row r="1984" spans="1:12" x14ac:dyDescent="0.3">
      <c r="A1984" s="3">
        <f t="shared" si="120"/>
        <v>42163</v>
      </c>
      <c r="B1984" t="str">
        <f t="shared" si="121"/>
        <v>20150608</v>
      </c>
      <c r="C1984" t="s">
        <v>42</v>
      </c>
      <c r="D1984" t="s">
        <v>12</v>
      </c>
      <c r="E1984" t="str">
        <f t="shared" si="122"/>
        <v>06</v>
      </c>
      <c r="F1984" t="s">
        <v>14</v>
      </c>
      <c r="G1984" t="str">
        <f t="shared" si="123"/>
        <v>08</v>
      </c>
      <c r="H1984">
        <v>425935</v>
      </c>
      <c r="I1984">
        <v>523015</v>
      </c>
      <c r="J1984">
        <v>10500</v>
      </c>
      <c r="K1984">
        <f>+VLOOKUP(B1984,'Gran Consumidor'!A:I,7,FALSE)</f>
        <v>325143</v>
      </c>
      <c r="L1984">
        <f>+VLOOKUP(B1984,'Gran Consumidor'!A:I,8,FALSE)</f>
        <v>0</v>
      </c>
    </row>
    <row r="1985" spans="1:12" x14ac:dyDescent="0.3">
      <c r="A1985" s="3">
        <f t="shared" si="120"/>
        <v>42164</v>
      </c>
      <c r="B1985" t="str">
        <f t="shared" si="121"/>
        <v>20150609</v>
      </c>
      <c r="C1985" t="s">
        <v>42</v>
      </c>
      <c r="D1985" t="s">
        <v>12</v>
      </c>
      <c r="E1985" t="str">
        <f t="shared" si="122"/>
        <v>06</v>
      </c>
      <c r="F1985" t="s">
        <v>15</v>
      </c>
      <c r="G1985" t="str">
        <f t="shared" si="123"/>
        <v>09</v>
      </c>
      <c r="H1985">
        <v>5056751</v>
      </c>
      <c r="I1985">
        <v>5323994</v>
      </c>
      <c r="J1985">
        <v>192350</v>
      </c>
      <c r="K1985">
        <f>+VLOOKUP(B1985,'Gran Consumidor'!A:I,7,FALSE)</f>
        <v>428344</v>
      </c>
      <c r="L1985">
        <f>+VLOOKUP(B1985,'Gran Consumidor'!A:I,8,FALSE)</f>
        <v>3500</v>
      </c>
    </row>
    <row r="1986" spans="1:12" x14ac:dyDescent="0.3">
      <c r="A1986" s="3">
        <f t="shared" si="120"/>
        <v>42165</v>
      </c>
      <c r="B1986" t="str">
        <f t="shared" si="121"/>
        <v>20150610</v>
      </c>
      <c r="C1986" t="s">
        <v>42</v>
      </c>
      <c r="D1986" t="s">
        <v>12</v>
      </c>
      <c r="E1986" t="str">
        <f t="shared" si="122"/>
        <v>06</v>
      </c>
      <c r="F1986" t="s">
        <v>16</v>
      </c>
      <c r="G1986" t="str">
        <f t="shared" si="123"/>
        <v>10</v>
      </c>
      <c r="H1986">
        <v>4665157</v>
      </c>
      <c r="I1986">
        <v>4595792</v>
      </c>
      <c r="J1986">
        <v>184272</v>
      </c>
      <c r="K1986">
        <f>+VLOOKUP(B1986,'Gran Consumidor'!A:I,7,FALSE)</f>
        <v>556616</v>
      </c>
      <c r="L1986">
        <f>+VLOOKUP(B1986,'Gran Consumidor'!A:I,8,FALSE)</f>
        <v>32710</v>
      </c>
    </row>
    <row r="1987" spans="1:12" x14ac:dyDescent="0.3">
      <c r="A1987" s="3">
        <f t="shared" ref="A1987:A2050" si="124">+DATE(C1987,D1987,F1987)</f>
        <v>42166</v>
      </c>
      <c r="B1987" t="str">
        <f t="shared" ref="B1987:B2050" si="125">C1987&amp;E1987&amp;G1987</f>
        <v>20150611</v>
      </c>
      <c r="C1987" t="s">
        <v>42</v>
      </c>
      <c r="D1987" t="s">
        <v>12</v>
      </c>
      <c r="E1987" t="str">
        <f t="shared" ref="E1987:E2050" si="126">+TEXT(D1987,"00")</f>
        <v>06</v>
      </c>
      <c r="F1987" t="s">
        <v>17</v>
      </c>
      <c r="G1987" t="str">
        <f t="shared" ref="G1987:G2050" si="127">+TEXT(F1987,"00")</f>
        <v>11</v>
      </c>
      <c r="H1987">
        <v>4807693.9800000004</v>
      </c>
      <c r="I1987">
        <v>4744755.9800000004</v>
      </c>
      <c r="J1987">
        <v>218865</v>
      </c>
      <c r="K1987">
        <f>+VLOOKUP(B1987,'Gran Consumidor'!A:I,7,FALSE)</f>
        <v>568362</v>
      </c>
      <c r="L1987">
        <f>+VLOOKUP(B1987,'Gran Consumidor'!A:I,8,FALSE)</f>
        <v>94125</v>
      </c>
    </row>
    <row r="1988" spans="1:12" x14ac:dyDescent="0.3">
      <c r="A1988" s="3">
        <f t="shared" si="124"/>
        <v>42167</v>
      </c>
      <c r="B1988" t="str">
        <f t="shared" si="125"/>
        <v>20150612</v>
      </c>
      <c r="C1988" t="s">
        <v>42</v>
      </c>
      <c r="D1988" t="s">
        <v>12</v>
      </c>
      <c r="E1988" t="str">
        <f t="shared" si="126"/>
        <v>06</v>
      </c>
      <c r="F1988" t="s">
        <v>18</v>
      </c>
      <c r="G1988" t="str">
        <f t="shared" si="127"/>
        <v>12</v>
      </c>
      <c r="H1988">
        <v>5534126</v>
      </c>
      <c r="I1988">
        <v>5607736</v>
      </c>
      <c r="J1988">
        <v>210831</v>
      </c>
      <c r="K1988">
        <f>+VLOOKUP(B1988,'Gran Consumidor'!A:I,7,FALSE)</f>
        <v>538678</v>
      </c>
      <c r="L1988">
        <f>+VLOOKUP(B1988,'Gran Consumidor'!A:I,8,FALSE)</f>
        <v>7210</v>
      </c>
    </row>
    <row r="1989" spans="1:12" x14ac:dyDescent="0.3">
      <c r="A1989" s="3">
        <f t="shared" si="124"/>
        <v>42168</v>
      </c>
      <c r="B1989" t="str">
        <f t="shared" si="125"/>
        <v>20150613</v>
      </c>
      <c r="C1989" t="s">
        <v>42</v>
      </c>
      <c r="D1989" t="s">
        <v>12</v>
      </c>
      <c r="E1989" t="str">
        <f t="shared" si="126"/>
        <v>06</v>
      </c>
      <c r="F1989" t="s">
        <v>19</v>
      </c>
      <c r="G1989" t="str">
        <f t="shared" si="127"/>
        <v>13</v>
      </c>
      <c r="H1989">
        <v>4701453</v>
      </c>
      <c r="I1989">
        <v>5520247</v>
      </c>
      <c r="J1989">
        <v>178033</v>
      </c>
      <c r="K1989">
        <f>+VLOOKUP(B1989,'Gran Consumidor'!A:I,7,FALSE)</f>
        <v>470460</v>
      </c>
      <c r="L1989">
        <f>+VLOOKUP(B1989,'Gran Consumidor'!A:I,8,FALSE)</f>
        <v>0</v>
      </c>
    </row>
    <row r="1990" spans="1:12" x14ac:dyDescent="0.3">
      <c r="A1990" s="3">
        <f t="shared" si="124"/>
        <v>42169</v>
      </c>
      <c r="B1990" t="str">
        <f t="shared" si="125"/>
        <v>20150614</v>
      </c>
      <c r="C1990" t="s">
        <v>42</v>
      </c>
      <c r="D1990" t="s">
        <v>12</v>
      </c>
      <c r="E1990" t="str">
        <f t="shared" si="126"/>
        <v>06</v>
      </c>
      <c r="F1990" t="s">
        <v>20</v>
      </c>
      <c r="G1990" t="str">
        <f t="shared" si="127"/>
        <v>14</v>
      </c>
      <c r="H1990">
        <v>1361138</v>
      </c>
      <c r="I1990">
        <v>1582551</v>
      </c>
      <c r="J1990">
        <v>60836</v>
      </c>
      <c r="K1990">
        <f>+VLOOKUP(B1990,'Gran Consumidor'!A:I,7,FALSE)</f>
        <v>131898</v>
      </c>
      <c r="L1990">
        <f>+VLOOKUP(B1990,'Gran Consumidor'!A:I,8,FALSE)</f>
        <v>0</v>
      </c>
    </row>
    <row r="1991" spans="1:12" x14ac:dyDescent="0.3">
      <c r="A1991" s="3">
        <f t="shared" si="124"/>
        <v>42170</v>
      </c>
      <c r="B1991" t="str">
        <f t="shared" si="125"/>
        <v>20150615</v>
      </c>
      <c r="C1991" t="s">
        <v>42</v>
      </c>
      <c r="D1991" t="s">
        <v>12</v>
      </c>
      <c r="E1991" t="str">
        <f t="shared" si="126"/>
        <v>06</v>
      </c>
      <c r="F1991" t="s">
        <v>21</v>
      </c>
      <c r="G1991" t="str">
        <f t="shared" si="127"/>
        <v>15</v>
      </c>
      <c r="H1991">
        <v>462636</v>
      </c>
      <c r="I1991">
        <v>491631</v>
      </c>
      <c r="J1991">
        <v>26185</v>
      </c>
      <c r="K1991">
        <f>+VLOOKUP(B1991,'Gran Consumidor'!A:I,7,FALSE)</f>
        <v>58260</v>
      </c>
      <c r="L1991">
        <f>+VLOOKUP(B1991,'Gran Consumidor'!A:I,8,FALSE)</f>
        <v>12400</v>
      </c>
    </row>
    <row r="1992" spans="1:12" x14ac:dyDescent="0.3">
      <c r="A1992" s="3">
        <f t="shared" si="124"/>
        <v>42171</v>
      </c>
      <c r="B1992" t="str">
        <f t="shared" si="125"/>
        <v>20150616</v>
      </c>
      <c r="C1992" t="s">
        <v>42</v>
      </c>
      <c r="D1992" t="s">
        <v>12</v>
      </c>
      <c r="E1992" t="str">
        <f t="shared" si="126"/>
        <v>06</v>
      </c>
      <c r="F1992" t="s">
        <v>22</v>
      </c>
      <c r="G1992" t="str">
        <f t="shared" si="127"/>
        <v>16</v>
      </c>
      <c r="H1992">
        <v>4996029</v>
      </c>
      <c r="I1992">
        <v>5366293</v>
      </c>
      <c r="J1992">
        <v>219015</v>
      </c>
      <c r="K1992">
        <f>+VLOOKUP(B1992,'Gran Consumidor'!A:I,7,FALSE)</f>
        <v>517301</v>
      </c>
      <c r="L1992">
        <f>+VLOOKUP(B1992,'Gran Consumidor'!A:I,8,FALSE)</f>
        <v>25220</v>
      </c>
    </row>
    <row r="1993" spans="1:12" x14ac:dyDescent="0.3">
      <c r="A1993" s="3">
        <f t="shared" si="124"/>
        <v>42172</v>
      </c>
      <c r="B1993" t="str">
        <f t="shared" si="125"/>
        <v>20150617</v>
      </c>
      <c r="C1993" t="s">
        <v>42</v>
      </c>
      <c r="D1993" t="s">
        <v>12</v>
      </c>
      <c r="E1993" t="str">
        <f t="shared" si="126"/>
        <v>06</v>
      </c>
      <c r="F1993" t="s">
        <v>37</v>
      </c>
      <c r="G1993" t="str">
        <f t="shared" si="127"/>
        <v>17</v>
      </c>
      <c r="H1993">
        <v>4616520</v>
      </c>
      <c r="I1993">
        <v>4726531</v>
      </c>
      <c r="J1993">
        <v>206395</v>
      </c>
      <c r="K1993">
        <f>+VLOOKUP(B1993,'Gran Consumidor'!A:I,7,FALSE)</f>
        <v>373122</v>
      </c>
      <c r="L1993">
        <f>+VLOOKUP(B1993,'Gran Consumidor'!A:I,8,FALSE)</f>
        <v>17757</v>
      </c>
    </row>
    <row r="1994" spans="1:12" x14ac:dyDescent="0.3">
      <c r="A1994" s="3">
        <f t="shared" si="124"/>
        <v>42173</v>
      </c>
      <c r="B1994" t="str">
        <f t="shared" si="125"/>
        <v>20150618</v>
      </c>
      <c r="C1994" t="s">
        <v>42</v>
      </c>
      <c r="D1994" t="s">
        <v>12</v>
      </c>
      <c r="E1994" t="str">
        <f t="shared" si="126"/>
        <v>06</v>
      </c>
      <c r="F1994" t="s">
        <v>23</v>
      </c>
      <c r="G1994" t="str">
        <f t="shared" si="127"/>
        <v>18</v>
      </c>
      <c r="H1994">
        <v>4633984</v>
      </c>
      <c r="I1994">
        <v>4610503</v>
      </c>
      <c r="J1994">
        <v>185539</v>
      </c>
      <c r="K1994">
        <f>+VLOOKUP(B1994,'Gran Consumidor'!A:I,7,FALSE)</f>
        <v>433534</v>
      </c>
      <c r="L1994">
        <f>+VLOOKUP(B1994,'Gran Consumidor'!A:I,8,FALSE)</f>
        <v>11500</v>
      </c>
    </row>
    <row r="1995" spans="1:12" x14ac:dyDescent="0.3">
      <c r="A1995" s="3">
        <f t="shared" si="124"/>
        <v>42174</v>
      </c>
      <c r="B1995" t="str">
        <f t="shared" si="125"/>
        <v>20150619</v>
      </c>
      <c r="C1995" t="s">
        <v>42</v>
      </c>
      <c r="D1995" t="s">
        <v>12</v>
      </c>
      <c r="E1995" t="str">
        <f t="shared" si="126"/>
        <v>06</v>
      </c>
      <c r="F1995" t="s">
        <v>24</v>
      </c>
      <c r="G1995" t="str">
        <f t="shared" si="127"/>
        <v>19</v>
      </c>
      <c r="H1995">
        <v>4957145</v>
      </c>
      <c r="I1995">
        <v>4690508</v>
      </c>
      <c r="J1995">
        <v>202234</v>
      </c>
      <c r="K1995">
        <f>+VLOOKUP(B1995,'Gran Consumidor'!A:I,7,FALSE)</f>
        <v>594321</v>
      </c>
      <c r="L1995">
        <f>+VLOOKUP(B1995,'Gran Consumidor'!A:I,8,FALSE)</f>
        <v>7125</v>
      </c>
    </row>
    <row r="1996" spans="1:12" x14ac:dyDescent="0.3">
      <c r="A1996" s="3">
        <f t="shared" si="124"/>
        <v>42175</v>
      </c>
      <c r="B1996" t="str">
        <f t="shared" si="125"/>
        <v>20150620</v>
      </c>
      <c r="C1996" t="s">
        <v>42</v>
      </c>
      <c r="D1996" t="s">
        <v>12</v>
      </c>
      <c r="E1996" t="str">
        <f t="shared" si="126"/>
        <v>06</v>
      </c>
      <c r="F1996" t="s">
        <v>25</v>
      </c>
      <c r="G1996" t="str">
        <f t="shared" si="127"/>
        <v>20</v>
      </c>
      <c r="H1996">
        <v>5025253</v>
      </c>
      <c r="I1996">
        <v>5128141</v>
      </c>
      <c r="J1996">
        <v>177959</v>
      </c>
      <c r="K1996">
        <f>+VLOOKUP(B1996,'Gran Consumidor'!A:I,7,FALSE)</f>
        <v>518858</v>
      </c>
      <c r="L1996">
        <f>+VLOOKUP(B1996,'Gran Consumidor'!A:I,8,FALSE)</f>
        <v>26240</v>
      </c>
    </row>
    <row r="1997" spans="1:12" x14ac:dyDescent="0.3">
      <c r="A1997" s="3">
        <f t="shared" si="124"/>
        <v>42176</v>
      </c>
      <c r="B1997" t="str">
        <f t="shared" si="125"/>
        <v>20150621</v>
      </c>
      <c r="C1997" t="s">
        <v>42</v>
      </c>
      <c r="D1997" t="s">
        <v>12</v>
      </c>
      <c r="E1997" t="str">
        <f t="shared" si="126"/>
        <v>06</v>
      </c>
      <c r="F1997" t="s">
        <v>26</v>
      </c>
      <c r="G1997" t="str">
        <f t="shared" si="127"/>
        <v>21</v>
      </c>
      <c r="H1997">
        <v>361624</v>
      </c>
      <c r="I1997">
        <v>569605</v>
      </c>
      <c r="J1997">
        <v>11053</v>
      </c>
      <c r="K1997">
        <f>+VLOOKUP(B1997,'Gran Consumidor'!A:I,7,FALSE)</f>
        <v>117293</v>
      </c>
      <c r="L1997">
        <f>+VLOOKUP(B1997,'Gran Consumidor'!A:I,8,FALSE)</f>
        <v>0</v>
      </c>
    </row>
    <row r="1998" spans="1:12" x14ac:dyDescent="0.3">
      <c r="A1998" s="3">
        <f t="shared" si="124"/>
        <v>42177</v>
      </c>
      <c r="B1998" t="str">
        <f t="shared" si="125"/>
        <v>20150622</v>
      </c>
      <c r="C1998" t="s">
        <v>42</v>
      </c>
      <c r="D1998" t="s">
        <v>12</v>
      </c>
      <c r="E1998" t="str">
        <f t="shared" si="126"/>
        <v>06</v>
      </c>
      <c r="F1998" t="s">
        <v>27</v>
      </c>
      <c r="G1998" t="str">
        <f t="shared" si="127"/>
        <v>22</v>
      </c>
      <c r="H1998">
        <v>4702281</v>
      </c>
      <c r="I1998">
        <v>4579780</v>
      </c>
      <c r="J1998">
        <v>161516</v>
      </c>
      <c r="K1998">
        <f>+VLOOKUP(B1998,'Gran Consumidor'!A:I,7,FALSE)</f>
        <v>417113</v>
      </c>
      <c r="L1998">
        <f>+VLOOKUP(B1998,'Gran Consumidor'!A:I,8,FALSE)</f>
        <v>7810</v>
      </c>
    </row>
    <row r="1999" spans="1:12" x14ac:dyDescent="0.3">
      <c r="A1999" s="3">
        <f t="shared" si="124"/>
        <v>42178</v>
      </c>
      <c r="B1999" t="str">
        <f t="shared" si="125"/>
        <v>20150623</v>
      </c>
      <c r="C1999" t="s">
        <v>42</v>
      </c>
      <c r="D1999" t="s">
        <v>12</v>
      </c>
      <c r="E1999" t="str">
        <f t="shared" si="126"/>
        <v>06</v>
      </c>
      <c r="F1999" t="s">
        <v>28</v>
      </c>
      <c r="G1999" t="str">
        <f t="shared" si="127"/>
        <v>23</v>
      </c>
      <c r="H1999">
        <v>4727305</v>
      </c>
      <c r="I1999">
        <v>4874950</v>
      </c>
      <c r="J1999">
        <v>214903</v>
      </c>
      <c r="K1999">
        <f>+VLOOKUP(B1999,'Gran Consumidor'!A:I,7,FALSE)</f>
        <v>606245</v>
      </c>
      <c r="L1999">
        <f>+VLOOKUP(B1999,'Gran Consumidor'!A:I,8,FALSE)</f>
        <v>42110</v>
      </c>
    </row>
    <row r="2000" spans="1:12" x14ac:dyDescent="0.3">
      <c r="A2000" s="3">
        <f t="shared" si="124"/>
        <v>42179</v>
      </c>
      <c r="B2000" t="str">
        <f t="shared" si="125"/>
        <v>20150624</v>
      </c>
      <c r="C2000" t="s">
        <v>42</v>
      </c>
      <c r="D2000" t="s">
        <v>12</v>
      </c>
      <c r="E2000" t="str">
        <f t="shared" si="126"/>
        <v>06</v>
      </c>
      <c r="F2000" t="s">
        <v>29</v>
      </c>
      <c r="G2000" t="str">
        <f t="shared" si="127"/>
        <v>24</v>
      </c>
      <c r="H2000">
        <v>4491651</v>
      </c>
      <c r="I2000">
        <v>4331923</v>
      </c>
      <c r="J2000">
        <v>177082</v>
      </c>
      <c r="K2000">
        <f>+VLOOKUP(B2000,'Gran Consumidor'!A:I,7,FALSE)</f>
        <v>487620</v>
      </c>
      <c r="L2000">
        <f>+VLOOKUP(B2000,'Gran Consumidor'!A:I,8,FALSE)</f>
        <v>19520</v>
      </c>
    </row>
    <row r="2001" spans="1:12" x14ac:dyDescent="0.3">
      <c r="A2001" s="3">
        <f t="shared" si="124"/>
        <v>42180</v>
      </c>
      <c r="B2001" t="str">
        <f t="shared" si="125"/>
        <v>20150625</v>
      </c>
      <c r="C2001" t="s">
        <v>42</v>
      </c>
      <c r="D2001" t="s">
        <v>12</v>
      </c>
      <c r="E2001" t="str">
        <f t="shared" si="126"/>
        <v>06</v>
      </c>
      <c r="F2001" t="s">
        <v>30</v>
      </c>
      <c r="G2001" t="str">
        <f t="shared" si="127"/>
        <v>25</v>
      </c>
      <c r="H2001">
        <v>4559381</v>
      </c>
      <c r="I2001">
        <v>4363105</v>
      </c>
      <c r="J2001">
        <v>196842</v>
      </c>
      <c r="K2001">
        <f>+VLOOKUP(B2001,'Gran Consumidor'!A:I,7,FALSE)</f>
        <v>557839</v>
      </c>
      <c r="L2001">
        <f>+VLOOKUP(B2001,'Gran Consumidor'!A:I,8,FALSE)</f>
        <v>12600</v>
      </c>
    </row>
    <row r="2002" spans="1:12" x14ac:dyDescent="0.3">
      <c r="A2002" s="3">
        <f t="shared" si="124"/>
        <v>42181</v>
      </c>
      <c r="B2002" t="str">
        <f t="shared" si="125"/>
        <v>20150626</v>
      </c>
      <c r="C2002" t="s">
        <v>42</v>
      </c>
      <c r="D2002" t="s">
        <v>12</v>
      </c>
      <c r="E2002" t="str">
        <f t="shared" si="126"/>
        <v>06</v>
      </c>
      <c r="F2002" t="s">
        <v>31</v>
      </c>
      <c r="G2002" t="str">
        <f t="shared" si="127"/>
        <v>26</v>
      </c>
      <c r="H2002">
        <v>5256267</v>
      </c>
      <c r="I2002">
        <v>5665666</v>
      </c>
      <c r="J2002">
        <v>237460</v>
      </c>
      <c r="K2002">
        <f>+VLOOKUP(B2002,'Gran Consumidor'!A:I,7,FALSE)</f>
        <v>356288</v>
      </c>
      <c r="L2002">
        <f>+VLOOKUP(B2002,'Gran Consumidor'!A:I,8,FALSE)</f>
        <v>15410</v>
      </c>
    </row>
    <row r="2003" spans="1:12" x14ac:dyDescent="0.3">
      <c r="A2003" s="3">
        <f t="shared" si="124"/>
        <v>42182</v>
      </c>
      <c r="B2003" t="str">
        <f t="shared" si="125"/>
        <v>20150627</v>
      </c>
      <c r="C2003" t="s">
        <v>42</v>
      </c>
      <c r="D2003" t="s">
        <v>12</v>
      </c>
      <c r="E2003" t="str">
        <f t="shared" si="126"/>
        <v>06</v>
      </c>
      <c r="F2003" t="s">
        <v>32</v>
      </c>
      <c r="G2003" t="str">
        <f t="shared" si="127"/>
        <v>27</v>
      </c>
      <c r="H2003">
        <v>4613025.05</v>
      </c>
      <c r="I2003">
        <v>5800843</v>
      </c>
      <c r="J2003">
        <v>198376</v>
      </c>
      <c r="K2003">
        <f>+VLOOKUP(B2003,'Gran Consumidor'!A:I,7,FALSE)</f>
        <v>292867</v>
      </c>
      <c r="L2003">
        <f>+VLOOKUP(B2003,'Gran Consumidor'!A:I,8,FALSE)</f>
        <v>9300</v>
      </c>
    </row>
    <row r="2004" spans="1:12" x14ac:dyDescent="0.3">
      <c r="A2004" s="3">
        <f t="shared" si="124"/>
        <v>42183</v>
      </c>
      <c r="B2004" t="str">
        <f t="shared" si="125"/>
        <v>20150628</v>
      </c>
      <c r="C2004" t="s">
        <v>42</v>
      </c>
      <c r="D2004" t="s">
        <v>12</v>
      </c>
      <c r="E2004" t="str">
        <f t="shared" si="126"/>
        <v>06</v>
      </c>
      <c r="F2004" t="s">
        <v>33</v>
      </c>
      <c r="G2004" t="str">
        <f t="shared" si="127"/>
        <v>28</v>
      </c>
      <c r="H2004">
        <v>1354503</v>
      </c>
      <c r="I2004">
        <v>1573602</v>
      </c>
      <c r="J2004">
        <v>35566</v>
      </c>
      <c r="K2004">
        <f>+VLOOKUP(B2004,'Gran Consumidor'!A:I,7,FALSE)</f>
        <v>70504</v>
      </c>
      <c r="L2004">
        <f>+VLOOKUP(B2004,'Gran Consumidor'!A:I,8,FALSE)</f>
        <v>0</v>
      </c>
    </row>
    <row r="2005" spans="1:12" x14ac:dyDescent="0.3">
      <c r="A2005" s="3">
        <f t="shared" si="124"/>
        <v>42184</v>
      </c>
      <c r="B2005" t="str">
        <f t="shared" si="125"/>
        <v>20150629</v>
      </c>
      <c r="C2005" t="s">
        <v>42</v>
      </c>
      <c r="D2005" t="s">
        <v>12</v>
      </c>
      <c r="E2005" t="str">
        <f t="shared" si="126"/>
        <v>06</v>
      </c>
      <c r="F2005" t="s">
        <v>34</v>
      </c>
      <c r="G2005" t="str">
        <f t="shared" si="127"/>
        <v>29</v>
      </c>
      <c r="H2005">
        <v>570039</v>
      </c>
      <c r="I2005">
        <v>847946</v>
      </c>
      <c r="J2005">
        <v>41232</v>
      </c>
      <c r="K2005">
        <f>+VLOOKUP(B2005,'Gran Consumidor'!A:I,7,FALSE)</f>
        <v>40200</v>
      </c>
      <c r="L2005">
        <f>+VLOOKUP(B2005,'Gran Consumidor'!A:I,8,FALSE)</f>
        <v>0</v>
      </c>
    </row>
    <row r="2006" spans="1:12" x14ac:dyDescent="0.3">
      <c r="A2006" s="3">
        <f t="shared" si="124"/>
        <v>42185</v>
      </c>
      <c r="B2006" t="str">
        <f t="shared" si="125"/>
        <v>20150630</v>
      </c>
      <c r="C2006" t="s">
        <v>42</v>
      </c>
      <c r="D2006" t="s">
        <v>12</v>
      </c>
      <c r="E2006" t="str">
        <f t="shared" si="126"/>
        <v>06</v>
      </c>
      <c r="F2006" t="s">
        <v>35</v>
      </c>
      <c r="G2006" t="str">
        <f t="shared" si="127"/>
        <v>30</v>
      </c>
      <c r="H2006">
        <v>5539720</v>
      </c>
      <c r="I2006">
        <v>6514850.0499999998</v>
      </c>
      <c r="J2006">
        <v>206827</v>
      </c>
      <c r="K2006">
        <f>+VLOOKUP(B2006,'Gran Consumidor'!A:I,7,FALSE)</f>
        <v>692137</v>
      </c>
      <c r="L2006">
        <f>+VLOOKUP(B2006,'Gran Consumidor'!A:I,8,FALSE)</f>
        <v>15685</v>
      </c>
    </row>
    <row r="2007" spans="1:12" x14ac:dyDescent="0.3">
      <c r="A2007" s="3">
        <f t="shared" si="124"/>
        <v>42186</v>
      </c>
      <c r="B2007" t="str">
        <f t="shared" si="125"/>
        <v>20150701</v>
      </c>
      <c r="C2007" t="s">
        <v>42</v>
      </c>
      <c r="D2007" t="s">
        <v>13</v>
      </c>
      <c r="E2007" t="str">
        <f t="shared" si="126"/>
        <v>07</v>
      </c>
      <c r="F2007" t="s">
        <v>7</v>
      </c>
      <c r="G2007" t="str">
        <f t="shared" si="127"/>
        <v>01</v>
      </c>
      <c r="H2007">
        <v>4453887</v>
      </c>
      <c r="I2007">
        <v>4428085</v>
      </c>
      <c r="J2007">
        <v>228611</v>
      </c>
      <c r="K2007">
        <f>+VLOOKUP(B2007,'Gran Consumidor'!A:I,7,FALSE)</f>
        <v>477921</v>
      </c>
      <c r="L2007">
        <f>+VLOOKUP(B2007,'Gran Consumidor'!A:I,8,FALSE)</f>
        <v>24090</v>
      </c>
    </row>
    <row r="2008" spans="1:12" x14ac:dyDescent="0.3">
      <c r="A2008" s="3">
        <f t="shared" si="124"/>
        <v>42187</v>
      </c>
      <c r="B2008" t="str">
        <f t="shared" si="125"/>
        <v>20150702</v>
      </c>
      <c r="C2008" t="s">
        <v>42</v>
      </c>
      <c r="D2008" t="s">
        <v>13</v>
      </c>
      <c r="E2008" t="str">
        <f t="shared" si="126"/>
        <v>07</v>
      </c>
      <c r="F2008" t="s">
        <v>8</v>
      </c>
      <c r="G2008" t="str">
        <f t="shared" si="127"/>
        <v>02</v>
      </c>
      <c r="H2008">
        <v>4679183</v>
      </c>
      <c r="I2008">
        <v>4614134</v>
      </c>
      <c r="J2008">
        <v>210025</v>
      </c>
      <c r="K2008">
        <f>+VLOOKUP(B2008,'Gran Consumidor'!A:I,7,FALSE)</f>
        <v>641236</v>
      </c>
      <c r="L2008">
        <f>+VLOOKUP(B2008,'Gran Consumidor'!A:I,8,FALSE)</f>
        <v>16882</v>
      </c>
    </row>
    <row r="2009" spans="1:12" x14ac:dyDescent="0.3">
      <c r="A2009" s="3">
        <f t="shared" si="124"/>
        <v>42188</v>
      </c>
      <c r="B2009" t="str">
        <f t="shared" si="125"/>
        <v>20150703</v>
      </c>
      <c r="C2009" t="s">
        <v>42</v>
      </c>
      <c r="D2009" t="s">
        <v>13</v>
      </c>
      <c r="E2009" t="str">
        <f t="shared" si="126"/>
        <v>07</v>
      </c>
      <c r="F2009" t="s">
        <v>9</v>
      </c>
      <c r="G2009" t="str">
        <f t="shared" si="127"/>
        <v>03</v>
      </c>
      <c r="H2009">
        <v>5103799</v>
      </c>
      <c r="I2009">
        <v>5151299</v>
      </c>
      <c r="J2009">
        <v>197790</v>
      </c>
      <c r="K2009">
        <f>+VLOOKUP(B2009,'Gran Consumidor'!A:I,7,FALSE)</f>
        <v>395190</v>
      </c>
      <c r="L2009">
        <f>+VLOOKUP(B2009,'Gran Consumidor'!A:I,8,FALSE)</f>
        <v>27500</v>
      </c>
    </row>
    <row r="2010" spans="1:12" x14ac:dyDescent="0.3">
      <c r="A2010" s="3">
        <f t="shared" si="124"/>
        <v>42189</v>
      </c>
      <c r="B2010" t="str">
        <f t="shared" si="125"/>
        <v>20150704</v>
      </c>
      <c r="C2010" t="s">
        <v>42</v>
      </c>
      <c r="D2010" t="s">
        <v>13</v>
      </c>
      <c r="E2010" t="str">
        <f t="shared" si="126"/>
        <v>07</v>
      </c>
      <c r="F2010" t="s">
        <v>10</v>
      </c>
      <c r="G2010" t="str">
        <f t="shared" si="127"/>
        <v>04</v>
      </c>
      <c r="H2010">
        <v>5005706</v>
      </c>
      <c r="I2010">
        <v>5510799</v>
      </c>
      <c r="J2010">
        <v>167492</v>
      </c>
      <c r="K2010">
        <f>+VLOOKUP(B2010,'Gran Consumidor'!A:I,7,FALSE)</f>
        <v>371994</v>
      </c>
      <c r="L2010">
        <f>+VLOOKUP(B2010,'Gran Consumidor'!A:I,8,FALSE)</f>
        <v>14000</v>
      </c>
    </row>
    <row r="2011" spans="1:12" x14ac:dyDescent="0.3">
      <c r="A2011" s="3">
        <f t="shared" si="124"/>
        <v>42190</v>
      </c>
      <c r="B2011" t="str">
        <f t="shared" si="125"/>
        <v>20150705</v>
      </c>
      <c r="C2011" t="s">
        <v>42</v>
      </c>
      <c r="D2011" t="s">
        <v>13</v>
      </c>
      <c r="E2011" t="str">
        <f t="shared" si="126"/>
        <v>07</v>
      </c>
      <c r="F2011" t="s">
        <v>11</v>
      </c>
      <c r="G2011" t="str">
        <f t="shared" si="127"/>
        <v>05</v>
      </c>
      <c r="H2011">
        <v>470947</v>
      </c>
      <c r="I2011">
        <v>549186</v>
      </c>
      <c r="J2011">
        <v>25064</v>
      </c>
      <c r="K2011">
        <f>+VLOOKUP(B2011,'Gran Consumidor'!A:I,7,FALSE)</f>
        <v>39400</v>
      </c>
      <c r="L2011">
        <f>+VLOOKUP(B2011,'Gran Consumidor'!A:I,8,FALSE)</f>
        <v>0</v>
      </c>
    </row>
    <row r="2012" spans="1:12" x14ac:dyDescent="0.3">
      <c r="A2012" s="3">
        <f t="shared" si="124"/>
        <v>42191</v>
      </c>
      <c r="B2012" t="str">
        <f t="shared" si="125"/>
        <v>20150706</v>
      </c>
      <c r="C2012" t="s">
        <v>42</v>
      </c>
      <c r="D2012" t="s">
        <v>13</v>
      </c>
      <c r="E2012" t="str">
        <f t="shared" si="126"/>
        <v>07</v>
      </c>
      <c r="F2012" t="s">
        <v>12</v>
      </c>
      <c r="G2012" t="str">
        <f t="shared" si="127"/>
        <v>06</v>
      </c>
      <c r="H2012">
        <v>4817940</v>
      </c>
      <c r="I2012">
        <v>4919855</v>
      </c>
      <c r="J2012">
        <v>179798</v>
      </c>
      <c r="K2012">
        <f>+VLOOKUP(B2012,'Gran Consumidor'!A:I,7,FALSE)</f>
        <v>360113</v>
      </c>
      <c r="L2012">
        <f>+VLOOKUP(B2012,'Gran Consumidor'!A:I,8,FALSE)</f>
        <v>5630</v>
      </c>
    </row>
    <row r="2013" spans="1:12" x14ac:dyDescent="0.3">
      <c r="A2013" s="3">
        <f t="shared" si="124"/>
        <v>42192</v>
      </c>
      <c r="B2013" t="str">
        <f t="shared" si="125"/>
        <v>20150707</v>
      </c>
      <c r="C2013" t="s">
        <v>42</v>
      </c>
      <c r="D2013" t="s">
        <v>13</v>
      </c>
      <c r="E2013" t="str">
        <f t="shared" si="126"/>
        <v>07</v>
      </c>
      <c r="F2013" t="s">
        <v>13</v>
      </c>
      <c r="G2013" t="str">
        <f t="shared" si="127"/>
        <v>07</v>
      </c>
      <c r="H2013">
        <v>4595526</v>
      </c>
      <c r="I2013">
        <v>4557492</v>
      </c>
      <c r="J2013">
        <v>216064</v>
      </c>
      <c r="K2013">
        <f>+VLOOKUP(B2013,'Gran Consumidor'!A:I,7,FALSE)</f>
        <v>519201</v>
      </c>
      <c r="L2013">
        <f>+VLOOKUP(B2013,'Gran Consumidor'!A:I,8,FALSE)</f>
        <v>12020</v>
      </c>
    </row>
    <row r="2014" spans="1:12" x14ac:dyDescent="0.3">
      <c r="A2014" s="3">
        <f t="shared" si="124"/>
        <v>42193</v>
      </c>
      <c r="B2014" t="str">
        <f t="shared" si="125"/>
        <v>20150708</v>
      </c>
      <c r="C2014" t="s">
        <v>42</v>
      </c>
      <c r="D2014" t="s">
        <v>13</v>
      </c>
      <c r="E2014" t="str">
        <f t="shared" si="126"/>
        <v>07</v>
      </c>
      <c r="F2014" t="s">
        <v>14</v>
      </c>
      <c r="G2014" t="str">
        <f t="shared" si="127"/>
        <v>08</v>
      </c>
      <c r="H2014">
        <v>4675277</v>
      </c>
      <c r="I2014">
        <v>4444898</v>
      </c>
      <c r="J2014">
        <v>199089</v>
      </c>
      <c r="K2014">
        <f>+VLOOKUP(B2014,'Gran Consumidor'!A:I,7,FALSE)</f>
        <v>395218</v>
      </c>
      <c r="L2014">
        <f>+VLOOKUP(B2014,'Gran Consumidor'!A:I,8,FALSE)</f>
        <v>19010</v>
      </c>
    </row>
    <row r="2015" spans="1:12" x14ac:dyDescent="0.3">
      <c r="A2015" s="3">
        <f t="shared" si="124"/>
        <v>42194</v>
      </c>
      <c r="B2015" t="str">
        <f t="shared" si="125"/>
        <v>20150709</v>
      </c>
      <c r="C2015" t="s">
        <v>42</v>
      </c>
      <c r="D2015" t="s">
        <v>13</v>
      </c>
      <c r="E2015" t="str">
        <f t="shared" si="126"/>
        <v>07</v>
      </c>
      <c r="F2015" t="s">
        <v>15</v>
      </c>
      <c r="G2015" t="str">
        <f t="shared" si="127"/>
        <v>09</v>
      </c>
      <c r="H2015">
        <v>4630287.12</v>
      </c>
      <c r="I2015">
        <v>4325591</v>
      </c>
      <c r="J2015">
        <v>190908</v>
      </c>
      <c r="K2015">
        <f>+VLOOKUP(B2015,'Gran Consumidor'!A:I,7,FALSE)</f>
        <v>548224</v>
      </c>
      <c r="L2015">
        <f>+VLOOKUP(B2015,'Gran Consumidor'!A:I,8,FALSE)</f>
        <v>10200</v>
      </c>
    </row>
    <row r="2016" spans="1:12" x14ac:dyDescent="0.3">
      <c r="A2016" s="3">
        <f t="shared" si="124"/>
        <v>42195</v>
      </c>
      <c r="B2016" t="str">
        <f t="shared" si="125"/>
        <v>20150710</v>
      </c>
      <c r="C2016" t="s">
        <v>42</v>
      </c>
      <c r="D2016" t="s">
        <v>13</v>
      </c>
      <c r="E2016" t="str">
        <f t="shared" si="126"/>
        <v>07</v>
      </c>
      <c r="F2016" t="s">
        <v>16</v>
      </c>
      <c r="G2016" t="str">
        <f t="shared" si="127"/>
        <v>10</v>
      </c>
      <c r="H2016">
        <v>4930665</v>
      </c>
      <c r="I2016">
        <v>4988836</v>
      </c>
      <c r="J2016">
        <v>211276</v>
      </c>
      <c r="K2016">
        <f>+VLOOKUP(B2016,'Gran Consumidor'!A:I,7,FALSE)</f>
        <v>371315</v>
      </c>
      <c r="L2016">
        <f>+VLOOKUP(B2016,'Gran Consumidor'!A:I,8,FALSE)</f>
        <v>24660</v>
      </c>
    </row>
    <row r="2017" spans="1:12" x14ac:dyDescent="0.3">
      <c r="A2017" s="3">
        <f t="shared" si="124"/>
        <v>42196</v>
      </c>
      <c r="B2017" t="str">
        <f t="shared" si="125"/>
        <v>20150711</v>
      </c>
      <c r="C2017" t="s">
        <v>42</v>
      </c>
      <c r="D2017" t="s">
        <v>13</v>
      </c>
      <c r="E2017" t="str">
        <f t="shared" si="126"/>
        <v>07</v>
      </c>
      <c r="F2017" t="s">
        <v>17</v>
      </c>
      <c r="G2017" t="str">
        <f t="shared" si="127"/>
        <v>11</v>
      </c>
      <c r="H2017">
        <v>4936676</v>
      </c>
      <c r="I2017">
        <v>5103606</v>
      </c>
      <c r="J2017">
        <v>165274</v>
      </c>
      <c r="K2017">
        <f>+VLOOKUP(B2017,'Gran Consumidor'!A:I,7,FALSE)</f>
        <v>282096</v>
      </c>
      <c r="L2017">
        <f>+VLOOKUP(B2017,'Gran Consumidor'!A:I,8,FALSE)</f>
        <v>11000</v>
      </c>
    </row>
    <row r="2018" spans="1:12" x14ac:dyDescent="0.3">
      <c r="A2018" s="3">
        <f t="shared" si="124"/>
        <v>42197</v>
      </c>
      <c r="B2018" t="str">
        <f t="shared" si="125"/>
        <v>20150712</v>
      </c>
      <c r="C2018" t="s">
        <v>42</v>
      </c>
      <c r="D2018" t="s">
        <v>13</v>
      </c>
      <c r="E2018" t="str">
        <f t="shared" si="126"/>
        <v>07</v>
      </c>
      <c r="F2018" t="s">
        <v>18</v>
      </c>
      <c r="G2018" t="str">
        <f t="shared" si="127"/>
        <v>12</v>
      </c>
      <c r="H2018">
        <v>407772</v>
      </c>
      <c r="I2018">
        <v>500649</v>
      </c>
      <c r="J2018">
        <v>15633</v>
      </c>
      <c r="K2018">
        <f>+VLOOKUP(B2018,'Gran Consumidor'!A:I,7,FALSE)</f>
        <v>87100</v>
      </c>
      <c r="L2018">
        <f>+VLOOKUP(B2018,'Gran Consumidor'!A:I,8,FALSE)</f>
        <v>0</v>
      </c>
    </row>
    <row r="2019" spans="1:12" x14ac:dyDescent="0.3">
      <c r="A2019" s="3">
        <f t="shared" si="124"/>
        <v>42198</v>
      </c>
      <c r="B2019" t="str">
        <f t="shared" si="125"/>
        <v>20150713</v>
      </c>
      <c r="C2019" t="s">
        <v>42</v>
      </c>
      <c r="D2019" t="s">
        <v>13</v>
      </c>
      <c r="E2019" t="str">
        <f t="shared" si="126"/>
        <v>07</v>
      </c>
      <c r="F2019" t="s">
        <v>19</v>
      </c>
      <c r="G2019" t="str">
        <f t="shared" si="127"/>
        <v>13</v>
      </c>
      <c r="H2019">
        <v>4706226</v>
      </c>
      <c r="I2019">
        <v>4958071</v>
      </c>
      <c r="J2019">
        <v>207886</v>
      </c>
      <c r="K2019">
        <f>+VLOOKUP(B2019,'Gran Consumidor'!A:I,7,FALSE)</f>
        <v>348091</v>
      </c>
      <c r="L2019">
        <f>+VLOOKUP(B2019,'Gran Consumidor'!A:I,8,FALSE)</f>
        <v>9420</v>
      </c>
    </row>
    <row r="2020" spans="1:12" x14ac:dyDescent="0.3">
      <c r="A2020" s="3">
        <f t="shared" si="124"/>
        <v>42199</v>
      </c>
      <c r="B2020" t="str">
        <f t="shared" si="125"/>
        <v>20150714</v>
      </c>
      <c r="C2020" t="s">
        <v>42</v>
      </c>
      <c r="D2020" t="s">
        <v>13</v>
      </c>
      <c r="E2020" t="str">
        <f t="shared" si="126"/>
        <v>07</v>
      </c>
      <c r="F2020" t="s">
        <v>20</v>
      </c>
      <c r="G2020" t="str">
        <f t="shared" si="127"/>
        <v>14</v>
      </c>
      <c r="H2020">
        <v>4460627.03</v>
      </c>
      <c r="I2020">
        <v>4467095</v>
      </c>
      <c r="J2020">
        <v>195319</v>
      </c>
      <c r="K2020">
        <f>+VLOOKUP(B2020,'Gran Consumidor'!A:I,7,FALSE)</f>
        <v>407081</v>
      </c>
      <c r="L2020">
        <f>+VLOOKUP(B2020,'Gran Consumidor'!A:I,8,FALSE)</f>
        <v>14310</v>
      </c>
    </row>
    <row r="2021" spans="1:12" x14ac:dyDescent="0.3">
      <c r="A2021" s="3">
        <f t="shared" si="124"/>
        <v>42200</v>
      </c>
      <c r="B2021" t="str">
        <f t="shared" si="125"/>
        <v>20150715</v>
      </c>
      <c r="C2021" t="s">
        <v>42</v>
      </c>
      <c r="D2021" t="s">
        <v>13</v>
      </c>
      <c r="E2021" t="str">
        <f t="shared" si="126"/>
        <v>07</v>
      </c>
      <c r="F2021" t="s">
        <v>21</v>
      </c>
      <c r="G2021" t="str">
        <f t="shared" si="127"/>
        <v>15</v>
      </c>
      <c r="H2021">
        <v>4747367.99</v>
      </c>
      <c r="I2021">
        <v>4617669.0299999993</v>
      </c>
      <c r="J2021">
        <v>182120</v>
      </c>
      <c r="K2021">
        <f>+VLOOKUP(B2021,'Gran Consumidor'!A:I,7,FALSE)</f>
        <v>448094</v>
      </c>
      <c r="L2021">
        <f>+VLOOKUP(B2021,'Gran Consumidor'!A:I,8,FALSE)</f>
        <v>27001</v>
      </c>
    </row>
    <row r="2022" spans="1:12" x14ac:dyDescent="0.3">
      <c r="A2022" s="3">
        <f t="shared" si="124"/>
        <v>42201</v>
      </c>
      <c r="B2022" t="str">
        <f t="shared" si="125"/>
        <v>20150716</v>
      </c>
      <c r="C2022" t="s">
        <v>42</v>
      </c>
      <c r="D2022" t="s">
        <v>13</v>
      </c>
      <c r="E2022" t="str">
        <f t="shared" si="126"/>
        <v>07</v>
      </c>
      <c r="F2022" t="s">
        <v>22</v>
      </c>
      <c r="G2022" t="str">
        <f t="shared" si="127"/>
        <v>16</v>
      </c>
      <c r="H2022">
        <v>4678673</v>
      </c>
      <c r="I2022">
        <v>4409581</v>
      </c>
      <c r="J2022">
        <v>172594</v>
      </c>
      <c r="K2022">
        <f>+VLOOKUP(B2022,'Gran Consumidor'!A:I,7,FALSE)</f>
        <v>552413</v>
      </c>
      <c r="L2022">
        <f>+VLOOKUP(B2022,'Gran Consumidor'!A:I,8,FALSE)</f>
        <v>26440</v>
      </c>
    </row>
    <row r="2023" spans="1:12" x14ac:dyDescent="0.3">
      <c r="A2023" s="3">
        <f t="shared" si="124"/>
        <v>42202</v>
      </c>
      <c r="B2023" t="str">
        <f t="shared" si="125"/>
        <v>20150717</v>
      </c>
      <c r="C2023" t="s">
        <v>42</v>
      </c>
      <c r="D2023" t="s">
        <v>13</v>
      </c>
      <c r="E2023" t="str">
        <f t="shared" si="126"/>
        <v>07</v>
      </c>
      <c r="F2023" t="s">
        <v>37</v>
      </c>
      <c r="G2023" t="str">
        <f t="shared" si="127"/>
        <v>17</v>
      </c>
      <c r="H2023">
        <v>5428284</v>
      </c>
      <c r="I2023">
        <v>5623097</v>
      </c>
      <c r="J2023">
        <v>234030</v>
      </c>
      <c r="K2023">
        <f>+VLOOKUP(B2023,'Gran Consumidor'!A:I,7,FALSE)</f>
        <v>395493</v>
      </c>
      <c r="L2023">
        <f>+VLOOKUP(B2023,'Gran Consumidor'!A:I,8,FALSE)</f>
        <v>20210</v>
      </c>
    </row>
    <row r="2024" spans="1:12" x14ac:dyDescent="0.3">
      <c r="A2024" s="3">
        <f t="shared" si="124"/>
        <v>42203</v>
      </c>
      <c r="B2024" t="str">
        <f t="shared" si="125"/>
        <v>20150718</v>
      </c>
      <c r="C2024" t="s">
        <v>42</v>
      </c>
      <c r="D2024" t="s">
        <v>13</v>
      </c>
      <c r="E2024" t="str">
        <f t="shared" si="126"/>
        <v>07</v>
      </c>
      <c r="F2024" t="s">
        <v>23</v>
      </c>
      <c r="G2024" t="str">
        <f t="shared" si="127"/>
        <v>18</v>
      </c>
      <c r="H2024">
        <v>4517343</v>
      </c>
      <c r="I2024">
        <v>5577245</v>
      </c>
      <c r="J2024">
        <v>194138</v>
      </c>
      <c r="K2024">
        <f>+VLOOKUP(B2024,'Gran Consumidor'!A:I,7,FALSE)</f>
        <v>261532</v>
      </c>
      <c r="L2024">
        <f>+VLOOKUP(B2024,'Gran Consumidor'!A:I,8,FALSE)</f>
        <v>6480</v>
      </c>
    </row>
    <row r="2025" spans="1:12" x14ac:dyDescent="0.3">
      <c r="A2025" s="3">
        <f t="shared" si="124"/>
        <v>42204</v>
      </c>
      <c r="B2025" t="str">
        <f t="shared" si="125"/>
        <v>20150719</v>
      </c>
      <c r="C2025" t="s">
        <v>42</v>
      </c>
      <c r="D2025" t="s">
        <v>13</v>
      </c>
      <c r="E2025" t="str">
        <f t="shared" si="126"/>
        <v>07</v>
      </c>
      <c r="F2025" t="s">
        <v>24</v>
      </c>
      <c r="G2025" t="str">
        <f t="shared" si="127"/>
        <v>19</v>
      </c>
      <c r="H2025">
        <v>1140876</v>
      </c>
      <c r="I2025">
        <v>1359435</v>
      </c>
      <c r="J2025">
        <v>31566</v>
      </c>
      <c r="K2025">
        <f>+VLOOKUP(B2025,'Gran Consumidor'!A:I,7,FALSE)</f>
        <v>52451</v>
      </c>
      <c r="L2025">
        <f>+VLOOKUP(B2025,'Gran Consumidor'!A:I,8,FALSE)</f>
        <v>0</v>
      </c>
    </row>
    <row r="2026" spans="1:12" x14ac:dyDescent="0.3">
      <c r="A2026" s="3">
        <f t="shared" si="124"/>
        <v>42205</v>
      </c>
      <c r="B2026" t="str">
        <f t="shared" si="125"/>
        <v>20150720</v>
      </c>
      <c r="C2026" t="s">
        <v>42</v>
      </c>
      <c r="D2026" t="s">
        <v>13</v>
      </c>
      <c r="E2026" t="str">
        <f t="shared" si="126"/>
        <v>07</v>
      </c>
      <c r="F2026" t="s">
        <v>25</v>
      </c>
      <c r="G2026" t="str">
        <f t="shared" si="127"/>
        <v>20</v>
      </c>
      <c r="H2026">
        <v>657439</v>
      </c>
      <c r="I2026">
        <v>1080594</v>
      </c>
      <c r="J2026">
        <v>45545</v>
      </c>
      <c r="K2026">
        <f>+VLOOKUP(B2026,'Gran Consumidor'!A:I,7,FALSE)</f>
        <v>62945</v>
      </c>
      <c r="L2026">
        <f>+VLOOKUP(B2026,'Gran Consumidor'!A:I,8,FALSE)</f>
        <v>0</v>
      </c>
    </row>
    <row r="2027" spans="1:12" x14ac:dyDescent="0.3">
      <c r="A2027" s="3">
        <f t="shared" si="124"/>
        <v>42206</v>
      </c>
      <c r="B2027" t="str">
        <f t="shared" si="125"/>
        <v>20150721</v>
      </c>
      <c r="C2027" t="s">
        <v>42</v>
      </c>
      <c r="D2027" t="s">
        <v>13</v>
      </c>
      <c r="E2027" t="str">
        <f t="shared" si="126"/>
        <v>07</v>
      </c>
      <c r="F2027" t="s">
        <v>26</v>
      </c>
      <c r="G2027" t="str">
        <f t="shared" si="127"/>
        <v>21</v>
      </c>
      <c r="H2027">
        <v>4858097</v>
      </c>
      <c r="I2027">
        <v>5287101</v>
      </c>
      <c r="J2027">
        <v>182824</v>
      </c>
      <c r="K2027">
        <f>+VLOOKUP(B2027,'Gran Consumidor'!A:I,7,FALSE)</f>
        <v>480797</v>
      </c>
      <c r="L2027">
        <f>+VLOOKUP(B2027,'Gran Consumidor'!A:I,8,FALSE)</f>
        <v>28170</v>
      </c>
    </row>
    <row r="2028" spans="1:12" x14ac:dyDescent="0.3">
      <c r="A2028" s="3">
        <f t="shared" si="124"/>
        <v>42207</v>
      </c>
      <c r="B2028" t="str">
        <f t="shared" si="125"/>
        <v>20150722</v>
      </c>
      <c r="C2028" t="s">
        <v>42</v>
      </c>
      <c r="D2028" t="s">
        <v>13</v>
      </c>
      <c r="E2028" t="str">
        <f t="shared" si="126"/>
        <v>07</v>
      </c>
      <c r="F2028" t="s">
        <v>27</v>
      </c>
      <c r="G2028" t="str">
        <f t="shared" si="127"/>
        <v>22</v>
      </c>
      <c r="H2028">
        <v>4697970</v>
      </c>
      <c r="I2028">
        <v>4796668</v>
      </c>
      <c r="J2028">
        <v>187836</v>
      </c>
      <c r="K2028">
        <f>+VLOOKUP(B2028,'Gran Consumidor'!A:I,7,FALSE)</f>
        <v>507032</v>
      </c>
      <c r="L2028">
        <f>+VLOOKUP(B2028,'Gran Consumidor'!A:I,8,FALSE)</f>
        <v>6567</v>
      </c>
    </row>
    <row r="2029" spans="1:12" x14ac:dyDescent="0.3">
      <c r="A2029" s="3">
        <f t="shared" si="124"/>
        <v>42208</v>
      </c>
      <c r="B2029" t="str">
        <f t="shared" si="125"/>
        <v>20150723</v>
      </c>
      <c r="C2029" t="s">
        <v>42</v>
      </c>
      <c r="D2029" t="s">
        <v>13</v>
      </c>
      <c r="E2029" t="str">
        <f t="shared" si="126"/>
        <v>07</v>
      </c>
      <c r="F2029" t="s">
        <v>28</v>
      </c>
      <c r="G2029" t="str">
        <f t="shared" si="127"/>
        <v>23</v>
      </c>
      <c r="H2029">
        <v>4638628</v>
      </c>
      <c r="I2029">
        <v>4403808</v>
      </c>
      <c r="J2029">
        <v>195117</v>
      </c>
      <c r="K2029">
        <f>+VLOOKUP(B2029,'Gran Consumidor'!A:I,7,FALSE)</f>
        <v>706909</v>
      </c>
      <c r="L2029">
        <f>+VLOOKUP(B2029,'Gran Consumidor'!A:I,8,FALSE)</f>
        <v>82905</v>
      </c>
    </row>
    <row r="2030" spans="1:12" x14ac:dyDescent="0.3">
      <c r="A2030" s="3">
        <f t="shared" si="124"/>
        <v>42209</v>
      </c>
      <c r="B2030" t="str">
        <f t="shared" si="125"/>
        <v>20150724</v>
      </c>
      <c r="C2030" t="s">
        <v>42</v>
      </c>
      <c r="D2030" t="s">
        <v>13</v>
      </c>
      <c r="E2030" t="str">
        <f t="shared" si="126"/>
        <v>07</v>
      </c>
      <c r="F2030" t="s">
        <v>29</v>
      </c>
      <c r="G2030" t="str">
        <f t="shared" si="127"/>
        <v>24</v>
      </c>
      <c r="H2030">
        <v>4809628</v>
      </c>
      <c r="I2030">
        <v>4718514</v>
      </c>
      <c r="J2030">
        <v>173574</v>
      </c>
      <c r="K2030">
        <f>+VLOOKUP(B2030,'Gran Consumidor'!A:I,7,FALSE)</f>
        <v>361044</v>
      </c>
      <c r="L2030">
        <f>+VLOOKUP(B2030,'Gran Consumidor'!A:I,8,FALSE)</f>
        <v>12061</v>
      </c>
    </row>
    <row r="2031" spans="1:12" x14ac:dyDescent="0.3">
      <c r="A2031" s="3">
        <f t="shared" si="124"/>
        <v>42210</v>
      </c>
      <c r="B2031" t="str">
        <f t="shared" si="125"/>
        <v>20150725</v>
      </c>
      <c r="C2031" t="s">
        <v>42</v>
      </c>
      <c r="D2031" t="s">
        <v>13</v>
      </c>
      <c r="E2031" t="str">
        <f t="shared" si="126"/>
        <v>07</v>
      </c>
      <c r="F2031" t="s">
        <v>30</v>
      </c>
      <c r="G2031" t="str">
        <f t="shared" si="127"/>
        <v>25</v>
      </c>
      <c r="H2031">
        <v>4989941</v>
      </c>
      <c r="I2031">
        <v>5160282</v>
      </c>
      <c r="J2031">
        <v>204287</v>
      </c>
      <c r="K2031">
        <f>+VLOOKUP(B2031,'Gran Consumidor'!A:I,7,FALSE)</f>
        <v>332669</v>
      </c>
      <c r="L2031">
        <f>+VLOOKUP(B2031,'Gran Consumidor'!A:I,8,FALSE)</f>
        <v>3513</v>
      </c>
    </row>
    <row r="2032" spans="1:12" x14ac:dyDescent="0.3">
      <c r="A2032" s="3">
        <f t="shared" si="124"/>
        <v>42211</v>
      </c>
      <c r="B2032" t="str">
        <f t="shared" si="125"/>
        <v>20150726</v>
      </c>
      <c r="C2032" t="s">
        <v>42</v>
      </c>
      <c r="D2032" t="s">
        <v>13</v>
      </c>
      <c r="E2032" t="str">
        <f t="shared" si="126"/>
        <v>07</v>
      </c>
      <c r="F2032" t="s">
        <v>31</v>
      </c>
      <c r="G2032" t="str">
        <f t="shared" si="127"/>
        <v>26</v>
      </c>
      <c r="H2032">
        <v>334312</v>
      </c>
      <c r="I2032">
        <v>513670</v>
      </c>
      <c r="J2032">
        <v>28997</v>
      </c>
      <c r="K2032">
        <f>+VLOOKUP(B2032,'Gran Consumidor'!A:I,7,FALSE)</f>
        <v>45298</v>
      </c>
      <c r="L2032">
        <f>+VLOOKUP(B2032,'Gran Consumidor'!A:I,8,FALSE)</f>
        <v>0</v>
      </c>
    </row>
    <row r="2033" spans="1:12" x14ac:dyDescent="0.3">
      <c r="A2033" s="3">
        <f t="shared" si="124"/>
        <v>42212</v>
      </c>
      <c r="B2033" t="str">
        <f t="shared" si="125"/>
        <v>20150727</v>
      </c>
      <c r="C2033" t="s">
        <v>42</v>
      </c>
      <c r="D2033" t="s">
        <v>13</v>
      </c>
      <c r="E2033" t="str">
        <f t="shared" si="126"/>
        <v>07</v>
      </c>
      <c r="F2033" t="s">
        <v>32</v>
      </c>
      <c r="G2033" t="str">
        <f t="shared" si="127"/>
        <v>27</v>
      </c>
      <c r="H2033">
        <v>4626979</v>
      </c>
      <c r="I2033">
        <v>4650087</v>
      </c>
      <c r="J2033">
        <v>151335</v>
      </c>
      <c r="K2033">
        <f>+VLOOKUP(B2033,'Gran Consumidor'!A:I,7,FALSE)</f>
        <v>357467</v>
      </c>
      <c r="L2033">
        <f>+VLOOKUP(B2033,'Gran Consumidor'!A:I,8,FALSE)</f>
        <v>18257</v>
      </c>
    </row>
    <row r="2034" spans="1:12" x14ac:dyDescent="0.3">
      <c r="A2034" s="3">
        <f t="shared" si="124"/>
        <v>42213</v>
      </c>
      <c r="B2034" t="str">
        <f t="shared" si="125"/>
        <v>20150728</v>
      </c>
      <c r="C2034" t="s">
        <v>42</v>
      </c>
      <c r="D2034" t="s">
        <v>13</v>
      </c>
      <c r="E2034" t="str">
        <f t="shared" si="126"/>
        <v>07</v>
      </c>
      <c r="F2034" t="s">
        <v>33</v>
      </c>
      <c r="G2034" t="str">
        <f t="shared" si="127"/>
        <v>28</v>
      </c>
      <c r="H2034">
        <v>4816870</v>
      </c>
      <c r="I2034">
        <v>4771698.34</v>
      </c>
      <c r="J2034">
        <v>194025</v>
      </c>
      <c r="K2034">
        <f>+VLOOKUP(B2034,'Gran Consumidor'!A:I,7,FALSE)</f>
        <v>487249</v>
      </c>
      <c r="L2034">
        <f>+VLOOKUP(B2034,'Gran Consumidor'!A:I,8,FALSE)</f>
        <v>14230</v>
      </c>
    </row>
    <row r="2035" spans="1:12" x14ac:dyDescent="0.3">
      <c r="A2035" s="3">
        <f t="shared" si="124"/>
        <v>42214</v>
      </c>
      <c r="B2035" t="str">
        <f t="shared" si="125"/>
        <v>20150729</v>
      </c>
      <c r="C2035" t="s">
        <v>42</v>
      </c>
      <c r="D2035" t="s">
        <v>13</v>
      </c>
      <c r="E2035" t="str">
        <f t="shared" si="126"/>
        <v>07</v>
      </c>
      <c r="F2035" t="s">
        <v>34</v>
      </c>
      <c r="G2035" t="str">
        <f t="shared" si="127"/>
        <v>29</v>
      </c>
      <c r="H2035">
        <v>4315122</v>
      </c>
      <c r="I2035">
        <v>4238719</v>
      </c>
      <c r="J2035">
        <v>145596</v>
      </c>
      <c r="K2035">
        <f>+VLOOKUP(B2035,'Gran Consumidor'!A:I,7,FALSE)</f>
        <v>495360.5</v>
      </c>
      <c r="L2035">
        <f>+VLOOKUP(B2035,'Gran Consumidor'!A:I,8,FALSE)</f>
        <v>16725</v>
      </c>
    </row>
    <row r="2036" spans="1:12" x14ac:dyDescent="0.3">
      <c r="A2036" s="3">
        <f t="shared" si="124"/>
        <v>42215</v>
      </c>
      <c r="B2036" t="str">
        <f t="shared" si="125"/>
        <v>20150730</v>
      </c>
      <c r="C2036" t="s">
        <v>42</v>
      </c>
      <c r="D2036" t="s">
        <v>13</v>
      </c>
      <c r="E2036" t="str">
        <f t="shared" si="126"/>
        <v>07</v>
      </c>
      <c r="F2036" t="s">
        <v>35</v>
      </c>
      <c r="G2036" t="str">
        <f t="shared" si="127"/>
        <v>30</v>
      </c>
      <c r="H2036">
        <v>4926286</v>
      </c>
      <c r="I2036">
        <v>4523953</v>
      </c>
      <c r="J2036">
        <v>163415</v>
      </c>
      <c r="K2036">
        <f>+VLOOKUP(B2036,'Gran Consumidor'!A:I,7,FALSE)</f>
        <v>671238</v>
      </c>
      <c r="L2036">
        <f>+VLOOKUP(B2036,'Gran Consumidor'!A:I,8,FALSE)</f>
        <v>17850</v>
      </c>
    </row>
    <row r="2037" spans="1:12" x14ac:dyDescent="0.3">
      <c r="A2037" s="3">
        <f t="shared" si="124"/>
        <v>42216</v>
      </c>
      <c r="B2037" t="str">
        <f t="shared" si="125"/>
        <v>20150731</v>
      </c>
      <c r="C2037" t="s">
        <v>42</v>
      </c>
      <c r="D2037" t="s">
        <v>13</v>
      </c>
      <c r="E2037" t="str">
        <f t="shared" si="126"/>
        <v>07</v>
      </c>
      <c r="F2037" t="s">
        <v>36</v>
      </c>
      <c r="G2037" t="str">
        <f t="shared" si="127"/>
        <v>31</v>
      </c>
      <c r="H2037">
        <v>5164842</v>
      </c>
      <c r="I2037">
        <v>5458261</v>
      </c>
      <c r="J2037">
        <v>230776</v>
      </c>
      <c r="K2037">
        <f>+VLOOKUP(B2037,'Gran Consumidor'!A:I,7,FALSE)</f>
        <v>241509</v>
      </c>
      <c r="L2037">
        <f>+VLOOKUP(B2037,'Gran Consumidor'!A:I,8,FALSE)</f>
        <v>11710</v>
      </c>
    </row>
    <row r="2038" spans="1:12" x14ac:dyDescent="0.3">
      <c r="A2038" s="3">
        <f t="shared" si="124"/>
        <v>42217</v>
      </c>
      <c r="B2038" t="str">
        <f t="shared" si="125"/>
        <v>20150801</v>
      </c>
      <c r="C2038" t="s">
        <v>42</v>
      </c>
      <c r="D2038" t="s">
        <v>14</v>
      </c>
      <c r="E2038" t="str">
        <f t="shared" si="126"/>
        <v>08</v>
      </c>
      <c r="F2038" t="s">
        <v>7</v>
      </c>
      <c r="G2038" t="str">
        <f t="shared" si="127"/>
        <v>01</v>
      </c>
      <c r="H2038">
        <v>4457515</v>
      </c>
      <c r="I2038">
        <v>4277723</v>
      </c>
      <c r="J2038">
        <v>145341</v>
      </c>
      <c r="K2038">
        <f>+VLOOKUP(B2038,'Gran Consumidor'!A:I,7,FALSE)</f>
        <v>298125</v>
      </c>
      <c r="L2038">
        <f>+VLOOKUP(B2038,'Gran Consumidor'!A:I,8,FALSE)</f>
        <v>32350</v>
      </c>
    </row>
    <row r="2039" spans="1:12" x14ac:dyDescent="0.3">
      <c r="A2039" s="3">
        <f t="shared" si="124"/>
        <v>42218</v>
      </c>
      <c r="B2039" t="str">
        <f t="shared" si="125"/>
        <v>20150802</v>
      </c>
      <c r="C2039" t="s">
        <v>42</v>
      </c>
      <c r="D2039" t="s">
        <v>14</v>
      </c>
      <c r="E2039" t="str">
        <f t="shared" si="126"/>
        <v>08</v>
      </c>
      <c r="F2039" t="s">
        <v>8</v>
      </c>
      <c r="G2039" t="str">
        <f t="shared" si="127"/>
        <v>02</v>
      </c>
      <c r="H2039">
        <v>394700</v>
      </c>
      <c r="I2039">
        <v>401436</v>
      </c>
      <c r="J2039">
        <v>14103</v>
      </c>
      <c r="K2039">
        <f>+VLOOKUP(B2039,'Gran Consumidor'!A:I,7,FALSE)</f>
        <v>29400</v>
      </c>
      <c r="L2039">
        <f>+VLOOKUP(B2039,'Gran Consumidor'!A:I,8,FALSE)</f>
        <v>0</v>
      </c>
    </row>
    <row r="2040" spans="1:12" x14ac:dyDescent="0.3">
      <c r="A2040" s="3">
        <f t="shared" si="124"/>
        <v>42219</v>
      </c>
      <c r="B2040" t="str">
        <f t="shared" si="125"/>
        <v>20150803</v>
      </c>
      <c r="C2040" t="s">
        <v>42</v>
      </c>
      <c r="D2040" t="s">
        <v>14</v>
      </c>
      <c r="E2040" t="str">
        <f t="shared" si="126"/>
        <v>08</v>
      </c>
      <c r="F2040" t="s">
        <v>9</v>
      </c>
      <c r="G2040" t="str">
        <f t="shared" si="127"/>
        <v>03</v>
      </c>
      <c r="H2040">
        <v>4750395</v>
      </c>
      <c r="I2040">
        <v>5141207</v>
      </c>
      <c r="J2040">
        <v>185679</v>
      </c>
      <c r="K2040">
        <f>+VLOOKUP(B2040,'Gran Consumidor'!A:I,7,FALSE)</f>
        <v>414803</v>
      </c>
      <c r="L2040">
        <f>+VLOOKUP(B2040,'Gran Consumidor'!A:I,8,FALSE)</f>
        <v>9525</v>
      </c>
    </row>
    <row r="2041" spans="1:12" x14ac:dyDescent="0.3">
      <c r="A2041" s="3">
        <f t="shared" si="124"/>
        <v>42220</v>
      </c>
      <c r="B2041" t="str">
        <f t="shared" si="125"/>
        <v>20150804</v>
      </c>
      <c r="C2041" t="s">
        <v>42</v>
      </c>
      <c r="D2041" t="s">
        <v>14</v>
      </c>
      <c r="E2041" t="str">
        <f t="shared" si="126"/>
        <v>08</v>
      </c>
      <c r="F2041" t="s">
        <v>10</v>
      </c>
      <c r="G2041" t="str">
        <f t="shared" si="127"/>
        <v>04</v>
      </c>
      <c r="H2041">
        <v>4800891</v>
      </c>
      <c r="I2041">
        <v>5118398</v>
      </c>
      <c r="J2041">
        <v>250352</v>
      </c>
      <c r="K2041">
        <f>+VLOOKUP(B2041,'Gran Consumidor'!A:I,7,FALSE)</f>
        <v>544587</v>
      </c>
      <c r="L2041">
        <f>+VLOOKUP(B2041,'Gran Consumidor'!A:I,8,FALSE)</f>
        <v>12280</v>
      </c>
    </row>
    <row r="2042" spans="1:12" x14ac:dyDescent="0.3">
      <c r="A2042" s="3">
        <f t="shared" si="124"/>
        <v>42221</v>
      </c>
      <c r="B2042" t="str">
        <f t="shared" si="125"/>
        <v>20150805</v>
      </c>
      <c r="C2042" t="s">
        <v>42</v>
      </c>
      <c r="D2042" t="s">
        <v>14</v>
      </c>
      <c r="E2042" t="str">
        <f t="shared" si="126"/>
        <v>08</v>
      </c>
      <c r="F2042" t="s">
        <v>11</v>
      </c>
      <c r="G2042" t="str">
        <f t="shared" si="127"/>
        <v>05</v>
      </c>
      <c r="H2042">
        <v>4703805</v>
      </c>
      <c r="I2042">
        <v>4764898</v>
      </c>
      <c r="J2042">
        <v>194984</v>
      </c>
      <c r="K2042">
        <f>+VLOOKUP(B2042,'Gran Consumidor'!A:I,7,FALSE)</f>
        <v>327425</v>
      </c>
      <c r="L2042">
        <f>+VLOOKUP(B2042,'Gran Consumidor'!A:I,8,FALSE)</f>
        <v>23500</v>
      </c>
    </row>
    <row r="2043" spans="1:12" x14ac:dyDescent="0.3">
      <c r="A2043" s="3">
        <f t="shared" si="124"/>
        <v>42222</v>
      </c>
      <c r="B2043" t="str">
        <f t="shared" si="125"/>
        <v>20150806</v>
      </c>
      <c r="C2043" t="s">
        <v>42</v>
      </c>
      <c r="D2043" t="s">
        <v>14</v>
      </c>
      <c r="E2043" t="str">
        <f t="shared" si="126"/>
        <v>08</v>
      </c>
      <c r="F2043" t="s">
        <v>12</v>
      </c>
      <c r="G2043" t="str">
        <f t="shared" si="127"/>
        <v>06</v>
      </c>
      <c r="H2043">
        <v>6286634</v>
      </c>
      <c r="I2043">
        <v>6469441</v>
      </c>
      <c r="J2043">
        <v>270101</v>
      </c>
      <c r="K2043">
        <f>+VLOOKUP(B2043,'Gran Consumidor'!A:I,7,FALSE)</f>
        <v>706495</v>
      </c>
      <c r="L2043">
        <f>+VLOOKUP(B2043,'Gran Consumidor'!A:I,8,FALSE)</f>
        <v>27130</v>
      </c>
    </row>
    <row r="2044" spans="1:12" x14ac:dyDescent="0.3">
      <c r="A2044" s="3">
        <f t="shared" si="124"/>
        <v>42223</v>
      </c>
      <c r="B2044" t="str">
        <f t="shared" si="125"/>
        <v>20150807</v>
      </c>
      <c r="C2044" t="s">
        <v>42</v>
      </c>
      <c r="D2044" t="s">
        <v>14</v>
      </c>
      <c r="E2044" t="str">
        <f t="shared" si="126"/>
        <v>08</v>
      </c>
      <c r="F2044" t="s">
        <v>13</v>
      </c>
      <c r="G2044" t="str">
        <f t="shared" si="127"/>
        <v>07</v>
      </c>
      <c r="H2044">
        <v>979081</v>
      </c>
      <c r="I2044">
        <v>1136025</v>
      </c>
      <c r="J2044">
        <v>49512</v>
      </c>
      <c r="K2044">
        <f>+VLOOKUP(B2044,'Gran Consumidor'!A:I,7,FALSE)</f>
        <v>110840</v>
      </c>
      <c r="L2044">
        <f>+VLOOKUP(B2044,'Gran Consumidor'!A:I,8,FALSE)</f>
        <v>0</v>
      </c>
    </row>
    <row r="2045" spans="1:12" x14ac:dyDescent="0.3">
      <c r="A2045" s="3">
        <f t="shared" si="124"/>
        <v>42224</v>
      </c>
      <c r="B2045" t="str">
        <f t="shared" si="125"/>
        <v>20150808</v>
      </c>
      <c r="C2045" t="s">
        <v>42</v>
      </c>
      <c r="D2045" t="s">
        <v>14</v>
      </c>
      <c r="E2045" t="str">
        <f t="shared" si="126"/>
        <v>08</v>
      </c>
      <c r="F2045" t="s">
        <v>14</v>
      </c>
      <c r="G2045" t="str">
        <f t="shared" si="127"/>
        <v>08</v>
      </c>
      <c r="H2045">
        <v>5381415</v>
      </c>
      <c r="I2045">
        <v>6091214</v>
      </c>
      <c r="J2045">
        <v>211043</v>
      </c>
      <c r="K2045">
        <f>+VLOOKUP(B2045,'Gran Consumidor'!A:I,7,FALSE)</f>
        <v>365695</v>
      </c>
      <c r="L2045">
        <f>+VLOOKUP(B2045,'Gran Consumidor'!A:I,8,FALSE)</f>
        <v>3000</v>
      </c>
    </row>
    <row r="2046" spans="1:12" x14ac:dyDescent="0.3">
      <c r="A2046" s="3">
        <f t="shared" si="124"/>
        <v>42225</v>
      </c>
      <c r="B2046" t="str">
        <f t="shared" si="125"/>
        <v>20150809</v>
      </c>
      <c r="C2046" t="s">
        <v>42</v>
      </c>
      <c r="D2046" t="s">
        <v>14</v>
      </c>
      <c r="E2046" t="str">
        <f t="shared" si="126"/>
        <v>08</v>
      </c>
      <c r="F2046" t="s">
        <v>15</v>
      </c>
      <c r="G2046" t="str">
        <f t="shared" si="127"/>
        <v>09</v>
      </c>
      <c r="H2046">
        <v>713781</v>
      </c>
      <c r="I2046">
        <v>1136008</v>
      </c>
      <c r="J2046">
        <v>42649</v>
      </c>
      <c r="K2046">
        <f>+VLOOKUP(B2046,'Gran Consumidor'!A:I,7,FALSE)</f>
        <v>16800</v>
      </c>
      <c r="L2046">
        <f>+VLOOKUP(B2046,'Gran Consumidor'!A:I,8,FALSE)</f>
        <v>1000</v>
      </c>
    </row>
    <row r="2047" spans="1:12" x14ac:dyDescent="0.3">
      <c r="A2047" s="3">
        <f t="shared" si="124"/>
        <v>42226</v>
      </c>
      <c r="B2047" t="str">
        <f t="shared" si="125"/>
        <v>20150810</v>
      </c>
      <c r="C2047" t="s">
        <v>42</v>
      </c>
      <c r="D2047" t="s">
        <v>14</v>
      </c>
      <c r="E2047" t="str">
        <f t="shared" si="126"/>
        <v>08</v>
      </c>
      <c r="F2047" t="s">
        <v>16</v>
      </c>
      <c r="G2047" t="str">
        <f t="shared" si="127"/>
        <v>10</v>
      </c>
      <c r="H2047">
        <v>4756823</v>
      </c>
      <c r="I2047">
        <v>4984739</v>
      </c>
      <c r="J2047">
        <v>234015</v>
      </c>
      <c r="K2047">
        <f>+VLOOKUP(B2047,'Gran Consumidor'!A:I,7,FALSE)</f>
        <v>450020</v>
      </c>
      <c r="L2047">
        <f>+VLOOKUP(B2047,'Gran Consumidor'!A:I,8,FALSE)</f>
        <v>19500</v>
      </c>
    </row>
    <row r="2048" spans="1:12" x14ac:dyDescent="0.3">
      <c r="A2048" s="3">
        <f t="shared" si="124"/>
        <v>42227</v>
      </c>
      <c r="B2048" t="str">
        <f t="shared" si="125"/>
        <v>20150811</v>
      </c>
      <c r="C2048" t="s">
        <v>42</v>
      </c>
      <c r="D2048" t="s">
        <v>14</v>
      </c>
      <c r="E2048" t="str">
        <f t="shared" si="126"/>
        <v>08</v>
      </c>
      <c r="F2048" t="s">
        <v>17</v>
      </c>
      <c r="G2048" t="str">
        <f t="shared" si="127"/>
        <v>11</v>
      </c>
      <c r="H2048">
        <v>4749786</v>
      </c>
      <c r="I2048">
        <v>4639073</v>
      </c>
      <c r="J2048">
        <v>211201</v>
      </c>
      <c r="K2048">
        <f>+VLOOKUP(B2048,'Gran Consumidor'!A:I,7,FALSE)</f>
        <v>895496</v>
      </c>
      <c r="L2048">
        <f>+VLOOKUP(B2048,'Gran Consumidor'!A:I,8,FALSE)</f>
        <v>83739</v>
      </c>
    </row>
    <row r="2049" spans="1:12" x14ac:dyDescent="0.3">
      <c r="A2049" s="3">
        <f t="shared" si="124"/>
        <v>42228</v>
      </c>
      <c r="B2049" t="str">
        <f t="shared" si="125"/>
        <v>20150812</v>
      </c>
      <c r="C2049" t="s">
        <v>42</v>
      </c>
      <c r="D2049" t="s">
        <v>14</v>
      </c>
      <c r="E2049" t="str">
        <f t="shared" si="126"/>
        <v>08</v>
      </c>
      <c r="F2049" t="s">
        <v>18</v>
      </c>
      <c r="G2049" t="str">
        <f t="shared" si="127"/>
        <v>12</v>
      </c>
      <c r="H2049">
        <v>4823711</v>
      </c>
      <c r="I2049">
        <v>4718983</v>
      </c>
      <c r="J2049">
        <v>209610</v>
      </c>
      <c r="K2049">
        <f>+VLOOKUP(B2049,'Gran Consumidor'!A:I,7,FALSE)</f>
        <v>494377</v>
      </c>
      <c r="L2049">
        <f>+VLOOKUP(B2049,'Gran Consumidor'!A:I,8,FALSE)</f>
        <v>8790</v>
      </c>
    </row>
    <row r="2050" spans="1:12" x14ac:dyDescent="0.3">
      <c r="A2050" s="3">
        <f t="shared" si="124"/>
        <v>42229</v>
      </c>
      <c r="B2050" t="str">
        <f t="shared" si="125"/>
        <v>20150813</v>
      </c>
      <c r="C2050" t="s">
        <v>42</v>
      </c>
      <c r="D2050" t="s">
        <v>14</v>
      </c>
      <c r="E2050" t="str">
        <f t="shared" si="126"/>
        <v>08</v>
      </c>
      <c r="F2050" t="s">
        <v>19</v>
      </c>
      <c r="G2050" t="str">
        <f t="shared" si="127"/>
        <v>13</v>
      </c>
      <c r="H2050">
        <v>4999898</v>
      </c>
      <c r="I2050">
        <v>4819972.04</v>
      </c>
      <c r="J2050">
        <v>185890.07</v>
      </c>
      <c r="K2050">
        <f>+VLOOKUP(B2050,'Gran Consumidor'!A:I,7,FALSE)</f>
        <v>465885</v>
      </c>
      <c r="L2050">
        <f>+VLOOKUP(B2050,'Gran Consumidor'!A:I,8,FALSE)</f>
        <v>21300</v>
      </c>
    </row>
    <row r="2051" spans="1:12" x14ac:dyDescent="0.3">
      <c r="A2051" s="3">
        <f t="shared" ref="A2051:A2114" si="128">+DATE(C2051,D2051,F2051)</f>
        <v>42230</v>
      </c>
      <c r="B2051" t="str">
        <f t="shared" ref="B2051:B2114" si="129">C2051&amp;E2051&amp;G2051</f>
        <v>20150814</v>
      </c>
      <c r="C2051" t="s">
        <v>42</v>
      </c>
      <c r="D2051" t="s">
        <v>14</v>
      </c>
      <c r="E2051" t="str">
        <f t="shared" ref="E2051:E2114" si="130">+TEXT(D2051,"00")</f>
        <v>08</v>
      </c>
      <c r="F2051" t="s">
        <v>20</v>
      </c>
      <c r="G2051" t="str">
        <f t="shared" ref="G2051:G2114" si="131">+TEXT(F2051,"00")</f>
        <v>14</v>
      </c>
      <c r="H2051">
        <v>5416338</v>
      </c>
      <c r="I2051">
        <v>5591785</v>
      </c>
      <c r="J2051">
        <v>235042</v>
      </c>
      <c r="K2051">
        <f>+VLOOKUP(B2051,'Gran Consumidor'!A:I,7,FALSE)</f>
        <v>455465</v>
      </c>
      <c r="L2051">
        <f>+VLOOKUP(B2051,'Gran Consumidor'!A:I,8,FALSE)</f>
        <v>8130</v>
      </c>
    </row>
    <row r="2052" spans="1:12" x14ac:dyDescent="0.3">
      <c r="A2052" s="3">
        <f t="shared" si="128"/>
        <v>42231</v>
      </c>
      <c r="B2052" t="str">
        <f t="shared" si="129"/>
        <v>20150815</v>
      </c>
      <c r="C2052" t="s">
        <v>42</v>
      </c>
      <c r="D2052" t="s">
        <v>14</v>
      </c>
      <c r="E2052" t="str">
        <f t="shared" si="130"/>
        <v>08</v>
      </c>
      <c r="F2052" t="s">
        <v>21</v>
      </c>
      <c r="G2052" t="str">
        <f t="shared" si="131"/>
        <v>15</v>
      </c>
      <c r="H2052">
        <v>4858517</v>
      </c>
      <c r="I2052">
        <v>5674355</v>
      </c>
      <c r="J2052">
        <v>168790</v>
      </c>
      <c r="K2052">
        <f>+VLOOKUP(B2052,'Gran Consumidor'!A:I,7,FALSE)</f>
        <v>250017</v>
      </c>
      <c r="L2052">
        <f>+VLOOKUP(B2052,'Gran Consumidor'!A:I,8,FALSE)</f>
        <v>23500</v>
      </c>
    </row>
    <row r="2053" spans="1:12" x14ac:dyDescent="0.3">
      <c r="A2053" s="3">
        <f t="shared" si="128"/>
        <v>42232</v>
      </c>
      <c r="B2053" t="str">
        <f t="shared" si="129"/>
        <v>20150816</v>
      </c>
      <c r="C2053" t="s">
        <v>42</v>
      </c>
      <c r="D2053" t="s">
        <v>14</v>
      </c>
      <c r="E2053" t="str">
        <f t="shared" si="130"/>
        <v>08</v>
      </c>
      <c r="F2053" t="s">
        <v>22</v>
      </c>
      <c r="G2053" t="str">
        <f t="shared" si="131"/>
        <v>16</v>
      </c>
      <c r="H2053">
        <v>1458333</v>
      </c>
      <c r="I2053">
        <v>1776574</v>
      </c>
      <c r="J2053">
        <v>54880</v>
      </c>
      <c r="K2053">
        <f>+VLOOKUP(B2053,'Gran Consumidor'!A:I,7,FALSE)</f>
        <v>106700</v>
      </c>
      <c r="L2053">
        <f>+VLOOKUP(B2053,'Gran Consumidor'!A:I,8,FALSE)</f>
        <v>0</v>
      </c>
    </row>
    <row r="2054" spans="1:12" x14ac:dyDescent="0.3">
      <c r="A2054" s="3">
        <f t="shared" si="128"/>
        <v>42233</v>
      </c>
      <c r="B2054" t="str">
        <f t="shared" si="129"/>
        <v>20150817</v>
      </c>
      <c r="C2054" t="s">
        <v>42</v>
      </c>
      <c r="D2054" t="s">
        <v>14</v>
      </c>
      <c r="E2054" t="str">
        <f t="shared" si="130"/>
        <v>08</v>
      </c>
      <c r="F2054" t="s">
        <v>37</v>
      </c>
      <c r="G2054" t="str">
        <f t="shared" si="131"/>
        <v>17</v>
      </c>
      <c r="H2054">
        <v>405685</v>
      </c>
      <c r="I2054">
        <v>509778</v>
      </c>
      <c r="J2054">
        <v>10804</v>
      </c>
      <c r="K2054">
        <f>+VLOOKUP(B2054,'Gran Consumidor'!A:I,7,FALSE)</f>
        <v>39560</v>
      </c>
      <c r="L2054">
        <f>+VLOOKUP(B2054,'Gran Consumidor'!A:I,8,FALSE)</f>
        <v>0</v>
      </c>
    </row>
    <row r="2055" spans="1:12" x14ac:dyDescent="0.3">
      <c r="A2055" s="3">
        <f t="shared" si="128"/>
        <v>42234</v>
      </c>
      <c r="B2055" t="str">
        <f t="shared" si="129"/>
        <v>20150818</v>
      </c>
      <c r="C2055" t="s">
        <v>42</v>
      </c>
      <c r="D2055" t="s">
        <v>14</v>
      </c>
      <c r="E2055" t="str">
        <f t="shared" si="130"/>
        <v>08</v>
      </c>
      <c r="F2055" t="s">
        <v>23</v>
      </c>
      <c r="G2055" t="str">
        <f t="shared" si="131"/>
        <v>18</v>
      </c>
      <c r="H2055">
        <v>5171634</v>
      </c>
      <c r="I2055">
        <v>5933430</v>
      </c>
      <c r="J2055">
        <v>202895</v>
      </c>
      <c r="K2055">
        <f>+VLOOKUP(B2055,'Gran Consumidor'!A:I,7,FALSE)</f>
        <v>526468</v>
      </c>
      <c r="L2055">
        <f>+VLOOKUP(B2055,'Gran Consumidor'!A:I,8,FALSE)</f>
        <v>13940</v>
      </c>
    </row>
    <row r="2056" spans="1:12" x14ac:dyDescent="0.3">
      <c r="A2056" s="3">
        <f t="shared" si="128"/>
        <v>42235</v>
      </c>
      <c r="B2056" t="str">
        <f t="shared" si="129"/>
        <v>20150819</v>
      </c>
      <c r="C2056" t="s">
        <v>42</v>
      </c>
      <c r="D2056" t="s">
        <v>14</v>
      </c>
      <c r="E2056" t="str">
        <f t="shared" si="130"/>
        <v>08</v>
      </c>
      <c r="F2056" t="s">
        <v>24</v>
      </c>
      <c r="G2056" t="str">
        <f t="shared" si="131"/>
        <v>19</v>
      </c>
      <c r="H2056">
        <v>4819220</v>
      </c>
      <c r="I2056">
        <v>4870826</v>
      </c>
      <c r="J2056">
        <v>180050</v>
      </c>
      <c r="K2056">
        <f>+VLOOKUP(B2056,'Gran Consumidor'!A:I,7,FALSE)</f>
        <v>492765</v>
      </c>
      <c r="L2056">
        <f>+VLOOKUP(B2056,'Gran Consumidor'!A:I,8,FALSE)</f>
        <v>28305</v>
      </c>
    </row>
    <row r="2057" spans="1:12" x14ac:dyDescent="0.3">
      <c r="A2057" s="3">
        <f t="shared" si="128"/>
        <v>42236</v>
      </c>
      <c r="B2057" t="str">
        <f t="shared" si="129"/>
        <v>20150820</v>
      </c>
      <c r="C2057" t="s">
        <v>42</v>
      </c>
      <c r="D2057" t="s">
        <v>14</v>
      </c>
      <c r="E2057" t="str">
        <f t="shared" si="130"/>
        <v>08</v>
      </c>
      <c r="F2057" t="s">
        <v>25</v>
      </c>
      <c r="G2057" t="str">
        <f t="shared" si="131"/>
        <v>20</v>
      </c>
      <c r="H2057">
        <v>5022887</v>
      </c>
      <c r="I2057">
        <v>4798622</v>
      </c>
      <c r="J2057">
        <v>229983</v>
      </c>
      <c r="K2057">
        <f>+VLOOKUP(B2057,'Gran Consumidor'!A:I,7,FALSE)</f>
        <v>384129</v>
      </c>
      <c r="L2057">
        <f>+VLOOKUP(B2057,'Gran Consumidor'!A:I,8,FALSE)</f>
        <v>9710</v>
      </c>
    </row>
    <row r="2058" spans="1:12" x14ac:dyDescent="0.3">
      <c r="A2058" s="3">
        <f t="shared" si="128"/>
        <v>42237</v>
      </c>
      <c r="B2058" t="str">
        <f t="shared" si="129"/>
        <v>20150821</v>
      </c>
      <c r="C2058" t="s">
        <v>42</v>
      </c>
      <c r="D2058" t="s">
        <v>14</v>
      </c>
      <c r="E2058" t="str">
        <f t="shared" si="130"/>
        <v>08</v>
      </c>
      <c r="F2058" t="s">
        <v>26</v>
      </c>
      <c r="G2058" t="str">
        <f t="shared" si="131"/>
        <v>21</v>
      </c>
      <c r="H2058">
        <v>5337161</v>
      </c>
      <c r="I2058">
        <v>5045765.01</v>
      </c>
      <c r="J2058">
        <v>195564</v>
      </c>
      <c r="K2058">
        <f>+VLOOKUP(B2058,'Gran Consumidor'!A:I,7,FALSE)</f>
        <v>521349</v>
      </c>
      <c r="L2058">
        <f>+VLOOKUP(B2058,'Gran Consumidor'!A:I,8,FALSE)</f>
        <v>10790</v>
      </c>
    </row>
    <row r="2059" spans="1:12" x14ac:dyDescent="0.3">
      <c r="A2059" s="3">
        <f t="shared" si="128"/>
        <v>42238</v>
      </c>
      <c r="B2059" t="str">
        <f t="shared" si="129"/>
        <v>20150822</v>
      </c>
      <c r="C2059" t="s">
        <v>42</v>
      </c>
      <c r="D2059" t="s">
        <v>14</v>
      </c>
      <c r="E2059" t="str">
        <f t="shared" si="130"/>
        <v>08</v>
      </c>
      <c r="F2059" t="s">
        <v>27</v>
      </c>
      <c r="G2059" t="str">
        <f t="shared" si="131"/>
        <v>22</v>
      </c>
      <c r="H2059">
        <v>5007761</v>
      </c>
      <c r="I2059">
        <v>5331614</v>
      </c>
      <c r="J2059">
        <v>174603</v>
      </c>
      <c r="K2059">
        <f>+VLOOKUP(B2059,'Gran Consumidor'!A:I,7,FALSE)</f>
        <v>238926</v>
      </c>
      <c r="L2059">
        <f>+VLOOKUP(B2059,'Gran Consumidor'!A:I,8,FALSE)</f>
        <v>6210</v>
      </c>
    </row>
    <row r="2060" spans="1:12" x14ac:dyDescent="0.3">
      <c r="A2060" s="3">
        <f t="shared" si="128"/>
        <v>42239</v>
      </c>
      <c r="B2060" t="str">
        <f t="shared" si="129"/>
        <v>20150823</v>
      </c>
      <c r="C2060" t="s">
        <v>42</v>
      </c>
      <c r="D2060" t="s">
        <v>14</v>
      </c>
      <c r="E2060" t="str">
        <f t="shared" si="130"/>
        <v>08</v>
      </c>
      <c r="F2060" t="s">
        <v>28</v>
      </c>
      <c r="G2060" t="str">
        <f t="shared" si="131"/>
        <v>23</v>
      </c>
      <c r="H2060">
        <v>403603</v>
      </c>
      <c r="I2060">
        <v>568498</v>
      </c>
      <c r="J2060">
        <v>25173</v>
      </c>
      <c r="K2060">
        <f>+VLOOKUP(B2060,'Gran Consumidor'!A:I,7,FALSE)</f>
        <v>60100</v>
      </c>
      <c r="L2060">
        <f>+VLOOKUP(B2060,'Gran Consumidor'!A:I,8,FALSE)</f>
        <v>0</v>
      </c>
    </row>
    <row r="2061" spans="1:12" x14ac:dyDescent="0.3">
      <c r="A2061" s="3">
        <f t="shared" si="128"/>
        <v>42240</v>
      </c>
      <c r="B2061" t="str">
        <f t="shared" si="129"/>
        <v>20150824</v>
      </c>
      <c r="C2061" t="s">
        <v>42</v>
      </c>
      <c r="D2061" t="s">
        <v>14</v>
      </c>
      <c r="E2061" t="str">
        <f t="shared" si="130"/>
        <v>08</v>
      </c>
      <c r="F2061" t="s">
        <v>29</v>
      </c>
      <c r="G2061" t="str">
        <f t="shared" si="131"/>
        <v>24</v>
      </c>
      <c r="H2061">
        <v>4979597</v>
      </c>
      <c r="I2061">
        <v>5149180</v>
      </c>
      <c r="J2061">
        <v>168217</v>
      </c>
      <c r="K2061">
        <f>+VLOOKUP(B2061,'Gran Consumidor'!A:I,7,FALSE)</f>
        <v>494799</v>
      </c>
      <c r="L2061">
        <f>+VLOOKUP(B2061,'Gran Consumidor'!A:I,8,FALSE)</f>
        <v>14625</v>
      </c>
    </row>
    <row r="2062" spans="1:12" x14ac:dyDescent="0.3">
      <c r="A2062" s="3">
        <f t="shared" si="128"/>
        <v>42241</v>
      </c>
      <c r="B2062" t="str">
        <f t="shared" si="129"/>
        <v>20150825</v>
      </c>
      <c r="C2062" t="s">
        <v>42</v>
      </c>
      <c r="D2062" t="s">
        <v>14</v>
      </c>
      <c r="E2062" t="str">
        <f t="shared" si="130"/>
        <v>08</v>
      </c>
      <c r="F2062" t="s">
        <v>30</v>
      </c>
      <c r="G2062" t="str">
        <f t="shared" si="131"/>
        <v>25</v>
      </c>
      <c r="H2062">
        <v>4602565</v>
      </c>
      <c r="I2062">
        <v>4403162</v>
      </c>
      <c r="J2062">
        <v>213546</v>
      </c>
      <c r="K2062">
        <f>+VLOOKUP(B2062,'Gran Consumidor'!A:I,7,FALSE)</f>
        <v>451917</v>
      </c>
      <c r="L2062">
        <f>+VLOOKUP(B2062,'Gran Consumidor'!A:I,8,FALSE)</f>
        <v>66777</v>
      </c>
    </row>
    <row r="2063" spans="1:12" x14ac:dyDescent="0.3">
      <c r="A2063" s="3">
        <f t="shared" si="128"/>
        <v>42242</v>
      </c>
      <c r="B2063" t="str">
        <f t="shared" si="129"/>
        <v>20150826</v>
      </c>
      <c r="C2063" t="s">
        <v>42</v>
      </c>
      <c r="D2063" t="s">
        <v>14</v>
      </c>
      <c r="E2063" t="str">
        <f t="shared" si="130"/>
        <v>08</v>
      </c>
      <c r="F2063" t="s">
        <v>31</v>
      </c>
      <c r="G2063" t="str">
        <f t="shared" si="131"/>
        <v>26</v>
      </c>
      <c r="H2063">
        <v>4693926</v>
      </c>
      <c r="I2063">
        <v>4399813</v>
      </c>
      <c r="J2063">
        <v>180050</v>
      </c>
      <c r="K2063">
        <f>+VLOOKUP(B2063,'Gran Consumidor'!A:I,7,FALSE)</f>
        <v>449771</v>
      </c>
      <c r="L2063">
        <f>+VLOOKUP(B2063,'Gran Consumidor'!A:I,8,FALSE)</f>
        <v>24345</v>
      </c>
    </row>
    <row r="2064" spans="1:12" x14ac:dyDescent="0.3">
      <c r="A2064" s="3">
        <f t="shared" si="128"/>
        <v>42243</v>
      </c>
      <c r="B2064" t="str">
        <f t="shared" si="129"/>
        <v>20150827</v>
      </c>
      <c r="C2064" t="s">
        <v>42</v>
      </c>
      <c r="D2064" t="s">
        <v>14</v>
      </c>
      <c r="E2064" t="str">
        <f t="shared" si="130"/>
        <v>08</v>
      </c>
      <c r="F2064" t="s">
        <v>32</v>
      </c>
      <c r="G2064" t="str">
        <f t="shared" si="131"/>
        <v>27</v>
      </c>
      <c r="H2064">
        <v>4851057</v>
      </c>
      <c r="I2064">
        <v>4669519</v>
      </c>
      <c r="J2064">
        <v>157980</v>
      </c>
      <c r="K2064">
        <f>+VLOOKUP(B2064,'Gran Consumidor'!A:I,7,FALSE)</f>
        <v>375075</v>
      </c>
      <c r="L2064">
        <f>+VLOOKUP(B2064,'Gran Consumidor'!A:I,8,FALSE)</f>
        <v>3210</v>
      </c>
    </row>
    <row r="2065" spans="1:12" x14ac:dyDescent="0.3">
      <c r="A2065" s="3">
        <f t="shared" si="128"/>
        <v>42244</v>
      </c>
      <c r="B2065" t="str">
        <f t="shared" si="129"/>
        <v>20150828</v>
      </c>
      <c r="C2065" t="s">
        <v>42</v>
      </c>
      <c r="D2065" t="s">
        <v>14</v>
      </c>
      <c r="E2065" t="str">
        <f t="shared" si="130"/>
        <v>08</v>
      </c>
      <c r="F2065" t="s">
        <v>33</v>
      </c>
      <c r="G2065" t="str">
        <f t="shared" si="131"/>
        <v>28</v>
      </c>
      <c r="H2065">
        <v>5185432</v>
      </c>
      <c r="I2065">
        <v>5074605</v>
      </c>
      <c r="J2065">
        <v>216352</v>
      </c>
      <c r="K2065">
        <f>+VLOOKUP(B2065,'Gran Consumidor'!A:I,7,FALSE)</f>
        <v>469658</v>
      </c>
      <c r="L2065">
        <f>+VLOOKUP(B2065,'Gran Consumidor'!A:I,8,FALSE)</f>
        <v>20210</v>
      </c>
    </row>
    <row r="2066" spans="1:12" x14ac:dyDescent="0.3">
      <c r="A2066" s="3">
        <f t="shared" si="128"/>
        <v>42245</v>
      </c>
      <c r="B2066" t="str">
        <f t="shared" si="129"/>
        <v>20150829</v>
      </c>
      <c r="C2066" t="s">
        <v>42</v>
      </c>
      <c r="D2066" t="s">
        <v>14</v>
      </c>
      <c r="E2066" t="str">
        <f t="shared" si="130"/>
        <v>08</v>
      </c>
      <c r="F2066" t="s">
        <v>34</v>
      </c>
      <c r="G2066" t="str">
        <f t="shared" si="131"/>
        <v>29</v>
      </c>
      <c r="H2066">
        <v>4937484</v>
      </c>
      <c r="I2066">
        <v>5496472</v>
      </c>
      <c r="J2066">
        <v>151235</v>
      </c>
      <c r="K2066">
        <f>+VLOOKUP(B2066,'Gran Consumidor'!A:I,7,FALSE)</f>
        <v>334894</v>
      </c>
      <c r="L2066">
        <f>+VLOOKUP(B2066,'Gran Consumidor'!A:I,8,FALSE)</f>
        <v>5210</v>
      </c>
    </row>
    <row r="2067" spans="1:12" x14ac:dyDescent="0.3">
      <c r="A2067" s="3">
        <f t="shared" si="128"/>
        <v>42246</v>
      </c>
      <c r="B2067" t="str">
        <f t="shared" si="129"/>
        <v>20150830</v>
      </c>
      <c r="C2067" t="s">
        <v>42</v>
      </c>
      <c r="D2067" t="s">
        <v>14</v>
      </c>
      <c r="E2067" t="str">
        <f t="shared" si="130"/>
        <v>08</v>
      </c>
      <c r="F2067" t="s">
        <v>35</v>
      </c>
      <c r="G2067" t="str">
        <f t="shared" si="131"/>
        <v>30</v>
      </c>
      <c r="H2067">
        <v>566392</v>
      </c>
      <c r="I2067">
        <v>853271</v>
      </c>
      <c r="J2067">
        <v>29828</v>
      </c>
      <c r="K2067">
        <f>+VLOOKUP(B2067,'Gran Consumidor'!A:I,7,FALSE)</f>
        <v>68044</v>
      </c>
      <c r="L2067">
        <f>+VLOOKUP(B2067,'Gran Consumidor'!A:I,8,FALSE)</f>
        <v>0</v>
      </c>
    </row>
    <row r="2068" spans="1:12" x14ac:dyDescent="0.3">
      <c r="A2068" s="3">
        <f t="shared" si="128"/>
        <v>42247</v>
      </c>
      <c r="B2068" t="str">
        <f t="shared" si="129"/>
        <v>20150831</v>
      </c>
      <c r="C2068" t="s">
        <v>42</v>
      </c>
      <c r="D2068" t="s">
        <v>14</v>
      </c>
      <c r="E2068" t="str">
        <f t="shared" si="130"/>
        <v>08</v>
      </c>
      <c r="F2068" t="s">
        <v>36</v>
      </c>
      <c r="G2068" t="str">
        <f t="shared" si="131"/>
        <v>31</v>
      </c>
      <c r="H2068">
        <v>4788317</v>
      </c>
      <c r="I2068">
        <v>5393806</v>
      </c>
      <c r="J2068">
        <v>196050</v>
      </c>
      <c r="K2068">
        <f>+VLOOKUP(B2068,'Gran Consumidor'!A:I,7,FALSE)</f>
        <v>565222.19999999995</v>
      </c>
      <c r="L2068">
        <f>+VLOOKUP(B2068,'Gran Consumidor'!A:I,8,FALSE)</f>
        <v>7125</v>
      </c>
    </row>
    <row r="2069" spans="1:12" x14ac:dyDescent="0.3">
      <c r="A2069" s="3">
        <f t="shared" si="128"/>
        <v>42248</v>
      </c>
      <c r="B2069" t="str">
        <f t="shared" si="129"/>
        <v>20150901</v>
      </c>
      <c r="C2069" t="s">
        <v>42</v>
      </c>
      <c r="D2069" t="s">
        <v>15</v>
      </c>
      <c r="E2069" t="str">
        <f t="shared" si="130"/>
        <v>09</v>
      </c>
      <c r="F2069" t="s">
        <v>7</v>
      </c>
      <c r="G2069" t="str">
        <f t="shared" si="131"/>
        <v>01</v>
      </c>
      <c r="H2069">
        <v>5123006</v>
      </c>
      <c r="I2069">
        <v>4809823</v>
      </c>
      <c r="J2069">
        <v>172211</v>
      </c>
      <c r="K2069">
        <f>+VLOOKUP(B2069,'Gran Consumidor'!A:I,7,FALSE)</f>
        <v>397788</v>
      </c>
      <c r="L2069">
        <f>+VLOOKUP(B2069,'Gran Consumidor'!A:I,8,FALSE)</f>
        <v>21805</v>
      </c>
    </row>
    <row r="2070" spans="1:12" x14ac:dyDescent="0.3">
      <c r="A2070" s="3">
        <f t="shared" si="128"/>
        <v>42249</v>
      </c>
      <c r="B2070" t="str">
        <f t="shared" si="129"/>
        <v>20150902</v>
      </c>
      <c r="C2070" t="s">
        <v>42</v>
      </c>
      <c r="D2070" t="s">
        <v>15</v>
      </c>
      <c r="E2070" t="str">
        <f t="shared" si="130"/>
        <v>09</v>
      </c>
      <c r="F2070" t="s">
        <v>8</v>
      </c>
      <c r="G2070" t="str">
        <f t="shared" si="131"/>
        <v>02</v>
      </c>
      <c r="H2070">
        <v>4746857</v>
      </c>
      <c r="I2070">
        <v>4758758</v>
      </c>
      <c r="J2070">
        <v>190441</v>
      </c>
      <c r="K2070">
        <f>+VLOOKUP(B2070,'Gran Consumidor'!A:I,7,FALSE)</f>
        <v>491156</v>
      </c>
      <c r="L2070">
        <f>+VLOOKUP(B2070,'Gran Consumidor'!A:I,8,FALSE)</f>
        <v>20495</v>
      </c>
    </row>
    <row r="2071" spans="1:12" x14ac:dyDescent="0.3">
      <c r="A2071" s="3">
        <f t="shared" si="128"/>
        <v>42250</v>
      </c>
      <c r="B2071" t="str">
        <f t="shared" si="129"/>
        <v>20150903</v>
      </c>
      <c r="C2071" t="s">
        <v>42</v>
      </c>
      <c r="D2071" t="s">
        <v>15</v>
      </c>
      <c r="E2071" t="str">
        <f t="shared" si="130"/>
        <v>09</v>
      </c>
      <c r="F2071" t="s">
        <v>9</v>
      </c>
      <c r="G2071" t="str">
        <f t="shared" si="131"/>
        <v>03</v>
      </c>
      <c r="H2071">
        <v>5015941</v>
      </c>
      <c r="I2071">
        <v>4648473</v>
      </c>
      <c r="J2071">
        <v>177767</v>
      </c>
      <c r="K2071">
        <f>+VLOOKUP(B2071,'Gran Consumidor'!A:I,7,FALSE)</f>
        <v>391931</v>
      </c>
      <c r="L2071">
        <f>+VLOOKUP(B2071,'Gran Consumidor'!A:I,8,FALSE)</f>
        <v>33600</v>
      </c>
    </row>
    <row r="2072" spans="1:12" x14ac:dyDescent="0.3">
      <c r="A2072" s="3">
        <f t="shared" si="128"/>
        <v>42251</v>
      </c>
      <c r="B2072" t="str">
        <f t="shared" si="129"/>
        <v>20150904</v>
      </c>
      <c r="C2072" t="s">
        <v>42</v>
      </c>
      <c r="D2072" t="s">
        <v>15</v>
      </c>
      <c r="E2072" t="str">
        <f t="shared" si="130"/>
        <v>09</v>
      </c>
      <c r="F2072" t="s">
        <v>10</v>
      </c>
      <c r="G2072" t="str">
        <f t="shared" si="131"/>
        <v>04</v>
      </c>
      <c r="H2072">
        <v>5647392</v>
      </c>
      <c r="I2072">
        <v>5394258</v>
      </c>
      <c r="J2072">
        <v>197752</v>
      </c>
      <c r="K2072">
        <f>+VLOOKUP(B2072,'Gran Consumidor'!A:I,7,FALSE)</f>
        <v>405743</v>
      </c>
      <c r="L2072">
        <f>+VLOOKUP(B2072,'Gran Consumidor'!A:I,8,FALSE)</f>
        <v>12420</v>
      </c>
    </row>
    <row r="2073" spans="1:12" x14ac:dyDescent="0.3">
      <c r="A2073" s="3">
        <f t="shared" si="128"/>
        <v>42252</v>
      </c>
      <c r="B2073" t="str">
        <f t="shared" si="129"/>
        <v>20150905</v>
      </c>
      <c r="C2073" t="s">
        <v>42</v>
      </c>
      <c r="D2073" t="s">
        <v>15</v>
      </c>
      <c r="E2073" t="str">
        <f t="shared" si="130"/>
        <v>09</v>
      </c>
      <c r="F2073" t="s">
        <v>11</v>
      </c>
      <c r="G2073" t="str">
        <f t="shared" si="131"/>
        <v>05</v>
      </c>
      <c r="H2073">
        <v>5370836</v>
      </c>
      <c r="I2073">
        <v>5729897</v>
      </c>
      <c r="J2073">
        <v>191277</v>
      </c>
      <c r="K2073">
        <f>+VLOOKUP(B2073,'Gran Consumidor'!A:I,7,FALSE)</f>
        <v>381236</v>
      </c>
      <c r="L2073">
        <f>+VLOOKUP(B2073,'Gran Consumidor'!A:I,8,FALSE)</f>
        <v>7000</v>
      </c>
    </row>
    <row r="2074" spans="1:12" x14ac:dyDescent="0.3">
      <c r="A2074" s="3">
        <f t="shared" si="128"/>
        <v>42253</v>
      </c>
      <c r="B2074" t="str">
        <f t="shared" si="129"/>
        <v>20150906</v>
      </c>
      <c r="C2074" t="s">
        <v>42</v>
      </c>
      <c r="D2074" t="s">
        <v>15</v>
      </c>
      <c r="E2074" t="str">
        <f t="shared" si="130"/>
        <v>09</v>
      </c>
      <c r="F2074" t="s">
        <v>12</v>
      </c>
      <c r="G2074" t="str">
        <f t="shared" si="131"/>
        <v>06</v>
      </c>
      <c r="H2074">
        <v>450872</v>
      </c>
      <c r="I2074">
        <v>390844</v>
      </c>
      <c r="J2074">
        <v>21731</v>
      </c>
      <c r="K2074">
        <f>+VLOOKUP(B2074,'Gran Consumidor'!A:I,7,FALSE)</f>
        <v>59900</v>
      </c>
      <c r="L2074">
        <f>+VLOOKUP(B2074,'Gran Consumidor'!A:I,8,FALSE)</f>
        <v>0</v>
      </c>
    </row>
    <row r="2075" spans="1:12" x14ac:dyDescent="0.3">
      <c r="A2075" s="3">
        <f t="shared" si="128"/>
        <v>42254</v>
      </c>
      <c r="B2075" t="str">
        <f t="shared" si="129"/>
        <v>20150907</v>
      </c>
      <c r="C2075" t="s">
        <v>42</v>
      </c>
      <c r="D2075" t="s">
        <v>15</v>
      </c>
      <c r="E2075" t="str">
        <f t="shared" si="130"/>
        <v>09</v>
      </c>
      <c r="F2075" t="s">
        <v>13</v>
      </c>
      <c r="G2075" t="str">
        <f t="shared" si="131"/>
        <v>07</v>
      </c>
      <c r="H2075">
        <v>5314855</v>
      </c>
      <c r="I2075">
        <v>5740859</v>
      </c>
      <c r="J2075">
        <v>183340</v>
      </c>
      <c r="K2075">
        <f>+VLOOKUP(B2075,'Gran Consumidor'!A:I,7,FALSE)</f>
        <v>422664</v>
      </c>
      <c r="L2075">
        <f>+VLOOKUP(B2075,'Gran Consumidor'!A:I,8,FALSE)</f>
        <v>19125</v>
      </c>
    </row>
    <row r="2076" spans="1:12" x14ac:dyDescent="0.3">
      <c r="A2076" s="3">
        <f t="shared" si="128"/>
        <v>42255</v>
      </c>
      <c r="B2076" t="str">
        <f t="shared" si="129"/>
        <v>20150908</v>
      </c>
      <c r="C2076" t="s">
        <v>42</v>
      </c>
      <c r="D2076" t="s">
        <v>15</v>
      </c>
      <c r="E2076" t="str">
        <f t="shared" si="130"/>
        <v>09</v>
      </c>
      <c r="F2076" t="s">
        <v>14</v>
      </c>
      <c r="G2076" t="str">
        <f t="shared" si="131"/>
        <v>08</v>
      </c>
      <c r="H2076">
        <v>4885151</v>
      </c>
      <c r="I2076">
        <v>5086646</v>
      </c>
      <c r="J2076">
        <v>214414</v>
      </c>
      <c r="K2076">
        <f>+VLOOKUP(B2076,'Gran Consumidor'!A:I,7,FALSE)</f>
        <v>533531</v>
      </c>
      <c r="L2076">
        <f>+VLOOKUP(B2076,'Gran Consumidor'!A:I,8,FALSE)</f>
        <v>26430</v>
      </c>
    </row>
    <row r="2077" spans="1:12" x14ac:dyDescent="0.3">
      <c r="A2077" s="3">
        <f t="shared" si="128"/>
        <v>42256</v>
      </c>
      <c r="B2077" t="str">
        <f t="shared" si="129"/>
        <v>20150909</v>
      </c>
      <c r="C2077" t="s">
        <v>42</v>
      </c>
      <c r="D2077" t="s">
        <v>15</v>
      </c>
      <c r="E2077" t="str">
        <f t="shared" si="130"/>
        <v>09</v>
      </c>
      <c r="F2077" t="s">
        <v>15</v>
      </c>
      <c r="G2077" t="str">
        <f t="shared" si="131"/>
        <v>09</v>
      </c>
      <c r="H2077">
        <v>4673669</v>
      </c>
      <c r="I2077">
        <v>4674289</v>
      </c>
      <c r="J2077">
        <v>198511</v>
      </c>
      <c r="K2077">
        <f>+VLOOKUP(B2077,'Gran Consumidor'!A:I,7,FALSE)</f>
        <v>673881</v>
      </c>
      <c r="L2077">
        <f>+VLOOKUP(B2077,'Gran Consumidor'!A:I,8,FALSE)</f>
        <v>28161</v>
      </c>
    </row>
    <row r="2078" spans="1:12" x14ac:dyDescent="0.3">
      <c r="A2078" s="3">
        <f t="shared" si="128"/>
        <v>42257</v>
      </c>
      <c r="B2078" t="str">
        <f t="shared" si="129"/>
        <v>20150910</v>
      </c>
      <c r="C2078" t="s">
        <v>42</v>
      </c>
      <c r="D2078" t="s">
        <v>15</v>
      </c>
      <c r="E2078" t="str">
        <f t="shared" si="130"/>
        <v>09</v>
      </c>
      <c r="F2078" t="s">
        <v>16</v>
      </c>
      <c r="G2078" t="str">
        <f t="shared" si="131"/>
        <v>10</v>
      </c>
      <c r="H2078">
        <v>4900933.92</v>
      </c>
      <c r="I2078">
        <v>4516443.3600000003</v>
      </c>
      <c r="J2078">
        <v>168332</v>
      </c>
      <c r="K2078">
        <f>+VLOOKUP(B2078,'Gran Consumidor'!A:I,7,FALSE)</f>
        <v>624569</v>
      </c>
      <c r="L2078">
        <f>+VLOOKUP(B2078,'Gran Consumidor'!A:I,8,FALSE)</f>
        <v>22310</v>
      </c>
    </row>
    <row r="2079" spans="1:12" x14ac:dyDescent="0.3">
      <c r="A2079" s="3">
        <f t="shared" si="128"/>
        <v>42258</v>
      </c>
      <c r="B2079" t="str">
        <f t="shared" si="129"/>
        <v>20150911</v>
      </c>
      <c r="C2079" t="s">
        <v>42</v>
      </c>
      <c r="D2079" t="s">
        <v>15</v>
      </c>
      <c r="E2079" t="str">
        <f t="shared" si="130"/>
        <v>09</v>
      </c>
      <c r="F2079" t="s">
        <v>17</v>
      </c>
      <c r="G2079" t="str">
        <f t="shared" si="131"/>
        <v>11</v>
      </c>
      <c r="H2079">
        <v>5478317</v>
      </c>
      <c r="I2079">
        <v>5302491</v>
      </c>
      <c r="J2079">
        <v>182191</v>
      </c>
      <c r="K2079">
        <f>+VLOOKUP(B2079,'Gran Consumidor'!A:I,7,FALSE)</f>
        <v>603515</v>
      </c>
      <c r="L2079">
        <f>+VLOOKUP(B2079,'Gran Consumidor'!A:I,8,FALSE)</f>
        <v>5710</v>
      </c>
    </row>
    <row r="2080" spans="1:12" x14ac:dyDescent="0.3">
      <c r="A2080" s="3">
        <f t="shared" si="128"/>
        <v>42259</v>
      </c>
      <c r="B2080" t="str">
        <f t="shared" si="129"/>
        <v>20150912</v>
      </c>
      <c r="C2080" t="s">
        <v>42</v>
      </c>
      <c r="D2080" t="s">
        <v>15</v>
      </c>
      <c r="E2080" t="str">
        <f t="shared" si="130"/>
        <v>09</v>
      </c>
      <c r="F2080" t="s">
        <v>18</v>
      </c>
      <c r="G2080" t="str">
        <f t="shared" si="131"/>
        <v>12</v>
      </c>
      <c r="H2080">
        <v>5064300</v>
      </c>
      <c r="I2080">
        <v>5355511</v>
      </c>
      <c r="J2080">
        <v>176184</v>
      </c>
      <c r="K2080">
        <f>+VLOOKUP(B2080,'Gran Consumidor'!A:I,7,FALSE)</f>
        <v>331081</v>
      </c>
      <c r="L2080">
        <f>+VLOOKUP(B2080,'Gran Consumidor'!A:I,8,FALSE)</f>
        <v>7500</v>
      </c>
    </row>
    <row r="2081" spans="1:12" x14ac:dyDescent="0.3">
      <c r="A2081" s="3">
        <f t="shared" si="128"/>
        <v>42260</v>
      </c>
      <c r="B2081" t="str">
        <f t="shared" si="129"/>
        <v>20150913</v>
      </c>
      <c r="C2081" t="s">
        <v>42</v>
      </c>
      <c r="D2081" t="s">
        <v>15</v>
      </c>
      <c r="E2081" t="str">
        <f t="shared" si="130"/>
        <v>09</v>
      </c>
      <c r="F2081" t="s">
        <v>19</v>
      </c>
      <c r="G2081" t="str">
        <f t="shared" si="131"/>
        <v>13</v>
      </c>
      <c r="H2081">
        <v>474917</v>
      </c>
      <c r="I2081">
        <v>596011</v>
      </c>
      <c r="J2081">
        <v>24407</v>
      </c>
      <c r="K2081">
        <f>+VLOOKUP(B2081,'Gran Consumidor'!A:I,7,FALSE)</f>
        <v>31500</v>
      </c>
      <c r="L2081">
        <f>+VLOOKUP(B2081,'Gran Consumidor'!A:I,8,FALSE)</f>
        <v>0</v>
      </c>
    </row>
    <row r="2082" spans="1:12" x14ac:dyDescent="0.3">
      <c r="A2082" s="3">
        <f t="shared" si="128"/>
        <v>42261</v>
      </c>
      <c r="B2082" t="str">
        <f t="shared" si="129"/>
        <v>20150914</v>
      </c>
      <c r="C2082" t="s">
        <v>42</v>
      </c>
      <c r="D2082" t="s">
        <v>15</v>
      </c>
      <c r="E2082" t="str">
        <f t="shared" si="130"/>
        <v>09</v>
      </c>
      <c r="F2082" t="s">
        <v>20</v>
      </c>
      <c r="G2082" t="str">
        <f t="shared" si="131"/>
        <v>14</v>
      </c>
      <c r="H2082">
        <v>4781558</v>
      </c>
      <c r="I2082">
        <v>5270882.91</v>
      </c>
      <c r="J2082">
        <v>141753</v>
      </c>
      <c r="K2082">
        <f>+VLOOKUP(B2082,'Gran Consumidor'!A:I,7,FALSE)</f>
        <v>582676</v>
      </c>
      <c r="L2082">
        <f>+VLOOKUP(B2082,'Gran Consumidor'!A:I,8,FALSE)</f>
        <v>7910</v>
      </c>
    </row>
    <row r="2083" spans="1:12" x14ac:dyDescent="0.3">
      <c r="A2083" s="3">
        <f t="shared" si="128"/>
        <v>42262</v>
      </c>
      <c r="B2083" t="str">
        <f t="shared" si="129"/>
        <v>20150915</v>
      </c>
      <c r="C2083" t="s">
        <v>42</v>
      </c>
      <c r="D2083" t="s">
        <v>15</v>
      </c>
      <c r="E2083" t="str">
        <f t="shared" si="130"/>
        <v>09</v>
      </c>
      <c r="F2083" t="s">
        <v>21</v>
      </c>
      <c r="G2083" t="str">
        <f t="shared" si="131"/>
        <v>15</v>
      </c>
      <c r="H2083">
        <v>5175361</v>
      </c>
      <c r="I2083">
        <v>5224105</v>
      </c>
      <c r="J2083">
        <v>194666</v>
      </c>
      <c r="K2083">
        <f>+VLOOKUP(B2083,'Gran Consumidor'!A:I,7,FALSE)</f>
        <v>698983</v>
      </c>
      <c r="L2083">
        <f>+VLOOKUP(B2083,'Gran Consumidor'!A:I,8,FALSE)</f>
        <v>37340</v>
      </c>
    </row>
    <row r="2084" spans="1:12" x14ac:dyDescent="0.3">
      <c r="A2084" s="3">
        <f t="shared" si="128"/>
        <v>42263</v>
      </c>
      <c r="B2084" t="str">
        <f t="shared" si="129"/>
        <v>20150916</v>
      </c>
      <c r="C2084" t="s">
        <v>42</v>
      </c>
      <c r="D2084" t="s">
        <v>15</v>
      </c>
      <c r="E2084" t="str">
        <f t="shared" si="130"/>
        <v>09</v>
      </c>
      <c r="F2084" t="s">
        <v>22</v>
      </c>
      <c r="G2084" t="str">
        <f t="shared" si="131"/>
        <v>16</v>
      </c>
      <c r="H2084">
        <v>4824682</v>
      </c>
      <c r="I2084">
        <v>4726812</v>
      </c>
      <c r="J2084">
        <v>199711</v>
      </c>
      <c r="K2084">
        <f>+VLOOKUP(B2084,'Gran Consumidor'!A:I,7,FALSE)</f>
        <v>569285</v>
      </c>
      <c r="L2084">
        <f>+VLOOKUP(B2084,'Gran Consumidor'!A:I,8,FALSE)</f>
        <v>21785</v>
      </c>
    </row>
    <row r="2085" spans="1:12" x14ac:dyDescent="0.3">
      <c r="A2085" s="3">
        <f t="shared" si="128"/>
        <v>42264</v>
      </c>
      <c r="B2085" t="str">
        <f t="shared" si="129"/>
        <v>20150917</v>
      </c>
      <c r="C2085" t="s">
        <v>42</v>
      </c>
      <c r="D2085" t="s">
        <v>15</v>
      </c>
      <c r="E2085" t="str">
        <f t="shared" si="130"/>
        <v>09</v>
      </c>
      <c r="F2085" t="s">
        <v>37</v>
      </c>
      <c r="G2085" t="str">
        <f t="shared" si="131"/>
        <v>17</v>
      </c>
      <c r="H2085">
        <v>4795345</v>
      </c>
      <c r="I2085">
        <v>4725410</v>
      </c>
      <c r="J2085">
        <v>171636</v>
      </c>
      <c r="K2085">
        <f>+VLOOKUP(B2085,'Gran Consumidor'!A:I,7,FALSE)</f>
        <v>533233</v>
      </c>
      <c r="L2085">
        <f>+VLOOKUP(B2085,'Gran Consumidor'!A:I,8,FALSE)</f>
        <v>19990</v>
      </c>
    </row>
    <row r="2086" spans="1:12" x14ac:dyDescent="0.3">
      <c r="A2086" s="3">
        <f t="shared" si="128"/>
        <v>42265</v>
      </c>
      <c r="B2086" t="str">
        <f t="shared" si="129"/>
        <v>20150918</v>
      </c>
      <c r="C2086" t="s">
        <v>42</v>
      </c>
      <c r="D2086" t="s">
        <v>15</v>
      </c>
      <c r="E2086" t="str">
        <f t="shared" si="130"/>
        <v>09</v>
      </c>
      <c r="F2086" t="s">
        <v>23</v>
      </c>
      <c r="G2086" t="str">
        <f t="shared" si="131"/>
        <v>18</v>
      </c>
      <c r="H2086">
        <v>5153835</v>
      </c>
      <c r="I2086">
        <v>5300698</v>
      </c>
      <c r="J2086">
        <v>172626</v>
      </c>
      <c r="K2086">
        <f>+VLOOKUP(B2086,'Gran Consumidor'!A:I,7,FALSE)</f>
        <v>357111</v>
      </c>
      <c r="L2086">
        <f>+VLOOKUP(B2086,'Gran Consumidor'!A:I,8,FALSE)</f>
        <v>13555</v>
      </c>
    </row>
    <row r="2087" spans="1:12" x14ac:dyDescent="0.3">
      <c r="A2087" s="3">
        <f t="shared" si="128"/>
        <v>42266</v>
      </c>
      <c r="B2087" t="str">
        <f t="shared" si="129"/>
        <v>20150919</v>
      </c>
      <c r="C2087" t="s">
        <v>42</v>
      </c>
      <c r="D2087" t="s">
        <v>15</v>
      </c>
      <c r="E2087" t="str">
        <f t="shared" si="130"/>
        <v>09</v>
      </c>
      <c r="F2087" t="s">
        <v>24</v>
      </c>
      <c r="G2087" t="str">
        <f t="shared" si="131"/>
        <v>19</v>
      </c>
      <c r="H2087">
        <v>5045413</v>
      </c>
      <c r="I2087">
        <v>5556571</v>
      </c>
      <c r="J2087">
        <v>168511</v>
      </c>
      <c r="K2087">
        <f>+VLOOKUP(B2087,'Gran Consumidor'!A:I,7,FALSE)</f>
        <v>305933</v>
      </c>
      <c r="L2087">
        <f>+VLOOKUP(B2087,'Gran Consumidor'!A:I,8,FALSE)</f>
        <v>19210</v>
      </c>
    </row>
    <row r="2088" spans="1:12" x14ac:dyDescent="0.3">
      <c r="A2088" s="3">
        <f t="shared" si="128"/>
        <v>42267</v>
      </c>
      <c r="B2088" t="str">
        <f t="shared" si="129"/>
        <v>20150920</v>
      </c>
      <c r="C2088" t="s">
        <v>42</v>
      </c>
      <c r="D2088" t="s">
        <v>15</v>
      </c>
      <c r="E2088" t="str">
        <f t="shared" si="130"/>
        <v>09</v>
      </c>
      <c r="F2088" t="s">
        <v>25</v>
      </c>
      <c r="G2088" t="str">
        <f t="shared" si="131"/>
        <v>20</v>
      </c>
      <c r="H2088">
        <v>501872</v>
      </c>
      <c r="I2088">
        <v>694476</v>
      </c>
      <c r="J2088">
        <v>7746</v>
      </c>
      <c r="K2088">
        <f>+VLOOKUP(B2088,'Gran Consumidor'!A:I,7,FALSE)</f>
        <v>23800</v>
      </c>
      <c r="L2088">
        <f>+VLOOKUP(B2088,'Gran Consumidor'!A:I,8,FALSE)</f>
        <v>0</v>
      </c>
    </row>
    <row r="2089" spans="1:12" x14ac:dyDescent="0.3">
      <c r="A2089" s="3">
        <f t="shared" si="128"/>
        <v>42268</v>
      </c>
      <c r="B2089" t="str">
        <f t="shared" si="129"/>
        <v>20150921</v>
      </c>
      <c r="C2089" t="s">
        <v>42</v>
      </c>
      <c r="D2089" t="s">
        <v>15</v>
      </c>
      <c r="E2089" t="str">
        <f t="shared" si="130"/>
        <v>09</v>
      </c>
      <c r="F2089" t="s">
        <v>26</v>
      </c>
      <c r="G2089" t="str">
        <f t="shared" si="131"/>
        <v>21</v>
      </c>
      <c r="H2089">
        <v>4976967</v>
      </c>
      <c r="I2089">
        <v>5243933</v>
      </c>
      <c r="J2089">
        <v>155065</v>
      </c>
      <c r="K2089">
        <f>+VLOOKUP(B2089,'Gran Consumidor'!A:I,7,FALSE)</f>
        <v>441835</v>
      </c>
      <c r="L2089">
        <f>+VLOOKUP(B2089,'Gran Consumidor'!A:I,8,FALSE)</f>
        <v>37700</v>
      </c>
    </row>
    <row r="2090" spans="1:12" x14ac:dyDescent="0.3">
      <c r="A2090" s="3">
        <f t="shared" si="128"/>
        <v>42269</v>
      </c>
      <c r="B2090" t="str">
        <f t="shared" si="129"/>
        <v>20150922</v>
      </c>
      <c r="C2090" t="s">
        <v>42</v>
      </c>
      <c r="D2090" t="s">
        <v>15</v>
      </c>
      <c r="E2090" t="str">
        <f t="shared" si="130"/>
        <v>09</v>
      </c>
      <c r="F2090" t="s">
        <v>27</v>
      </c>
      <c r="G2090" t="str">
        <f t="shared" si="131"/>
        <v>22</v>
      </c>
      <c r="H2090">
        <v>4828684</v>
      </c>
      <c r="I2090">
        <v>5232363</v>
      </c>
      <c r="J2090">
        <v>243066</v>
      </c>
      <c r="K2090">
        <f>+VLOOKUP(B2090,'Gran Consumidor'!A:I,7,FALSE)</f>
        <v>802011</v>
      </c>
      <c r="L2090">
        <f>+VLOOKUP(B2090,'Gran Consumidor'!A:I,8,FALSE)</f>
        <v>7630</v>
      </c>
    </row>
    <row r="2091" spans="1:12" x14ac:dyDescent="0.3">
      <c r="A2091" s="3">
        <f t="shared" si="128"/>
        <v>42270</v>
      </c>
      <c r="B2091" t="str">
        <f t="shared" si="129"/>
        <v>20150923</v>
      </c>
      <c r="C2091" t="s">
        <v>42</v>
      </c>
      <c r="D2091" t="s">
        <v>15</v>
      </c>
      <c r="E2091" t="str">
        <f t="shared" si="130"/>
        <v>09</v>
      </c>
      <c r="F2091" t="s">
        <v>28</v>
      </c>
      <c r="G2091" t="str">
        <f t="shared" si="131"/>
        <v>23</v>
      </c>
      <c r="H2091">
        <v>5143366</v>
      </c>
      <c r="I2091">
        <v>4560597</v>
      </c>
      <c r="J2091">
        <v>180661</v>
      </c>
      <c r="K2091">
        <f>+VLOOKUP(B2091,'Gran Consumidor'!A:I,7,FALSE)</f>
        <v>938772</v>
      </c>
      <c r="L2091">
        <f>+VLOOKUP(B2091,'Gran Consumidor'!A:I,8,FALSE)</f>
        <v>12799</v>
      </c>
    </row>
    <row r="2092" spans="1:12" x14ac:dyDescent="0.3">
      <c r="A2092" s="3">
        <f t="shared" si="128"/>
        <v>42271</v>
      </c>
      <c r="B2092" t="str">
        <f t="shared" si="129"/>
        <v>20150924</v>
      </c>
      <c r="C2092" t="s">
        <v>42</v>
      </c>
      <c r="D2092" t="s">
        <v>15</v>
      </c>
      <c r="E2092" t="str">
        <f t="shared" si="130"/>
        <v>09</v>
      </c>
      <c r="F2092" t="s">
        <v>29</v>
      </c>
      <c r="G2092" t="str">
        <f t="shared" si="131"/>
        <v>24</v>
      </c>
      <c r="H2092">
        <v>4630958</v>
      </c>
      <c r="I2092">
        <v>4452263.97</v>
      </c>
      <c r="J2092">
        <v>145646</v>
      </c>
      <c r="K2092">
        <f>+VLOOKUP(B2092,'Gran Consumidor'!A:I,7,FALSE)</f>
        <v>907503</v>
      </c>
      <c r="L2092">
        <f>+VLOOKUP(B2092,'Gran Consumidor'!A:I,8,FALSE)</f>
        <v>26050</v>
      </c>
    </row>
    <row r="2093" spans="1:12" x14ac:dyDescent="0.3">
      <c r="A2093" s="3">
        <f t="shared" si="128"/>
        <v>42272</v>
      </c>
      <c r="B2093" t="str">
        <f t="shared" si="129"/>
        <v>20150925</v>
      </c>
      <c r="C2093" t="s">
        <v>42</v>
      </c>
      <c r="D2093" t="s">
        <v>15</v>
      </c>
      <c r="E2093" t="str">
        <f t="shared" si="130"/>
        <v>09</v>
      </c>
      <c r="F2093" t="s">
        <v>30</v>
      </c>
      <c r="G2093" t="str">
        <f t="shared" si="131"/>
        <v>25</v>
      </c>
      <c r="H2093">
        <v>5345590</v>
      </c>
      <c r="I2093">
        <v>5210047</v>
      </c>
      <c r="J2093">
        <v>185304</v>
      </c>
      <c r="K2093">
        <f>+VLOOKUP(B2093,'Gran Consumidor'!A:I,7,FALSE)</f>
        <v>905314</v>
      </c>
      <c r="L2093">
        <f>+VLOOKUP(B2093,'Gran Consumidor'!A:I,8,FALSE)</f>
        <v>14055</v>
      </c>
    </row>
    <row r="2094" spans="1:12" x14ac:dyDescent="0.3">
      <c r="A2094" s="3">
        <f t="shared" si="128"/>
        <v>42273</v>
      </c>
      <c r="B2094" t="str">
        <f t="shared" si="129"/>
        <v>20150926</v>
      </c>
      <c r="C2094" t="s">
        <v>42</v>
      </c>
      <c r="D2094" t="s">
        <v>15</v>
      </c>
      <c r="E2094" t="str">
        <f t="shared" si="130"/>
        <v>09</v>
      </c>
      <c r="F2094" t="s">
        <v>31</v>
      </c>
      <c r="G2094" t="str">
        <f t="shared" si="131"/>
        <v>26</v>
      </c>
      <c r="H2094">
        <v>5157671</v>
      </c>
      <c r="I2094">
        <v>5274814</v>
      </c>
      <c r="J2094">
        <v>159395</v>
      </c>
      <c r="K2094">
        <f>+VLOOKUP(B2094,'Gran Consumidor'!A:I,7,FALSE)</f>
        <v>632535</v>
      </c>
      <c r="L2094">
        <f>+VLOOKUP(B2094,'Gran Consumidor'!A:I,8,FALSE)</f>
        <v>6710</v>
      </c>
    </row>
    <row r="2095" spans="1:12" x14ac:dyDescent="0.3">
      <c r="A2095" s="3">
        <f t="shared" si="128"/>
        <v>42274</v>
      </c>
      <c r="B2095" t="str">
        <f t="shared" si="129"/>
        <v>20150927</v>
      </c>
      <c r="C2095" t="s">
        <v>42</v>
      </c>
      <c r="D2095" t="s">
        <v>15</v>
      </c>
      <c r="E2095" t="str">
        <f t="shared" si="130"/>
        <v>09</v>
      </c>
      <c r="F2095" t="s">
        <v>32</v>
      </c>
      <c r="G2095" t="str">
        <f t="shared" si="131"/>
        <v>27</v>
      </c>
      <c r="H2095">
        <v>745675</v>
      </c>
      <c r="I2095">
        <v>937435</v>
      </c>
      <c r="J2095">
        <v>29134</v>
      </c>
      <c r="K2095">
        <f>+VLOOKUP(B2095,'Gran Consumidor'!A:I,7,FALSE)</f>
        <v>519759</v>
      </c>
      <c r="L2095">
        <f>+VLOOKUP(B2095,'Gran Consumidor'!A:I,8,FALSE)</f>
        <v>0</v>
      </c>
    </row>
    <row r="2096" spans="1:12" x14ac:dyDescent="0.3">
      <c r="A2096" s="3">
        <f t="shared" si="128"/>
        <v>42275</v>
      </c>
      <c r="B2096" t="str">
        <f t="shared" si="129"/>
        <v>20150928</v>
      </c>
      <c r="C2096" t="s">
        <v>42</v>
      </c>
      <c r="D2096" t="s">
        <v>15</v>
      </c>
      <c r="E2096" t="str">
        <f t="shared" si="130"/>
        <v>09</v>
      </c>
      <c r="F2096" t="s">
        <v>33</v>
      </c>
      <c r="G2096" t="str">
        <f t="shared" si="131"/>
        <v>28</v>
      </c>
      <c r="H2096">
        <v>4918503</v>
      </c>
      <c r="I2096">
        <v>5585665</v>
      </c>
      <c r="J2096">
        <v>177484</v>
      </c>
      <c r="K2096">
        <f>+VLOOKUP(B2096,'Gran Consumidor'!A:I,7,FALSE)</f>
        <v>798876</v>
      </c>
      <c r="L2096">
        <f>+VLOOKUP(B2096,'Gran Consumidor'!A:I,8,FALSE)</f>
        <v>19870</v>
      </c>
    </row>
    <row r="2097" spans="1:12" x14ac:dyDescent="0.3">
      <c r="A2097" s="3">
        <f t="shared" si="128"/>
        <v>42276</v>
      </c>
      <c r="B2097" t="str">
        <f t="shared" si="129"/>
        <v>20150929</v>
      </c>
      <c r="C2097" t="s">
        <v>42</v>
      </c>
      <c r="D2097" t="s">
        <v>15</v>
      </c>
      <c r="E2097" t="str">
        <f t="shared" si="130"/>
        <v>09</v>
      </c>
      <c r="F2097" t="s">
        <v>34</v>
      </c>
      <c r="G2097" t="str">
        <f t="shared" si="131"/>
        <v>29</v>
      </c>
      <c r="H2097">
        <v>4770008</v>
      </c>
      <c r="I2097">
        <v>5205247</v>
      </c>
      <c r="J2097">
        <v>198457</v>
      </c>
      <c r="K2097">
        <f>+VLOOKUP(B2097,'Gran Consumidor'!A:I,7,FALSE)</f>
        <v>1318953</v>
      </c>
      <c r="L2097">
        <f>+VLOOKUP(B2097,'Gran Consumidor'!A:I,8,FALSE)</f>
        <v>20500</v>
      </c>
    </row>
    <row r="2098" spans="1:12" x14ac:dyDescent="0.3">
      <c r="A2098" s="3">
        <f t="shared" si="128"/>
        <v>42277</v>
      </c>
      <c r="B2098" t="str">
        <f t="shared" si="129"/>
        <v>20150930</v>
      </c>
      <c r="C2098" t="s">
        <v>42</v>
      </c>
      <c r="D2098" t="s">
        <v>15</v>
      </c>
      <c r="E2098" t="str">
        <f t="shared" si="130"/>
        <v>09</v>
      </c>
      <c r="F2098" t="s">
        <v>35</v>
      </c>
      <c r="G2098" t="str">
        <f t="shared" si="131"/>
        <v>30</v>
      </c>
      <c r="H2098">
        <v>4752753.2</v>
      </c>
      <c r="I2098">
        <v>4542590.8</v>
      </c>
      <c r="J2098">
        <v>166376</v>
      </c>
      <c r="K2098">
        <f>+VLOOKUP(B2098,'Gran Consumidor'!A:I,7,FALSE)</f>
        <v>1161591.3</v>
      </c>
      <c r="L2098">
        <f>+VLOOKUP(B2098,'Gran Consumidor'!A:I,8,FALSE)</f>
        <v>6625</v>
      </c>
    </row>
    <row r="2099" spans="1:12" x14ac:dyDescent="0.3">
      <c r="A2099" s="3">
        <f t="shared" si="128"/>
        <v>42278</v>
      </c>
      <c r="B2099" t="str">
        <f t="shared" si="129"/>
        <v>20151001</v>
      </c>
      <c r="C2099" t="s">
        <v>42</v>
      </c>
      <c r="D2099" t="s">
        <v>16</v>
      </c>
      <c r="E2099" t="str">
        <f t="shared" si="130"/>
        <v>10</v>
      </c>
      <c r="F2099" t="s">
        <v>7</v>
      </c>
      <c r="G2099" t="str">
        <f t="shared" si="131"/>
        <v>01</v>
      </c>
      <c r="H2099">
        <v>5338039</v>
      </c>
      <c r="I2099">
        <v>4961482</v>
      </c>
      <c r="J2099">
        <v>197054</v>
      </c>
      <c r="K2099">
        <f>+VLOOKUP(B2099,'Gran Consumidor'!A:I,7,FALSE)</f>
        <v>865627</v>
      </c>
      <c r="L2099">
        <f>+VLOOKUP(B2099,'Gran Consumidor'!A:I,8,FALSE)</f>
        <v>12447</v>
      </c>
    </row>
    <row r="2100" spans="1:12" x14ac:dyDescent="0.3">
      <c r="A2100" s="3">
        <f t="shared" si="128"/>
        <v>42279</v>
      </c>
      <c r="B2100" t="str">
        <f t="shared" si="129"/>
        <v>20151002</v>
      </c>
      <c r="C2100" t="s">
        <v>42</v>
      </c>
      <c r="D2100" t="s">
        <v>16</v>
      </c>
      <c r="E2100" t="str">
        <f t="shared" si="130"/>
        <v>10</v>
      </c>
      <c r="F2100" t="s">
        <v>8</v>
      </c>
      <c r="G2100" t="str">
        <f t="shared" si="131"/>
        <v>02</v>
      </c>
      <c r="H2100">
        <v>5447033</v>
      </c>
      <c r="I2100">
        <v>5234917.05</v>
      </c>
      <c r="J2100">
        <v>217666</v>
      </c>
      <c r="K2100">
        <f>+VLOOKUP(B2100,'Gran Consumidor'!A:I,7,FALSE)</f>
        <v>1544762</v>
      </c>
      <c r="L2100">
        <f>+VLOOKUP(B2100,'Gran Consumidor'!A:I,8,FALSE)</f>
        <v>40969</v>
      </c>
    </row>
    <row r="2101" spans="1:12" x14ac:dyDescent="0.3">
      <c r="A2101" s="3">
        <f t="shared" si="128"/>
        <v>42280</v>
      </c>
      <c r="B2101" t="str">
        <f t="shared" si="129"/>
        <v>20151003</v>
      </c>
      <c r="C2101" t="s">
        <v>42</v>
      </c>
      <c r="D2101" t="s">
        <v>16</v>
      </c>
      <c r="E2101" t="str">
        <f t="shared" si="130"/>
        <v>10</v>
      </c>
      <c r="F2101" t="s">
        <v>9</v>
      </c>
      <c r="G2101" t="str">
        <f t="shared" si="131"/>
        <v>03</v>
      </c>
      <c r="H2101">
        <v>4857168</v>
      </c>
      <c r="I2101">
        <v>5819337</v>
      </c>
      <c r="J2101">
        <v>175392</v>
      </c>
      <c r="K2101">
        <f>+VLOOKUP(B2101,'Gran Consumidor'!A:I,7,FALSE)</f>
        <v>1202702</v>
      </c>
      <c r="L2101">
        <f>+VLOOKUP(B2101,'Gran Consumidor'!A:I,8,FALSE)</f>
        <v>16000</v>
      </c>
    </row>
    <row r="2102" spans="1:12" x14ac:dyDescent="0.3">
      <c r="A2102" s="3">
        <f t="shared" si="128"/>
        <v>42281</v>
      </c>
      <c r="B2102" t="str">
        <f t="shared" si="129"/>
        <v>20151004</v>
      </c>
      <c r="C2102" t="s">
        <v>42</v>
      </c>
      <c r="D2102" t="s">
        <v>16</v>
      </c>
      <c r="E2102" t="str">
        <f t="shared" si="130"/>
        <v>10</v>
      </c>
      <c r="F2102" t="s">
        <v>10</v>
      </c>
      <c r="G2102" t="str">
        <f t="shared" si="131"/>
        <v>04</v>
      </c>
      <c r="H2102">
        <v>1053226</v>
      </c>
      <c r="I2102">
        <v>1143174</v>
      </c>
      <c r="J2102">
        <v>31667</v>
      </c>
      <c r="K2102">
        <f>+VLOOKUP(B2102,'Gran Consumidor'!A:I,7,FALSE)</f>
        <v>816565</v>
      </c>
      <c r="L2102">
        <f>+VLOOKUP(B2102,'Gran Consumidor'!A:I,8,FALSE)</f>
        <v>0</v>
      </c>
    </row>
    <row r="2103" spans="1:12" x14ac:dyDescent="0.3">
      <c r="A2103" s="3">
        <f t="shared" si="128"/>
        <v>42282</v>
      </c>
      <c r="B2103" t="str">
        <f t="shared" si="129"/>
        <v>20151005</v>
      </c>
      <c r="C2103" t="s">
        <v>42</v>
      </c>
      <c r="D2103" t="s">
        <v>16</v>
      </c>
      <c r="E2103" t="str">
        <f t="shared" si="130"/>
        <v>10</v>
      </c>
      <c r="F2103" t="s">
        <v>11</v>
      </c>
      <c r="G2103" t="str">
        <f t="shared" si="131"/>
        <v>05</v>
      </c>
      <c r="H2103">
        <v>5674113</v>
      </c>
      <c r="I2103">
        <v>6449262</v>
      </c>
      <c r="J2103">
        <v>192867</v>
      </c>
      <c r="K2103">
        <f>+VLOOKUP(B2103,'Gran Consumidor'!A:I,7,FALSE)</f>
        <v>1394067</v>
      </c>
      <c r="L2103">
        <f>+VLOOKUP(B2103,'Gran Consumidor'!A:I,8,FALSE)</f>
        <v>11810</v>
      </c>
    </row>
    <row r="2104" spans="1:12" x14ac:dyDescent="0.3">
      <c r="A2104" s="3">
        <f t="shared" si="128"/>
        <v>42283</v>
      </c>
      <c r="B2104" t="str">
        <f t="shared" si="129"/>
        <v>20151006</v>
      </c>
      <c r="C2104" t="s">
        <v>42</v>
      </c>
      <c r="D2104" t="s">
        <v>16</v>
      </c>
      <c r="E2104" t="str">
        <f t="shared" si="130"/>
        <v>10</v>
      </c>
      <c r="F2104" t="s">
        <v>12</v>
      </c>
      <c r="G2104" t="str">
        <f t="shared" si="131"/>
        <v>06</v>
      </c>
      <c r="H2104">
        <v>5160329</v>
      </c>
      <c r="I2104">
        <v>5585696</v>
      </c>
      <c r="J2104">
        <v>206193</v>
      </c>
      <c r="K2104">
        <f>+VLOOKUP(B2104,'Gran Consumidor'!A:I,7,FALSE)</f>
        <v>951460</v>
      </c>
      <c r="L2104">
        <f>+VLOOKUP(B2104,'Gran Consumidor'!A:I,8,FALSE)</f>
        <v>14620</v>
      </c>
    </row>
    <row r="2105" spans="1:12" x14ac:dyDescent="0.3">
      <c r="A2105" s="3">
        <f t="shared" si="128"/>
        <v>42284</v>
      </c>
      <c r="B2105" t="str">
        <f t="shared" si="129"/>
        <v>20151007</v>
      </c>
      <c r="C2105" t="s">
        <v>42</v>
      </c>
      <c r="D2105" t="s">
        <v>16</v>
      </c>
      <c r="E2105" t="str">
        <f t="shared" si="130"/>
        <v>10</v>
      </c>
      <c r="F2105" t="s">
        <v>13</v>
      </c>
      <c r="G2105" t="str">
        <f t="shared" si="131"/>
        <v>07</v>
      </c>
      <c r="H2105">
        <v>5022223</v>
      </c>
      <c r="I2105">
        <v>5455915</v>
      </c>
      <c r="J2105">
        <v>239234</v>
      </c>
      <c r="K2105">
        <f>+VLOOKUP(B2105,'Gran Consumidor'!A:I,7,FALSE)</f>
        <v>911669</v>
      </c>
      <c r="L2105">
        <f>+VLOOKUP(B2105,'Gran Consumidor'!A:I,8,FALSE)</f>
        <v>24664</v>
      </c>
    </row>
    <row r="2106" spans="1:12" x14ac:dyDescent="0.3">
      <c r="A2106" s="3">
        <f t="shared" si="128"/>
        <v>42285</v>
      </c>
      <c r="B2106" t="str">
        <f t="shared" si="129"/>
        <v>20151008</v>
      </c>
      <c r="C2106" t="s">
        <v>42</v>
      </c>
      <c r="D2106" t="s">
        <v>16</v>
      </c>
      <c r="E2106" t="str">
        <f t="shared" si="130"/>
        <v>10</v>
      </c>
      <c r="F2106" t="s">
        <v>14</v>
      </c>
      <c r="G2106" t="str">
        <f t="shared" si="131"/>
        <v>08</v>
      </c>
      <c r="H2106">
        <v>5048600</v>
      </c>
      <c r="I2106">
        <v>4941173</v>
      </c>
      <c r="J2106">
        <v>168394</v>
      </c>
      <c r="K2106">
        <f>+VLOOKUP(B2106,'Gran Consumidor'!A:I,7,FALSE)</f>
        <v>858788</v>
      </c>
      <c r="L2106">
        <f>+VLOOKUP(B2106,'Gran Consumidor'!A:I,8,FALSE)</f>
        <v>36723</v>
      </c>
    </row>
    <row r="2107" spans="1:12" x14ac:dyDescent="0.3">
      <c r="A2107" s="3">
        <f t="shared" si="128"/>
        <v>42286</v>
      </c>
      <c r="B2107" t="str">
        <f t="shared" si="129"/>
        <v>20151009</v>
      </c>
      <c r="C2107" t="s">
        <v>42</v>
      </c>
      <c r="D2107" t="s">
        <v>16</v>
      </c>
      <c r="E2107" t="str">
        <f t="shared" si="130"/>
        <v>10</v>
      </c>
      <c r="F2107" t="s">
        <v>15</v>
      </c>
      <c r="G2107" t="str">
        <f t="shared" si="131"/>
        <v>09</v>
      </c>
      <c r="H2107">
        <v>5751332</v>
      </c>
      <c r="I2107">
        <v>5841176</v>
      </c>
      <c r="J2107">
        <v>192717</v>
      </c>
      <c r="K2107">
        <f>+VLOOKUP(B2107,'Gran Consumidor'!A:I,7,FALSE)</f>
        <v>859283</v>
      </c>
      <c r="L2107">
        <f>+VLOOKUP(B2107,'Gran Consumidor'!A:I,8,FALSE)</f>
        <v>15710</v>
      </c>
    </row>
    <row r="2108" spans="1:12" x14ac:dyDescent="0.3">
      <c r="A2108" s="3">
        <f t="shared" si="128"/>
        <v>42287</v>
      </c>
      <c r="B2108" t="str">
        <f t="shared" si="129"/>
        <v>20151010</v>
      </c>
      <c r="C2108" t="s">
        <v>42</v>
      </c>
      <c r="D2108" t="s">
        <v>16</v>
      </c>
      <c r="E2108" t="str">
        <f t="shared" si="130"/>
        <v>10</v>
      </c>
      <c r="F2108" t="s">
        <v>16</v>
      </c>
      <c r="G2108" t="str">
        <f t="shared" si="131"/>
        <v>10</v>
      </c>
      <c r="H2108">
        <v>4865342</v>
      </c>
      <c r="I2108">
        <v>6145412</v>
      </c>
      <c r="J2108">
        <v>175252</v>
      </c>
      <c r="K2108">
        <f>+VLOOKUP(B2108,'Gran Consumidor'!A:I,7,FALSE)</f>
        <v>842510</v>
      </c>
      <c r="L2108">
        <f>+VLOOKUP(B2108,'Gran Consumidor'!A:I,8,FALSE)</f>
        <v>6210</v>
      </c>
    </row>
    <row r="2109" spans="1:12" x14ac:dyDescent="0.3">
      <c r="A2109" s="3">
        <f t="shared" si="128"/>
        <v>42288</v>
      </c>
      <c r="B2109" t="str">
        <f t="shared" si="129"/>
        <v>20151011</v>
      </c>
      <c r="C2109" t="s">
        <v>42</v>
      </c>
      <c r="D2109" t="s">
        <v>16</v>
      </c>
      <c r="E2109" t="str">
        <f t="shared" si="130"/>
        <v>10</v>
      </c>
      <c r="F2109" t="s">
        <v>17</v>
      </c>
      <c r="G2109" t="str">
        <f t="shared" si="131"/>
        <v>11</v>
      </c>
      <c r="H2109">
        <v>1937523</v>
      </c>
      <c r="I2109">
        <v>2306264</v>
      </c>
      <c r="J2109">
        <v>60199</v>
      </c>
      <c r="K2109">
        <f>+VLOOKUP(B2109,'Gran Consumidor'!A:I,7,FALSE)</f>
        <v>670967</v>
      </c>
      <c r="L2109">
        <f>+VLOOKUP(B2109,'Gran Consumidor'!A:I,8,FALSE)</f>
        <v>0</v>
      </c>
    </row>
    <row r="2110" spans="1:12" x14ac:dyDescent="0.3">
      <c r="A2110" s="3">
        <f t="shared" si="128"/>
        <v>42289</v>
      </c>
      <c r="B2110" t="str">
        <f t="shared" si="129"/>
        <v>20151012</v>
      </c>
      <c r="C2110" t="s">
        <v>42</v>
      </c>
      <c r="D2110" t="s">
        <v>16</v>
      </c>
      <c r="E2110" t="str">
        <f t="shared" si="130"/>
        <v>10</v>
      </c>
      <c r="F2110" t="s">
        <v>18</v>
      </c>
      <c r="G2110" t="str">
        <f t="shared" si="131"/>
        <v>12</v>
      </c>
      <c r="H2110">
        <v>491759</v>
      </c>
      <c r="I2110">
        <v>910184</v>
      </c>
      <c r="J2110">
        <v>19680</v>
      </c>
      <c r="K2110">
        <f>+VLOOKUP(B2110,'Gran Consumidor'!A:I,7,FALSE)</f>
        <v>685509</v>
      </c>
      <c r="L2110">
        <f>+VLOOKUP(B2110,'Gran Consumidor'!A:I,8,FALSE)</f>
        <v>0</v>
      </c>
    </row>
    <row r="2111" spans="1:12" x14ac:dyDescent="0.3">
      <c r="A2111" s="3">
        <f t="shared" si="128"/>
        <v>42290</v>
      </c>
      <c r="B2111" t="str">
        <f t="shared" si="129"/>
        <v>20151013</v>
      </c>
      <c r="C2111" t="s">
        <v>42</v>
      </c>
      <c r="D2111" t="s">
        <v>16</v>
      </c>
      <c r="E2111" t="str">
        <f t="shared" si="130"/>
        <v>10</v>
      </c>
      <c r="F2111" t="s">
        <v>19</v>
      </c>
      <c r="G2111" t="str">
        <f t="shared" si="131"/>
        <v>13</v>
      </c>
      <c r="H2111">
        <v>5752232</v>
      </c>
      <c r="I2111">
        <v>6504205</v>
      </c>
      <c r="J2111">
        <v>232509</v>
      </c>
      <c r="K2111">
        <f>+VLOOKUP(B2111,'Gran Consumidor'!A:I,7,FALSE)</f>
        <v>1131027</v>
      </c>
      <c r="L2111">
        <f>+VLOOKUP(B2111,'Gran Consumidor'!A:I,8,FALSE)</f>
        <v>40729</v>
      </c>
    </row>
    <row r="2112" spans="1:12" x14ac:dyDescent="0.3">
      <c r="A2112" s="3">
        <f t="shared" si="128"/>
        <v>42291</v>
      </c>
      <c r="B2112" t="str">
        <f t="shared" si="129"/>
        <v>20151014</v>
      </c>
      <c r="C2112" t="s">
        <v>42</v>
      </c>
      <c r="D2112" t="s">
        <v>16</v>
      </c>
      <c r="E2112" t="str">
        <f t="shared" si="130"/>
        <v>10</v>
      </c>
      <c r="F2112" t="s">
        <v>20</v>
      </c>
      <c r="G2112" t="str">
        <f t="shared" si="131"/>
        <v>14</v>
      </c>
      <c r="H2112">
        <v>5080138</v>
      </c>
      <c r="I2112">
        <v>5508610</v>
      </c>
      <c r="J2112">
        <v>246475</v>
      </c>
      <c r="K2112">
        <f>+VLOOKUP(B2112,'Gran Consumidor'!A:I,7,FALSE)</f>
        <v>1037794</v>
      </c>
      <c r="L2112">
        <f>+VLOOKUP(B2112,'Gran Consumidor'!A:I,8,FALSE)</f>
        <v>32605</v>
      </c>
    </row>
    <row r="2113" spans="1:12" x14ac:dyDescent="0.3">
      <c r="A2113" s="3">
        <f t="shared" si="128"/>
        <v>42292</v>
      </c>
      <c r="B2113" t="str">
        <f t="shared" si="129"/>
        <v>20151015</v>
      </c>
      <c r="C2113" t="s">
        <v>42</v>
      </c>
      <c r="D2113" t="s">
        <v>16</v>
      </c>
      <c r="E2113" t="str">
        <f t="shared" si="130"/>
        <v>10</v>
      </c>
      <c r="F2113" t="s">
        <v>21</v>
      </c>
      <c r="G2113" t="str">
        <f t="shared" si="131"/>
        <v>15</v>
      </c>
      <c r="H2113">
        <v>5138495</v>
      </c>
      <c r="I2113">
        <v>5266283</v>
      </c>
      <c r="J2113">
        <v>232140</v>
      </c>
      <c r="K2113">
        <f>+VLOOKUP(B2113,'Gran Consumidor'!A:I,7,FALSE)</f>
        <v>1066004</v>
      </c>
      <c r="L2113">
        <f>+VLOOKUP(B2113,'Gran Consumidor'!A:I,8,FALSE)</f>
        <v>22095</v>
      </c>
    </row>
    <row r="2114" spans="1:12" x14ac:dyDescent="0.3">
      <c r="A2114" s="3">
        <f t="shared" si="128"/>
        <v>42293</v>
      </c>
      <c r="B2114" t="str">
        <f t="shared" si="129"/>
        <v>20151016</v>
      </c>
      <c r="C2114" t="s">
        <v>42</v>
      </c>
      <c r="D2114" t="s">
        <v>16</v>
      </c>
      <c r="E2114" t="str">
        <f t="shared" si="130"/>
        <v>10</v>
      </c>
      <c r="F2114" t="s">
        <v>22</v>
      </c>
      <c r="G2114" t="str">
        <f t="shared" si="131"/>
        <v>16</v>
      </c>
      <c r="H2114">
        <v>5725314</v>
      </c>
      <c r="I2114">
        <v>5494559</v>
      </c>
      <c r="J2114">
        <v>181605</v>
      </c>
      <c r="K2114">
        <f>+VLOOKUP(B2114,'Gran Consumidor'!A:I,7,FALSE)</f>
        <v>1177891</v>
      </c>
      <c r="L2114">
        <f>+VLOOKUP(B2114,'Gran Consumidor'!A:I,8,FALSE)</f>
        <v>24701</v>
      </c>
    </row>
    <row r="2115" spans="1:12" x14ac:dyDescent="0.3">
      <c r="A2115" s="3">
        <f t="shared" ref="A2115:A2178" si="132">+DATE(C2115,D2115,F2115)</f>
        <v>42294</v>
      </c>
      <c r="B2115" t="str">
        <f t="shared" ref="B2115:B2178" si="133">C2115&amp;E2115&amp;G2115</f>
        <v>20151017</v>
      </c>
      <c r="C2115" t="s">
        <v>42</v>
      </c>
      <c r="D2115" t="s">
        <v>16</v>
      </c>
      <c r="E2115" t="str">
        <f t="shared" ref="E2115:E2178" si="134">+TEXT(D2115,"00")</f>
        <v>10</v>
      </c>
      <c r="F2115" t="s">
        <v>37</v>
      </c>
      <c r="G2115" t="str">
        <f t="shared" ref="G2115:G2178" si="135">+TEXT(F2115,"00")</f>
        <v>17</v>
      </c>
      <c r="H2115">
        <v>5279027.05</v>
      </c>
      <c r="I2115">
        <v>5757502</v>
      </c>
      <c r="J2115">
        <v>151325</v>
      </c>
      <c r="K2115">
        <f>+VLOOKUP(B2115,'Gran Consumidor'!A:I,7,FALSE)</f>
        <v>989150</v>
      </c>
      <c r="L2115">
        <f>+VLOOKUP(B2115,'Gran Consumidor'!A:I,8,FALSE)</f>
        <v>3210</v>
      </c>
    </row>
    <row r="2116" spans="1:12" x14ac:dyDescent="0.3">
      <c r="A2116" s="3">
        <f t="shared" si="132"/>
        <v>42295</v>
      </c>
      <c r="B2116" t="str">
        <f t="shared" si="133"/>
        <v>20151018</v>
      </c>
      <c r="C2116" t="s">
        <v>42</v>
      </c>
      <c r="D2116" t="s">
        <v>16</v>
      </c>
      <c r="E2116" t="str">
        <f t="shared" si="134"/>
        <v>10</v>
      </c>
      <c r="F2116" t="s">
        <v>23</v>
      </c>
      <c r="G2116" t="str">
        <f t="shared" si="135"/>
        <v>18</v>
      </c>
      <c r="H2116">
        <v>701094</v>
      </c>
      <c r="I2116">
        <v>667765</v>
      </c>
      <c r="J2116">
        <v>23573</v>
      </c>
      <c r="K2116">
        <f>+VLOOKUP(B2116,'Gran Consumidor'!A:I,7,FALSE)</f>
        <v>474726</v>
      </c>
      <c r="L2116">
        <f>+VLOOKUP(B2116,'Gran Consumidor'!A:I,8,FALSE)</f>
        <v>0</v>
      </c>
    </row>
    <row r="2117" spans="1:12" x14ac:dyDescent="0.3">
      <c r="A2117" s="3">
        <f t="shared" si="132"/>
        <v>42296</v>
      </c>
      <c r="B2117" t="str">
        <f t="shared" si="133"/>
        <v>20151019</v>
      </c>
      <c r="C2117" t="s">
        <v>42</v>
      </c>
      <c r="D2117" t="s">
        <v>16</v>
      </c>
      <c r="E2117" t="str">
        <f t="shared" si="134"/>
        <v>10</v>
      </c>
      <c r="F2117" t="s">
        <v>24</v>
      </c>
      <c r="G2117" t="str">
        <f t="shared" si="135"/>
        <v>19</v>
      </c>
      <c r="H2117">
        <v>5294941</v>
      </c>
      <c r="I2117">
        <v>5932591</v>
      </c>
      <c r="J2117">
        <v>182354</v>
      </c>
      <c r="K2117">
        <f>+VLOOKUP(B2117,'Gran Consumidor'!A:I,7,FALSE)</f>
        <v>995063</v>
      </c>
      <c r="L2117">
        <f>+VLOOKUP(B2117,'Gran Consumidor'!A:I,8,FALSE)</f>
        <v>13561</v>
      </c>
    </row>
    <row r="2118" spans="1:12" x14ac:dyDescent="0.3">
      <c r="A2118" s="3">
        <f t="shared" si="132"/>
        <v>42297</v>
      </c>
      <c r="B2118" t="str">
        <f t="shared" si="133"/>
        <v>20151020</v>
      </c>
      <c r="C2118" t="s">
        <v>42</v>
      </c>
      <c r="D2118" t="s">
        <v>16</v>
      </c>
      <c r="E2118" t="str">
        <f t="shared" si="134"/>
        <v>10</v>
      </c>
      <c r="F2118" t="s">
        <v>25</v>
      </c>
      <c r="G2118" t="str">
        <f t="shared" si="135"/>
        <v>20</v>
      </c>
      <c r="H2118">
        <v>4856930.5</v>
      </c>
      <c r="I2118">
        <v>5209581</v>
      </c>
      <c r="J2118">
        <v>163848</v>
      </c>
      <c r="K2118">
        <f>+VLOOKUP(B2118,'Gran Consumidor'!A:I,7,FALSE)</f>
        <v>660262</v>
      </c>
      <c r="L2118">
        <f>+VLOOKUP(B2118,'Gran Consumidor'!A:I,8,FALSE)</f>
        <v>17584</v>
      </c>
    </row>
    <row r="2119" spans="1:12" x14ac:dyDescent="0.3">
      <c r="A2119" s="3">
        <f t="shared" si="132"/>
        <v>42298</v>
      </c>
      <c r="B2119" t="str">
        <f t="shared" si="133"/>
        <v>20151021</v>
      </c>
      <c r="C2119" t="s">
        <v>42</v>
      </c>
      <c r="D2119" t="s">
        <v>16</v>
      </c>
      <c r="E2119" t="str">
        <f t="shared" si="134"/>
        <v>10</v>
      </c>
      <c r="F2119" t="s">
        <v>26</v>
      </c>
      <c r="G2119" t="str">
        <f t="shared" si="135"/>
        <v>21</v>
      </c>
      <c r="H2119">
        <v>4935093</v>
      </c>
      <c r="I2119">
        <v>4877704</v>
      </c>
      <c r="J2119">
        <v>185696</v>
      </c>
      <c r="K2119">
        <f>+VLOOKUP(B2119,'Gran Consumidor'!A:I,7,FALSE)</f>
        <v>1136453</v>
      </c>
      <c r="L2119">
        <f>+VLOOKUP(B2119,'Gran Consumidor'!A:I,8,FALSE)</f>
        <v>3430</v>
      </c>
    </row>
    <row r="2120" spans="1:12" x14ac:dyDescent="0.3">
      <c r="A2120" s="3">
        <f t="shared" si="132"/>
        <v>42299</v>
      </c>
      <c r="B2120" t="str">
        <f t="shared" si="133"/>
        <v>20151022</v>
      </c>
      <c r="C2120" t="s">
        <v>42</v>
      </c>
      <c r="D2120" t="s">
        <v>16</v>
      </c>
      <c r="E2120" t="str">
        <f t="shared" si="134"/>
        <v>10</v>
      </c>
      <c r="F2120" t="s">
        <v>27</v>
      </c>
      <c r="G2120" t="str">
        <f t="shared" si="135"/>
        <v>22</v>
      </c>
      <c r="H2120">
        <v>4990594</v>
      </c>
      <c r="I2120">
        <v>5105446</v>
      </c>
      <c r="J2120">
        <v>173403.05</v>
      </c>
      <c r="K2120">
        <f>+VLOOKUP(B2120,'Gran Consumidor'!A:I,7,FALSE)</f>
        <v>616739</v>
      </c>
      <c r="L2120">
        <f>+VLOOKUP(B2120,'Gran Consumidor'!A:I,8,FALSE)</f>
        <v>43263</v>
      </c>
    </row>
    <row r="2121" spans="1:12" x14ac:dyDescent="0.3">
      <c r="A2121" s="3">
        <f t="shared" si="132"/>
        <v>42300</v>
      </c>
      <c r="B2121" t="str">
        <f t="shared" si="133"/>
        <v>20151023</v>
      </c>
      <c r="C2121" t="s">
        <v>42</v>
      </c>
      <c r="D2121" t="s">
        <v>16</v>
      </c>
      <c r="E2121" t="str">
        <f t="shared" si="134"/>
        <v>10</v>
      </c>
      <c r="F2121" t="s">
        <v>28</v>
      </c>
      <c r="G2121" t="str">
        <f t="shared" si="135"/>
        <v>23</v>
      </c>
      <c r="H2121">
        <v>5586219.9900000002</v>
      </c>
      <c r="I2121">
        <v>5385007</v>
      </c>
      <c r="J2121">
        <v>175118</v>
      </c>
      <c r="K2121">
        <f>+VLOOKUP(B2121,'Gran Consumidor'!A:I,7,FALSE)</f>
        <v>1001480</v>
      </c>
      <c r="L2121">
        <f>+VLOOKUP(B2121,'Gran Consumidor'!A:I,8,FALSE)</f>
        <v>15240</v>
      </c>
    </row>
    <row r="2122" spans="1:12" x14ac:dyDescent="0.3">
      <c r="A2122" s="3">
        <f t="shared" si="132"/>
        <v>42301</v>
      </c>
      <c r="B2122" t="str">
        <f t="shared" si="133"/>
        <v>20151024</v>
      </c>
      <c r="C2122" t="s">
        <v>42</v>
      </c>
      <c r="D2122" t="s">
        <v>16</v>
      </c>
      <c r="E2122" t="str">
        <f t="shared" si="134"/>
        <v>10</v>
      </c>
      <c r="F2122" t="s">
        <v>29</v>
      </c>
      <c r="G2122" t="str">
        <f t="shared" si="135"/>
        <v>24</v>
      </c>
      <c r="H2122">
        <v>4934248</v>
      </c>
      <c r="I2122">
        <v>5584681.0199999996</v>
      </c>
      <c r="J2122">
        <v>182322</v>
      </c>
      <c r="K2122">
        <f>+VLOOKUP(B2122,'Gran Consumidor'!A:I,7,FALSE)</f>
        <v>779969</v>
      </c>
      <c r="L2122">
        <f>+VLOOKUP(B2122,'Gran Consumidor'!A:I,8,FALSE)</f>
        <v>6330</v>
      </c>
    </row>
    <row r="2123" spans="1:12" x14ac:dyDescent="0.3">
      <c r="A2123" s="3">
        <f t="shared" si="132"/>
        <v>42302</v>
      </c>
      <c r="B2123" t="str">
        <f t="shared" si="133"/>
        <v>20151025</v>
      </c>
      <c r="C2123" t="s">
        <v>42</v>
      </c>
      <c r="D2123" t="s">
        <v>16</v>
      </c>
      <c r="E2123" t="str">
        <f t="shared" si="134"/>
        <v>10</v>
      </c>
      <c r="F2123" t="s">
        <v>30</v>
      </c>
      <c r="G2123" t="str">
        <f t="shared" si="135"/>
        <v>25</v>
      </c>
      <c r="H2123">
        <v>440582</v>
      </c>
      <c r="I2123">
        <v>595885</v>
      </c>
      <c r="J2123">
        <v>28273</v>
      </c>
      <c r="K2123">
        <f>+VLOOKUP(B2123,'Gran Consumidor'!A:I,7,FALSE)</f>
        <v>260200</v>
      </c>
      <c r="L2123">
        <f>+VLOOKUP(B2123,'Gran Consumidor'!A:I,8,FALSE)</f>
        <v>0</v>
      </c>
    </row>
    <row r="2124" spans="1:12" x14ac:dyDescent="0.3">
      <c r="A2124" s="3">
        <f t="shared" si="132"/>
        <v>42303</v>
      </c>
      <c r="B2124" t="str">
        <f t="shared" si="133"/>
        <v>20151026</v>
      </c>
      <c r="C2124" t="s">
        <v>42</v>
      </c>
      <c r="D2124" t="s">
        <v>16</v>
      </c>
      <c r="E2124" t="str">
        <f t="shared" si="134"/>
        <v>10</v>
      </c>
      <c r="F2124" t="s">
        <v>31</v>
      </c>
      <c r="G2124" t="str">
        <f t="shared" si="135"/>
        <v>26</v>
      </c>
      <c r="H2124">
        <v>5285648.09</v>
      </c>
      <c r="I2124">
        <v>5543997</v>
      </c>
      <c r="J2124">
        <v>230950</v>
      </c>
      <c r="K2124">
        <f>+VLOOKUP(B2124,'Gran Consumidor'!A:I,7,FALSE)</f>
        <v>801807</v>
      </c>
      <c r="L2124">
        <f>+VLOOKUP(B2124,'Gran Consumidor'!A:I,8,FALSE)</f>
        <v>4000</v>
      </c>
    </row>
    <row r="2125" spans="1:12" x14ac:dyDescent="0.3">
      <c r="A2125" s="3">
        <f t="shared" si="132"/>
        <v>42304</v>
      </c>
      <c r="B2125" t="str">
        <f t="shared" si="133"/>
        <v>20151027</v>
      </c>
      <c r="C2125" t="s">
        <v>42</v>
      </c>
      <c r="D2125" t="s">
        <v>16</v>
      </c>
      <c r="E2125" t="str">
        <f t="shared" si="134"/>
        <v>10</v>
      </c>
      <c r="F2125" t="s">
        <v>32</v>
      </c>
      <c r="G2125" t="str">
        <f t="shared" si="135"/>
        <v>27</v>
      </c>
      <c r="H2125">
        <v>4949901</v>
      </c>
      <c r="I2125">
        <v>5007770</v>
      </c>
      <c r="J2125">
        <v>193188</v>
      </c>
      <c r="K2125">
        <f>+VLOOKUP(B2125,'Gran Consumidor'!A:I,7,FALSE)</f>
        <v>783554</v>
      </c>
      <c r="L2125">
        <f>+VLOOKUP(B2125,'Gran Consumidor'!A:I,8,FALSE)</f>
        <v>25962</v>
      </c>
    </row>
    <row r="2126" spans="1:12" x14ac:dyDescent="0.3">
      <c r="A2126" s="3">
        <f t="shared" si="132"/>
        <v>42305</v>
      </c>
      <c r="B2126" t="str">
        <f t="shared" si="133"/>
        <v>20151028</v>
      </c>
      <c r="C2126" t="s">
        <v>42</v>
      </c>
      <c r="D2126" t="s">
        <v>16</v>
      </c>
      <c r="E2126" t="str">
        <f t="shared" si="134"/>
        <v>10</v>
      </c>
      <c r="F2126" t="s">
        <v>33</v>
      </c>
      <c r="G2126" t="str">
        <f t="shared" si="135"/>
        <v>28</v>
      </c>
      <c r="H2126">
        <v>4672943</v>
      </c>
      <c r="I2126">
        <v>4733346</v>
      </c>
      <c r="J2126">
        <v>164412</v>
      </c>
      <c r="K2126">
        <f>+VLOOKUP(B2126,'Gran Consumidor'!A:I,7,FALSE)</f>
        <v>857752.7</v>
      </c>
      <c r="L2126">
        <f>+VLOOKUP(B2126,'Gran Consumidor'!A:I,8,FALSE)</f>
        <v>16500</v>
      </c>
    </row>
    <row r="2127" spans="1:12" x14ac:dyDescent="0.3">
      <c r="A2127" s="3">
        <f t="shared" si="132"/>
        <v>42306</v>
      </c>
      <c r="B2127" t="str">
        <f t="shared" si="133"/>
        <v>20151029</v>
      </c>
      <c r="C2127" t="s">
        <v>42</v>
      </c>
      <c r="D2127" t="s">
        <v>16</v>
      </c>
      <c r="E2127" t="str">
        <f t="shared" si="134"/>
        <v>10</v>
      </c>
      <c r="F2127" t="s">
        <v>34</v>
      </c>
      <c r="G2127" t="str">
        <f t="shared" si="135"/>
        <v>29</v>
      </c>
      <c r="H2127">
        <v>5125638</v>
      </c>
      <c r="I2127">
        <v>5292902</v>
      </c>
      <c r="J2127">
        <v>191866</v>
      </c>
      <c r="K2127">
        <f>+VLOOKUP(B2127,'Gran Consumidor'!A:I,7,FALSE)</f>
        <v>1109848</v>
      </c>
      <c r="L2127">
        <f>+VLOOKUP(B2127,'Gran Consumidor'!A:I,8,FALSE)</f>
        <v>7120</v>
      </c>
    </row>
    <row r="2128" spans="1:12" x14ac:dyDescent="0.3">
      <c r="A2128" s="3">
        <f t="shared" si="132"/>
        <v>42307</v>
      </c>
      <c r="B2128" t="str">
        <f t="shared" si="133"/>
        <v>20151030</v>
      </c>
      <c r="C2128" t="s">
        <v>42</v>
      </c>
      <c r="D2128" t="s">
        <v>16</v>
      </c>
      <c r="E2128" t="str">
        <f t="shared" si="134"/>
        <v>10</v>
      </c>
      <c r="F2128" t="s">
        <v>35</v>
      </c>
      <c r="G2128" t="str">
        <f t="shared" si="135"/>
        <v>30</v>
      </c>
      <c r="H2128">
        <v>5456270</v>
      </c>
      <c r="I2128">
        <v>5812440</v>
      </c>
      <c r="J2128">
        <v>195758</v>
      </c>
      <c r="K2128">
        <f>+VLOOKUP(B2128,'Gran Consumidor'!A:I,7,FALSE)</f>
        <v>617721.1</v>
      </c>
      <c r="L2128">
        <f>+VLOOKUP(B2128,'Gran Consumidor'!A:I,8,FALSE)</f>
        <v>21730</v>
      </c>
    </row>
    <row r="2129" spans="1:12" x14ac:dyDescent="0.3">
      <c r="A2129" s="3">
        <f t="shared" si="132"/>
        <v>42308</v>
      </c>
      <c r="B2129" t="str">
        <f t="shared" si="133"/>
        <v>20151031</v>
      </c>
      <c r="C2129" t="s">
        <v>42</v>
      </c>
      <c r="D2129" t="s">
        <v>16</v>
      </c>
      <c r="E2129" t="str">
        <f t="shared" si="134"/>
        <v>10</v>
      </c>
      <c r="F2129" t="s">
        <v>36</v>
      </c>
      <c r="G2129" t="str">
        <f t="shared" si="135"/>
        <v>31</v>
      </c>
      <c r="H2129">
        <v>4799690.4000000004</v>
      </c>
      <c r="I2129">
        <v>5879185.5999999996</v>
      </c>
      <c r="J2129">
        <v>173012.01</v>
      </c>
      <c r="K2129">
        <f>+VLOOKUP(B2129,'Gran Consumidor'!A:I,7,FALSE)</f>
        <v>438399</v>
      </c>
      <c r="L2129">
        <f>+VLOOKUP(B2129,'Gran Consumidor'!A:I,8,FALSE)</f>
        <v>6710</v>
      </c>
    </row>
    <row r="2130" spans="1:12" x14ac:dyDescent="0.3">
      <c r="A2130" s="3">
        <f t="shared" si="132"/>
        <v>42309</v>
      </c>
      <c r="B2130" t="str">
        <f t="shared" si="133"/>
        <v>20151101</v>
      </c>
      <c r="C2130" t="s">
        <v>42</v>
      </c>
      <c r="D2130" t="s">
        <v>17</v>
      </c>
      <c r="E2130" t="str">
        <f t="shared" si="134"/>
        <v>11</v>
      </c>
      <c r="F2130" t="s">
        <v>7</v>
      </c>
      <c r="G2130" t="str">
        <f t="shared" si="135"/>
        <v>01</v>
      </c>
      <c r="H2130">
        <v>2139277</v>
      </c>
      <c r="I2130">
        <v>2219090</v>
      </c>
      <c r="J2130">
        <v>49632</v>
      </c>
      <c r="K2130">
        <f>+VLOOKUP(B2130,'Gran Consumidor'!A:I,7,FALSE)</f>
        <v>485668</v>
      </c>
      <c r="L2130">
        <f>+VLOOKUP(B2130,'Gran Consumidor'!A:I,8,FALSE)</f>
        <v>11000</v>
      </c>
    </row>
    <row r="2131" spans="1:12" x14ac:dyDescent="0.3">
      <c r="A2131" s="3">
        <f t="shared" si="132"/>
        <v>42310</v>
      </c>
      <c r="B2131" t="str">
        <f t="shared" si="133"/>
        <v>20151102</v>
      </c>
      <c r="C2131" t="s">
        <v>42</v>
      </c>
      <c r="D2131" t="s">
        <v>17</v>
      </c>
      <c r="E2131" t="str">
        <f t="shared" si="134"/>
        <v>11</v>
      </c>
      <c r="F2131" t="s">
        <v>8</v>
      </c>
      <c r="G2131" t="str">
        <f t="shared" si="135"/>
        <v>02</v>
      </c>
      <c r="H2131">
        <v>613009</v>
      </c>
      <c r="I2131">
        <v>1009616</v>
      </c>
      <c r="J2131">
        <v>24663</v>
      </c>
      <c r="K2131">
        <f>+VLOOKUP(B2131,'Gran Consumidor'!A:I,7,FALSE)</f>
        <v>431688</v>
      </c>
      <c r="L2131">
        <f>+VLOOKUP(B2131,'Gran Consumidor'!A:I,8,FALSE)</f>
        <v>0</v>
      </c>
    </row>
    <row r="2132" spans="1:12" x14ac:dyDescent="0.3">
      <c r="A2132" s="3">
        <f t="shared" si="132"/>
        <v>42311</v>
      </c>
      <c r="B2132" t="str">
        <f t="shared" si="133"/>
        <v>20151103</v>
      </c>
      <c r="C2132" t="s">
        <v>42</v>
      </c>
      <c r="D2132" t="s">
        <v>17</v>
      </c>
      <c r="E2132" t="str">
        <f t="shared" si="134"/>
        <v>11</v>
      </c>
      <c r="F2132" t="s">
        <v>9</v>
      </c>
      <c r="G2132" t="str">
        <f t="shared" si="135"/>
        <v>03</v>
      </c>
      <c r="H2132">
        <v>5277383</v>
      </c>
      <c r="I2132">
        <v>6150471</v>
      </c>
      <c r="J2132">
        <v>183177</v>
      </c>
      <c r="K2132">
        <f>+VLOOKUP(B2132,'Gran Consumidor'!A:I,7,FALSE)</f>
        <v>1046064</v>
      </c>
      <c r="L2132">
        <f>+VLOOKUP(B2132,'Gran Consumidor'!A:I,8,FALSE)</f>
        <v>25790</v>
      </c>
    </row>
    <row r="2133" spans="1:12" x14ac:dyDescent="0.3">
      <c r="A2133" s="3">
        <f t="shared" si="132"/>
        <v>42312</v>
      </c>
      <c r="B2133" t="str">
        <f t="shared" si="133"/>
        <v>20151104</v>
      </c>
      <c r="C2133" t="s">
        <v>42</v>
      </c>
      <c r="D2133" t="s">
        <v>17</v>
      </c>
      <c r="E2133" t="str">
        <f t="shared" si="134"/>
        <v>11</v>
      </c>
      <c r="F2133" t="s">
        <v>10</v>
      </c>
      <c r="G2133" t="str">
        <f t="shared" si="135"/>
        <v>04</v>
      </c>
      <c r="H2133">
        <v>5202713</v>
      </c>
      <c r="I2133">
        <v>5438934</v>
      </c>
      <c r="J2133">
        <v>200204</v>
      </c>
      <c r="K2133">
        <f>+VLOOKUP(B2133,'Gran Consumidor'!A:I,7,FALSE)</f>
        <v>1311134</v>
      </c>
      <c r="L2133">
        <f>+VLOOKUP(B2133,'Gran Consumidor'!A:I,8,FALSE)</f>
        <v>21070</v>
      </c>
    </row>
    <row r="2134" spans="1:12" x14ac:dyDescent="0.3">
      <c r="A2134" s="3">
        <f t="shared" si="132"/>
        <v>42313</v>
      </c>
      <c r="B2134" t="str">
        <f t="shared" si="133"/>
        <v>20151105</v>
      </c>
      <c r="C2134" t="s">
        <v>42</v>
      </c>
      <c r="D2134" t="s">
        <v>17</v>
      </c>
      <c r="E2134" t="str">
        <f t="shared" si="134"/>
        <v>11</v>
      </c>
      <c r="F2134" t="s">
        <v>11</v>
      </c>
      <c r="G2134" t="str">
        <f t="shared" si="135"/>
        <v>05</v>
      </c>
      <c r="H2134">
        <v>5282467</v>
      </c>
      <c r="I2134">
        <v>5592184</v>
      </c>
      <c r="J2134">
        <v>214517</v>
      </c>
      <c r="K2134">
        <f>+VLOOKUP(B2134,'Gran Consumidor'!A:I,7,FALSE)</f>
        <v>937808</v>
      </c>
      <c r="L2134">
        <f>+VLOOKUP(B2134,'Gran Consumidor'!A:I,8,FALSE)</f>
        <v>27450</v>
      </c>
    </row>
    <row r="2135" spans="1:12" x14ac:dyDescent="0.3">
      <c r="A2135" s="3">
        <f t="shared" si="132"/>
        <v>42314</v>
      </c>
      <c r="B2135" t="str">
        <f t="shared" si="133"/>
        <v>20151106</v>
      </c>
      <c r="C2135" t="s">
        <v>42</v>
      </c>
      <c r="D2135" t="s">
        <v>17</v>
      </c>
      <c r="E2135" t="str">
        <f t="shared" si="134"/>
        <v>11</v>
      </c>
      <c r="F2135" t="s">
        <v>12</v>
      </c>
      <c r="G2135" t="str">
        <f t="shared" si="135"/>
        <v>06</v>
      </c>
      <c r="H2135">
        <v>5740955</v>
      </c>
      <c r="I2135">
        <v>5667102</v>
      </c>
      <c r="J2135">
        <v>237318</v>
      </c>
      <c r="K2135">
        <f>+VLOOKUP(B2135,'Gran Consumidor'!A:I,7,FALSE)</f>
        <v>1101616</v>
      </c>
      <c r="L2135">
        <f>+VLOOKUP(B2135,'Gran Consumidor'!A:I,8,FALSE)</f>
        <v>24580</v>
      </c>
    </row>
    <row r="2136" spans="1:12" x14ac:dyDescent="0.3">
      <c r="A2136" s="3">
        <f t="shared" si="132"/>
        <v>42315</v>
      </c>
      <c r="B2136" t="str">
        <f t="shared" si="133"/>
        <v>20151107</v>
      </c>
      <c r="C2136" t="s">
        <v>42</v>
      </c>
      <c r="D2136" t="s">
        <v>17</v>
      </c>
      <c r="E2136" t="str">
        <f t="shared" si="134"/>
        <v>11</v>
      </c>
      <c r="F2136" t="s">
        <v>13</v>
      </c>
      <c r="G2136" t="str">
        <f t="shared" si="135"/>
        <v>07</v>
      </c>
      <c r="H2136">
        <v>5136945</v>
      </c>
      <c r="I2136">
        <v>5304008</v>
      </c>
      <c r="J2136">
        <v>181612</v>
      </c>
      <c r="K2136">
        <f>+VLOOKUP(B2136,'Gran Consumidor'!A:I,7,FALSE)</f>
        <v>895860</v>
      </c>
      <c r="L2136">
        <f>+VLOOKUP(B2136,'Gran Consumidor'!A:I,8,FALSE)</f>
        <v>20430</v>
      </c>
    </row>
    <row r="2137" spans="1:12" x14ac:dyDescent="0.3">
      <c r="A2137" s="3">
        <f t="shared" si="132"/>
        <v>42316</v>
      </c>
      <c r="B2137" t="str">
        <f t="shared" si="133"/>
        <v>20151108</v>
      </c>
      <c r="C2137" t="s">
        <v>42</v>
      </c>
      <c r="D2137" t="s">
        <v>17</v>
      </c>
      <c r="E2137" t="str">
        <f t="shared" si="134"/>
        <v>11</v>
      </c>
      <c r="F2137" t="s">
        <v>14</v>
      </c>
      <c r="G2137" t="str">
        <f t="shared" si="135"/>
        <v>08</v>
      </c>
      <c r="H2137">
        <v>879038</v>
      </c>
      <c r="I2137">
        <v>1001810</v>
      </c>
      <c r="J2137">
        <v>22475</v>
      </c>
      <c r="K2137">
        <f>+VLOOKUP(B2137,'Gran Consumidor'!A:I,7,FALSE)</f>
        <v>368130</v>
      </c>
      <c r="L2137">
        <f>+VLOOKUP(B2137,'Gran Consumidor'!A:I,8,FALSE)</f>
        <v>0</v>
      </c>
    </row>
    <row r="2138" spans="1:12" x14ac:dyDescent="0.3">
      <c r="A2138" s="3">
        <f t="shared" si="132"/>
        <v>42317</v>
      </c>
      <c r="B2138" t="str">
        <f t="shared" si="133"/>
        <v>20151109</v>
      </c>
      <c r="C2138" t="s">
        <v>42</v>
      </c>
      <c r="D2138" t="s">
        <v>17</v>
      </c>
      <c r="E2138" t="str">
        <f t="shared" si="134"/>
        <v>11</v>
      </c>
      <c r="F2138" t="s">
        <v>15</v>
      </c>
      <c r="G2138" t="str">
        <f t="shared" si="135"/>
        <v>09</v>
      </c>
      <c r="H2138">
        <v>5155459</v>
      </c>
      <c r="I2138">
        <v>6073890</v>
      </c>
      <c r="J2138">
        <v>180747</v>
      </c>
      <c r="K2138">
        <f>+VLOOKUP(B2138,'Gran Consumidor'!A:I,7,FALSE)</f>
        <v>912861</v>
      </c>
      <c r="L2138">
        <f>+VLOOKUP(B2138,'Gran Consumidor'!A:I,8,FALSE)</f>
        <v>3500</v>
      </c>
    </row>
    <row r="2139" spans="1:12" x14ac:dyDescent="0.3">
      <c r="A2139" s="3">
        <f t="shared" si="132"/>
        <v>42318</v>
      </c>
      <c r="B2139" t="str">
        <f t="shared" si="133"/>
        <v>20151110</v>
      </c>
      <c r="C2139" t="s">
        <v>42</v>
      </c>
      <c r="D2139" t="s">
        <v>17</v>
      </c>
      <c r="E2139" t="str">
        <f t="shared" si="134"/>
        <v>11</v>
      </c>
      <c r="F2139" t="s">
        <v>16</v>
      </c>
      <c r="G2139" t="str">
        <f t="shared" si="135"/>
        <v>10</v>
      </c>
      <c r="H2139">
        <v>5050546</v>
      </c>
      <c r="I2139">
        <v>5203438</v>
      </c>
      <c r="J2139">
        <v>195533</v>
      </c>
      <c r="K2139">
        <f>+VLOOKUP(B2139,'Gran Consumidor'!A:I,7,FALSE)</f>
        <v>824446</v>
      </c>
      <c r="L2139">
        <f>+VLOOKUP(B2139,'Gran Consumidor'!A:I,8,FALSE)</f>
        <v>13410</v>
      </c>
    </row>
    <row r="2140" spans="1:12" x14ac:dyDescent="0.3">
      <c r="A2140" s="3">
        <f t="shared" si="132"/>
        <v>42319</v>
      </c>
      <c r="B2140" t="str">
        <f t="shared" si="133"/>
        <v>20151111</v>
      </c>
      <c r="C2140" t="s">
        <v>42</v>
      </c>
      <c r="D2140" t="s">
        <v>17</v>
      </c>
      <c r="E2140" t="str">
        <f t="shared" si="134"/>
        <v>11</v>
      </c>
      <c r="F2140" t="s">
        <v>17</v>
      </c>
      <c r="G2140" t="str">
        <f t="shared" si="135"/>
        <v>11</v>
      </c>
      <c r="H2140">
        <v>5224648</v>
      </c>
      <c r="I2140">
        <v>5074701</v>
      </c>
      <c r="J2140">
        <v>206706</v>
      </c>
      <c r="K2140">
        <f>+VLOOKUP(B2140,'Gran Consumidor'!A:I,7,FALSE)</f>
        <v>979666</v>
      </c>
      <c r="L2140">
        <f>+VLOOKUP(B2140,'Gran Consumidor'!A:I,8,FALSE)</f>
        <v>32247</v>
      </c>
    </row>
    <row r="2141" spans="1:12" x14ac:dyDescent="0.3">
      <c r="A2141" s="3">
        <f t="shared" si="132"/>
        <v>42320</v>
      </c>
      <c r="B2141" t="str">
        <f t="shared" si="133"/>
        <v>20151112</v>
      </c>
      <c r="C2141" t="s">
        <v>42</v>
      </c>
      <c r="D2141" t="s">
        <v>17</v>
      </c>
      <c r="E2141" t="str">
        <f t="shared" si="134"/>
        <v>11</v>
      </c>
      <c r="F2141" t="s">
        <v>18</v>
      </c>
      <c r="G2141" t="str">
        <f t="shared" si="135"/>
        <v>12</v>
      </c>
      <c r="H2141">
        <v>5270328</v>
      </c>
      <c r="I2141">
        <v>5171894</v>
      </c>
      <c r="J2141">
        <v>221571</v>
      </c>
      <c r="K2141">
        <f>+VLOOKUP(B2141,'Gran Consumidor'!A:I,7,FALSE)</f>
        <v>1036513</v>
      </c>
      <c r="L2141">
        <f>+VLOOKUP(B2141,'Gran Consumidor'!A:I,8,FALSE)</f>
        <v>13110</v>
      </c>
    </row>
    <row r="2142" spans="1:12" x14ac:dyDescent="0.3">
      <c r="A2142" s="3">
        <f t="shared" si="132"/>
        <v>42321</v>
      </c>
      <c r="B2142" t="str">
        <f t="shared" si="133"/>
        <v>20151113</v>
      </c>
      <c r="C2142" t="s">
        <v>42</v>
      </c>
      <c r="D2142" t="s">
        <v>17</v>
      </c>
      <c r="E2142" t="str">
        <f t="shared" si="134"/>
        <v>11</v>
      </c>
      <c r="F2142" t="s">
        <v>19</v>
      </c>
      <c r="G2142" t="str">
        <f t="shared" si="135"/>
        <v>13</v>
      </c>
      <c r="H2142">
        <v>5751117.5</v>
      </c>
      <c r="I2142">
        <v>5884019</v>
      </c>
      <c r="J2142">
        <v>210670</v>
      </c>
      <c r="K2142">
        <f>+VLOOKUP(B2142,'Gran Consumidor'!A:I,7,FALSE)</f>
        <v>1277767</v>
      </c>
      <c r="L2142">
        <f>+VLOOKUP(B2142,'Gran Consumidor'!A:I,8,FALSE)</f>
        <v>34374</v>
      </c>
    </row>
    <row r="2143" spans="1:12" x14ac:dyDescent="0.3">
      <c r="A2143" s="3">
        <f t="shared" si="132"/>
        <v>42322</v>
      </c>
      <c r="B2143" t="str">
        <f t="shared" si="133"/>
        <v>20151114</v>
      </c>
      <c r="C2143" t="s">
        <v>42</v>
      </c>
      <c r="D2143" t="s">
        <v>17</v>
      </c>
      <c r="E2143" t="str">
        <f t="shared" si="134"/>
        <v>11</v>
      </c>
      <c r="F2143" t="s">
        <v>20</v>
      </c>
      <c r="G2143" t="str">
        <f t="shared" si="135"/>
        <v>14</v>
      </c>
      <c r="H2143">
        <v>5376338</v>
      </c>
      <c r="I2143">
        <v>6153953</v>
      </c>
      <c r="J2143">
        <v>184487</v>
      </c>
      <c r="K2143">
        <f>+VLOOKUP(B2143,'Gran Consumidor'!A:I,7,FALSE)</f>
        <v>1438572</v>
      </c>
      <c r="L2143">
        <f>+VLOOKUP(B2143,'Gran Consumidor'!A:I,8,FALSE)</f>
        <v>6000</v>
      </c>
    </row>
    <row r="2144" spans="1:12" x14ac:dyDescent="0.3">
      <c r="A2144" s="3">
        <f t="shared" si="132"/>
        <v>42323</v>
      </c>
      <c r="B2144" t="str">
        <f t="shared" si="133"/>
        <v>20151115</v>
      </c>
      <c r="C2144" t="s">
        <v>42</v>
      </c>
      <c r="D2144" t="s">
        <v>17</v>
      </c>
      <c r="E2144" t="str">
        <f t="shared" si="134"/>
        <v>11</v>
      </c>
      <c r="F2144" t="s">
        <v>21</v>
      </c>
      <c r="G2144" t="str">
        <f t="shared" si="135"/>
        <v>15</v>
      </c>
      <c r="H2144">
        <v>1514666</v>
      </c>
      <c r="I2144">
        <v>1961490</v>
      </c>
      <c r="J2144">
        <v>67826</v>
      </c>
      <c r="K2144">
        <f>+VLOOKUP(B2144,'Gran Consumidor'!A:I,7,FALSE)</f>
        <v>1220490</v>
      </c>
      <c r="L2144">
        <f>+VLOOKUP(B2144,'Gran Consumidor'!A:I,8,FALSE)</f>
        <v>0</v>
      </c>
    </row>
    <row r="2145" spans="1:12" x14ac:dyDescent="0.3">
      <c r="A2145" s="3">
        <f t="shared" si="132"/>
        <v>42324</v>
      </c>
      <c r="B2145" t="str">
        <f t="shared" si="133"/>
        <v>20151116</v>
      </c>
      <c r="C2145" t="s">
        <v>42</v>
      </c>
      <c r="D2145" t="s">
        <v>17</v>
      </c>
      <c r="E2145" t="str">
        <f t="shared" si="134"/>
        <v>11</v>
      </c>
      <c r="F2145" t="s">
        <v>22</v>
      </c>
      <c r="G2145" t="str">
        <f t="shared" si="135"/>
        <v>16</v>
      </c>
      <c r="H2145">
        <v>694362</v>
      </c>
      <c r="I2145">
        <v>999396</v>
      </c>
      <c r="J2145">
        <v>31505</v>
      </c>
      <c r="K2145">
        <f>+VLOOKUP(B2145,'Gran Consumidor'!A:I,7,FALSE)</f>
        <v>355398</v>
      </c>
      <c r="L2145">
        <f>+VLOOKUP(B2145,'Gran Consumidor'!A:I,8,FALSE)</f>
        <v>0</v>
      </c>
    </row>
    <row r="2146" spans="1:12" x14ac:dyDescent="0.3">
      <c r="A2146" s="3">
        <f t="shared" si="132"/>
        <v>42325</v>
      </c>
      <c r="B2146" t="str">
        <f t="shared" si="133"/>
        <v>20151117</v>
      </c>
      <c r="C2146" t="s">
        <v>42</v>
      </c>
      <c r="D2146" t="s">
        <v>17</v>
      </c>
      <c r="E2146" t="str">
        <f t="shared" si="134"/>
        <v>11</v>
      </c>
      <c r="F2146" t="s">
        <v>37</v>
      </c>
      <c r="G2146" t="str">
        <f t="shared" si="135"/>
        <v>17</v>
      </c>
      <c r="H2146">
        <v>5113678</v>
      </c>
      <c r="I2146">
        <v>5764783</v>
      </c>
      <c r="J2146">
        <v>168837</v>
      </c>
      <c r="K2146">
        <f>+VLOOKUP(B2146,'Gran Consumidor'!A:I,7,FALSE)</f>
        <v>827169</v>
      </c>
      <c r="L2146">
        <f>+VLOOKUP(B2146,'Gran Consumidor'!A:I,8,FALSE)</f>
        <v>36374</v>
      </c>
    </row>
    <row r="2147" spans="1:12" x14ac:dyDescent="0.3">
      <c r="A2147" s="3">
        <f t="shared" si="132"/>
        <v>42326</v>
      </c>
      <c r="B2147" t="str">
        <f t="shared" si="133"/>
        <v>20151118</v>
      </c>
      <c r="C2147" t="s">
        <v>42</v>
      </c>
      <c r="D2147" t="s">
        <v>17</v>
      </c>
      <c r="E2147" t="str">
        <f t="shared" si="134"/>
        <v>11</v>
      </c>
      <c r="F2147" t="s">
        <v>23</v>
      </c>
      <c r="G2147" t="str">
        <f t="shared" si="135"/>
        <v>18</v>
      </c>
      <c r="H2147">
        <v>4657852</v>
      </c>
      <c r="I2147">
        <v>5437693</v>
      </c>
      <c r="J2147">
        <v>197054</v>
      </c>
      <c r="K2147">
        <f>+VLOOKUP(B2147,'Gran Consumidor'!A:I,7,FALSE)</f>
        <v>807227</v>
      </c>
      <c r="L2147">
        <f>+VLOOKUP(B2147,'Gran Consumidor'!A:I,8,FALSE)</f>
        <v>22115</v>
      </c>
    </row>
    <row r="2148" spans="1:12" x14ac:dyDescent="0.3">
      <c r="A2148" s="3">
        <f t="shared" si="132"/>
        <v>42327</v>
      </c>
      <c r="B2148" t="str">
        <f t="shared" si="133"/>
        <v>20151119</v>
      </c>
      <c r="C2148" t="s">
        <v>42</v>
      </c>
      <c r="D2148" t="s">
        <v>17</v>
      </c>
      <c r="E2148" t="str">
        <f t="shared" si="134"/>
        <v>11</v>
      </c>
      <c r="F2148" t="s">
        <v>24</v>
      </c>
      <c r="G2148" t="str">
        <f t="shared" si="135"/>
        <v>19</v>
      </c>
      <c r="H2148">
        <v>5286716</v>
      </c>
      <c r="I2148">
        <v>5036759</v>
      </c>
      <c r="J2148">
        <v>184782</v>
      </c>
      <c r="K2148">
        <f>+VLOOKUP(B2148,'Gran Consumidor'!A:I,7,FALSE)</f>
        <v>893269</v>
      </c>
      <c r="L2148">
        <f>+VLOOKUP(B2148,'Gran Consumidor'!A:I,8,FALSE)</f>
        <v>10310</v>
      </c>
    </row>
    <row r="2149" spans="1:12" x14ac:dyDescent="0.3">
      <c r="A2149" s="3">
        <f t="shared" si="132"/>
        <v>42328</v>
      </c>
      <c r="B2149" t="str">
        <f t="shared" si="133"/>
        <v>20151120</v>
      </c>
      <c r="C2149" t="s">
        <v>42</v>
      </c>
      <c r="D2149" t="s">
        <v>17</v>
      </c>
      <c r="E2149" t="str">
        <f t="shared" si="134"/>
        <v>11</v>
      </c>
      <c r="F2149" t="s">
        <v>25</v>
      </c>
      <c r="G2149" t="str">
        <f t="shared" si="135"/>
        <v>20</v>
      </c>
      <c r="H2149">
        <v>5571354</v>
      </c>
      <c r="I2149">
        <v>5295982</v>
      </c>
      <c r="J2149">
        <v>203809</v>
      </c>
      <c r="K2149">
        <f>+VLOOKUP(B2149,'Gran Consumidor'!A:I,7,FALSE)</f>
        <v>917064</v>
      </c>
      <c r="L2149">
        <f>+VLOOKUP(B2149,'Gran Consumidor'!A:I,8,FALSE)</f>
        <v>25310</v>
      </c>
    </row>
    <row r="2150" spans="1:12" x14ac:dyDescent="0.3">
      <c r="A2150" s="3">
        <f t="shared" si="132"/>
        <v>42329</v>
      </c>
      <c r="B2150" t="str">
        <f t="shared" si="133"/>
        <v>20151121</v>
      </c>
      <c r="C2150" t="s">
        <v>42</v>
      </c>
      <c r="D2150" t="s">
        <v>17</v>
      </c>
      <c r="E2150" t="str">
        <f t="shared" si="134"/>
        <v>11</v>
      </c>
      <c r="F2150" t="s">
        <v>26</v>
      </c>
      <c r="G2150" t="str">
        <f t="shared" si="135"/>
        <v>21</v>
      </c>
      <c r="H2150">
        <v>5098891</v>
      </c>
      <c r="I2150">
        <v>5731818</v>
      </c>
      <c r="J2150">
        <v>172931</v>
      </c>
      <c r="K2150">
        <f>+VLOOKUP(B2150,'Gran Consumidor'!A:I,7,FALSE)</f>
        <v>1247113</v>
      </c>
      <c r="L2150">
        <f>+VLOOKUP(B2150,'Gran Consumidor'!A:I,8,FALSE)</f>
        <v>14710</v>
      </c>
    </row>
    <row r="2151" spans="1:12" x14ac:dyDescent="0.3">
      <c r="A2151" s="3">
        <f t="shared" si="132"/>
        <v>42330</v>
      </c>
      <c r="B2151" t="str">
        <f t="shared" si="133"/>
        <v>20151122</v>
      </c>
      <c r="C2151" t="s">
        <v>42</v>
      </c>
      <c r="D2151" t="s">
        <v>17</v>
      </c>
      <c r="E2151" t="str">
        <f t="shared" si="134"/>
        <v>11</v>
      </c>
      <c r="F2151" t="s">
        <v>27</v>
      </c>
      <c r="G2151" t="str">
        <f t="shared" si="135"/>
        <v>22</v>
      </c>
      <c r="H2151">
        <v>720863</v>
      </c>
      <c r="I2151">
        <v>775480</v>
      </c>
      <c r="J2151">
        <v>19617</v>
      </c>
      <c r="K2151">
        <f>+VLOOKUP(B2151,'Gran Consumidor'!A:I,7,FALSE)</f>
        <v>255580</v>
      </c>
      <c r="L2151">
        <f>+VLOOKUP(B2151,'Gran Consumidor'!A:I,8,FALSE)</f>
        <v>0</v>
      </c>
    </row>
    <row r="2152" spans="1:12" x14ac:dyDescent="0.3">
      <c r="A2152" s="3">
        <f t="shared" si="132"/>
        <v>42331</v>
      </c>
      <c r="B2152" t="str">
        <f t="shared" si="133"/>
        <v>20151123</v>
      </c>
      <c r="C2152" t="s">
        <v>42</v>
      </c>
      <c r="D2152" t="s">
        <v>17</v>
      </c>
      <c r="E2152" t="str">
        <f t="shared" si="134"/>
        <v>11</v>
      </c>
      <c r="F2152" t="s">
        <v>28</v>
      </c>
      <c r="G2152" t="str">
        <f t="shared" si="135"/>
        <v>23</v>
      </c>
      <c r="H2152">
        <v>5322874</v>
      </c>
      <c r="I2152">
        <v>5412823</v>
      </c>
      <c r="J2152">
        <v>181365</v>
      </c>
      <c r="K2152">
        <f>+VLOOKUP(B2152,'Gran Consumidor'!A:I,7,FALSE)</f>
        <v>940592</v>
      </c>
      <c r="L2152">
        <f>+VLOOKUP(B2152,'Gran Consumidor'!A:I,8,FALSE)</f>
        <v>26259</v>
      </c>
    </row>
    <row r="2153" spans="1:12" x14ac:dyDescent="0.3">
      <c r="A2153" s="3">
        <f t="shared" si="132"/>
        <v>42332</v>
      </c>
      <c r="B2153" t="str">
        <f t="shared" si="133"/>
        <v>20151124</v>
      </c>
      <c r="C2153" t="s">
        <v>42</v>
      </c>
      <c r="D2153" t="s">
        <v>17</v>
      </c>
      <c r="E2153" t="str">
        <f t="shared" si="134"/>
        <v>11</v>
      </c>
      <c r="F2153" t="s">
        <v>29</v>
      </c>
      <c r="G2153" t="str">
        <f t="shared" si="135"/>
        <v>24</v>
      </c>
      <c r="H2153">
        <v>4741718</v>
      </c>
      <c r="I2153">
        <v>4860474</v>
      </c>
      <c r="J2153">
        <v>206963</v>
      </c>
      <c r="K2153">
        <f>+VLOOKUP(B2153,'Gran Consumidor'!A:I,7,FALSE)</f>
        <v>633750</v>
      </c>
      <c r="L2153">
        <f>+VLOOKUP(B2153,'Gran Consumidor'!A:I,8,FALSE)</f>
        <v>11835</v>
      </c>
    </row>
    <row r="2154" spans="1:12" x14ac:dyDescent="0.3">
      <c r="A2154" s="3">
        <f t="shared" si="132"/>
        <v>42333</v>
      </c>
      <c r="B2154" t="str">
        <f t="shared" si="133"/>
        <v>20151125</v>
      </c>
      <c r="C2154" t="s">
        <v>42</v>
      </c>
      <c r="D2154" t="s">
        <v>17</v>
      </c>
      <c r="E2154" t="str">
        <f t="shared" si="134"/>
        <v>11</v>
      </c>
      <c r="F2154" t="s">
        <v>30</v>
      </c>
      <c r="G2154" t="str">
        <f t="shared" si="135"/>
        <v>25</v>
      </c>
      <c r="H2154">
        <v>4719856</v>
      </c>
      <c r="I2154">
        <v>4881847</v>
      </c>
      <c r="J2154">
        <v>173634</v>
      </c>
      <c r="K2154">
        <f>+VLOOKUP(B2154,'Gran Consumidor'!A:I,7,FALSE)</f>
        <v>492770</v>
      </c>
      <c r="L2154">
        <f>+VLOOKUP(B2154,'Gran Consumidor'!A:I,8,FALSE)</f>
        <v>31920</v>
      </c>
    </row>
    <row r="2155" spans="1:12" x14ac:dyDescent="0.3">
      <c r="A2155" s="3">
        <f t="shared" si="132"/>
        <v>42334</v>
      </c>
      <c r="B2155" t="str">
        <f t="shared" si="133"/>
        <v>20151126</v>
      </c>
      <c r="C2155" t="s">
        <v>42</v>
      </c>
      <c r="D2155" t="s">
        <v>17</v>
      </c>
      <c r="E2155" t="str">
        <f t="shared" si="134"/>
        <v>11</v>
      </c>
      <c r="F2155" t="s">
        <v>31</v>
      </c>
      <c r="G2155" t="str">
        <f t="shared" si="135"/>
        <v>26</v>
      </c>
      <c r="H2155">
        <v>5033835</v>
      </c>
      <c r="I2155">
        <v>4817642</v>
      </c>
      <c r="J2155">
        <v>194413</v>
      </c>
      <c r="K2155">
        <f>+VLOOKUP(B2155,'Gran Consumidor'!A:I,7,FALSE)</f>
        <v>790415</v>
      </c>
      <c r="L2155">
        <f>+VLOOKUP(B2155,'Gran Consumidor'!A:I,8,FALSE)</f>
        <v>3210</v>
      </c>
    </row>
    <row r="2156" spans="1:12" x14ac:dyDescent="0.3">
      <c r="A2156" s="3">
        <f t="shared" si="132"/>
        <v>42335</v>
      </c>
      <c r="B2156" t="str">
        <f t="shared" si="133"/>
        <v>20151127</v>
      </c>
      <c r="C2156" t="s">
        <v>42</v>
      </c>
      <c r="D2156" t="s">
        <v>17</v>
      </c>
      <c r="E2156" t="str">
        <f t="shared" si="134"/>
        <v>11</v>
      </c>
      <c r="F2156" t="s">
        <v>32</v>
      </c>
      <c r="G2156" t="str">
        <f t="shared" si="135"/>
        <v>27</v>
      </c>
      <c r="H2156">
        <v>5299468.9800000004</v>
      </c>
      <c r="I2156">
        <v>5371095.9800000004</v>
      </c>
      <c r="J2156">
        <v>186359</v>
      </c>
      <c r="K2156">
        <f>+VLOOKUP(B2156,'Gran Consumidor'!A:I,7,FALSE)</f>
        <v>1153604</v>
      </c>
      <c r="L2156">
        <f>+VLOOKUP(B2156,'Gran Consumidor'!A:I,8,FALSE)</f>
        <v>10710</v>
      </c>
    </row>
    <row r="2157" spans="1:12" x14ac:dyDescent="0.3">
      <c r="A2157" s="3">
        <f t="shared" si="132"/>
        <v>42336</v>
      </c>
      <c r="B2157" t="str">
        <f t="shared" si="133"/>
        <v>20151128</v>
      </c>
      <c r="C2157" t="s">
        <v>42</v>
      </c>
      <c r="D2157" t="s">
        <v>17</v>
      </c>
      <c r="E2157" t="str">
        <f t="shared" si="134"/>
        <v>11</v>
      </c>
      <c r="F2157" t="s">
        <v>33</v>
      </c>
      <c r="G2157" t="str">
        <f t="shared" si="135"/>
        <v>28</v>
      </c>
      <c r="H2157">
        <v>5455814</v>
      </c>
      <c r="I2157">
        <v>5981643</v>
      </c>
      <c r="J2157">
        <v>169845</v>
      </c>
      <c r="K2157">
        <f>+VLOOKUP(B2157,'Gran Consumidor'!A:I,7,FALSE)</f>
        <v>1344102</v>
      </c>
      <c r="L2157">
        <f>+VLOOKUP(B2157,'Gran Consumidor'!A:I,8,FALSE)</f>
        <v>1000</v>
      </c>
    </row>
    <row r="2158" spans="1:12" x14ac:dyDescent="0.3">
      <c r="A2158" s="3">
        <f t="shared" si="132"/>
        <v>42337</v>
      </c>
      <c r="B2158" t="str">
        <f t="shared" si="133"/>
        <v>20151129</v>
      </c>
      <c r="C2158" t="s">
        <v>42</v>
      </c>
      <c r="D2158" t="s">
        <v>17</v>
      </c>
      <c r="E2158" t="str">
        <f t="shared" si="134"/>
        <v>11</v>
      </c>
      <c r="F2158" t="s">
        <v>34</v>
      </c>
      <c r="G2158" t="str">
        <f t="shared" si="135"/>
        <v>29</v>
      </c>
      <c r="H2158">
        <v>790099</v>
      </c>
      <c r="I2158">
        <v>985245</v>
      </c>
      <c r="J2158">
        <v>30986</v>
      </c>
      <c r="K2158">
        <f>+VLOOKUP(B2158,'Gran Consumidor'!A:I,7,FALSE)</f>
        <v>192720</v>
      </c>
      <c r="L2158">
        <f>+VLOOKUP(B2158,'Gran Consumidor'!A:I,8,FALSE)</f>
        <v>0</v>
      </c>
    </row>
    <row r="2159" spans="1:12" x14ac:dyDescent="0.3">
      <c r="A2159" s="3">
        <f t="shared" si="132"/>
        <v>42338</v>
      </c>
      <c r="B2159" t="str">
        <f t="shared" si="133"/>
        <v>20151130</v>
      </c>
      <c r="C2159" t="s">
        <v>42</v>
      </c>
      <c r="D2159" t="s">
        <v>17</v>
      </c>
      <c r="E2159" t="str">
        <f t="shared" si="134"/>
        <v>11</v>
      </c>
      <c r="F2159" t="s">
        <v>35</v>
      </c>
      <c r="G2159" t="str">
        <f t="shared" si="135"/>
        <v>30</v>
      </c>
      <c r="H2159">
        <v>4849149</v>
      </c>
      <c r="I2159">
        <v>5495616</v>
      </c>
      <c r="J2159">
        <v>182716</v>
      </c>
      <c r="K2159">
        <f>+VLOOKUP(B2159,'Gran Consumidor'!A:I,7,FALSE)</f>
        <v>738453.5</v>
      </c>
      <c r="L2159">
        <f>+VLOOKUP(B2159,'Gran Consumidor'!A:I,8,FALSE)</f>
        <v>15980</v>
      </c>
    </row>
    <row r="2160" spans="1:12" x14ac:dyDescent="0.3">
      <c r="A2160" s="3">
        <f t="shared" si="132"/>
        <v>42339</v>
      </c>
      <c r="B2160" t="str">
        <f t="shared" si="133"/>
        <v>20151201</v>
      </c>
      <c r="C2160" t="s">
        <v>42</v>
      </c>
      <c r="D2160" t="s">
        <v>18</v>
      </c>
      <c r="E2160" t="str">
        <f t="shared" si="134"/>
        <v>12</v>
      </c>
      <c r="F2160" t="s">
        <v>7</v>
      </c>
      <c r="G2160" t="str">
        <f t="shared" si="135"/>
        <v>01</v>
      </c>
      <c r="H2160">
        <v>5399138</v>
      </c>
      <c r="I2160">
        <v>4855870.04</v>
      </c>
      <c r="J2160">
        <v>154492</v>
      </c>
      <c r="K2160">
        <f>+VLOOKUP(B2160,'Gran Consumidor'!A:I,7,FALSE)</f>
        <v>1079458</v>
      </c>
      <c r="L2160">
        <f>+VLOOKUP(B2160,'Gran Consumidor'!A:I,8,FALSE)</f>
        <v>47347</v>
      </c>
    </row>
    <row r="2161" spans="1:12" x14ac:dyDescent="0.3">
      <c r="A2161" s="3">
        <f t="shared" si="132"/>
        <v>42340</v>
      </c>
      <c r="B2161" t="str">
        <f t="shared" si="133"/>
        <v>20151202</v>
      </c>
      <c r="C2161" t="s">
        <v>42</v>
      </c>
      <c r="D2161" t="s">
        <v>18</v>
      </c>
      <c r="E2161" t="str">
        <f t="shared" si="134"/>
        <v>12</v>
      </c>
      <c r="F2161" t="s">
        <v>8</v>
      </c>
      <c r="G2161" t="str">
        <f t="shared" si="135"/>
        <v>02</v>
      </c>
      <c r="H2161">
        <v>5600661</v>
      </c>
      <c r="I2161">
        <v>5267697</v>
      </c>
      <c r="J2161">
        <v>219131</v>
      </c>
      <c r="K2161">
        <f>+VLOOKUP(B2161,'Gran Consumidor'!A:I,7,FALSE)</f>
        <v>923008</v>
      </c>
      <c r="L2161">
        <f>+VLOOKUP(B2161,'Gran Consumidor'!A:I,8,FALSE)</f>
        <v>21529</v>
      </c>
    </row>
    <row r="2162" spans="1:12" x14ac:dyDescent="0.3">
      <c r="A2162" s="3">
        <f t="shared" si="132"/>
        <v>42341</v>
      </c>
      <c r="B2162" t="str">
        <f t="shared" si="133"/>
        <v>20151203</v>
      </c>
      <c r="C2162" t="s">
        <v>42</v>
      </c>
      <c r="D2162" t="s">
        <v>18</v>
      </c>
      <c r="E2162" t="str">
        <f t="shared" si="134"/>
        <v>12</v>
      </c>
      <c r="F2162" t="s">
        <v>9</v>
      </c>
      <c r="G2162" t="str">
        <f t="shared" si="135"/>
        <v>03</v>
      </c>
      <c r="H2162">
        <v>5328610</v>
      </c>
      <c r="I2162">
        <v>5308709</v>
      </c>
      <c r="J2162">
        <v>226994</v>
      </c>
      <c r="K2162">
        <f>+VLOOKUP(B2162,'Gran Consumidor'!A:I,7,FALSE)</f>
        <v>806279</v>
      </c>
      <c r="L2162">
        <f>+VLOOKUP(B2162,'Gran Consumidor'!A:I,8,FALSE)</f>
        <v>18164</v>
      </c>
    </row>
    <row r="2163" spans="1:12" x14ac:dyDescent="0.3">
      <c r="A2163" s="3">
        <f t="shared" si="132"/>
        <v>42342</v>
      </c>
      <c r="B2163" t="str">
        <f t="shared" si="133"/>
        <v>20151204</v>
      </c>
      <c r="C2163" t="s">
        <v>42</v>
      </c>
      <c r="D2163" t="s">
        <v>18</v>
      </c>
      <c r="E2163" t="str">
        <f t="shared" si="134"/>
        <v>12</v>
      </c>
      <c r="F2163" t="s">
        <v>10</v>
      </c>
      <c r="G2163" t="str">
        <f t="shared" si="135"/>
        <v>04</v>
      </c>
      <c r="H2163">
        <v>5993080</v>
      </c>
      <c r="I2163">
        <v>6015208</v>
      </c>
      <c r="J2163">
        <v>236417</v>
      </c>
      <c r="K2163">
        <f>+VLOOKUP(B2163,'Gran Consumidor'!A:I,7,FALSE)</f>
        <v>851332</v>
      </c>
      <c r="L2163">
        <f>+VLOOKUP(B2163,'Gran Consumidor'!A:I,8,FALSE)</f>
        <v>14784</v>
      </c>
    </row>
    <row r="2164" spans="1:12" x14ac:dyDescent="0.3">
      <c r="A2164" s="3">
        <f t="shared" si="132"/>
        <v>42343</v>
      </c>
      <c r="B2164" t="str">
        <f t="shared" si="133"/>
        <v>20151205</v>
      </c>
      <c r="C2164" t="s">
        <v>42</v>
      </c>
      <c r="D2164" t="s">
        <v>18</v>
      </c>
      <c r="E2164" t="str">
        <f t="shared" si="134"/>
        <v>12</v>
      </c>
      <c r="F2164" t="s">
        <v>11</v>
      </c>
      <c r="G2164" t="str">
        <f t="shared" si="135"/>
        <v>05</v>
      </c>
      <c r="H2164">
        <v>5268297</v>
      </c>
      <c r="I2164">
        <v>6177683</v>
      </c>
      <c r="J2164">
        <v>175350</v>
      </c>
      <c r="K2164">
        <f>+VLOOKUP(B2164,'Gran Consumidor'!A:I,7,FALSE)</f>
        <v>750860</v>
      </c>
      <c r="L2164">
        <f>+VLOOKUP(B2164,'Gran Consumidor'!A:I,8,FALSE)</f>
        <v>24497</v>
      </c>
    </row>
    <row r="2165" spans="1:12" x14ac:dyDescent="0.3">
      <c r="A2165" s="3">
        <f t="shared" si="132"/>
        <v>42344</v>
      </c>
      <c r="B2165" t="str">
        <f t="shared" si="133"/>
        <v>20151206</v>
      </c>
      <c r="C2165" t="s">
        <v>42</v>
      </c>
      <c r="D2165" t="s">
        <v>18</v>
      </c>
      <c r="E2165" t="str">
        <f t="shared" si="134"/>
        <v>12</v>
      </c>
      <c r="F2165" t="s">
        <v>12</v>
      </c>
      <c r="G2165" t="str">
        <f t="shared" si="135"/>
        <v>06</v>
      </c>
      <c r="H2165">
        <v>555199</v>
      </c>
      <c r="I2165">
        <v>757137</v>
      </c>
      <c r="J2165">
        <v>17897</v>
      </c>
      <c r="K2165">
        <f>+VLOOKUP(B2165,'Gran Consumidor'!A:I,7,FALSE)</f>
        <v>794900</v>
      </c>
      <c r="L2165">
        <f>+VLOOKUP(B2165,'Gran Consumidor'!A:I,8,FALSE)</f>
        <v>0</v>
      </c>
    </row>
    <row r="2166" spans="1:12" x14ac:dyDescent="0.3">
      <c r="A2166" s="3">
        <f t="shared" si="132"/>
        <v>42345</v>
      </c>
      <c r="B2166" t="str">
        <f t="shared" si="133"/>
        <v>20151207</v>
      </c>
      <c r="C2166" t="s">
        <v>42</v>
      </c>
      <c r="D2166" t="s">
        <v>18</v>
      </c>
      <c r="E2166" t="str">
        <f t="shared" si="134"/>
        <v>12</v>
      </c>
      <c r="F2166" t="s">
        <v>13</v>
      </c>
      <c r="G2166" t="str">
        <f t="shared" si="135"/>
        <v>07</v>
      </c>
      <c r="H2166">
        <v>6575295.2000000002</v>
      </c>
      <c r="I2166">
        <v>7895665</v>
      </c>
      <c r="J2166">
        <v>265334</v>
      </c>
      <c r="K2166">
        <f>+VLOOKUP(B2166,'Gran Consumidor'!A:I,7,FALSE)</f>
        <v>1340916</v>
      </c>
      <c r="L2166">
        <f>+VLOOKUP(B2166,'Gran Consumidor'!A:I,8,FALSE)</f>
        <v>27205</v>
      </c>
    </row>
    <row r="2167" spans="1:12" x14ac:dyDescent="0.3">
      <c r="A2167" s="3">
        <f t="shared" si="132"/>
        <v>42346</v>
      </c>
      <c r="B2167" t="str">
        <f t="shared" si="133"/>
        <v>20151208</v>
      </c>
      <c r="C2167" t="s">
        <v>42</v>
      </c>
      <c r="D2167" t="s">
        <v>18</v>
      </c>
      <c r="E2167" t="str">
        <f t="shared" si="134"/>
        <v>12</v>
      </c>
      <c r="F2167" t="s">
        <v>14</v>
      </c>
      <c r="G2167" t="str">
        <f t="shared" si="135"/>
        <v>08</v>
      </c>
      <c r="H2167">
        <v>881391</v>
      </c>
      <c r="I2167">
        <v>1138807</v>
      </c>
      <c r="J2167">
        <v>60755</v>
      </c>
      <c r="K2167">
        <f>+VLOOKUP(B2167,'Gran Consumidor'!A:I,7,FALSE)</f>
        <v>249950</v>
      </c>
      <c r="L2167">
        <f>+VLOOKUP(B2167,'Gran Consumidor'!A:I,8,FALSE)</f>
        <v>0</v>
      </c>
    </row>
    <row r="2168" spans="1:12" x14ac:dyDescent="0.3">
      <c r="A2168" s="3">
        <f t="shared" si="132"/>
        <v>42347</v>
      </c>
      <c r="B2168" t="str">
        <f t="shared" si="133"/>
        <v>20151209</v>
      </c>
      <c r="C2168" t="s">
        <v>42</v>
      </c>
      <c r="D2168" t="s">
        <v>18</v>
      </c>
      <c r="E2168" t="str">
        <f t="shared" si="134"/>
        <v>12</v>
      </c>
      <c r="F2168" t="s">
        <v>15</v>
      </c>
      <c r="G2168" t="str">
        <f t="shared" si="135"/>
        <v>09</v>
      </c>
      <c r="H2168">
        <v>5705734</v>
      </c>
      <c r="I2168">
        <v>6437669</v>
      </c>
      <c r="J2168">
        <v>222909</v>
      </c>
      <c r="K2168">
        <f>+VLOOKUP(B2168,'Gran Consumidor'!A:I,7,FALSE)</f>
        <v>919389</v>
      </c>
      <c r="L2168">
        <f>+VLOOKUP(B2168,'Gran Consumidor'!A:I,8,FALSE)</f>
        <v>40941</v>
      </c>
    </row>
    <row r="2169" spans="1:12" x14ac:dyDescent="0.3">
      <c r="A2169" s="3">
        <f t="shared" si="132"/>
        <v>42348</v>
      </c>
      <c r="B2169" t="str">
        <f t="shared" si="133"/>
        <v>20151210</v>
      </c>
      <c r="C2169" t="s">
        <v>42</v>
      </c>
      <c r="D2169" t="s">
        <v>18</v>
      </c>
      <c r="E2169" t="str">
        <f t="shared" si="134"/>
        <v>12</v>
      </c>
      <c r="F2169" t="s">
        <v>16</v>
      </c>
      <c r="G2169" t="str">
        <f t="shared" si="135"/>
        <v>10</v>
      </c>
      <c r="H2169">
        <v>5107654</v>
      </c>
      <c r="I2169">
        <v>5323324</v>
      </c>
      <c r="J2169">
        <v>194432</v>
      </c>
      <c r="K2169">
        <f>+VLOOKUP(B2169,'Gran Consumidor'!A:I,7,FALSE)</f>
        <v>858998</v>
      </c>
      <c r="L2169">
        <f>+VLOOKUP(B2169,'Gran Consumidor'!A:I,8,FALSE)</f>
        <v>24130</v>
      </c>
    </row>
    <row r="2170" spans="1:12" x14ac:dyDescent="0.3">
      <c r="A2170" s="3">
        <f t="shared" si="132"/>
        <v>42349</v>
      </c>
      <c r="B2170" t="str">
        <f t="shared" si="133"/>
        <v>20151211</v>
      </c>
      <c r="C2170" t="s">
        <v>42</v>
      </c>
      <c r="D2170" t="s">
        <v>18</v>
      </c>
      <c r="E2170" t="str">
        <f t="shared" si="134"/>
        <v>12</v>
      </c>
      <c r="F2170" t="s">
        <v>17</v>
      </c>
      <c r="G2170" t="str">
        <f t="shared" si="135"/>
        <v>11</v>
      </c>
      <c r="H2170">
        <v>5607839</v>
      </c>
      <c r="I2170">
        <v>5707784</v>
      </c>
      <c r="J2170">
        <v>209886</v>
      </c>
      <c r="K2170">
        <f>+VLOOKUP(B2170,'Gran Consumidor'!A:I,7,FALSE)</f>
        <v>835093</v>
      </c>
      <c r="L2170">
        <f>+VLOOKUP(B2170,'Gran Consumidor'!A:I,8,FALSE)</f>
        <v>11989</v>
      </c>
    </row>
    <row r="2171" spans="1:12" x14ac:dyDescent="0.3">
      <c r="A2171" s="3">
        <f t="shared" si="132"/>
        <v>42350</v>
      </c>
      <c r="B2171" t="str">
        <f t="shared" si="133"/>
        <v>20151212</v>
      </c>
      <c r="C2171" t="s">
        <v>42</v>
      </c>
      <c r="D2171" t="s">
        <v>18</v>
      </c>
      <c r="E2171" t="str">
        <f t="shared" si="134"/>
        <v>12</v>
      </c>
      <c r="F2171" t="s">
        <v>18</v>
      </c>
      <c r="G2171" t="str">
        <f t="shared" si="135"/>
        <v>12</v>
      </c>
      <c r="H2171">
        <v>5352436.0199999996</v>
      </c>
      <c r="I2171">
        <v>6246691.0199999996</v>
      </c>
      <c r="J2171">
        <v>235528</v>
      </c>
      <c r="K2171">
        <f>+VLOOKUP(B2171,'Gran Consumidor'!A:I,7,FALSE)</f>
        <v>1080062</v>
      </c>
      <c r="L2171">
        <f>+VLOOKUP(B2171,'Gran Consumidor'!A:I,8,FALSE)</f>
        <v>29870</v>
      </c>
    </row>
    <row r="2172" spans="1:12" x14ac:dyDescent="0.3">
      <c r="A2172" s="3">
        <f t="shared" si="132"/>
        <v>42351</v>
      </c>
      <c r="B2172" t="str">
        <f t="shared" si="133"/>
        <v>20151213</v>
      </c>
      <c r="C2172" t="s">
        <v>42</v>
      </c>
      <c r="D2172" t="s">
        <v>18</v>
      </c>
      <c r="E2172" t="str">
        <f t="shared" si="134"/>
        <v>12</v>
      </c>
      <c r="F2172" t="s">
        <v>19</v>
      </c>
      <c r="G2172" t="str">
        <f t="shared" si="135"/>
        <v>13</v>
      </c>
      <c r="H2172">
        <v>540729</v>
      </c>
      <c r="I2172">
        <v>527014</v>
      </c>
      <c r="J2172">
        <v>19858</v>
      </c>
      <c r="K2172">
        <f>+VLOOKUP(B2172,'Gran Consumidor'!A:I,7,FALSE)</f>
        <v>337300</v>
      </c>
      <c r="L2172">
        <f>+VLOOKUP(B2172,'Gran Consumidor'!A:I,8,FALSE)</f>
        <v>0</v>
      </c>
    </row>
    <row r="2173" spans="1:12" x14ac:dyDescent="0.3">
      <c r="A2173" s="3">
        <f t="shared" si="132"/>
        <v>42352</v>
      </c>
      <c r="B2173" t="str">
        <f t="shared" si="133"/>
        <v>20151214</v>
      </c>
      <c r="C2173" t="s">
        <v>42</v>
      </c>
      <c r="D2173" t="s">
        <v>18</v>
      </c>
      <c r="E2173" t="str">
        <f t="shared" si="134"/>
        <v>12</v>
      </c>
      <c r="F2173" t="s">
        <v>20</v>
      </c>
      <c r="G2173" t="str">
        <f t="shared" si="135"/>
        <v>14</v>
      </c>
      <c r="H2173">
        <v>5722466.9300000006</v>
      </c>
      <c r="I2173">
        <v>6305613.0299999993</v>
      </c>
      <c r="J2173">
        <v>213707</v>
      </c>
      <c r="K2173">
        <f>+VLOOKUP(B2173,'Gran Consumidor'!A:I,7,FALSE)</f>
        <v>640490</v>
      </c>
      <c r="L2173">
        <f>+VLOOKUP(B2173,'Gran Consumidor'!A:I,8,FALSE)</f>
        <v>9000</v>
      </c>
    </row>
    <row r="2174" spans="1:12" x14ac:dyDescent="0.3">
      <c r="A2174" s="3">
        <f t="shared" si="132"/>
        <v>42353</v>
      </c>
      <c r="B2174" t="str">
        <f t="shared" si="133"/>
        <v>20151215</v>
      </c>
      <c r="C2174" t="s">
        <v>42</v>
      </c>
      <c r="D2174" t="s">
        <v>18</v>
      </c>
      <c r="E2174" t="str">
        <f t="shared" si="134"/>
        <v>12</v>
      </c>
      <c r="F2174" t="s">
        <v>21</v>
      </c>
      <c r="G2174" t="str">
        <f t="shared" si="135"/>
        <v>15</v>
      </c>
      <c r="H2174">
        <v>5128543</v>
      </c>
      <c r="I2174">
        <v>5547843</v>
      </c>
      <c r="J2174">
        <v>220866</v>
      </c>
      <c r="K2174">
        <f>+VLOOKUP(B2174,'Gran Consumidor'!A:I,7,FALSE)</f>
        <v>804701</v>
      </c>
      <c r="L2174">
        <f>+VLOOKUP(B2174,'Gran Consumidor'!A:I,8,FALSE)</f>
        <v>29874</v>
      </c>
    </row>
    <row r="2175" spans="1:12" x14ac:dyDescent="0.3">
      <c r="A2175" s="3">
        <f t="shared" si="132"/>
        <v>42354</v>
      </c>
      <c r="B2175" t="str">
        <f t="shared" si="133"/>
        <v>20151216</v>
      </c>
      <c r="C2175" t="s">
        <v>42</v>
      </c>
      <c r="D2175" t="s">
        <v>18</v>
      </c>
      <c r="E2175" t="str">
        <f t="shared" si="134"/>
        <v>12</v>
      </c>
      <c r="F2175" t="s">
        <v>22</v>
      </c>
      <c r="G2175" t="str">
        <f t="shared" si="135"/>
        <v>16</v>
      </c>
      <c r="H2175">
        <v>5268937</v>
      </c>
      <c r="I2175">
        <v>5193697</v>
      </c>
      <c r="J2175">
        <v>226744</v>
      </c>
      <c r="K2175">
        <f>+VLOOKUP(B2175,'Gran Consumidor'!A:I,7,FALSE)</f>
        <v>943812</v>
      </c>
      <c r="L2175">
        <f>+VLOOKUP(B2175,'Gran Consumidor'!A:I,8,FALSE)</f>
        <v>19500</v>
      </c>
    </row>
    <row r="2176" spans="1:12" x14ac:dyDescent="0.3">
      <c r="A2176" s="3">
        <f t="shared" si="132"/>
        <v>42355</v>
      </c>
      <c r="B2176" t="str">
        <f t="shared" si="133"/>
        <v>20151217</v>
      </c>
      <c r="C2176" t="s">
        <v>42</v>
      </c>
      <c r="D2176" t="s">
        <v>18</v>
      </c>
      <c r="E2176" t="str">
        <f t="shared" si="134"/>
        <v>12</v>
      </c>
      <c r="F2176" t="s">
        <v>37</v>
      </c>
      <c r="G2176" t="str">
        <f t="shared" si="135"/>
        <v>17</v>
      </c>
      <c r="H2176">
        <v>5320946.93</v>
      </c>
      <c r="I2176">
        <v>5450241</v>
      </c>
      <c r="J2176">
        <v>192352</v>
      </c>
      <c r="K2176">
        <f>+VLOOKUP(B2176,'Gran Consumidor'!A:I,7,FALSE)</f>
        <v>929455</v>
      </c>
      <c r="L2176">
        <f>+VLOOKUP(B2176,'Gran Consumidor'!A:I,8,FALSE)</f>
        <v>15410</v>
      </c>
    </row>
    <row r="2177" spans="1:12" x14ac:dyDescent="0.3">
      <c r="A2177" s="3">
        <f t="shared" si="132"/>
        <v>42356</v>
      </c>
      <c r="B2177" t="str">
        <f t="shared" si="133"/>
        <v>20151218</v>
      </c>
      <c r="C2177" t="s">
        <v>42</v>
      </c>
      <c r="D2177" t="s">
        <v>18</v>
      </c>
      <c r="E2177" t="str">
        <f t="shared" si="134"/>
        <v>12</v>
      </c>
      <c r="F2177" t="s">
        <v>23</v>
      </c>
      <c r="G2177" t="str">
        <f t="shared" si="135"/>
        <v>18</v>
      </c>
      <c r="H2177">
        <v>5471773</v>
      </c>
      <c r="I2177">
        <v>5844883</v>
      </c>
      <c r="J2177">
        <v>204658</v>
      </c>
      <c r="K2177">
        <f>+VLOOKUP(B2177,'Gran Consumidor'!A:I,7,FALSE)</f>
        <v>911547</v>
      </c>
      <c r="L2177">
        <f>+VLOOKUP(B2177,'Gran Consumidor'!A:I,8,FALSE)</f>
        <v>14164</v>
      </c>
    </row>
    <row r="2178" spans="1:12" x14ac:dyDescent="0.3">
      <c r="A2178" s="3">
        <f t="shared" si="132"/>
        <v>42357</v>
      </c>
      <c r="B2178" t="str">
        <f t="shared" si="133"/>
        <v>20151219</v>
      </c>
      <c r="C2178" t="s">
        <v>42</v>
      </c>
      <c r="D2178" t="s">
        <v>18</v>
      </c>
      <c r="E2178" t="str">
        <f t="shared" si="134"/>
        <v>12</v>
      </c>
      <c r="F2178" t="s">
        <v>24</v>
      </c>
      <c r="G2178" t="str">
        <f t="shared" si="135"/>
        <v>19</v>
      </c>
      <c r="H2178">
        <v>5164386</v>
      </c>
      <c r="I2178">
        <v>5710652</v>
      </c>
      <c r="J2178">
        <v>171769</v>
      </c>
      <c r="K2178">
        <f>+VLOOKUP(B2178,'Gran Consumidor'!A:I,7,FALSE)</f>
        <v>875927</v>
      </c>
      <c r="L2178">
        <f>+VLOOKUP(B2178,'Gran Consumidor'!A:I,8,FALSE)</f>
        <v>6710</v>
      </c>
    </row>
    <row r="2179" spans="1:12" x14ac:dyDescent="0.3">
      <c r="A2179" s="3">
        <f t="shared" ref="A2179:A2242" si="136">+DATE(C2179,D2179,F2179)</f>
        <v>42358</v>
      </c>
      <c r="B2179" t="str">
        <f t="shared" ref="B2179:B2242" si="137">C2179&amp;E2179&amp;G2179</f>
        <v>20151220</v>
      </c>
      <c r="C2179" t="s">
        <v>42</v>
      </c>
      <c r="D2179" t="s">
        <v>18</v>
      </c>
      <c r="E2179" t="str">
        <f t="shared" ref="E2179:E2242" si="138">+TEXT(D2179,"00")</f>
        <v>12</v>
      </c>
      <c r="F2179" t="s">
        <v>25</v>
      </c>
      <c r="G2179" t="str">
        <f t="shared" ref="G2179:G2242" si="139">+TEXT(F2179,"00")</f>
        <v>20</v>
      </c>
      <c r="H2179">
        <v>530306</v>
      </c>
      <c r="I2179">
        <v>694679</v>
      </c>
      <c r="J2179">
        <v>15950</v>
      </c>
      <c r="K2179">
        <f>+VLOOKUP(B2179,'Gran Consumidor'!A:I,7,FALSE)</f>
        <v>587111</v>
      </c>
      <c r="L2179">
        <f>+VLOOKUP(B2179,'Gran Consumidor'!A:I,8,FALSE)</f>
        <v>0</v>
      </c>
    </row>
    <row r="2180" spans="1:12" x14ac:dyDescent="0.3">
      <c r="A2180" s="3">
        <f t="shared" si="136"/>
        <v>42359</v>
      </c>
      <c r="B2180" t="str">
        <f t="shared" si="137"/>
        <v>20151221</v>
      </c>
      <c r="C2180" t="s">
        <v>42</v>
      </c>
      <c r="D2180" t="s">
        <v>18</v>
      </c>
      <c r="E2180" t="str">
        <f t="shared" si="138"/>
        <v>12</v>
      </c>
      <c r="F2180" t="s">
        <v>26</v>
      </c>
      <c r="G2180" t="str">
        <f t="shared" si="139"/>
        <v>21</v>
      </c>
      <c r="H2180">
        <v>5502914</v>
      </c>
      <c r="I2180">
        <v>6470368</v>
      </c>
      <c r="J2180">
        <v>240927</v>
      </c>
      <c r="K2180">
        <f>+VLOOKUP(B2180,'Gran Consumidor'!A:I,7,FALSE)</f>
        <v>668267</v>
      </c>
      <c r="L2180">
        <f>+VLOOKUP(B2180,'Gran Consumidor'!A:I,8,FALSE)</f>
        <v>12515</v>
      </c>
    </row>
    <row r="2181" spans="1:12" x14ac:dyDescent="0.3">
      <c r="A2181" s="3">
        <f t="shared" si="136"/>
        <v>42360</v>
      </c>
      <c r="B2181" t="str">
        <f t="shared" si="137"/>
        <v>20151222</v>
      </c>
      <c r="C2181" t="s">
        <v>42</v>
      </c>
      <c r="D2181" t="s">
        <v>18</v>
      </c>
      <c r="E2181" t="str">
        <f t="shared" si="138"/>
        <v>12</v>
      </c>
      <c r="F2181" t="s">
        <v>27</v>
      </c>
      <c r="G2181" t="str">
        <f t="shared" si="139"/>
        <v>22</v>
      </c>
      <c r="H2181">
        <v>5557513</v>
      </c>
      <c r="I2181">
        <v>6393204</v>
      </c>
      <c r="J2181">
        <v>279667</v>
      </c>
      <c r="K2181">
        <f>+VLOOKUP(B2181,'Gran Consumidor'!A:I,7,FALSE)</f>
        <v>524711</v>
      </c>
      <c r="L2181">
        <f>+VLOOKUP(B2181,'Gran Consumidor'!A:I,8,FALSE)</f>
        <v>25874</v>
      </c>
    </row>
    <row r="2182" spans="1:12" x14ac:dyDescent="0.3">
      <c r="A2182" s="3">
        <f t="shared" si="136"/>
        <v>42361</v>
      </c>
      <c r="B2182" t="str">
        <f t="shared" si="137"/>
        <v>20151223</v>
      </c>
      <c r="C2182" t="s">
        <v>42</v>
      </c>
      <c r="D2182" t="s">
        <v>18</v>
      </c>
      <c r="E2182" t="str">
        <f t="shared" si="138"/>
        <v>12</v>
      </c>
      <c r="F2182" t="s">
        <v>28</v>
      </c>
      <c r="G2182" t="str">
        <f t="shared" si="139"/>
        <v>23</v>
      </c>
      <c r="H2182">
        <v>5847844</v>
      </c>
      <c r="I2182">
        <v>7707152.7999999998</v>
      </c>
      <c r="J2182">
        <v>278325</v>
      </c>
      <c r="K2182">
        <f>+VLOOKUP(B2182,'Gran Consumidor'!A:I,7,FALSE)</f>
        <v>905469</v>
      </c>
      <c r="L2182">
        <f>+VLOOKUP(B2182,'Gran Consumidor'!A:I,8,FALSE)</f>
        <v>27745</v>
      </c>
    </row>
    <row r="2183" spans="1:12" x14ac:dyDescent="0.3">
      <c r="A2183" s="3">
        <f t="shared" si="136"/>
        <v>42362</v>
      </c>
      <c r="B2183" t="str">
        <f t="shared" si="137"/>
        <v>20151224</v>
      </c>
      <c r="C2183" t="s">
        <v>42</v>
      </c>
      <c r="D2183" t="s">
        <v>18</v>
      </c>
      <c r="E2183" t="str">
        <f t="shared" si="138"/>
        <v>12</v>
      </c>
      <c r="F2183" t="s">
        <v>29</v>
      </c>
      <c r="G2183" t="str">
        <f t="shared" si="139"/>
        <v>24</v>
      </c>
      <c r="H2183">
        <v>3825477</v>
      </c>
      <c r="I2183">
        <v>5970226</v>
      </c>
      <c r="J2183">
        <v>206916</v>
      </c>
      <c r="K2183">
        <f>+VLOOKUP(B2183,'Gran Consumidor'!A:I,7,FALSE)</f>
        <v>774758</v>
      </c>
      <c r="L2183">
        <f>+VLOOKUP(B2183,'Gran Consumidor'!A:I,8,FALSE)</f>
        <v>3758</v>
      </c>
    </row>
    <row r="2184" spans="1:12" x14ac:dyDescent="0.3">
      <c r="A2184" s="3">
        <f t="shared" si="136"/>
        <v>42363</v>
      </c>
      <c r="B2184" t="str">
        <f t="shared" si="137"/>
        <v>20151225</v>
      </c>
      <c r="C2184" t="s">
        <v>42</v>
      </c>
      <c r="D2184" t="s">
        <v>18</v>
      </c>
      <c r="E2184" t="str">
        <f t="shared" si="138"/>
        <v>12</v>
      </c>
      <c r="F2184" t="s">
        <v>30</v>
      </c>
      <c r="G2184" t="str">
        <f t="shared" si="139"/>
        <v>25</v>
      </c>
      <c r="H2184">
        <v>152083</v>
      </c>
      <c r="I2184">
        <v>215848</v>
      </c>
      <c r="J2184">
        <v>5900</v>
      </c>
      <c r="K2184">
        <f>+VLOOKUP(B2184,'Gran Consumidor'!A:I,7,FALSE)</f>
        <v>311080</v>
      </c>
      <c r="L2184">
        <f>+VLOOKUP(B2184,'Gran Consumidor'!A:I,8,FALSE)</f>
        <v>0</v>
      </c>
    </row>
    <row r="2185" spans="1:12" x14ac:dyDescent="0.3">
      <c r="A2185" s="3">
        <f t="shared" si="136"/>
        <v>42364</v>
      </c>
      <c r="B2185" t="str">
        <f t="shared" si="137"/>
        <v>20151226</v>
      </c>
      <c r="C2185" t="s">
        <v>42</v>
      </c>
      <c r="D2185" t="s">
        <v>18</v>
      </c>
      <c r="E2185" t="str">
        <f t="shared" si="138"/>
        <v>12</v>
      </c>
      <c r="F2185" t="s">
        <v>31</v>
      </c>
      <c r="G2185" t="str">
        <f t="shared" si="139"/>
        <v>26</v>
      </c>
      <c r="H2185">
        <v>4657356</v>
      </c>
      <c r="I2185">
        <v>7506221</v>
      </c>
      <c r="J2185">
        <v>228982</v>
      </c>
      <c r="K2185">
        <f>+VLOOKUP(B2185,'Gran Consumidor'!A:I,7,FALSE)</f>
        <v>777419</v>
      </c>
      <c r="L2185">
        <f>+VLOOKUP(B2185,'Gran Consumidor'!A:I,8,FALSE)</f>
        <v>10700</v>
      </c>
    </row>
    <row r="2186" spans="1:12" x14ac:dyDescent="0.3">
      <c r="A2186" s="3">
        <f t="shared" si="136"/>
        <v>42365</v>
      </c>
      <c r="B2186" t="str">
        <f t="shared" si="137"/>
        <v>20151227</v>
      </c>
      <c r="C2186" t="s">
        <v>42</v>
      </c>
      <c r="D2186" t="s">
        <v>18</v>
      </c>
      <c r="E2186" t="str">
        <f t="shared" si="138"/>
        <v>12</v>
      </c>
      <c r="F2186" t="s">
        <v>32</v>
      </c>
      <c r="G2186" t="str">
        <f t="shared" si="139"/>
        <v>27</v>
      </c>
      <c r="H2186">
        <v>477620</v>
      </c>
      <c r="I2186">
        <v>813998</v>
      </c>
      <c r="J2186">
        <v>29211</v>
      </c>
      <c r="K2186">
        <f>+VLOOKUP(B2186,'Gran Consumidor'!A:I,7,FALSE)</f>
        <v>353700</v>
      </c>
      <c r="L2186">
        <f>+VLOOKUP(B2186,'Gran Consumidor'!A:I,8,FALSE)</f>
        <v>0</v>
      </c>
    </row>
    <row r="2187" spans="1:12" x14ac:dyDescent="0.3">
      <c r="A2187" s="3">
        <f t="shared" si="136"/>
        <v>42366</v>
      </c>
      <c r="B2187" t="str">
        <f t="shared" si="137"/>
        <v>20151228</v>
      </c>
      <c r="C2187" t="s">
        <v>42</v>
      </c>
      <c r="D2187" t="s">
        <v>18</v>
      </c>
      <c r="E2187" t="str">
        <f t="shared" si="138"/>
        <v>12</v>
      </c>
      <c r="F2187" t="s">
        <v>33</v>
      </c>
      <c r="G2187" t="str">
        <f t="shared" si="139"/>
        <v>28</v>
      </c>
      <c r="H2187">
        <v>4699500.99</v>
      </c>
      <c r="I2187">
        <v>7188794</v>
      </c>
      <c r="J2187">
        <v>301057</v>
      </c>
      <c r="K2187">
        <f>+VLOOKUP(B2187,'Gran Consumidor'!A:I,7,FALSE)</f>
        <v>536795</v>
      </c>
      <c r="L2187">
        <f>+VLOOKUP(B2187,'Gran Consumidor'!A:I,8,FALSE)</f>
        <v>24790</v>
      </c>
    </row>
    <row r="2188" spans="1:12" x14ac:dyDescent="0.3">
      <c r="A2188" s="3">
        <f t="shared" si="136"/>
        <v>42367</v>
      </c>
      <c r="B2188" t="str">
        <f t="shared" si="137"/>
        <v>20151229</v>
      </c>
      <c r="C2188" t="s">
        <v>42</v>
      </c>
      <c r="D2188" t="s">
        <v>18</v>
      </c>
      <c r="E2188" t="str">
        <f t="shared" si="138"/>
        <v>12</v>
      </c>
      <c r="F2188" t="s">
        <v>34</v>
      </c>
      <c r="G2188" t="str">
        <f t="shared" si="139"/>
        <v>29</v>
      </c>
      <c r="H2188">
        <v>4554130.0199999996</v>
      </c>
      <c r="I2188">
        <v>6619422</v>
      </c>
      <c r="J2188">
        <v>319560</v>
      </c>
      <c r="K2188">
        <f>+VLOOKUP(B2188,'Gran Consumidor'!A:I,7,FALSE)</f>
        <v>589051</v>
      </c>
      <c r="L2188">
        <f>+VLOOKUP(B2188,'Gran Consumidor'!A:I,8,FALSE)</f>
        <v>50968</v>
      </c>
    </row>
    <row r="2189" spans="1:12" x14ac:dyDescent="0.3">
      <c r="A2189" s="3">
        <f t="shared" si="136"/>
        <v>42368</v>
      </c>
      <c r="B2189" t="str">
        <f t="shared" si="137"/>
        <v>20151230</v>
      </c>
      <c r="C2189" t="s">
        <v>42</v>
      </c>
      <c r="D2189" t="s">
        <v>18</v>
      </c>
      <c r="E2189" t="str">
        <f t="shared" si="138"/>
        <v>12</v>
      </c>
      <c r="F2189" t="s">
        <v>35</v>
      </c>
      <c r="G2189" t="str">
        <f t="shared" si="139"/>
        <v>30</v>
      </c>
      <c r="H2189">
        <v>4802971</v>
      </c>
      <c r="I2189">
        <v>7410409.8099999996</v>
      </c>
      <c r="J2189">
        <v>291162</v>
      </c>
      <c r="K2189">
        <f>+VLOOKUP(B2189,'Gran Consumidor'!A:I,7,FALSE)</f>
        <v>510206.8</v>
      </c>
      <c r="L2189">
        <f>+VLOOKUP(B2189,'Gran Consumidor'!A:I,8,FALSE)</f>
        <v>15508</v>
      </c>
    </row>
    <row r="2190" spans="1:12" x14ac:dyDescent="0.3">
      <c r="A2190" s="3">
        <f t="shared" si="136"/>
        <v>42369</v>
      </c>
      <c r="B2190" t="str">
        <f t="shared" si="137"/>
        <v>20151231</v>
      </c>
      <c r="C2190" t="s">
        <v>42</v>
      </c>
      <c r="D2190" t="s">
        <v>18</v>
      </c>
      <c r="E2190" t="str">
        <f t="shared" si="138"/>
        <v>12</v>
      </c>
      <c r="F2190" t="s">
        <v>36</v>
      </c>
      <c r="G2190" t="str">
        <f t="shared" si="139"/>
        <v>31</v>
      </c>
      <c r="H2190">
        <v>2831596</v>
      </c>
      <c r="I2190">
        <v>5317799</v>
      </c>
      <c r="J2190">
        <v>216045</v>
      </c>
      <c r="K2190">
        <f>+VLOOKUP(B2190,'Gran Consumidor'!A:I,7,FALSE)</f>
        <v>147088</v>
      </c>
      <c r="L2190">
        <f>+VLOOKUP(B2190,'Gran Consumidor'!A:I,8,FALSE)</f>
        <v>1190</v>
      </c>
    </row>
    <row r="2191" spans="1:12" x14ac:dyDescent="0.3">
      <c r="A2191" s="3">
        <f t="shared" si="136"/>
        <v>42370</v>
      </c>
      <c r="B2191" t="str">
        <f t="shared" si="137"/>
        <v>20160101</v>
      </c>
      <c r="C2191" t="s">
        <v>43</v>
      </c>
      <c r="D2191" t="s">
        <v>7</v>
      </c>
      <c r="E2191" t="str">
        <f t="shared" si="138"/>
        <v>01</v>
      </c>
      <c r="F2191" t="s">
        <v>7</v>
      </c>
      <c r="G2191" t="str">
        <f t="shared" si="139"/>
        <v>01</v>
      </c>
      <c r="H2191">
        <v>99880</v>
      </c>
      <c r="I2191">
        <v>210450</v>
      </c>
      <c r="J2191">
        <v>2900</v>
      </c>
      <c r="K2191">
        <f>+VLOOKUP(B2191,'Gran Consumidor'!A:I,7,FALSE)</f>
        <v>9900</v>
      </c>
      <c r="L2191">
        <f>+VLOOKUP(B2191,'Gran Consumidor'!A:I,8,FALSE)</f>
        <v>0</v>
      </c>
    </row>
    <row r="2192" spans="1:12" x14ac:dyDescent="0.3">
      <c r="A2192" s="3">
        <f t="shared" si="136"/>
        <v>42371</v>
      </c>
      <c r="B2192" t="str">
        <f t="shared" si="137"/>
        <v>20160102</v>
      </c>
      <c r="C2192" t="s">
        <v>43</v>
      </c>
      <c r="D2192" t="s">
        <v>7</v>
      </c>
      <c r="E2192" t="str">
        <f t="shared" si="138"/>
        <v>01</v>
      </c>
      <c r="F2192" t="s">
        <v>8</v>
      </c>
      <c r="G2192" t="str">
        <f t="shared" si="139"/>
        <v>02</v>
      </c>
      <c r="H2192">
        <v>3988594</v>
      </c>
      <c r="I2192">
        <v>6970283</v>
      </c>
      <c r="J2192">
        <v>238675</v>
      </c>
      <c r="K2192">
        <f>+VLOOKUP(B2192,'Gran Consumidor'!A:I,7,FALSE)</f>
        <v>353721</v>
      </c>
      <c r="L2192">
        <f>+VLOOKUP(B2192,'Gran Consumidor'!A:I,8,FALSE)</f>
        <v>0</v>
      </c>
    </row>
    <row r="2193" spans="1:12" x14ac:dyDescent="0.3">
      <c r="A2193" s="3">
        <f t="shared" si="136"/>
        <v>42372</v>
      </c>
      <c r="B2193" t="str">
        <f t="shared" si="137"/>
        <v>20160103</v>
      </c>
      <c r="C2193" t="s">
        <v>43</v>
      </c>
      <c r="D2193" t="s">
        <v>7</v>
      </c>
      <c r="E2193" t="str">
        <f t="shared" si="138"/>
        <v>01</v>
      </c>
      <c r="F2193" t="s">
        <v>9</v>
      </c>
      <c r="G2193" t="str">
        <f t="shared" si="139"/>
        <v>03</v>
      </c>
      <c r="H2193">
        <v>609150</v>
      </c>
      <c r="I2193">
        <v>987985.01</v>
      </c>
      <c r="J2193">
        <v>32238.05</v>
      </c>
      <c r="K2193">
        <f>+VLOOKUP(B2193,'Gran Consumidor'!A:I,7,FALSE)</f>
        <v>283000</v>
      </c>
      <c r="L2193">
        <f>+VLOOKUP(B2193,'Gran Consumidor'!A:I,8,FALSE)</f>
        <v>0</v>
      </c>
    </row>
    <row r="2194" spans="1:12" x14ac:dyDescent="0.3">
      <c r="A2194" s="3">
        <f t="shared" si="136"/>
        <v>42373</v>
      </c>
      <c r="B2194" t="str">
        <f t="shared" si="137"/>
        <v>20160104</v>
      </c>
      <c r="C2194" t="s">
        <v>43</v>
      </c>
      <c r="D2194" t="s">
        <v>7</v>
      </c>
      <c r="E2194" t="str">
        <f t="shared" si="138"/>
        <v>01</v>
      </c>
      <c r="F2194" t="s">
        <v>10</v>
      </c>
      <c r="G2194" t="str">
        <f t="shared" si="139"/>
        <v>04</v>
      </c>
      <c r="H2194">
        <v>4469096</v>
      </c>
      <c r="I2194">
        <v>7031441</v>
      </c>
      <c r="J2194">
        <v>339729</v>
      </c>
      <c r="K2194">
        <f>+VLOOKUP(B2194,'Gran Consumidor'!A:I,7,FALSE)</f>
        <v>529576</v>
      </c>
      <c r="L2194">
        <f>+VLOOKUP(B2194,'Gran Consumidor'!A:I,8,FALSE)</f>
        <v>37584</v>
      </c>
    </row>
    <row r="2195" spans="1:12" x14ac:dyDescent="0.3">
      <c r="A2195" s="3">
        <f t="shared" si="136"/>
        <v>42374</v>
      </c>
      <c r="B2195" t="str">
        <f t="shared" si="137"/>
        <v>20160105</v>
      </c>
      <c r="C2195" t="s">
        <v>43</v>
      </c>
      <c r="D2195" t="s">
        <v>7</v>
      </c>
      <c r="E2195" t="str">
        <f t="shared" si="138"/>
        <v>01</v>
      </c>
      <c r="F2195" t="s">
        <v>11</v>
      </c>
      <c r="G2195" t="str">
        <f t="shared" si="139"/>
        <v>05</v>
      </c>
      <c r="H2195">
        <v>4034886</v>
      </c>
      <c r="I2195">
        <v>5273677</v>
      </c>
      <c r="J2195">
        <v>222309</v>
      </c>
      <c r="K2195">
        <f>+VLOOKUP(B2195,'Gran Consumidor'!A:I,7,FALSE)</f>
        <v>574875</v>
      </c>
      <c r="L2195">
        <f>+VLOOKUP(B2195,'Gran Consumidor'!A:I,8,FALSE)</f>
        <v>5945</v>
      </c>
    </row>
    <row r="2196" spans="1:12" x14ac:dyDescent="0.3">
      <c r="A2196" s="3">
        <f t="shared" si="136"/>
        <v>42375</v>
      </c>
      <c r="B2196" t="str">
        <f t="shared" si="137"/>
        <v>20160106</v>
      </c>
      <c r="C2196" t="s">
        <v>43</v>
      </c>
      <c r="D2196" t="s">
        <v>7</v>
      </c>
      <c r="E2196" t="str">
        <f t="shared" si="138"/>
        <v>01</v>
      </c>
      <c r="F2196" t="s">
        <v>12</v>
      </c>
      <c r="G2196" t="str">
        <f t="shared" si="139"/>
        <v>06</v>
      </c>
      <c r="H2196">
        <v>4277596</v>
      </c>
      <c r="I2196">
        <v>5732330</v>
      </c>
      <c r="J2196">
        <v>236311</v>
      </c>
      <c r="K2196">
        <f>+VLOOKUP(B2196,'Gran Consumidor'!A:I,7,FALSE)</f>
        <v>748728</v>
      </c>
      <c r="L2196">
        <f>+VLOOKUP(B2196,'Gran Consumidor'!A:I,8,FALSE)</f>
        <v>32466</v>
      </c>
    </row>
    <row r="2197" spans="1:12" x14ac:dyDescent="0.3">
      <c r="A2197" s="3">
        <f t="shared" si="136"/>
        <v>42376</v>
      </c>
      <c r="B2197" t="str">
        <f t="shared" si="137"/>
        <v>20160107</v>
      </c>
      <c r="C2197" t="s">
        <v>43</v>
      </c>
      <c r="D2197" t="s">
        <v>7</v>
      </c>
      <c r="E2197" t="str">
        <f t="shared" si="138"/>
        <v>01</v>
      </c>
      <c r="F2197" t="s">
        <v>13</v>
      </c>
      <c r="G2197" t="str">
        <f t="shared" si="139"/>
        <v>07</v>
      </c>
      <c r="H2197">
        <v>4616882</v>
      </c>
      <c r="I2197">
        <v>5311237.7200000007</v>
      </c>
      <c r="J2197">
        <v>206262.45</v>
      </c>
      <c r="K2197">
        <f>+VLOOKUP(B2197,'Gran Consumidor'!A:I,7,FALSE)</f>
        <v>938439</v>
      </c>
      <c r="L2197">
        <f>+VLOOKUP(B2197,'Gran Consumidor'!A:I,8,FALSE)</f>
        <v>20600</v>
      </c>
    </row>
    <row r="2198" spans="1:12" x14ac:dyDescent="0.3">
      <c r="A2198" s="3">
        <f t="shared" si="136"/>
        <v>42377</v>
      </c>
      <c r="B2198" t="str">
        <f t="shared" si="137"/>
        <v>20160108</v>
      </c>
      <c r="C2198" t="s">
        <v>43</v>
      </c>
      <c r="D2198" t="s">
        <v>7</v>
      </c>
      <c r="E2198" t="str">
        <f t="shared" si="138"/>
        <v>01</v>
      </c>
      <c r="F2198" t="s">
        <v>14</v>
      </c>
      <c r="G2198" t="str">
        <f t="shared" si="139"/>
        <v>08</v>
      </c>
      <c r="H2198">
        <v>5268477</v>
      </c>
      <c r="I2198">
        <v>6830287.9400000004</v>
      </c>
      <c r="J2198">
        <v>227758</v>
      </c>
      <c r="K2198">
        <f>+VLOOKUP(B2198,'Gran Consumidor'!A:I,7,FALSE)</f>
        <v>863600</v>
      </c>
      <c r="L2198">
        <f>+VLOOKUP(B2198,'Gran Consumidor'!A:I,8,FALSE)</f>
        <v>25849</v>
      </c>
    </row>
    <row r="2199" spans="1:12" x14ac:dyDescent="0.3">
      <c r="A2199" s="3">
        <f t="shared" si="136"/>
        <v>42378</v>
      </c>
      <c r="B2199" t="str">
        <f t="shared" si="137"/>
        <v>20160109</v>
      </c>
      <c r="C2199" t="s">
        <v>43</v>
      </c>
      <c r="D2199" t="s">
        <v>7</v>
      </c>
      <c r="E2199" t="str">
        <f t="shared" si="138"/>
        <v>01</v>
      </c>
      <c r="F2199" t="s">
        <v>15</v>
      </c>
      <c r="G2199" t="str">
        <f t="shared" si="139"/>
        <v>09</v>
      </c>
      <c r="H2199">
        <v>4490928</v>
      </c>
      <c r="I2199">
        <v>6303359.9699999997</v>
      </c>
      <c r="J2199">
        <v>201684</v>
      </c>
      <c r="K2199">
        <f>+VLOOKUP(B2199,'Gran Consumidor'!A:I,7,FALSE)</f>
        <v>548434</v>
      </c>
      <c r="L2199">
        <f>+VLOOKUP(B2199,'Gran Consumidor'!A:I,8,FALSE)</f>
        <v>3500</v>
      </c>
    </row>
    <row r="2200" spans="1:12" x14ac:dyDescent="0.3">
      <c r="A2200" s="3">
        <f t="shared" si="136"/>
        <v>42379</v>
      </c>
      <c r="B2200" t="str">
        <f t="shared" si="137"/>
        <v>20160110</v>
      </c>
      <c r="C2200" t="s">
        <v>43</v>
      </c>
      <c r="D2200" t="s">
        <v>7</v>
      </c>
      <c r="E2200" t="str">
        <f t="shared" si="138"/>
        <v>01</v>
      </c>
      <c r="F2200" t="s">
        <v>16</v>
      </c>
      <c r="G2200" t="str">
        <f t="shared" si="139"/>
        <v>10</v>
      </c>
      <c r="H2200">
        <v>1142450</v>
      </c>
      <c r="I2200">
        <v>1972660</v>
      </c>
      <c r="J2200">
        <v>59233</v>
      </c>
      <c r="K2200">
        <f>+VLOOKUP(B2200,'Gran Consumidor'!A:I,7,FALSE)</f>
        <v>263300</v>
      </c>
      <c r="L2200">
        <f>+VLOOKUP(B2200,'Gran Consumidor'!A:I,8,FALSE)</f>
        <v>0</v>
      </c>
    </row>
    <row r="2201" spans="1:12" x14ac:dyDescent="0.3">
      <c r="A2201" s="3">
        <f t="shared" si="136"/>
        <v>42380</v>
      </c>
      <c r="B2201" t="str">
        <f t="shared" si="137"/>
        <v>20160111</v>
      </c>
      <c r="C2201" t="s">
        <v>43</v>
      </c>
      <c r="D2201" t="s">
        <v>7</v>
      </c>
      <c r="E2201" t="str">
        <f t="shared" si="138"/>
        <v>01</v>
      </c>
      <c r="F2201" t="s">
        <v>17</v>
      </c>
      <c r="G2201" t="str">
        <f t="shared" si="139"/>
        <v>11</v>
      </c>
      <c r="H2201">
        <v>508840</v>
      </c>
      <c r="I2201">
        <v>806868</v>
      </c>
      <c r="J2201">
        <v>39023</v>
      </c>
      <c r="K2201">
        <f>+VLOOKUP(B2201,'Gran Consumidor'!A:I,7,FALSE)</f>
        <v>311660</v>
      </c>
      <c r="L2201">
        <f>+VLOOKUP(B2201,'Gran Consumidor'!A:I,8,FALSE)</f>
        <v>0</v>
      </c>
    </row>
    <row r="2202" spans="1:12" x14ac:dyDescent="0.3">
      <c r="A2202" s="3">
        <f t="shared" si="136"/>
        <v>42381</v>
      </c>
      <c r="B2202" t="str">
        <f t="shared" si="137"/>
        <v>20160112</v>
      </c>
      <c r="C2202" t="s">
        <v>43</v>
      </c>
      <c r="D2202" t="s">
        <v>7</v>
      </c>
      <c r="E2202" t="str">
        <f t="shared" si="138"/>
        <v>01</v>
      </c>
      <c r="F2202" t="s">
        <v>18</v>
      </c>
      <c r="G2202" t="str">
        <f t="shared" si="139"/>
        <v>12</v>
      </c>
      <c r="H2202">
        <v>5425607</v>
      </c>
      <c r="I2202">
        <v>6446869</v>
      </c>
      <c r="J2202">
        <v>270733</v>
      </c>
      <c r="K2202">
        <f>+VLOOKUP(B2202,'Gran Consumidor'!A:I,7,FALSE)</f>
        <v>668751</v>
      </c>
      <c r="L2202">
        <f>+VLOOKUP(B2202,'Gran Consumidor'!A:I,8,FALSE)</f>
        <v>44745</v>
      </c>
    </row>
    <row r="2203" spans="1:12" x14ac:dyDescent="0.3">
      <c r="A2203" s="3">
        <f t="shared" si="136"/>
        <v>42382</v>
      </c>
      <c r="B2203" t="str">
        <f t="shared" si="137"/>
        <v>20160113</v>
      </c>
      <c r="C2203" t="s">
        <v>43</v>
      </c>
      <c r="D2203" t="s">
        <v>7</v>
      </c>
      <c r="E2203" t="str">
        <f t="shared" si="138"/>
        <v>01</v>
      </c>
      <c r="F2203" t="s">
        <v>19</v>
      </c>
      <c r="G2203" t="str">
        <f t="shared" si="139"/>
        <v>13</v>
      </c>
      <c r="H2203">
        <v>4950210</v>
      </c>
      <c r="I2203">
        <v>5619636</v>
      </c>
      <c r="J2203">
        <v>206999</v>
      </c>
      <c r="K2203">
        <f>+VLOOKUP(B2203,'Gran Consumidor'!A:I,7,FALSE)</f>
        <v>794418</v>
      </c>
      <c r="L2203">
        <f>+VLOOKUP(B2203,'Gran Consumidor'!A:I,8,FALSE)</f>
        <v>29126</v>
      </c>
    </row>
    <row r="2204" spans="1:12" x14ac:dyDescent="0.3">
      <c r="A2204" s="3">
        <f t="shared" si="136"/>
        <v>42383</v>
      </c>
      <c r="B2204" t="str">
        <f t="shared" si="137"/>
        <v>20160114</v>
      </c>
      <c r="C2204" t="s">
        <v>43</v>
      </c>
      <c r="D2204" t="s">
        <v>7</v>
      </c>
      <c r="E2204" t="str">
        <f t="shared" si="138"/>
        <v>01</v>
      </c>
      <c r="F2204" t="s">
        <v>20</v>
      </c>
      <c r="G2204" t="str">
        <f t="shared" si="139"/>
        <v>14</v>
      </c>
      <c r="H2204">
        <v>4980058</v>
      </c>
      <c r="I2204">
        <v>4998524</v>
      </c>
      <c r="J2204">
        <v>193187</v>
      </c>
      <c r="K2204">
        <f>+VLOOKUP(B2204,'Gran Consumidor'!A:I,7,FALSE)</f>
        <v>947259</v>
      </c>
      <c r="L2204">
        <f>+VLOOKUP(B2204,'Gran Consumidor'!A:I,8,FALSE)</f>
        <v>9710</v>
      </c>
    </row>
    <row r="2205" spans="1:12" x14ac:dyDescent="0.3">
      <c r="A2205" s="3">
        <f t="shared" si="136"/>
        <v>42384</v>
      </c>
      <c r="B2205" t="str">
        <f t="shared" si="137"/>
        <v>20160115</v>
      </c>
      <c r="C2205" t="s">
        <v>43</v>
      </c>
      <c r="D2205" t="s">
        <v>7</v>
      </c>
      <c r="E2205" t="str">
        <f t="shared" si="138"/>
        <v>01</v>
      </c>
      <c r="F2205" t="s">
        <v>21</v>
      </c>
      <c r="G2205" t="str">
        <f t="shared" si="139"/>
        <v>15</v>
      </c>
      <c r="H2205">
        <v>5381947.3499999996</v>
      </c>
      <c r="I2205">
        <v>5504976</v>
      </c>
      <c r="J2205">
        <v>215745</v>
      </c>
      <c r="K2205">
        <f>+VLOOKUP(B2205,'Gran Consumidor'!A:I,7,FALSE)</f>
        <v>494210</v>
      </c>
      <c r="L2205">
        <f>+VLOOKUP(B2205,'Gran Consumidor'!A:I,8,FALSE)</f>
        <v>10100</v>
      </c>
    </row>
    <row r="2206" spans="1:12" x14ac:dyDescent="0.3">
      <c r="A2206" s="3">
        <f t="shared" si="136"/>
        <v>42385</v>
      </c>
      <c r="B2206" t="str">
        <f t="shared" si="137"/>
        <v>20160116</v>
      </c>
      <c r="C2206" t="s">
        <v>43</v>
      </c>
      <c r="D2206" t="s">
        <v>7</v>
      </c>
      <c r="E2206" t="str">
        <f t="shared" si="138"/>
        <v>01</v>
      </c>
      <c r="F2206" t="s">
        <v>22</v>
      </c>
      <c r="G2206" t="str">
        <f t="shared" si="139"/>
        <v>16</v>
      </c>
      <c r="H2206">
        <v>4794655</v>
      </c>
      <c r="I2206">
        <v>5438414</v>
      </c>
      <c r="J2206">
        <v>165825</v>
      </c>
      <c r="K2206">
        <f>+VLOOKUP(B2206,'Gran Consumidor'!A:I,7,FALSE)</f>
        <v>631361</v>
      </c>
      <c r="L2206">
        <f>+VLOOKUP(B2206,'Gran Consumidor'!A:I,8,FALSE)</f>
        <v>14780</v>
      </c>
    </row>
    <row r="2207" spans="1:12" x14ac:dyDescent="0.3">
      <c r="A2207" s="3">
        <f t="shared" si="136"/>
        <v>42386</v>
      </c>
      <c r="B2207" t="str">
        <f t="shared" si="137"/>
        <v>20160117</v>
      </c>
      <c r="C2207" t="s">
        <v>43</v>
      </c>
      <c r="D2207" t="s">
        <v>7</v>
      </c>
      <c r="E2207" t="str">
        <f t="shared" si="138"/>
        <v>01</v>
      </c>
      <c r="F2207" t="s">
        <v>37</v>
      </c>
      <c r="G2207" t="str">
        <f t="shared" si="139"/>
        <v>17</v>
      </c>
      <c r="H2207">
        <v>623108</v>
      </c>
      <c r="I2207">
        <v>664570</v>
      </c>
      <c r="J2207">
        <v>24199</v>
      </c>
      <c r="K2207">
        <f>+VLOOKUP(B2207,'Gran Consumidor'!A:I,7,FALSE)</f>
        <v>598780</v>
      </c>
      <c r="L2207">
        <f>+VLOOKUP(B2207,'Gran Consumidor'!A:I,8,FALSE)</f>
        <v>0</v>
      </c>
    </row>
    <row r="2208" spans="1:12" x14ac:dyDescent="0.3">
      <c r="A2208" s="3">
        <f t="shared" si="136"/>
        <v>42387</v>
      </c>
      <c r="B2208" t="str">
        <f t="shared" si="137"/>
        <v>20160118</v>
      </c>
      <c r="C2208" t="s">
        <v>43</v>
      </c>
      <c r="D2208" t="s">
        <v>7</v>
      </c>
      <c r="E2208" t="str">
        <f t="shared" si="138"/>
        <v>01</v>
      </c>
      <c r="F2208" t="s">
        <v>23</v>
      </c>
      <c r="G2208" t="str">
        <f t="shared" si="139"/>
        <v>18</v>
      </c>
      <c r="H2208">
        <v>5222482</v>
      </c>
      <c r="I2208">
        <v>6173593</v>
      </c>
      <c r="J2208">
        <v>244863</v>
      </c>
      <c r="K2208">
        <f>+VLOOKUP(B2208,'Gran Consumidor'!A:I,7,FALSE)</f>
        <v>379921</v>
      </c>
      <c r="L2208">
        <f>+VLOOKUP(B2208,'Gran Consumidor'!A:I,8,FALSE)</f>
        <v>30440</v>
      </c>
    </row>
    <row r="2209" spans="1:12" x14ac:dyDescent="0.3">
      <c r="A2209" s="3">
        <f t="shared" si="136"/>
        <v>42388</v>
      </c>
      <c r="B2209" t="str">
        <f t="shared" si="137"/>
        <v>20160119</v>
      </c>
      <c r="C2209" t="s">
        <v>43</v>
      </c>
      <c r="D2209" t="s">
        <v>7</v>
      </c>
      <c r="E2209" t="str">
        <f t="shared" si="138"/>
        <v>01</v>
      </c>
      <c r="F2209" t="s">
        <v>24</v>
      </c>
      <c r="G2209" t="str">
        <f t="shared" si="139"/>
        <v>19</v>
      </c>
      <c r="H2209">
        <v>4980041</v>
      </c>
      <c r="I2209">
        <v>5159421</v>
      </c>
      <c r="J2209">
        <v>211543</v>
      </c>
      <c r="K2209">
        <f>+VLOOKUP(B2209,'Gran Consumidor'!A:I,7,FALSE)</f>
        <v>978656</v>
      </c>
      <c r="L2209">
        <f>+VLOOKUP(B2209,'Gran Consumidor'!A:I,8,FALSE)</f>
        <v>17430</v>
      </c>
    </row>
    <row r="2210" spans="1:12" x14ac:dyDescent="0.3">
      <c r="A2210" s="3">
        <f t="shared" si="136"/>
        <v>42389</v>
      </c>
      <c r="B2210" t="str">
        <f t="shared" si="137"/>
        <v>20160120</v>
      </c>
      <c r="C2210" t="s">
        <v>43</v>
      </c>
      <c r="D2210" t="s">
        <v>7</v>
      </c>
      <c r="E2210" t="str">
        <f t="shared" si="138"/>
        <v>01</v>
      </c>
      <c r="F2210" t="s">
        <v>25</v>
      </c>
      <c r="G2210" t="str">
        <f t="shared" si="139"/>
        <v>20</v>
      </c>
      <c r="H2210">
        <v>4797645</v>
      </c>
      <c r="I2210">
        <v>5041729</v>
      </c>
      <c r="J2210">
        <v>188187</v>
      </c>
      <c r="K2210">
        <f>+VLOOKUP(B2210,'Gran Consumidor'!A:I,7,FALSE)</f>
        <v>737322</v>
      </c>
      <c r="L2210">
        <f>+VLOOKUP(B2210,'Gran Consumidor'!A:I,8,FALSE)</f>
        <v>3758</v>
      </c>
    </row>
    <row r="2211" spans="1:12" x14ac:dyDescent="0.3">
      <c r="A2211" s="3">
        <f t="shared" si="136"/>
        <v>42390</v>
      </c>
      <c r="B2211" t="str">
        <f t="shared" si="137"/>
        <v>20160121</v>
      </c>
      <c r="C2211" t="s">
        <v>43</v>
      </c>
      <c r="D2211" t="s">
        <v>7</v>
      </c>
      <c r="E2211" t="str">
        <f t="shared" si="138"/>
        <v>01</v>
      </c>
      <c r="F2211" t="s">
        <v>26</v>
      </c>
      <c r="G2211" t="str">
        <f t="shared" si="139"/>
        <v>21</v>
      </c>
      <c r="H2211">
        <v>4824913</v>
      </c>
      <c r="I2211">
        <v>4922296</v>
      </c>
      <c r="J2211">
        <v>188506</v>
      </c>
      <c r="K2211">
        <f>+VLOOKUP(B2211,'Gran Consumidor'!A:I,7,FALSE)</f>
        <v>966661</v>
      </c>
      <c r="L2211">
        <f>+VLOOKUP(B2211,'Gran Consumidor'!A:I,8,FALSE)</f>
        <v>19660</v>
      </c>
    </row>
    <row r="2212" spans="1:12" x14ac:dyDescent="0.3">
      <c r="A2212" s="3">
        <f t="shared" si="136"/>
        <v>42391</v>
      </c>
      <c r="B2212" t="str">
        <f t="shared" si="137"/>
        <v>20160122</v>
      </c>
      <c r="C2212" t="s">
        <v>43</v>
      </c>
      <c r="D2212" t="s">
        <v>7</v>
      </c>
      <c r="E2212" t="str">
        <f t="shared" si="138"/>
        <v>01</v>
      </c>
      <c r="F2212" t="s">
        <v>27</v>
      </c>
      <c r="G2212" t="str">
        <f t="shared" si="139"/>
        <v>22</v>
      </c>
      <c r="H2212">
        <v>5184765</v>
      </c>
      <c r="I2212">
        <v>5337245</v>
      </c>
      <c r="J2212">
        <v>171355</v>
      </c>
      <c r="K2212">
        <f>+VLOOKUP(B2212,'Gran Consumidor'!A:I,7,FALSE)</f>
        <v>712396</v>
      </c>
      <c r="L2212">
        <f>+VLOOKUP(B2212,'Gran Consumidor'!A:I,8,FALSE)</f>
        <v>22120</v>
      </c>
    </row>
    <row r="2213" spans="1:12" x14ac:dyDescent="0.3">
      <c r="A2213" s="3">
        <f t="shared" si="136"/>
        <v>42392</v>
      </c>
      <c r="B2213" t="str">
        <f t="shared" si="137"/>
        <v>20160123</v>
      </c>
      <c r="C2213" t="s">
        <v>43</v>
      </c>
      <c r="D2213" t="s">
        <v>7</v>
      </c>
      <c r="E2213" t="str">
        <f t="shared" si="138"/>
        <v>01</v>
      </c>
      <c r="F2213" t="s">
        <v>28</v>
      </c>
      <c r="G2213" t="str">
        <f t="shared" si="139"/>
        <v>23</v>
      </c>
      <c r="H2213">
        <v>4797709</v>
      </c>
      <c r="I2213">
        <v>5468057.04</v>
      </c>
      <c r="J2213">
        <v>200550</v>
      </c>
      <c r="K2213">
        <f>+VLOOKUP(B2213,'Gran Consumidor'!A:I,7,FALSE)</f>
        <v>1197490</v>
      </c>
      <c r="L2213">
        <f>+VLOOKUP(B2213,'Gran Consumidor'!A:I,8,FALSE)</f>
        <v>2000</v>
      </c>
    </row>
    <row r="2214" spans="1:12" x14ac:dyDescent="0.3">
      <c r="A2214" s="3">
        <f t="shared" si="136"/>
        <v>42393</v>
      </c>
      <c r="B2214" t="str">
        <f t="shared" si="137"/>
        <v>20160124</v>
      </c>
      <c r="C2214" t="s">
        <v>43</v>
      </c>
      <c r="D2214" t="s">
        <v>7</v>
      </c>
      <c r="E2214" t="str">
        <f t="shared" si="138"/>
        <v>01</v>
      </c>
      <c r="F2214" t="s">
        <v>29</v>
      </c>
      <c r="G2214" t="str">
        <f t="shared" si="139"/>
        <v>24</v>
      </c>
      <c r="H2214">
        <v>565893</v>
      </c>
      <c r="I2214">
        <v>620586</v>
      </c>
      <c r="J2214">
        <v>21962</v>
      </c>
      <c r="K2214">
        <f>+VLOOKUP(B2214,'Gran Consumidor'!A:I,7,FALSE)</f>
        <v>520151</v>
      </c>
      <c r="L2214">
        <f>+VLOOKUP(B2214,'Gran Consumidor'!A:I,8,FALSE)</f>
        <v>0</v>
      </c>
    </row>
    <row r="2215" spans="1:12" x14ac:dyDescent="0.3">
      <c r="A2215" s="3">
        <f t="shared" si="136"/>
        <v>42394</v>
      </c>
      <c r="B2215" t="str">
        <f t="shared" si="137"/>
        <v>20160125</v>
      </c>
      <c r="C2215" t="s">
        <v>43</v>
      </c>
      <c r="D2215" t="s">
        <v>7</v>
      </c>
      <c r="E2215" t="str">
        <f t="shared" si="138"/>
        <v>01</v>
      </c>
      <c r="F2215" t="s">
        <v>30</v>
      </c>
      <c r="G2215" t="str">
        <f t="shared" si="139"/>
        <v>25</v>
      </c>
      <c r="H2215">
        <v>4932622</v>
      </c>
      <c r="I2215">
        <v>5680617</v>
      </c>
      <c r="J2215">
        <v>170620</v>
      </c>
      <c r="K2215">
        <f>+VLOOKUP(B2215,'Gran Consumidor'!A:I,7,FALSE)</f>
        <v>887741</v>
      </c>
      <c r="L2215">
        <f>+VLOOKUP(B2215,'Gran Consumidor'!A:I,8,FALSE)</f>
        <v>18730</v>
      </c>
    </row>
    <row r="2216" spans="1:12" x14ac:dyDescent="0.3">
      <c r="A2216" s="3">
        <f t="shared" si="136"/>
        <v>42395</v>
      </c>
      <c r="B2216" t="str">
        <f t="shared" si="137"/>
        <v>20160126</v>
      </c>
      <c r="C2216" t="s">
        <v>43</v>
      </c>
      <c r="D2216" t="s">
        <v>7</v>
      </c>
      <c r="E2216" t="str">
        <f t="shared" si="138"/>
        <v>01</v>
      </c>
      <c r="F2216" t="s">
        <v>31</v>
      </c>
      <c r="G2216" t="str">
        <f t="shared" si="139"/>
        <v>26</v>
      </c>
      <c r="H2216">
        <v>4888163</v>
      </c>
      <c r="I2216">
        <v>5158350</v>
      </c>
      <c r="J2216">
        <v>203462</v>
      </c>
      <c r="K2216">
        <f>+VLOOKUP(B2216,'Gran Consumidor'!A:I,7,FALSE)</f>
        <v>880681</v>
      </c>
      <c r="L2216">
        <f>+VLOOKUP(B2216,'Gran Consumidor'!A:I,8,FALSE)</f>
        <v>25624</v>
      </c>
    </row>
    <row r="2217" spans="1:12" x14ac:dyDescent="0.3">
      <c r="A2217" s="3">
        <f t="shared" si="136"/>
        <v>42396</v>
      </c>
      <c r="B2217" t="str">
        <f t="shared" si="137"/>
        <v>20160127</v>
      </c>
      <c r="C2217" t="s">
        <v>43</v>
      </c>
      <c r="D2217" t="s">
        <v>7</v>
      </c>
      <c r="E2217" t="str">
        <f t="shared" si="138"/>
        <v>01</v>
      </c>
      <c r="F2217" t="s">
        <v>32</v>
      </c>
      <c r="G2217" t="str">
        <f t="shared" si="139"/>
        <v>27</v>
      </c>
      <c r="H2217">
        <v>4535277</v>
      </c>
      <c r="I2217">
        <v>4592726</v>
      </c>
      <c r="J2217">
        <v>188432</v>
      </c>
      <c r="K2217">
        <f>+VLOOKUP(B2217,'Gran Consumidor'!A:I,7,FALSE)</f>
        <v>889053</v>
      </c>
      <c r="L2217">
        <f>+VLOOKUP(B2217,'Gran Consumidor'!A:I,8,FALSE)</f>
        <v>26660</v>
      </c>
    </row>
    <row r="2218" spans="1:12" x14ac:dyDescent="0.3">
      <c r="A2218" s="3">
        <f t="shared" si="136"/>
        <v>42397</v>
      </c>
      <c r="B2218" t="str">
        <f t="shared" si="137"/>
        <v>20160128</v>
      </c>
      <c r="C2218" t="s">
        <v>43</v>
      </c>
      <c r="D2218" t="s">
        <v>7</v>
      </c>
      <c r="E2218" t="str">
        <f t="shared" si="138"/>
        <v>01</v>
      </c>
      <c r="F2218" t="s">
        <v>33</v>
      </c>
      <c r="G2218" t="str">
        <f t="shared" si="139"/>
        <v>28</v>
      </c>
      <c r="H2218">
        <v>4729405</v>
      </c>
      <c r="I2218">
        <v>4796904</v>
      </c>
      <c r="J2218">
        <v>165022</v>
      </c>
      <c r="K2218">
        <f>+VLOOKUP(B2218,'Gran Consumidor'!A:I,7,FALSE)</f>
        <v>700096</v>
      </c>
      <c r="L2218">
        <f>+VLOOKUP(B2218,'Gran Consumidor'!A:I,8,FALSE)</f>
        <v>11682</v>
      </c>
    </row>
    <row r="2219" spans="1:12" x14ac:dyDescent="0.3">
      <c r="A2219" s="3">
        <f t="shared" si="136"/>
        <v>42398</v>
      </c>
      <c r="B2219" t="str">
        <f t="shared" si="137"/>
        <v>20160129</v>
      </c>
      <c r="C2219" t="s">
        <v>43</v>
      </c>
      <c r="D2219" t="s">
        <v>7</v>
      </c>
      <c r="E2219" t="str">
        <f t="shared" si="138"/>
        <v>01</v>
      </c>
      <c r="F2219" t="s">
        <v>34</v>
      </c>
      <c r="G2219" t="str">
        <f t="shared" si="139"/>
        <v>29</v>
      </c>
      <c r="H2219">
        <v>5196904</v>
      </c>
      <c r="I2219">
        <v>5198993</v>
      </c>
      <c r="J2219">
        <v>157169</v>
      </c>
      <c r="K2219">
        <f>+VLOOKUP(B2219,'Gran Consumidor'!A:I,7,FALSE)</f>
        <v>663658.4</v>
      </c>
      <c r="L2219">
        <f>+VLOOKUP(B2219,'Gran Consumidor'!A:I,8,FALSE)</f>
        <v>31710</v>
      </c>
    </row>
    <row r="2220" spans="1:12" x14ac:dyDescent="0.3">
      <c r="A2220" s="3">
        <f t="shared" si="136"/>
        <v>42399</v>
      </c>
      <c r="B2220" t="str">
        <f t="shared" si="137"/>
        <v>20160130</v>
      </c>
      <c r="C2220" t="s">
        <v>43</v>
      </c>
      <c r="D2220" t="s">
        <v>7</v>
      </c>
      <c r="E2220" t="str">
        <f t="shared" si="138"/>
        <v>01</v>
      </c>
      <c r="F2220" t="s">
        <v>35</v>
      </c>
      <c r="G2220" t="str">
        <f t="shared" si="139"/>
        <v>30</v>
      </c>
      <c r="H2220">
        <v>4447368</v>
      </c>
      <c r="I2220">
        <v>5132669</v>
      </c>
      <c r="J2220">
        <v>161502</v>
      </c>
      <c r="K2220">
        <f>+VLOOKUP(B2220,'Gran Consumidor'!A:I,7,FALSE)</f>
        <v>670426</v>
      </c>
      <c r="L2220">
        <f>+VLOOKUP(B2220,'Gran Consumidor'!A:I,8,FALSE)</f>
        <v>6555</v>
      </c>
    </row>
    <row r="2221" spans="1:12" x14ac:dyDescent="0.3">
      <c r="A2221" s="3">
        <f t="shared" si="136"/>
        <v>42400</v>
      </c>
      <c r="B2221" t="str">
        <f t="shared" si="137"/>
        <v>20160131</v>
      </c>
      <c r="C2221" t="s">
        <v>43</v>
      </c>
      <c r="D2221" t="s">
        <v>7</v>
      </c>
      <c r="E2221" t="str">
        <f t="shared" si="138"/>
        <v>01</v>
      </c>
      <c r="F2221" t="s">
        <v>36</v>
      </c>
      <c r="G2221" t="str">
        <f t="shared" si="139"/>
        <v>31</v>
      </c>
      <c r="H2221">
        <v>734586</v>
      </c>
      <c r="I2221">
        <v>995101</v>
      </c>
      <c r="J2221">
        <v>45681</v>
      </c>
      <c r="K2221">
        <f>+VLOOKUP(B2221,'Gran Consumidor'!A:I,7,FALSE)</f>
        <v>429950</v>
      </c>
      <c r="L2221">
        <f>+VLOOKUP(B2221,'Gran Consumidor'!A:I,8,FALSE)</f>
        <v>0</v>
      </c>
    </row>
    <row r="2222" spans="1:12" x14ac:dyDescent="0.3">
      <c r="A2222" s="3">
        <f t="shared" si="136"/>
        <v>42401</v>
      </c>
      <c r="B2222" t="str">
        <f t="shared" si="137"/>
        <v>20160201</v>
      </c>
      <c r="C2222" t="s">
        <v>43</v>
      </c>
      <c r="D2222" t="s">
        <v>8</v>
      </c>
      <c r="E2222" t="str">
        <f t="shared" si="138"/>
        <v>02</v>
      </c>
      <c r="F2222" t="s">
        <v>7</v>
      </c>
      <c r="G2222" t="str">
        <f t="shared" si="139"/>
        <v>01</v>
      </c>
      <c r="H2222">
        <v>5060696</v>
      </c>
      <c r="I2222">
        <v>5528329</v>
      </c>
      <c r="J2222">
        <v>185446</v>
      </c>
      <c r="K2222">
        <f>+VLOOKUP(B2222,'Gran Consumidor'!A:I,7,FALSE)</f>
        <v>894557</v>
      </c>
      <c r="L2222">
        <f>+VLOOKUP(B2222,'Gran Consumidor'!A:I,8,FALSE)</f>
        <v>7070</v>
      </c>
    </row>
    <row r="2223" spans="1:12" x14ac:dyDescent="0.3">
      <c r="A2223" s="3">
        <f t="shared" si="136"/>
        <v>42402</v>
      </c>
      <c r="B2223" t="str">
        <f t="shared" si="137"/>
        <v>20160202</v>
      </c>
      <c r="C2223" t="s">
        <v>43</v>
      </c>
      <c r="D2223" t="s">
        <v>8</v>
      </c>
      <c r="E2223" t="str">
        <f t="shared" si="138"/>
        <v>02</v>
      </c>
      <c r="F2223" t="s">
        <v>8</v>
      </c>
      <c r="G2223" t="str">
        <f t="shared" si="139"/>
        <v>02</v>
      </c>
      <c r="H2223">
        <v>5256416</v>
      </c>
      <c r="I2223">
        <v>5724733</v>
      </c>
      <c r="J2223">
        <v>230290</v>
      </c>
      <c r="K2223">
        <f>+VLOOKUP(B2223,'Gran Consumidor'!A:I,7,FALSE)</f>
        <v>855026</v>
      </c>
      <c r="L2223">
        <f>+VLOOKUP(B2223,'Gran Consumidor'!A:I,8,FALSE)</f>
        <v>16310</v>
      </c>
    </row>
    <row r="2224" spans="1:12" x14ac:dyDescent="0.3">
      <c r="A2224" s="3">
        <f t="shared" si="136"/>
        <v>42403</v>
      </c>
      <c r="B2224" t="str">
        <f t="shared" si="137"/>
        <v>20160203</v>
      </c>
      <c r="C2224" t="s">
        <v>43</v>
      </c>
      <c r="D2224" t="s">
        <v>8</v>
      </c>
      <c r="E2224" t="str">
        <f t="shared" si="138"/>
        <v>02</v>
      </c>
      <c r="F2224" t="s">
        <v>9</v>
      </c>
      <c r="G2224" t="str">
        <f t="shared" si="139"/>
        <v>03</v>
      </c>
      <c r="H2224">
        <v>4938439</v>
      </c>
      <c r="I2224">
        <v>5376419</v>
      </c>
      <c r="J2224">
        <v>183337</v>
      </c>
      <c r="K2224">
        <f>+VLOOKUP(B2224,'Gran Consumidor'!A:I,7,FALSE)</f>
        <v>789710</v>
      </c>
      <c r="L2224">
        <f>+VLOOKUP(B2224,'Gran Consumidor'!A:I,8,FALSE)</f>
        <v>39440</v>
      </c>
    </row>
    <row r="2225" spans="1:12" x14ac:dyDescent="0.3">
      <c r="A2225" s="3">
        <f t="shared" si="136"/>
        <v>42404</v>
      </c>
      <c r="B2225" t="str">
        <f t="shared" si="137"/>
        <v>20160204</v>
      </c>
      <c r="C2225" t="s">
        <v>43</v>
      </c>
      <c r="D2225" t="s">
        <v>8</v>
      </c>
      <c r="E2225" t="str">
        <f t="shared" si="138"/>
        <v>02</v>
      </c>
      <c r="F2225" t="s">
        <v>10</v>
      </c>
      <c r="G2225" t="str">
        <f t="shared" si="139"/>
        <v>04</v>
      </c>
      <c r="H2225">
        <v>4679500</v>
      </c>
      <c r="I2225">
        <v>4698549</v>
      </c>
      <c r="J2225">
        <v>202042</v>
      </c>
      <c r="K2225">
        <f>+VLOOKUP(B2225,'Gran Consumidor'!A:I,7,FALSE)</f>
        <v>752780</v>
      </c>
      <c r="L2225">
        <f>+VLOOKUP(B2225,'Gran Consumidor'!A:I,8,FALSE)</f>
        <v>9210</v>
      </c>
    </row>
    <row r="2226" spans="1:12" x14ac:dyDescent="0.3">
      <c r="A2226" s="3">
        <f t="shared" si="136"/>
        <v>42405</v>
      </c>
      <c r="B2226" t="str">
        <f t="shared" si="137"/>
        <v>20160205</v>
      </c>
      <c r="C2226" t="s">
        <v>43</v>
      </c>
      <c r="D2226" t="s">
        <v>8</v>
      </c>
      <c r="E2226" t="str">
        <f t="shared" si="138"/>
        <v>02</v>
      </c>
      <c r="F2226" t="s">
        <v>11</v>
      </c>
      <c r="G2226" t="str">
        <f t="shared" si="139"/>
        <v>05</v>
      </c>
      <c r="H2226">
        <v>5172210</v>
      </c>
      <c r="I2226">
        <v>5488297</v>
      </c>
      <c r="J2226">
        <v>179516</v>
      </c>
      <c r="K2226">
        <f>+VLOOKUP(B2226,'Gran Consumidor'!A:I,7,FALSE)</f>
        <v>779456</v>
      </c>
      <c r="L2226">
        <f>+VLOOKUP(B2226,'Gran Consumidor'!A:I,8,FALSE)</f>
        <v>6500</v>
      </c>
    </row>
    <row r="2227" spans="1:12" x14ac:dyDescent="0.3">
      <c r="A2227" s="3">
        <f t="shared" si="136"/>
        <v>42406</v>
      </c>
      <c r="B2227" t="str">
        <f t="shared" si="137"/>
        <v>20160206</v>
      </c>
      <c r="C2227" t="s">
        <v>43</v>
      </c>
      <c r="D2227" t="s">
        <v>8</v>
      </c>
      <c r="E2227" t="str">
        <f t="shared" si="138"/>
        <v>02</v>
      </c>
      <c r="F2227" t="s">
        <v>12</v>
      </c>
      <c r="G2227" t="str">
        <f t="shared" si="139"/>
        <v>06</v>
      </c>
      <c r="H2227">
        <v>5054251</v>
      </c>
      <c r="I2227">
        <v>5530381</v>
      </c>
      <c r="J2227">
        <v>229344</v>
      </c>
      <c r="K2227">
        <f>+VLOOKUP(B2227,'Gran Consumidor'!A:I,7,FALSE)</f>
        <v>706970</v>
      </c>
      <c r="L2227">
        <f>+VLOOKUP(B2227,'Gran Consumidor'!A:I,8,FALSE)</f>
        <v>7500</v>
      </c>
    </row>
    <row r="2228" spans="1:12" x14ac:dyDescent="0.3">
      <c r="A2228" s="3">
        <f t="shared" si="136"/>
        <v>42407</v>
      </c>
      <c r="B2228" t="str">
        <f t="shared" si="137"/>
        <v>20160207</v>
      </c>
      <c r="C2228" t="s">
        <v>43</v>
      </c>
      <c r="D2228" t="s">
        <v>8</v>
      </c>
      <c r="E2228" t="str">
        <f t="shared" si="138"/>
        <v>02</v>
      </c>
      <c r="F2228" t="s">
        <v>13</v>
      </c>
      <c r="G2228" t="str">
        <f t="shared" si="139"/>
        <v>07</v>
      </c>
      <c r="H2228">
        <v>563989</v>
      </c>
      <c r="I2228">
        <v>600193</v>
      </c>
      <c r="J2228">
        <v>23119</v>
      </c>
      <c r="K2228">
        <f>+VLOOKUP(B2228,'Gran Consumidor'!A:I,7,FALSE)</f>
        <v>428998</v>
      </c>
      <c r="L2228">
        <f>+VLOOKUP(B2228,'Gran Consumidor'!A:I,8,FALSE)</f>
        <v>0</v>
      </c>
    </row>
    <row r="2229" spans="1:12" x14ac:dyDescent="0.3">
      <c r="A2229" s="3">
        <f t="shared" si="136"/>
        <v>42408</v>
      </c>
      <c r="B2229" t="str">
        <f t="shared" si="137"/>
        <v>20160208</v>
      </c>
      <c r="C2229" t="s">
        <v>43</v>
      </c>
      <c r="D2229" t="s">
        <v>8</v>
      </c>
      <c r="E2229" t="str">
        <f t="shared" si="138"/>
        <v>02</v>
      </c>
      <c r="F2229" t="s">
        <v>14</v>
      </c>
      <c r="G2229" t="str">
        <f t="shared" si="139"/>
        <v>08</v>
      </c>
      <c r="H2229">
        <v>4710213</v>
      </c>
      <c r="I2229">
        <v>5453625</v>
      </c>
      <c r="J2229">
        <v>176286</v>
      </c>
      <c r="K2229">
        <f>+VLOOKUP(B2229,'Gran Consumidor'!A:I,7,FALSE)</f>
        <v>824351</v>
      </c>
      <c r="L2229">
        <f>+VLOOKUP(B2229,'Gran Consumidor'!A:I,8,FALSE)</f>
        <v>15600</v>
      </c>
    </row>
    <row r="2230" spans="1:12" x14ac:dyDescent="0.3">
      <c r="A2230" s="3">
        <f t="shared" si="136"/>
        <v>42409</v>
      </c>
      <c r="B2230" t="str">
        <f t="shared" si="137"/>
        <v>20160209</v>
      </c>
      <c r="C2230" t="s">
        <v>43</v>
      </c>
      <c r="D2230" t="s">
        <v>8</v>
      </c>
      <c r="E2230" t="str">
        <f t="shared" si="138"/>
        <v>02</v>
      </c>
      <c r="F2230" t="s">
        <v>15</v>
      </c>
      <c r="G2230" t="str">
        <f t="shared" si="139"/>
        <v>09</v>
      </c>
      <c r="H2230">
        <v>4118731</v>
      </c>
      <c r="I2230">
        <v>4628871</v>
      </c>
      <c r="J2230">
        <v>218429</v>
      </c>
      <c r="K2230">
        <f>+VLOOKUP(B2230,'Gran Consumidor'!A:I,7,FALSE)</f>
        <v>543749</v>
      </c>
      <c r="L2230">
        <f>+VLOOKUP(B2230,'Gran Consumidor'!A:I,8,FALSE)</f>
        <v>15487</v>
      </c>
    </row>
    <row r="2231" spans="1:12" x14ac:dyDescent="0.3">
      <c r="A2231" s="3">
        <f t="shared" si="136"/>
        <v>42410</v>
      </c>
      <c r="B2231" t="str">
        <f t="shared" si="137"/>
        <v>20160210</v>
      </c>
      <c r="C2231" t="s">
        <v>43</v>
      </c>
      <c r="D2231" t="s">
        <v>8</v>
      </c>
      <c r="E2231" t="str">
        <f t="shared" si="138"/>
        <v>02</v>
      </c>
      <c r="F2231" t="s">
        <v>16</v>
      </c>
      <c r="G2231" t="str">
        <f t="shared" si="139"/>
        <v>10</v>
      </c>
      <c r="H2231">
        <v>4432854</v>
      </c>
      <c r="I2231">
        <v>4692975</v>
      </c>
      <c r="J2231">
        <v>169689</v>
      </c>
      <c r="K2231">
        <f>+VLOOKUP(B2231,'Gran Consumidor'!A:I,7,FALSE)</f>
        <v>673242</v>
      </c>
      <c r="L2231">
        <f>+VLOOKUP(B2231,'Gran Consumidor'!A:I,8,FALSE)</f>
        <v>11757</v>
      </c>
    </row>
    <row r="2232" spans="1:12" x14ac:dyDescent="0.3">
      <c r="A2232" s="3">
        <f t="shared" si="136"/>
        <v>42411</v>
      </c>
      <c r="B2232" t="str">
        <f t="shared" si="137"/>
        <v>20160211</v>
      </c>
      <c r="C2232" t="s">
        <v>43</v>
      </c>
      <c r="D2232" t="s">
        <v>8</v>
      </c>
      <c r="E2232" t="str">
        <f t="shared" si="138"/>
        <v>02</v>
      </c>
      <c r="F2232" t="s">
        <v>17</v>
      </c>
      <c r="G2232" t="str">
        <f t="shared" si="139"/>
        <v>11</v>
      </c>
      <c r="H2232">
        <v>5253593</v>
      </c>
      <c r="I2232">
        <v>5046668</v>
      </c>
      <c r="J2232">
        <v>180144</v>
      </c>
      <c r="K2232">
        <f>+VLOOKUP(B2232,'Gran Consumidor'!A:I,7,FALSE)</f>
        <v>585416</v>
      </c>
      <c r="L2232">
        <f>+VLOOKUP(B2232,'Gran Consumidor'!A:I,8,FALSE)</f>
        <v>15710</v>
      </c>
    </row>
    <row r="2233" spans="1:12" x14ac:dyDescent="0.3">
      <c r="A2233" s="3">
        <f t="shared" si="136"/>
        <v>42412</v>
      </c>
      <c r="B2233" t="str">
        <f t="shared" si="137"/>
        <v>20160212</v>
      </c>
      <c r="C2233" t="s">
        <v>43</v>
      </c>
      <c r="D2233" t="s">
        <v>8</v>
      </c>
      <c r="E2233" t="str">
        <f t="shared" si="138"/>
        <v>02</v>
      </c>
      <c r="F2233" t="s">
        <v>18</v>
      </c>
      <c r="G2233" t="str">
        <f t="shared" si="139"/>
        <v>12</v>
      </c>
      <c r="H2233">
        <v>5042779</v>
      </c>
      <c r="I2233">
        <v>5405543.9199999999</v>
      </c>
      <c r="J2233">
        <v>169802</v>
      </c>
      <c r="K2233">
        <f>+VLOOKUP(B2233,'Gran Consumidor'!A:I,7,FALSE)</f>
        <v>556007</v>
      </c>
      <c r="L2233">
        <f>+VLOOKUP(B2233,'Gran Consumidor'!A:I,8,FALSE)</f>
        <v>13497</v>
      </c>
    </row>
    <row r="2234" spans="1:12" x14ac:dyDescent="0.3">
      <c r="A2234" s="3">
        <f t="shared" si="136"/>
        <v>42413</v>
      </c>
      <c r="B2234" t="str">
        <f t="shared" si="137"/>
        <v>20160213</v>
      </c>
      <c r="C2234" t="s">
        <v>43</v>
      </c>
      <c r="D2234" t="s">
        <v>8</v>
      </c>
      <c r="E2234" t="str">
        <f t="shared" si="138"/>
        <v>02</v>
      </c>
      <c r="F2234" t="s">
        <v>19</v>
      </c>
      <c r="G2234" t="str">
        <f t="shared" si="139"/>
        <v>13</v>
      </c>
      <c r="H2234">
        <v>4751029</v>
      </c>
      <c r="I2234">
        <v>5481224.1200000001</v>
      </c>
      <c r="J2234">
        <v>189690</v>
      </c>
      <c r="K2234">
        <f>+VLOOKUP(B2234,'Gran Consumidor'!A:I,7,FALSE)</f>
        <v>591376</v>
      </c>
      <c r="L2234">
        <f>+VLOOKUP(B2234,'Gran Consumidor'!A:I,8,FALSE)</f>
        <v>11000</v>
      </c>
    </row>
    <row r="2235" spans="1:12" x14ac:dyDescent="0.3">
      <c r="A2235" s="3">
        <f t="shared" si="136"/>
        <v>42414</v>
      </c>
      <c r="B2235" t="str">
        <f t="shared" si="137"/>
        <v>20160214</v>
      </c>
      <c r="C2235" t="s">
        <v>43</v>
      </c>
      <c r="D2235" t="s">
        <v>8</v>
      </c>
      <c r="E2235" t="str">
        <f t="shared" si="138"/>
        <v>02</v>
      </c>
      <c r="F2235" t="s">
        <v>20</v>
      </c>
      <c r="G2235" t="str">
        <f t="shared" si="139"/>
        <v>14</v>
      </c>
      <c r="H2235">
        <v>566219</v>
      </c>
      <c r="I2235">
        <v>683269</v>
      </c>
      <c r="J2235">
        <v>18323</v>
      </c>
      <c r="K2235">
        <f>+VLOOKUP(B2235,'Gran Consumidor'!A:I,7,FALSE)</f>
        <v>233500</v>
      </c>
      <c r="L2235">
        <f>+VLOOKUP(B2235,'Gran Consumidor'!A:I,8,FALSE)</f>
        <v>0</v>
      </c>
    </row>
    <row r="2236" spans="1:12" x14ac:dyDescent="0.3">
      <c r="A2236" s="3">
        <f t="shared" si="136"/>
        <v>42415</v>
      </c>
      <c r="B2236" t="str">
        <f t="shared" si="137"/>
        <v>20160215</v>
      </c>
      <c r="C2236" t="s">
        <v>43</v>
      </c>
      <c r="D2236" t="s">
        <v>8</v>
      </c>
      <c r="E2236" t="str">
        <f t="shared" si="138"/>
        <v>02</v>
      </c>
      <c r="F2236" t="s">
        <v>21</v>
      </c>
      <c r="G2236" t="str">
        <f t="shared" si="139"/>
        <v>15</v>
      </c>
      <c r="H2236">
        <v>4933852</v>
      </c>
      <c r="I2236">
        <v>5717314.2999999998</v>
      </c>
      <c r="J2236">
        <v>201376</v>
      </c>
      <c r="K2236">
        <f>+VLOOKUP(B2236,'Gran Consumidor'!A:I,7,FALSE)</f>
        <v>886544</v>
      </c>
      <c r="L2236">
        <f>+VLOOKUP(B2236,'Gran Consumidor'!A:I,8,FALSE)</f>
        <v>32620</v>
      </c>
    </row>
    <row r="2237" spans="1:12" x14ac:dyDescent="0.3">
      <c r="A2237" s="3">
        <f t="shared" si="136"/>
        <v>42416</v>
      </c>
      <c r="B2237" t="str">
        <f t="shared" si="137"/>
        <v>20160216</v>
      </c>
      <c r="C2237" t="s">
        <v>43</v>
      </c>
      <c r="D2237" t="s">
        <v>8</v>
      </c>
      <c r="E2237" t="str">
        <f t="shared" si="138"/>
        <v>02</v>
      </c>
      <c r="F2237" t="s">
        <v>22</v>
      </c>
      <c r="G2237" t="str">
        <f t="shared" si="139"/>
        <v>16</v>
      </c>
      <c r="H2237">
        <v>4865349</v>
      </c>
      <c r="I2237">
        <v>4975879</v>
      </c>
      <c r="J2237">
        <v>183591</v>
      </c>
      <c r="K2237">
        <f>+VLOOKUP(B2237,'Gran Consumidor'!A:I,7,FALSE)</f>
        <v>597936</v>
      </c>
      <c r="L2237">
        <f>+VLOOKUP(B2237,'Gran Consumidor'!A:I,8,FALSE)</f>
        <v>6780</v>
      </c>
    </row>
    <row r="2238" spans="1:12" x14ac:dyDescent="0.3">
      <c r="A2238" s="3">
        <f t="shared" si="136"/>
        <v>42417</v>
      </c>
      <c r="B2238" t="str">
        <f t="shared" si="137"/>
        <v>20160217</v>
      </c>
      <c r="C2238" t="s">
        <v>43</v>
      </c>
      <c r="D2238" t="s">
        <v>8</v>
      </c>
      <c r="E2238" t="str">
        <f t="shared" si="138"/>
        <v>02</v>
      </c>
      <c r="F2238" t="s">
        <v>37</v>
      </c>
      <c r="G2238" t="str">
        <f t="shared" si="139"/>
        <v>17</v>
      </c>
      <c r="H2238">
        <v>4656160.4700000007</v>
      </c>
      <c r="I2238">
        <v>4995063</v>
      </c>
      <c r="J2238">
        <v>201848</v>
      </c>
      <c r="K2238">
        <f>+VLOOKUP(B2238,'Gran Consumidor'!A:I,7,FALSE)</f>
        <v>542170</v>
      </c>
      <c r="L2238">
        <f>+VLOOKUP(B2238,'Gran Consumidor'!A:I,8,FALSE)</f>
        <v>19400</v>
      </c>
    </row>
    <row r="2239" spans="1:12" x14ac:dyDescent="0.3">
      <c r="A2239" s="3">
        <f t="shared" si="136"/>
        <v>42418</v>
      </c>
      <c r="B2239" t="str">
        <f t="shared" si="137"/>
        <v>20160218</v>
      </c>
      <c r="C2239" t="s">
        <v>43</v>
      </c>
      <c r="D2239" t="s">
        <v>8</v>
      </c>
      <c r="E2239" t="str">
        <f t="shared" si="138"/>
        <v>02</v>
      </c>
      <c r="F2239" t="s">
        <v>23</v>
      </c>
      <c r="G2239" t="str">
        <f t="shared" si="139"/>
        <v>18</v>
      </c>
      <c r="H2239">
        <v>4845417.05</v>
      </c>
      <c r="I2239">
        <v>4906464.8099999996</v>
      </c>
      <c r="J2239">
        <v>179289</v>
      </c>
      <c r="K2239">
        <f>+VLOOKUP(B2239,'Gran Consumidor'!A:I,7,FALSE)</f>
        <v>717455</v>
      </c>
      <c r="L2239">
        <f>+VLOOKUP(B2239,'Gran Consumidor'!A:I,8,FALSE)</f>
        <v>13535</v>
      </c>
    </row>
    <row r="2240" spans="1:12" x14ac:dyDescent="0.3">
      <c r="A2240" s="3">
        <f t="shared" si="136"/>
        <v>42419</v>
      </c>
      <c r="B2240" t="str">
        <f t="shared" si="137"/>
        <v>20160219</v>
      </c>
      <c r="C2240" t="s">
        <v>43</v>
      </c>
      <c r="D2240" t="s">
        <v>8</v>
      </c>
      <c r="E2240" t="str">
        <f t="shared" si="138"/>
        <v>02</v>
      </c>
      <c r="F2240" t="s">
        <v>24</v>
      </c>
      <c r="G2240" t="str">
        <f t="shared" si="139"/>
        <v>19</v>
      </c>
      <c r="H2240">
        <v>5432916</v>
      </c>
      <c r="I2240">
        <v>5549141</v>
      </c>
      <c r="J2240">
        <v>153450</v>
      </c>
      <c r="K2240">
        <f>+VLOOKUP(B2240,'Gran Consumidor'!A:I,7,FALSE)</f>
        <v>1217596</v>
      </c>
      <c r="L2240">
        <f>+VLOOKUP(B2240,'Gran Consumidor'!A:I,8,FALSE)</f>
        <v>26405</v>
      </c>
    </row>
    <row r="2241" spans="1:12" x14ac:dyDescent="0.3">
      <c r="A2241" s="3">
        <f t="shared" si="136"/>
        <v>42420</v>
      </c>
      <c r="B2241" t="str">
        <f t="shared" si="137"/>
        <v>20160220</v>
      </c>
      <c r="C2241" t="s">
        <v>43</v>
      </c>
      <c r="D2241" t="s">
        <v>8</v>
      </c>
      <c r="E2241" t="str">
        <f t="shared" si="138"/>
        <v>02</v>
      </c>
      <c r="F2241" t="s">
        <v>25</v>
      </c>
      <c r="G2241" t="str">
        <f t="shared" si="139"/>
        <v>20</v>
      </c>
      <c r="H2241">
        <v>4447321</v>
      </c>
      <c r="I2241">
        <v>5198205</v>
      </c>
      <c r="J2241">
        <v>132092</v>
      </c>
      <c r="K2241">
        <f>+VLOOKUP(B2241,'Gran Consumidor'!A:I,7,FALSE)</f>
        <v>882286</v>
      </c>
      <c r="L2241">
        <f>+VLOOKUP(B2241,'Gran Consumidor'!A:I,8,FALSE)</f>
        <v>2400</v>
      </c>
    </row>
    <row r="2242" spans="1:12" x14ac:dyDescent="0.3">
      <c r="A2242" s="3">
        <f t="shared" si="136"/>
        <v>42421</v>
      </c>
      <c r="B2242" t="str">
        <f t="shared" si="137"/>
        <v>20160221</v>
      </c>
      <c r="C2242" t="s">
        <v>43</v>
      </c>
      <c r="D2242" t="s">
        <v>8</v>
      </c>
      <c r="E2242" t="str">
        <f t="shared" si="138"/>
        <v>02</v>
      </c>
      <c r="F2242" t="s">
        <v>26</v>
      </c>
      <c r="G2242" t="str">
        <f t="shared" si="139"/>
        <v>21</v>
      </c>
      <c r="H2242">
        <v>596651</v>
      </c>
      <c r="I2242">
        <v>752387</v>
      </c>
      <c r="J2242">
        <v>38321</v>
      </c>
      <c r="K2242">
        <f>+VLOOKUP(B2242,'Gran Consumidor'!A:I,7,FALSE)</f>
        <v>419800</v>
      </c>
      <c r="L2242">
        <f>+VLOOKUP(B2242,'Gran Consumidor'!A:I,8,FALSE)</f>
        <v>0</v>
      </c>
    </row>
    <row r="2243" spans="1:12" x14ac:dyDescent="0.3">
      <c r="A2243" s="3">
        <f t="shared" ref="A2243:A2306" si="140">+DATE(C2243,D2243,F2243)</f>
        <v>42422</v>
      </c>
      <c r="B2243" t="str">
        <f t="shared" ref="B2243:B2306" si="141">C2243&amp;E2243&amp;G2243</f>
        <v>20160222</v>
      </c>
      <c r="C2243" t="s">
        <v>43</v>
      </c>
      <c r="D2243" t="s">
        <v>8</v>
      </c>
      <c r="E2243" t="str">
        <f t="shared" ref="E2243:E2306" si="142">+TEXT(D2243,"00")</f>
        <v>02</v>
      </c>
      <c r="F2243" t="s">
        <v>27</v>
      </c>
      <c r="G2243" t="str">
        <f t="shared" ref="G2243:G2306" si="143">+TEXT(F2243,"00")</f>
        <v>22</v>
      </c>
      <c r="H2243">
        <v>5260478</v>
      </c>
      <c r="I2243">
        <v>6207263.2999999998</v>
      </c>
      <c r="J2243">
        <v>200522</v>
      </c>
      <c r="K2243">
        <f>+VLOOKUP(B2243,'Gran Consumidor'!A:I,7,FALSE)</f>
        <v>817508</v>
      </c>
      <c r="L2243">
        <f>+VLOOKUP(B2243,'Gran Consumidor'!A:I,8,FALSE)</f>
        <v>6000</v>
      </c>
    </row>
    <row r="2244" spans="1:12" x14ac:dyDescent="0.3">
      <c r="A2244" s="3">
        <f t="shared" si="140"/>
        <v>42423</v>
      </c>
      <c r="B2244" t="str">
        <f t="shared" si="141"/>
        <v>20160223</v>
      </c>
      <c r="C2244" t="s">
        <v>43</v>
      </c>
      <c r="D2244" t="s">
        <v>8</v>
      </c>
      <c r="E2244" t="str">
        <f t="shared" si="142"/>
        <v>02</v>
      </c>
      <c r="F2244" t="s">
        <v>28</v>
      </c>
      <c r="G2244" t="str">
        <f t="shared" si="143"/>
        <v>23</v>
      </c>
      <c r="H2244">
        <v>4628129</v>
      </c>
      <c r="I2244">
        <v>4723017</v>
      </c>
      <c r="J2244">
        <v>197861</v>
      </c>
      <c r="K2244">
        <f>+VLOOKUP(B2244,'Gran Consumidor'!A:I,7,FALSE)</f>
        <v>676851</v>
      </c>
      <c r="L2244">
        <f>+VLOOKUP(B2244,'Gran Consumidor'!A:I,8,FALSE)</f>
        <v>4210</v>
      </c>
    </row>
    <row r="2245" spans="1:12" x14ac:dyDescent="0.3">
      <c r="A2245" s="3">
        <f t="shared" si="140"/>
        <v>42424</v>
      </c>
      <c r="B2245" t="str">
        <f t="shared" si="141"/>
        <v>20160224</v>
      </c>
      <c r="C2245" t="s">
        <v>43</v>
      </c>
      <c r="D2245" t="s">
        <v>8</v>
      </c>
      <c r="E2245" t="str">
        <f t="shared" si="142"/>
        <v>02</v>
      </c>
      <c r="F2245" t="s">
        <v>29</v>
      </c>
      <c r="G2245" t="str">
        <f t="shared" si="143"/>
        <v>24</v>
      </c>
      <c r="H2245">
        <v>4799259.95</v>
      </c>
      <c r="I2245">
        <v>4905531.82</v>
      </c>
      <c r="J2245">
        <v>186156</v>
      </c>
      <c r="K2245">
        <f>+VLOOKUP(B2245,'Gran Consumidor'!A:I,7,FALSE)</f>
        <v>545888</v>
      </c>
      <c r="L2245">
        <f>+VLOOKUP(B2245,'Gran Consumidor'!A:I,8,FALSE)</f>
        <v>17240</v>
      </c>
    </row>
    <row r="2246" spans="1:12" x14ac:dyDescent="0.3">
      <c r="A2246" s="3">
        <f t="shared" si="140"/>
        <v>42425</v>
      </c>
      <c r="B2246" t="str">
        <f t="shared" si="141"/>
        <v>20160225</v>
      </c>
      <c r="C2246" t="s">
        <v>43</v>
      </c>
      <c r="D2246" t="s">
        <v>8</v>
      </c>
      <c r="E2246" t="str">
        <f t="shared" si="142"/>
        <v>02</v>
      </c>
      <c r="F2246" t="s">
        <v>30</v>
      </c>
      <c r="G2246" t="str">
        <f t="shared" si="143"/>
        <v>25</v>
      </c>
      <c r="H2246">
        <v>4588406</v>
      </c>
      <c r="I2246">
        <v>4590093</v>
      </c>
      <c r="J2246">
        <v>148184</v>
      </c>
      <c r="K2246">
        <f>+VLOOKUP(B2246,'Gran Consumidor'!A:I,7,FALSE)</f>
        <v>1356775</v>
      </c>
      <c r="L2246">
        <f>+VLOOKUP(B2246,'Gran Consumidor'!A:I,8,FALSE)</f>
        <v>36470</v>
      </c>
    </row>
    <row r="2247" spans="1:12" x14ac:dyDescent="0.3">
      <c r="A2247" s="3">
        <f t="shared" si="140"/>
        <v>42426</v>
      </c>
      <c r="B2247" t="str">
        <f t="shared" si="141"/>
        <v>20160226</v>
      </c>
      <c r="C2247" t="s">
        <v>43</v>
      </c>
      <c r="D2247" t="s">
        <v>8</v>
      </c>
      <c r="E2247" t="str">
        <f t="shared" si="142"/>
        <v>02</v>
      </c>
      <c r="F2247" t="s">
        <v>31</v>
      </c>
      <c r="G2247" t="str">
        <f t="shared" si="143"/>
        <v>26</v>
      </c>
      <c r="H2247">
        <v>5262707</v>
      </c>
      <c r="I2247">
        <v>5090683</v>
      </c>
      <c r="J2247">
        <v>168193</v>
      </c>
      <c r="K2247">
        <f>+VLOOKUP(B2247,'Gran Consumidor'!A:I,7,FALSE)</f>
        <v>1380835</v>
      </c>
      <c r="L2247">
        <f>+VLOOKUP(B2247,'Gran Consumidor'!A:I,8,FALSE)</f>
        <v>7752</v>
      </c>
    </row>
    <row r="2248" spans="1:12" x14ac:dyDescent="0.3">
      <c r="A2248" s="3">
        <f t="shared" si="140"/>
        <v>42427</v>
      </c>
      <c r="B2248" t="str">
        <f t="shared" si="141"/>
        <v>20160227</v>
      </c>
      <c r="C2248" t="s">
        <v>43</v>
      </c>
      <c r="D2248" t="s">
        <v>8</v>
      </c>
      <c r="E2248" t="str">
        <f t="shared" si="142"/>
        <v>02</v>
      </c>
      <c r="F2248" t="s">
        <v>32</v>
      </c>
      <c r="G2248" t="str">
        <f t="shared" si="143"/>
        <v>27</v>
      </c>
      <c r="H2248">
        <v>4787162</v>
      </c>
      <c r="I2248">
        <v>5575000</v>
      </c>
      <c r="J2248">
        <v>166142</v>
      </c>
      <c r="K2248">
        <f>+VLOOKUP(B2248,'Gran Consumidor'!A:I,7,FALSE)</f>
        <v>1176890</v>
      </c>
      <c r="L2248">
        <f>+VLOOKUP(B2248,'Gran Consumidor'!A:I,8,FALSE)</f>
        <v>4000</v>
      </c>
    </row>
    <row r="2249" spans="1:12" x14ac:dyDescent="0.3">
      <c r="A2249" s="3">
        <f t="shared" si="140"/>
        <v>42428</v>
      </c>
      <c r="B2249" t="str">
        <f t="shared" si="141"/>
        <v>20160228</v>
      </c>
      <c r="C2249" t="s">
        <v>43</v>
      </c>
      <c r="D2249" t="s">
        <v>8</v>
      </c>
      <c r="E2249" t="str">
        <f t="shared" si="142"/>
        <v>02</v>
      </c>
      <c r="F2249" t="s">
        <v>33</v>
      </c>
      <c r="G2249" t="str">
        <f t="shared" si="143"/>
        <v>28</v>
      </c>
      <c r="H2249">
        <v>701474</v>
      </c>
      <c r="I2249">
        <v>820545</v>
      </c>
      <c r="J2249">
        <v>27500</v>
      </c>
      <c r="K2249">
        <f>+VLOOKUP(B2249,'Gran Consumidor'!A:I,7,FALSE)</f>
        <v>859495</v>
      </c>
      <c r="L2249">
        <f>+VLOOKUP(B2249,'Gran Consumidor'!A:I,8,FALSE)</f>
        <v>0</v>
      </c>
    </row>
    <row r="2250" spans="1:12" x14ac:dyDescent="0.3">
      <c r="A2250" s="3">
        <f t="shared" si="140"/>
        <v>42429</v>
      </c>
      <c r="B2250" t="str">
        <f t="shared" si="141"/>
        <v>20160229</v>
      </c>
      <c r="C2250" t="s">
        <v>43</v>
      </c>
      <c r="D2250" t="s">
        <v>8</v>
      </c>
      <c r="E2250" t="str">
        <f t="shared" si="142"/>
        <v>02</v>
      </c>
      <c r="F2250" t="s">
        <v>34</v>
      </c>
      <c r="G2250" t="str">
        <f t="shared" si="143"/>
        <v>29</v>
      </c>
      <c r="H2250">
        <v>4326189.7100000009</v>
      </c>
      <c r="I2250">
        <v>5605569.6800000006</v>
      </c>
      <c r="J2250">
        <v>190025.2</v>
      </c>
      <c r="K2250">
        <f>+VLOOKUP(B2250,'Gran Consumidor'!A:I,7,FALSE)</f>
        <v>839990.3</v>
      </c>
      <c r="L2250">
        <f>+VLOOKUP(B2250,'Gran Consumidor'!A:I,8,FALSE)</f>
        <v>18335</v>
      </c>
    </row>
    <row r="2251" spans="1:12" x14ac:dyDescent="0.3">
      <c r="A2251" s="3">
        <f t="shared" si="140"/>
        <v>42430</v>
      </c>
      <c r="B2251" t="str">
        <f t="shared" si="141"/>
        <v>20160301</v>
      </c>
      <c r="C2251" t="s">
        <v>43</v>
      </c>
      <c r="D2251" t="s">
        <v>9</v>
      </c>
      <c r="E2251" t="str">
        <f t="shared" si="142"/>
        <v>03</v>
      </c>
      <c r="F2251" t="s">
        <v>7</v>
      </c>
      <c r="G2251" t="str">
        <f t="shared" si="143"/>
        <v>01</v>
      </c>
      <c r="H2251">
        <v>5025840</v>
      </c>
      <c r="I2251">
        <v>4672001</v>
      </c>
      <c r="J2251">
        <v>218373</v>
      </c>
      <c r="K2251">
        <f>+VLOOKUP(B2251,'Gran Consumidor'!A:I,7,FALSE)</f>
        <v>781884</v>
      </c>
      <c r="L2251">
        <f>+VLOOKUP(B2251,'Gran Consumidor'!A:I,8,FALSE)</f>
        <v>28089</v>
      </c>
    </row>
    <row r="2252" spans="1:12" x14ac:dyDescent="0.3">
      <c r="A2252" s="3">
        <f t="shared" si="140"/>
        <v>42431</v>
      </c>
      <c r="B2252" t="str">
        <f t="shared" si="141"/>
        <v>20160302</v>
      </c>
      <c r="C2252" t="s">
        <v>43</v>
      </c>
      <c r="D2252" t="s">
        <v>9</v>
      </c>
      <c r="E2252" t="str">
        <f t="shared" si="142"/>
        <v>03</v>
      </c>
      <c r="F2252" t="s">
        <v>8</v>
      </c>
      <c r="G2252" t="str">
        <f t="shared" si="143"/>
        <v>02</v>
      </c>
      <c r="H2252">
        <v>5470588</v>
      </c>
      <c r="I2252">
        <v>5445460</v>
      </c>
      <c r="J2252">
        <v>233351</v>
      </c>
      <c r="K2252">
        <f>+VLOOKUP(B2252,'Gran Consumidor'!A:I,7,FALSE)</f>
        <v>723413</v>
      </c>
      <c r="L2252">
        <f>+VLOOKUP(B2252,'Gran Consumidor'!A:I,8,FALSE)</f>
        <v>21315</v>
      </c>
    </row>
    <row r="2253" spans="1:12" x14ac:dyDescent="0.3">
      <c r="A2253" s="3">
        <f t="shared" si="140"/>
        <v>42432</v>
      </c>
      <c r="B2253" t="str">
        <f t="shared" si="141"/>
        <v>20160303</v>
      </c>
      <c r="C2253" t="s">
        <v>43</v>
      </c>
      <c r="D2253" t="s">
        <v>9</v>
      </c>
      <c r="E2253" t="str">
        <f t="shared" si="142"/>
        <v>03</v>
      </c>
      <c r="F2253" t="s">
        <v>9</v>
      </c>
      <c r="G2253" t="str">
        <f t="shared" si="143"/>
        <v>03</v>
      </c>
      <c r="H2253">
        <v>5065114</v>
      </c>
      <c r="I2253">
        <v>5199909</v>
      </c>
      <c r="J2253">
        <v>171274</v>
      </c>
      <c r="K2253">
        <f>+VLOOKUP(B2253,'Gran Consumidor'!A:I,7,FALSE)</f>
        <v>1547284</v>
      </c>
      <c r="L2253">
        <f>+VLOOKUP(B2253,'Gran Consumidor'!A:I,8,FALSE)</f>
        <v>28740</v>
      </c>
    </row>
    <row r="2254" spans="1:12" x14ac:dyDescent="0.3">
      <c r="A2254" s="3">
        <f t="shared" si="140"/>
        <v>42433</v>
      </c>
      <c r="B2254" t="str">
        <f t="shared" si="141"/>
        <v>20160304</v>
      </c>
      <c r="C2254" t="s">
        <v>43</v>
      </c>
      <c r="D2254" t="s">
        <v>9</v>
      </c>
      <c r="E2254" t="str">
        <f t="shared" si="142"/>
        <v>03</v>
      </c>
      <c r="F2254" t="s">
        <v>10</v>
      </c>
      <c r="G2254" t="str">
        <f t="shared" si="143"/>
        <v>04</v>
      </c>
      <c r="H2254">
        <v>5308625.99</v>
      </c>
      <c r="I2254">
        <v>5564154</v>
      </c>
      <c r="J2254">
        <v>226053</v>
      </c>
      <c r="K2254">
        <f>+VLOOKUP(B2254,'Gran Consumidor'!A:I,7,FALSE)</f>
        <v>734892</v>
      </c>
      <c r="L2254">
        <f>+VLOOKUP(B2254,'Gran Consumidor'!A:I,8,FALSE)</f>
        <v>9780</v>
      </c>
    </row>
    <row r="2255" spans="1:12" x14ac:dyDescent="0.3">
      <c r="A2255" s="3">
        <f t="shared" si="140"/>
        <v>42434</v>
      </c>
      <c r="B2255" t="str">
        <f t="shared" si="141"/>
        <v>20160305</v>
      </c>
      <c r="C2255" t="s">
        <v>43</v>
      </c>
      <c r="D2255" t="s">
        <v>9</v>
      </c>
      <c r="E2255" t="str">
        <f t="shared" si="142"/>
        <v>03</v>
      </c>
      <c r="F2255" t="s">
        <v>11</v>
      </c>
      <c r="G2255" t="str">
        <f t="shared" si="143"/>
        <v>05</v>
      </c>
      <c r="H2255">
        <v>4935719</v>
      </c>
      <c r="I2255">
        <v>5929610.9500000002</v>
      </c>
      <c r="J2255">
        <v>200171</v>
      </c>
      <c r="K2255">
        <f>+VLOOKUP(B2255,'Gran Consumidor'!A:I,7,FALSE)</f>
        <v>492403</v>
      </c>
      <c r="L2255">
        <f>+VLOOKUP(B2255,'Gran Consumidor'!A:I,8,FALSE)</f>
        <v>19400</v>
      </c>
    </row>
    <row r="2256" spans="1:12" x14ac:dyDescent="0.3">
      <c r="A2256" s="3">
        <f t="shared" si="140"/>
        <v>42435</v>
      </c>
      <c r="B2256" t="str">
        <f t="shared" si="141"/>
        <v>20160306</v>
      </c>
      <c r="C2256" t="s">
        <v>43</v>
      </c>
      <c r="D2256" t="s">
        <v>9</v>
      </c>
      <c r="E2256" t="str">
        <f t="shared" si="142"/>
        <v>03</v>
      </c>
      <c r="F2256" t="s">
        <v>12</v>
      </c>
      <c r="G2256" t="str">
        <f t="shared" si="143"/>
        <v>06</v>
      </c>
      <c r="H2256">
        <v>726746</v>
      </c>
      <c r="I2256">
        <v>745274</v>
      </c>
      <c r="J2256">
        <v>18873</v>
      </c>
      <c r="K2256">
        <f>+VLOOKUP(B2256,'Gran Consumidor'!A:I,7,FALSE)</f>
        <v>249900</v>
      </c>
      <c r="L2256">
        <f>+VLOOKUP(B2256,'Gran Consumidor'!A:I,8,FALSE)</f>
        <v>0</v>
      </c>
    </row>
    <row r="2257" spans="1:12" x14ac:dyDescent="0.3">
      <c r="A2257" s="3">
        <f t="shared" si="140"/>
        <v>42436</v>
      </c>
      <c r="B2257" t="str">
        <f t="shared" si="141"/>
        <v>20160307</v>
      </c>
      <c r="C2257" t="s">
        <v>43</v>
      </c>
      <c r="D2257" t="s">
        <v>9</v>
      </c>
      <c r="E2257" t="str">
        <f t="shared" si="142"/>
        <v>03</v>
      </c>
      <c r="F2257" t="s">
        <v>13</v>
      </c>
      <c r="G2257" t="str">
        <f t="shared" si="143"/>
        <v>07</v>
      </c>
      <c r="H2257">
        <v>4952616</v>
      </c>
      <c r="I2257">
        <v>5857011</v>
      </c>
      <c r="J2257">
        <v>204498</v>
      </c>
      <c r="K2257">
        <f>+VLOOKUP(B2257,'Gran Consumidor'!A:I,7,FALSE)</f>
        <v>627808</v>
      </c>
      <c r="L2257">
        <f>+VLOOKUP(B2257,'Gran Consumidor'!A:I,8,FALSE)</f>
        <v>15720</v>
      </c>
    </row>
    <row r="2258" spans="1:12" x14ac:dyDescent="0.3">
      <c r="A2258" s="3">
        <f t="shared" si="140"/>
        <v>42437</v>
      </c>
      <c r="B2258" t="str">
        <f t="shared" si="141"/>
        <v>20160308</v>
      </c>
      <c r="C2258" t="s">
        <v>43</v>
      </c>
      <c r="D2258" t="s">
        <v>9</v>
      </c>
      <c r="E2258" t="str">
        <f t="shared" si="142"/>
        <v>03</v>
      </c>
      <c r="F2258" t="s">
        <v>14</v>
      </c>
      <c r="G2258" t="str">
        <f t="shared" si="143"/>
        <v>08</v>
      </c>
      <c r="H2258">
        <v>4971654</v>
      </c>
      <c r="I2258">
        <v>5394954</v>
      </c>
      <c r="J2258">
        <v>205341</v>
      </c>
      <c r="K2258">
        <f>+VLOOKUP(B2258,'Gran Consumidor'!A:I,7,FALSE)</f>
        <v>1057754</v>
      </c>
      <c r="L2258">
        <f>+VLOOKUP(B2258,'Gran Consumidor'!A:I,8,FALSE)</f>
        <v>12899</v>
      </c>
    </row>
    <row r="2259" spans="1:12" x14ac:dyDescent="0.3">
      <c r="A2259" s="3">
        <f t="shared" si="140"/>
        <v>42438</v>
      </c>
      <c r="B2259" t="str">
        <f t="shared" si="141"/>
        <v>20160309</v>
      </c>
      <c r="C2259" t="s">
        <v>43</v>
      </c>
      <c r="D2259" t="s">
        <v>9</v>
      </c>
      <c r="E2259" t="str">
        <f t="shared" si="142"/>
        <v>03</v>
      </c>
      <c r="F2259" t="s">
        <v>15</v>
      </c>
      <c r="G2259" t="str">
        <f t="shared" si="143"/>
        <v>09</v>
      </c>
      <c r="H2259">
        <v>4825522</v>
      </c>
      <c r="I2259">
        <v>5127706.96</v>
      </c>
      <c r="J2259">
        <v>212830</v>
      </c>
      <c r="K2259">
        <f>+VLOOKUP(B2259,'Gran Consumidor'!A:I,7,FALSE)</f>
        <v>603504</v>
      </c>
      <c r="L2259">
        <f>+VLOOKUP(B2259,'Gran Consumidor'!A:I,8,FALSE)</f>
        <v>20760</v>
      </c>
    </row>
    <row r="2260" spans="1:12" x14ac:dyDescent="0.3">
      <c r="A2260" s="3">
        <f t="shared" si="140"/>
        <v>42439</v>
      </c>
      <c r="B2260" t="str">
        <f t="shared" si="141"/>
        <v>20160310</v>
      </c>
      <c r="C2260" t="s">
        <v>43</v>
      </c>
      <c r="D2260" t="s">
        <v>9</v>
      </c>
      <c r="E2260" t="str">
        <f t="shared" si="142"/>
        <v>03</v>
      </c>
      <c r="F2260" t="s">
        <v>16</v>
      </c>
      <c r="G2260" t="str">
        <f t="shared" si="143"/>
        <v>10</v>
      </c>
      <c r="H2260">
        <v>4883918</v>
      </c>
      <c r="I2260">
        <v>4717215</v>
      </c>
      <c r="J2260">
        <v>172195</v>
      </c>
      <c r="K2260">
        <f>+VLOOKUP(B2260,'Gran Consumidor'!A:I,7,FALSE)</f>
        <v>592832</v>
      </c>
      <c r="L2260">
        <f>+VLOOKUP(B2260,'Gran Consumidor'!A:I,8,FALSE)</f>
        <v>8017</v>
      </c>
    </row>
    <row r="2261" spans="1:12" x14ac:dyDescent="0.3">
      <c r="A2261" s="3">
        <f t="shared" si="140"/>
        <v>42440</v>
      </c>
      <c r="B2261" t="str">
        <f t="shared" si="141"/>
        <v>20160311</v>
      </c>
      <c r="C2261" t="s">
        <v>43</v>
      </c>
      <c r="D2261" t="s">
        <v>9</v>
      </c>
      <c r="E2261" t="str">
        <f t="shared" si="142"/>
        <v>03</v>
      </c>
      <c r="F2261" t="s">
        <v>17</v>
      </c>
      <c r="G2261" t="str">
        <f t="shared" si="143"/>
        <v>11</v>
      </c>
      <c r="H2261">
        <v>5281316</v>
      </c>
      <c r="I2261">
        <v>5462098</v>
      </c>
      <c r="J2261">
        <v>192651</v>
      </c>
      <c r="K2261">
        <f>+VLOOKUP(B2261,'Gran Consumidor'!A:I,7,FALSE)</f>
        <v>635491</v>
      </c>
      <c r="L2261">
        <f>+VLOOKUP(B2261,'Gran Consumidor'!A:I,8,FALSE)</f>
        <v>42215</v>
      </c>
    </row>
    <row r="2262" spans="1:12" x14ac:dyDescent="0.3">
      <c r="A2262" s="3">
        <f t="shared" si="140"/>
        <v>42441</v>
      </c>
      <c r="B2262" t="str">
        <f t="shared" si="141"/>
        <v>20160312</v>
      </c>
      <c r="C2262" t="s">
        <v>43</v>
      </c>
      <c r="D2262" t="s">
        <v>9</v>
      </c>
      <c r="E2262" t="str">
        <f t="shared" si="142"/>
        <v>03</v>
      </c>
      <c r="F2262" t="s">
        <v>18</v>
      </c>
      <c r="G2262" t="str">
        <f t="shared" si="143"/>
        <v>12</v>
      </c>
      <c r="H2262">
        <v>5026490</v>
      </c>
      <c r="I2262">
        <v>5607367</v>
      </c>
      <c r="J2262">
        <v>150849</v>
      </c>
      <c r="K2262">
        <f>+VLOOKUP(B2262,'Gran Consumidor'!A:I,7,FALSE)</f>
        <v>543565</v>
      </c>
      <c r="L2262">
        <f>+VLOOKUP(B2262,'Gran Consumidor'!A:I,8,FALSE)</f>
        <v>10536</v>
      </c>
    </row>
    <row r="2263" spans="1:12" x14ac:dyDescent="0.3">
      <c r="A2263" s="3">
        <f t="shared" si="140"/>
        <v>42442</v>
      </c>
      <c r="B2263" t="str">
        <f t="shared" si="141"/>
        <v>20160313</v>
      </c>
      <c r="C2263" t="s">
        <v>43</v>
      </c>
      <c r="D2263" t="s">
        <v>9</v>
      </c>
      <c r="E2263" t="str">
        <f t="shared" si="142"/>
        <v>03</v>
      </c>
      <c r="F2263" t="s">
        <v>19</v>
      </c>
      <c r="G2263" t="str">
        <f t="shared" si="143"/>
        <v>13</v>
      </c>
      <c r="H2263">
        <v>667581</v>
      </c>
      <c r="I2263">
        <v>692617</v>
      </c>
      <c r="J2263">
        <v>17155</v>
      </c>
      <c r="K2263">
        <f>+VLOOKUP(B2263,'Gran Consumidor'!A:I,7,FALSE)</f>
        <v>2374495</v>
      </c>
      <c r="L2263">
        <f>+VLOOKUP(B2263,'Gran Consumidor'!A:I,8,FALSE)</f>
        <v>0</v>
      </c>
    </row>
    <row r="2264" spans="1:12" x14ac:dyDescent="0.3">
      <c r="A2264" s="3">
        <f t="shared" si="140"/>
        <v>42443</v>
      </c>
      <c r="B2264" t="str">
        <f t="shared" si="141"/>
        <v>20160314</v>
      </c>
      <c r="C2264" t="s">
        <v>43</v>
      </c>
      <c r="D2264" t="s">
        <v>9</v>
      </c>
      <c r="E2264" t="str">
        <f t="shared" si="142"/>
        <v>03</v>
      </c>
      <c r="F2264" t="s">
        <v>20</v>
      </c>
      <c r="G2264" t="str">
        <f t="shared" si="143"/>
        <v>14</v>
      </c>
      <c r="H2264">
        <v>5245673</v>
      </c>
      <c r="I2264">
        <v>5997794</v>
      </c>
      <c r="J2264">
        <v>210315</v>
      </c>
      <c r="K2264">
        <f>+VLOOKUP(B2264,'Gran Consumidor'!A:I,7,FALSE)</f>
        <v>1138415</v>
      </c>
      <c r="L2264">
        <f>+VLOOKUP(B2264,'Gran Consumidor'!A:I,8,FALSE)</f>
        <v>7600</v>
      </c>
    </row>
    <row r="2265" spans="1:12" x14ac:dyDescent="0.3">
      <c r="A2265" s="3">
        <f t="shared" si="140"/>
        <v>42444</v>
      </c>
      <c r="B2265" t="str">
        <f t="shared" si="141"/>
        <v>20160315</v>
      </c>
      <c r="C2265" t="s">
        <v>43</v>
      </c>
      <c r="D2265" t="s">
        <v>9</v>
      </c>
      <c r="E2265" t="str">
        <f t="shared" si="142"/>
        <v>03</v>
      </c>
      <c r="F2265" t="s">
        <v>21</v>
      </c>
      <c r="G2265" t="str">
        <f t="shared" si="143"/>
        <v>15</v>
      </c>
      <c r="H2265">
        <v>4699871</v>
      </c>
      <c r="I2265">
        <v>5069741</v>
      </c>
      <c r="J2265">
        <v>203088</v>
      </c>
      <c r="K2265">
        <f>+VLOOKUP(B2265,'Gran Consumidor'!A:I,7,FALSE)</f>
        <v>1091647</v>
      </c>
      <c r="L2265">
        <f>+VLOOKUP(B2265,'Gran Consumidor'!A:I,8,FALSE)</f>
        <v>17490</v>
      </c>
    </row>
    <row r="2266" spans="1:12" x14ac:dyDescent="0.3">
      <c r="A2266" s="3">
        <f t="shared" si="140"/>
        <v>42445</v>
      </c>
      <c r="B2266" t="str">
        <f t="shared" si="141"/>
        <v>20160316</v>
      </c>
      <c r="C2266" t="s">
        <v>43</v>
      </c>
      <c r="D2266" t="s">
        <v>9</v>
      </c>
      <c r="E2266" t="str">
        <f t="shared" si="142"/>
        <v>03</v>
      </c>
      <c r="F2266" t="s">
        <v>22</v>
      </c>
      <c r="G2266" t="str">
        <f t="shared" si="143"/>
        <v>16</v>
      </c>
      <c r="H2266">
        <v>5546188.8300000001</v>
      </c>
      <c r="I2266">
        <v>5527026.7999999998</v>
      </c>
      <c r="J2266">
        <v>208144</v>
      </c>
      <c r="K2266">
        <f>+VLOOKUP(B2266,'Gran Consumidor'!A:I,7,FALSE)</f>
        <v>624048</v>
      </c>
      <c r="L2266">
        <f>+VLOOKUP(B2266,'Gran Consumidor'!A:I,8,FALSE)</f>
        <v>24160</v>
      </c>
    </row>
    <row r="2267" spans="1:12" x14ac:dyDescent="0.3">
      <c r="A2267" s="3">
        <f t="shared" si="140"/>
        <v>42446</v>
      </c>
      <c r="B2267" t="str">
        <f t="shared" si="141"/>
        <v>20160317</v>
      </c>
      <c r="C2267" t="s">
        <v>43</v>
      </c>
      <c r="D2267" t="s">
        <v>9</v>
      </c>
      <c r="E2267" t="str">
        <f t="shared" si="142"/>
        <v>03</v>
      </c>
      <c r="F2267" t="s">
        <v>37</v>
      </c>
      <c r="G2267" t="str">
        <f t="shared" si="143"/>
        <v>17</v>
      </c>
      <c r="H2267">
        <v>4901796</v>
      </c>
      <c r="I2267">
        <v>5055542</v>
      </c>
      <c r="J2267">
        <v>219377</v>
      </c>
      <c r="K2267">
        <f>+VLOOKUP(B2267,'Gran Consumidor'!A:I,7,FALSE)</f>
        <v>571553</v>
      </c>
      <c r="L2267">
        <f>+VLOOKUP(B2267,'Gran Consumidor'!A:I,8,FALSE)</f>
        <v>9370</v>
      </c>
    </row>
    <row r="2268" spans="1:12" x14ac:dyDescent="0.3">
      <c r="A2268" s="3">
        <f t="shared" si="140"/>
        <v>42447</v>
      </c>
      <c r="B2268" t="str">
        <f t="shared" si="141"/>
        <v>20160318</v>
      </c>
      <c r="C2268" t="s">
        <v>43</v>
      </c>
      <c r="D2268" t="s">
        <v>9</v>
      </c>
      <c r="E2268" t="str">
        <f t="shared" si="142"/>
        <v>03</v>
      </c>
      <c r="F2268" t="s">
        <v>23</v>
      </c>
      <c r="G2268" t="str">
        <f t="shared" si="143"/>
        <v>18</v>
      </c>
      <c r="H2268">
        <v>5676496</v>
      </c>
      <c r="I2268">
        <v>6192340</v>
      </c>
      <c r="J2268">
        <v>258488</v>
      </c>
      <c r="K2268">
        <f>+VLOOKUP(B2268,'Gran Consumidor'!A:I,7,FALSE)</f>
        <v>581744</v>
      </c>
      <c r="L2268">
        <f>+VLOOKUP(B2268,'Gran Consumidor'!A:I,8,FALSE)</f>
        <v>28450</v>
      </c>
    </row>
    <row r="2269" spans="1:12" x14ac:dyDescent="0.3">
      <c r="A2269" s="3">
        <f t="shared" si="140"/>
        <v>42448</v>
      </c>
      <c r="B2269" t="str">
        <f t="shared" si="141"/>
        <v>20160319</v>
      </c>
      <c r="C2269" t="s">
        <v>43</v>
      </c>
      <c r="D2269" t="s">
        <v>9</v>
      </c>
      <c r="E2269" t="str">
        <f t="shared" si="142"/>
        <v>03</v>
      </c>
      <c r="F2269" t="s">
        <v>24</v>
      </c>
      <c r="G2269" t="str">
        <f t="shared" si="143"/>
        <v>19</v>
      </c>
      <c r="H2269">
        <v>4987051</v>
      </c>
      <c r="I2269">
        <v>6645270</v>
      </c>
      <c r="J2269">
        <v>219891</v>
      </c>
      <c r="K2269">
        <f>+VLOOKUP(B2269,'Gran Consumidor'!A:I,7,FALSE)</f>
        <v>511386</v>
      </c>
      <c r="L2269">
        <f>+VLOOKUP(B2269,'Gran Consumidor'!A:I,8,FALSE)</f>
        <v>6500</v>
      </c>
    </row>
    <row r="2270" spans="1:12" x14ac:dyDescent="0.3">
      <c r="A2270" s="3">
        <f t="shared" si="140"/>
        <v>42449</v>
      </c>
      <c r="B2270" t="str">
        <f t="shared" si="141"/>
        <v>20160320</v>
      </c>
      <c r="C2270" t="s">
        <v>43</v>
      </c>
      <c r="D2270" t="s">
        <v>9</v>
      </c>
      <c r="E2270" t="str">
        <f t="shared" si="142"/>
        <v>03</v>
      </c>
      <c r="F2270" t="s">
        <v>25</v>
      </c>
      <c r="G2270" t="str">
        <f t="shared" si="143"/>
        <v>20</v>
      </c>
      <c r="H2270">
        <v>1482789.96</v>
      </c>
      <c r="I2270">
        <v>1959727</v>
      </c>
      <c r="J2270">
        <v>53961</v>
      </c>
      <c r="K2270">
        <f>+VLOOKUP(B2270,'Gran Consumidor'!A:I,7,FALSE)</f>
        <v>414550</v>
      </c>
      <c r="L2270">
        <f>+VLOOKUP(B2270,'Gran Consumidor'!A:I,8,FALSE)</f>
        <v>0</v>
      </c>
    </row>
    <row r="2271" spans="1:12" x14ac:dyDescent="0.3">
      <c r="A2271" s="3">
        <f t="shared" si="140"/>
        <v>42450</v>
      </c>
      <c r="B2271" t="str">
        <f t="shared" si="141"/>
        <v>20160321</v>
      </c>
      <c r="C2271" t="s">
        <v>43</v>
      </c>
      <c r="D2271" t="s">
        <v>9</v>
      </c>
      <c r="E2271" t="str">
        <f t="shared" si="142"/>
        <v>03</v>
      </c>
      <c r="F2271" t="s">
        <v>26</v>
      </c>
      <c r="G2271" t="str">
        <f t="shared" si="143"/>
        <v>21</v>
      </c>
      <c r="H2271">
        <v>907440</v>
      </c>
      <c r="I2271">
        <v>1485127</v>
      </c>
      <c r="J2271">
        <v>65063</v>
      </c>
      <c r="K2271">
        <f>+VLOOKUP(B2271,'Gran Consumidor'!A:I,7,FALSE)</f>
        <v>302340</v>
      </c>
      <c r="L2271">
        <f>+VLOOKUP(B2271,'Gran Consumidor'!A:I,8,FALSE)</f>
        <v>0</v>
      </c>
    </row>
    <row r="2272" spans="1:12" x14ac:dyDescent="0.3">
      <c r="A2272" s="3">
        <f t="shared" si="140"/>
        <v>42451</v>
      </c>
      <c r="B2272" t="str">
        <f t="shared" si="141"/>
        <v>20160322</v>
      </c>
      <c r="C2272" t="s">
        <v>43</v>
      </c>
      <c r="D2272" t="s">
        <v>9</v>
      </c>
      <c r="E2272" t="str">
        <f t="shared" si="142"/>
        <v>03</v>
      </c>
      <c r="F2272" t="s">
        <v>27</v>
      </c>
      <c r="G2272" t="str">
        <f t="shared" si="143"/>
        <v>22</v>
      </c>
      <c r="H2272">
        <v>5939251</v>
      </c>
      <c r="I2272">
        <v>7689302</v>
      </c>
      <c r="J2272">
        <v>296692</v>
      </c>
      <c r="K2272">
        <f>+VLOOKUP(B2272,'Gran Consumidor'!A:I,7,FALSE)</f>
        <v>597407</v>
      </c>
      <c r="L2272">
        <f>+VLOOKUP(B2272,'Gran Consumidor'!A:I,8,FALSE)</f>
        <v>42980</v>
      </c>
    </row>
    <row r="2273" spans="1:12" x14ac:dyDescent="0.3">
      <c r="A2273" s="3">
        <f t="shared" si="140"/>
        <v>42452</v>
      </c>
      <c r="B2273" t="str">
        <f t="shared" si="141"/>
        <v>20160323</v>
      </c>
      <c r="C2273" t="s">
        <v>43</v>
      </c>
      <c r="D2273" t="s">
        <v>9</v>
      </c>
      <c r="E2273" t="str">
        <f t="shared" si="142"/>
        <v>03</v>
      </c>
      <c r="F2273" t="s">
        <v>28</v>
      </c>
      <c r="G2273" t="str">
        <f t="shared" si="143"/>
        <v>23</v>
      </c>
      <c r="H2273">
        <v>5546328</v>
      </c>
      <c r="I2273">
        <v>8316984</v>
      </c>
      <c r="J2273">
        <v>349025</v>
      </c>
      <c r="K2273">
        <f>+VLOOKUP(B2273,'Gran Consumidor'!A:I,7,FALSE)</f>
        <v>1071391</v>
      </c>
      <c r="L2273">
        <f>+VLOOKUP(B2273,'Gran Consumidor'!A:I,8,FALSE)</f>
        <v>19095</v>
      </c>
    </row>
    <row r="2274" spans="1:12" x14ac:dyDescent="0.3">
      <c r="A2274" s="3">
        <f t="shared" si="140"/>
        <v>42453</v>
      </c>
      <c r="B2274" t="str">
        <f t="shared" si="141"/>
        <v>20160324</v>
      </c>
      <c r="C2274" t="s">
        <v>43</v>
      </c>
      <c r="D2274" t="s">
        <v>9</v>
      </c>
      <c r="E2274" t="str">
        <f t="shared" si="142"/>
        <v>03</v>
      </c>
      <c r="F2274" t="s">
        <v>29</v>
      </c>
      <c r="G2274" t="str">
        <f t="shared" si="143"/>
        <v>24</v>
      </c>
      <c r="H2274">
        <v>1276311</v>
      </c>
      <c r="I2274">
        <v>2234961</v>
      </c>
      <c r="J2274">
        <v>78429</v>
      </c>
      <c r="K2274">
        <f>+VLOOKUP(B2274,'Gran Consumidor'!A:I,7,FALSE)</f>
        <v>447160</v>
      </c>
      <c r="L2274">
        <f>+VLOOKUP(B2274,'Gran Consumidor'!A:I,8,FALSE)</f>
        <v>3000</v>
      </c>
    </row>
    <row r="2275" spans="1:12" x14ac:dyDescent="0.3">
      <c r="A2275" s="3">
        <f t="shared" si="140"/>
        <v>42454</v>
      </c>
      <c r="B2275" t="str">
        <f t="shared" si="141"/>
        <v>20160325</v>
      </c>
      <c r="C2275" t="s">
        <v>43</v>
      </c>
      <c r="D2275" t="s">
        <v>9</v>
      </c>
      <c r="E2275" t="str">
        <f t="shared" si="142"/>
        <v>03</v>
      </c>
      <c r="F2275" t="s">
        <v>30</v>
      </c>
      <c r="G2275" t="str">
        <f t="shared" si="143"/>
        <v>25</v>
      </c>
      <c r="H2275">
        <v>169465</v>
      </c>
      <c r="I2275">
        <v>237873</v>
      </c>
      <c r="J2275">
        <v>4650</v>
      </c>
      <c r="K2275">
        <f>+VLOOKUP(B2275,'Gran Consumidor'!A:I,7,FALSE)</f>
        <v>80056</v>
      </c>
      <c r="L2275">
        <f>+VLOOKUP(B2275,'Gran Consumidor'!A:I,8,FALSE)</f>
        <v>0</v>
      </c>
    </row>
    <row r="2276" spans="1:12" x14ac:dyDescent="0.3">
      <c r="A2276" s="3">
        <f t="shared" si="140"/>
        <v>42455</v>
      </c>
      <c r="B2276" t="str">
        <f t="shared" si="141"/>
        <v>20160326</v>
      </c>
      <c r="C2276" t="s">
        <v>43</v>
      </c>
      <c r="D2276" t="s">
        <v>9</v>
      </c>
      <c r="E2276" t="str">
        <f t="shared" si="142"/>
        <v>03</v>
      </c>
      <c r="F2276" t="s">
        <v>31</v>
      </c>
      <c r="G2276" t="str">
        <f t="shared" si="143"/>
        <v>26</v>
      </c>
      <c r="H2276">
        <v>4395726</v>
      </c>
      <c r="I2276">
        <v>7075844</v>
      </c>
      <c r="J2276">
        <v>223329</v>
      </c>
      <c r="K2276">
        <f>+VLOOKUP(B2276,'Gran Consumidor'!A:I,7,FALSE)</f>
        <v>337003</v>
      </c>
      <c r="L2276">
        <f>+VLOOKUP(B2276,'Gran Consumidor'!A:I,8,FALSE)</f>
        <v>26210</v>
      </c>
    </row>
    <row r="2277" spans="1:12" x14ac:dyDescent="0.3">
      <c r="A2277" s="3">
        <f t="shared" si="140"/>
        <v>42456</v>
      </c>
      <c r="B2277" t="str">
        <f t="shared" si="141"/>
        <v>20160327</v>
      </c>
      <c r="C2277" t="s">
        <v>43</v>
      </c>
      <c r="D2277" t="s">
        <v>9</v>
      </c>
      <c r="E2277" t="str">
        <f t="shared" si="142"/>
        <v>03</v>
      </c>
      <c r="F2277" t="s">
        <v>32</v>
      </c>
      <c r="G2277" t="str">
        <f t="shared" si="143"/>
        <v>27</v>
      </c>
      <c r="H2277">
        <v>396489</v>
      </c>
      <c r="I2277">
        <v>543770</v>
      </c>
      <c r="J2277">
        <v>34121</v>
      </c>
      <c r="K2277">
        <v>0</v>
      </c>
      <c r="L2277">
        <v>0</v>
      </c>
    </row>
    <row r="2278" spans="1:12" x14ac:dyDescent="0.3">
      <c r="A2278" s="3">
        <f t="shared" si="140"/>
        <v>42457</v>
      </c>
      <c r="B2278" t="str">
        <f t="shared" si="141"/>
        <v>20160328</v>
      </c>
      <c r="C2278" t="s">
        <v>43</v>
      </c>
      <c r="D2278" t="s">
        <v>9</v>
      </c>
      <c r="E2278" t="str">
        <f t="shared" si="142"/>
        <v>03</v>
      </c>
      <c r="F2278" t="s">
        <v>33</v>
      </c>
      <c r="G2278" t="str">
        <f t="shared" si="143"/>
        <v>28</v>
      </c>
      <c r="H2278">
        <v>4548644.2</v>
      </c>
      <c r="I2278">
        <v>6018195.0700000003</v>
      </c>
      <c r="J2278">
        <v>248591</v>
      </c>
      <c r="K2278">
        <f>+VLOOKUP(B2278,'Gran Consumidor'!A:I,7,FALSE)</f>
        <v>2669214</v>
      </c>
      <c r="L2278">
        <f>+VLOOKUP(B2278,'Gran Consumidor'!A:I,8,FALSE)</f>
        <v>31840</v>
      </c>
    </row>
    <row r="2279" spans="1:12" x14ac:dyDescent="0.3">
      <c r="A2279" s="3">
        <f t="shared" si="140"/>
        <v>42458</v>
      </c>
      <c r="B2279" t="str">
        <f t="shared" si="141"/>
        <v>20160329</v>
      </c>
      <c r="C2279" t="s">
        <v>43</v>
      </c>
      <c r="D2279" t="s">
        <v>9</v>
      </c>
      <c r="E2279" t="str">
        <f t="shared" si="142"/>
        <v>03</v>
      </c>
      <c r="F2279" t="s">
        <v>34</v>
      </c>
      <c r="G2279" t="str">
        <f t="shared" si="143"/>
        <v>29</v>
      </c>
      <c r="H2279">
        <v>4270115</v>
      </c>
      <c r="I2279">
        <v>4994655.82</v>
      </c>
      <c r="J2279">
        <v>233360</v>
      </c>
      <c r="K2279">
        <f>+VLOOKUP(B2279,'Gran Consumidor'!A:I,7,FALSE)</f>
        <v>417787</v>
      </c>
      <c r="L2279">
        <f>+VLOOKUP(B2279,'Gran Consumidor'!A:I,8,FALSE)</f>
        <v>6040</v>
      </c>
    </row>
    <row r="2280" spans="1:12" x14ac:dyDescent="0.3">
      <c r="A2280" s="3">
        <f t="shared" si="140"/>
        <v>42459</v>
      </c>
      <c r="B2280" t="str">
        <f t="shared" si="141"/>
        <v>20160330</v>
      </c>
      <c r="C2280" t="s">
        <v>43</v>
      </c>
      <c r="D2280" t="s">
        <v>9</v>
      </c>
      <c r="E2280" t="str">
        <f t="shared" si="142"/>
        <v>03</v>
      </c>
      <c r="F2280" t="s">
        <v>35</v>
      </c>
      <c r="G2280" t="str">
        <f t="shared" si="143"/>
        <v>30</v>
      </c>
      <c r="H2280">
        <v>4440855.9700000007</v>
      </c>
      <c r="I2280">
        <v>4711088.32</v>
      </c>
      <c r="J2280">
        <v>196841</v>
      </c>
      <c r="K2280">
        <f>+VLOOKUP(B2280,'Gran Consumidor'!A:I,7,FALSE)</f>
        <v>305989</v>
      </c>
      <c r="L2280">
        <f>+VLOOKUP(B2280,'Gran Consumidor'!A:I,8,FALSE)</f>
        <v>14010</v>
      </c>
    </row>
    <row r="2281" spans="1:12" x14ac:dyDescent="0.3">
      <c r="A2281" s="3">
        <f t="shared" si="140"/>
        <v>42460</v>
      </c>
      <c r="B2281" t="str">
        <f t="shared" si="141"/>
        <v>20160331</v>
      </c>
      <c r="C2281" t="s">
        <v>43</v>
      </c>
      <c r="D2281" t="s">
        <v>9</v>
      </c>
      <c r="E2281" t="str">
        <f t="shared" si="142"/>
        <v>03</v>
      </c>
      <c r="F2281" t="s">
        <v>36</v>
      </c>
      <c r="G2281" t="str">
        <f t="shared" si="143"/>
        <v>31</v>
      </c>
      <c r="H2281">
        <v>4321723</v>
      </c>
      <c r="I2281">
        <v>4769467</v>
      </c>
      <c r="J2281">
        <v>150737</v>
      </c>
      <c r="K2281">
        <f>+VLOOKUP(B2281,'Gran Consumidor'!A:I,7,FALSE)</f>
        <v>2420176.4</v>
      </c>
      <c r="L2281">
        <f>+VLOOKUP(B2281,'Gran Consumidor'!A:I,8,FALSE)</f>
        <v>1790</v>
      </c>
    </row>
    <row r="2282" spans="1:12" x14ac:dyDescent="0.3">
      <c r="A2282" s="3">
        <f t="shared" si="140"/>
        <v>42461</v>
      </c>
      <c r="B2282" t="str">
        <f t="shared" si="141"/>
        <v>20160401</v>
      </c>
      <c r="C2282" t="s">
        <v>43</v>
      </c>
      <c r="D2282" t="s">
        <v>10</v>
      </c>
      <c r="E2282" t="str">
        <f t="shared" si="142"/>
        <v>04</v>
      </c>
      <c r="F2282" t="s">
        <v>7</v>
      </c>
      <c r="G2282" t="str">
        <f t="shared" si="143"/>
        <v>01</v>
      </c>
      <c r="H2282">
        <v>5067793</v>
      </c>
      <c r="I2282">
        <v>5094390</v>
      </c>
      <c r="J2282">
        <v>208964</v>
      </c>
      <c r="K2282">
        <f>+VLOOKUP(B2282,'Gran Consumidor'!A:I,7,FALSE)</f>
        <v>624887</v>
      </c>
      <c r="L2282">
        <f>+VLOOKUP(B2282,'Gran Consumidor'!A:I,8,FALSE)</f>
        <v>38890</v>
      </c>
    </row>
    <row r="2283" spans="1:12" x14ac:dyDescent="0.3">
      <c r="A2283" s="3">
        <f t="shared" si="140"/>
        <v>42462</v>
      </c>
      <c r="B2283" t="str">
        <f t="shared" si="141"/>
        <v>20160402</v>
      </c>
      <c r="C2283" t="s">
        <v>43</v>
      </c>
      <c r="D2283" t="s">
        <v>10</v>
      </c>
      <c r="E2283" t="str">
        <f t="shared" si="142"/>
        <v>04</v>
      </c>
      <c r="F2283" t="s">
        <v>8</v>
      </c>
      <c r="G2283" t="str">
        <f t="shared" si="143"/>
        <v>02</v>
      </c>
      <c r="H2283">
        <v>4890999</v>
      </c>
      <c r="I2283">
        <v>5725333</v>
      </c>
      <c r="J2283">
        <v>169586</v>
      </c>
      <c r="K2283">
        <f>+VLOOKUP(B2283,'Gran Consumidor'!A:I,7,FALSE)</f>
        <v>537520</v>
      </c>
      <c r="L2283">
        <f>+VLOOKUP(B2283,'Gran Consumidor'!A:I,8,FALSE)</f>
        <v>17620</v>
      </c>
    </row>
    <row r="2284" spans="1:12" x14ac:dyDescent="0.3">
      <c r="A2284" s="3">
        <f t="shared" si="140"/>
        <v>42463</v>
      </c>
      <c r="B2284" t="str">
        <f t="shared" si="141"/>
        <v>20160403</v>
      </c>
      <c r="C2284" t="s">
        <v>43</v>
      </c>
      <c r="D2284" t="s">
        <v>10</v>
      </c>
      <c r="E2284" t="str">
        <f t="shared" si="142"/>
        <v>04</v>
      </c>
      <c r="F2284" t="s">
        <v>9</v>
      </c>
      <c r="G2284" t="str">
        <f t="shared" si="143"/>
        <v>03</v>
      </c>
      <c r="H2284">
        <v>615425</v>
      </c>
      <c r="I2284">
        <v>745212</v>
      </c>
      <c r="J2284">
        <v>20390</v>
      </c>
      <c r="K2284">
        <f>+VLOOKUP(B2284,'Gran Consumidor'!A:I,7,FALSE)</f>
        <v>274273</v>
      </c>
      <c r="L2284">
        <f>+VLOOKUP(B2284,'Gran Consumidor'!A:I,8,FALSE)</f>
        <v>0</v>
      </c>
    </row>
    <row r="2285" spans="1:12" x14ac:dyDescent="0.3">
      <c r="A2285" s="3">
        <f t="shared" si="140"/>
        <v>42464</v>
      </c>
      <c r="B2285" t="str">
        <f t="shared" si="141"/>
        <v>20160404</v>
      </c>
      <c r="C2285" t="s">
        <v>43</v>
      </c>
      <c r="D2285" t="s">
        <v>10</v>
      </c>
      <c r="E2285" t="str">
        <f t="shared" si="142"/>
        <v>04</v>
      </c>
      <c r="F2285" t="s">
        <v>10</v>
      </c>
      <c r="G2285" t="str">
        <f t="shared" si="143"/>
        <v>04</v>
      </c>
      <c r="H2285">
        <v>5161642</v>
      </c>
      <c r="I2285">
        <v>6217187</v>
      </c>
      <c r="J2285">
        <v>212225</v>
      </c>
      <c r="K2285">
        <f>+VLOOKUP(B2285,'Gran Consumidor'!A:I,7,FALSE)</f>
        <v>1936539</v>
      </c>
      <c r="L2285">
        <f>+VLOOKUP(B2285,'Gran Consumidor'!A:I,8,FALSE)</f>
        <v>33420</v>
      </c>
    </row>
    <row r="2286" spans="1:12" x14ac:dyDescent="0.3">
      <c r="A2286" s="3">
        <f t="shared" si="140"/>
        <v>42465</v>
      </c>
      <c r="B2286" t="str">
        <f t="shared" si="141"/>
        <v>20160405</v>
      </c>
      <c r="C2286" t="s">
        <v>43</v>
      </c>
      <c r="D2286" t="s">
        <v>10</v>
      </c>
      <c r="E2286" t="str">
        <f t="shared" si="142"/>
        <v>04</v>
      </c>
      <c r="F2286" t="s">
        <v>11</v>
      </c>
      <c r="G2286" t="str">
        <f t="shared" si="143"/>
        <v>05</v>
      </c>
      <c r="H2286">
        <v>4846903.04</v>
      </c>
      <c r="I2286">
        <v>5370722.0800000001</v>
      </c>
      <c r="J2286">
        <v>180393</v>
      </c>
      <c r="K2286">
        <f>+VLOOKUP(B2286,'Gran Consumidor'!A:I,7,FALSE)</f>
        <v>726014</v>
      </c>
      <c r="L2286">
        <f>+VLOOKUP(B2286,'Gran Consumidor'!A:I,8,FALSE)</f>
        <v>14312</v>
      </c>
    </row>
    <row r="2287" spans="1:12" x14ac:dyDescent="0.3">
      <c r="A2287" s="3">
        <f t="shared" si="140"/>
        <v>42466</v>
      </c>
      <c r="B2287" t="str">
        <f t="shared" si="141"/>
        <v>20160406</v>
      </c>
      <c r="C2287" t="s">
        <v>43</v>
      </c>
      <c r="D2287" t="s">
        <v>10</v>
      </c>
      <c r="E2287" t="str">
        <f t="shared" si="142"/>
        <v>04</v>
      </c>
      <c r="F2287" t="s">
        <v>12</v>
      </c>
      <c r="G2287" t="str">
        <f t="shared" si="143"/>
        <v>06</v>
      </c>
      <c r="H2287">
        <v>4728970.95</v>
      </c>
      <c r="I2287">
        <v>4921994.37</v>
      </c>
      <c r="J2287">
        <v>166276</v>
      </c>
      <c r="K2287">
        <f>+VLOOKUP(B2287,'Gran Consumidor'!A:I,7,FALSE)</f>
        <v>602517</v>
      </c>
      <c r="L2287">
        <f>+VLOOKUP(B2287,'Gran Consumidor'!A:I,8,FALSE)</f>
        <v>5070</v>
      </c>
    </row>
    <row r="2288" spans="1:12" x14ac:dyDescent="0.3">
      <c r="A2288" s="3">
        <f t="shared" si="140"/>
        <v>42467</v>
      </c>
      <c r="B2288" t="str">
        <f t="shared" si="141"/>
        <v>20160407</v>
      </c>
      <c r="C2288" t="s">
        <v>43</v>
      </c>
      <c r="D2288" t="s">
        <v>10</v>
      </c>
      <c r="E2288" t="str">
        <f t="shared" si="142"/>
        <v>04</v>
      </c>
      <c r="F2288" t="s">
        <v>13</v>
      </c>
      <c r="G2288" t="str">
        <f t="shared" si="143"/>
        <v>07</v>
      </c>
      <c r="H2288">
        <v>4873773</v>
      </c>
      <c r="I2288">
        <v>4940554</v>
      </c>
      <c r="J2288">
        <v>183580</v>
      </c>
      <c r="K2288">
        <f>+VLOOKUP(B2288,'Gran Consumidor'!A:I,7,FALSE)</f>
        <v>545966</v>
      </c>
      <c r="L2288">
        <f>+VLOOKUP(B2288,'Gran Consumidor'!A:I,8,FALSE)</f>
        <v>7900</v>
      </c>
    </row>
    <row r="2289" spans="1:12" x14ac:dyDescent="0.3">
      <c r="A2289" s="3">
        <f t="shared" si="140"/>
        <v>42468</v>
      </c>
      <c r="B2289" t="str">
        <f t="shared" si="141"/>
        <v>20160408</v>
      </c>
      <c r="C2289" t="s">
        <v>43</v>
      </c>
      <c r="D2289" t="s">
        <v>10</v>
      </c>
      <c r="E2289" t="str">
        <f t="shared" si="142"/>
        <v>04</v>
      </c>
      <c r="F2289" t="s">
        <v>14</v>
      </c>
      <c r="G2289" t="str">
        <f t="shared" si="143"/>
        <v>08</v>
      </c>
      <c r="H2289">
        <v>5165883</v>
      </c>
      <c r="I2289">
        <v>5347786</v>
      </c>
      <c r="J2289">
        <v>228915</v>
      </c>
      <c r="K2289">
        <f>+VLOOKUP(B2289,'Gran Consumidor'!A:I,7,FALSE)</f>
        <v>543920</v>
      </c>
      <c r="L2289">
        <f>+VLOOKUP(B2289,'Gran Consumidor'!A:I,8,FALSE)</f>
        <v>31710</v>
      </c>
    </row>
    <row r="2290" spans="1:12" x14ac:dyDescent="0.3">
      <c r="A2290" s="3">
        <f t="shared" si="140"/>
        <v>42469</v>
      </c>
      <c r="B2290" t="str">
        <f t="shared" si="141"/>
        <v>20160409</v>
      </c>
      <c r="C2290" t="s">
        <v>43</v>
      </c>
      <c r="D2290" t="s">
        <v>10</v>
      </c>
      <c r="E2290" t="str">
        <f t="shared" si="142"/>
        <v>04</v>
      </c>
      <c r="F2290" t="s">
        <v>15</v>
      </c>
      <c r="G2290" t="str">
        <f t="shared" si="143"/>
        <v>09</v>
      </c>
      <c r="H2290">
        <v>4823797.45</v>
      </c>
      <c r="I2290">
        <v>5391017</v>
      </c>
      <c r="J2290">
        <v>173923</v>
      </c>
      <c r="K2290">
        <f>+VLOOKUP(B2290,'Gran Consumidor'!A:I,7,FALSE)</f>
        <v>598979</v>
      </c>
      <c r="L2290">
        <f>+VLOOKUP(B2290,'Gran Consumidor'!A:I,8,FALSE)</f>
        <v>5189</v>
      </c>
    </row>
    <row r="2291" spans="1:12" x14ac:dyDescent="0.3">
      <c r="A2291" s="3">
        <f t="shared" si="140"/>
        <v>42470</v>
      </c>
      <c r="B2291" t="str">
        <f t="shared" si="141"/>
        <v>20160410</v>
      </c>
      <c r="C2291" t="s">
        <v>43</v>
      </c>
      <c r="D2291" t="s">
        <v>10</v>
      </c>
      <c r="E2291" t="str">
        <f t="shared" si="142"/>
        <v>04</v>
      </c>
      <c r="F2291" t="s">
        <v>16</v>
      </c>
      <c r="G2291" t="str">
        <f t="shared" si="143"/>
        <v>10</v>
      </c>
      <c r="H2291">
        <v>534403</v>
      </c>
      <c r="I2291">
        <v>803030</v>
      </c>
      <c r="J2291">
        <v>27582</v>
      </c>
      <c r="K2291">
        <f>+VLOOKUP(B2291,'Gran Consumidor'!A:I,7,FALSE)</f>
        <v>32350</v>
      </c>
      <c r="L2291">
        <f>+VLOOKUP(B2291,'Gran Consumidor'!A:I,8,FALSE)</f>
        <v>0</v>
      </c>
    </row>
    <row r="2292" spans="1:12" x14ac:dyDescent="0.3">
      <c r="A2292" s="3">
        <f t="shared" si="140"/>
        <v>42471</v>
      </c>
      <c r="B2292" t="str">
        <f t="shared" si="141"/>
        <v>20160411</v>
      </c>
      <c r="C2292" t="s">
        <v>43</v>
      </c>
      <c r="D2292" t="s">
        <v>10</v>
      </c>
      <c r="E2292" t="str">
        <f t="shared" si="142"/>
        <v>04</v>
      </c>
      <c r="F2292" t="s">
        <v>17</v>
      </c>
      <c r="G2292" t="str">
        <f t="shared" si="143"/>
        <v>11</v>
      </c>
      <c r="H2292">
        <v>5188802.01</v>
      </c>
      <c r="I2292">
        <v>5907810.3399999999</v>
      </c>
      <c r="J2292">
        <v>173837</v>
      </c>
      <c r="K2292">
        <f>+VLOOKUP(B2292,'Gran Consumidor'!A:I,7,FALSE)</f>
        <v>379866</v>
      </c>
      <c r="L2292">
        <f>+VLOOKUP(B2292,'Gran Consumidor'!A:I,8,FALSE)</f>
        <v>40520</v>
      </c>
    </row>
    <row r="2293" spans="1:12" x14ac:dyDescent="0.3">
      <c r="A2293" s="3">
        <f t="shared" si="140"/>
        <v>42472</v>
      </c>
      <c r="B2293" t="str">
        <f t="shared" si="141"/>
        <v>20160412</v>
      </c>
      <c r="C2293" t="s">
        <v>43</v>
      </c>
      <c r="D2293" t="s">
        <v>10</v>
      </c>
      <c r="E2293" t="str">
        <f t="shared" si="142"/>
        <v>04</v>
      </c>
      <c r="F2293" t="s">
        <v>18</v>
      </c>
      <c r="G2293" t="str">
        <f t="shared" si="143"/>
        <v>12</v>
      </c>
      <c r="H2293">
        <v>4697674</v>
      </c>
      <c r="I2293">
        <v>5051578</v>
      </c>
      <c r="J2293">
        <v>217786</v>
      </c>
      <c r="K2293">
        <f>+VLOOKUP(B2293,'Gran Consumidor'!A:I,7,FALSE)</f>
        <v>356579</v>
      </c>
      <c r="L2293">
        <f>+VLOOKUP(B2293,'Gran Consumidor'!A:I,8,FALSE)</f>
        <v>20547</v>
      </c>
    </row>
    <row r="2294" spans="1:12" x14ac:dyDescent="0.3">
      <c r="A2294" s="3">
        <f t="shared" si="140"/>
        <v>42473</v>
      </c>
      <c r="B2294" t="str">
        <f t="shared" si="141"/>
        <v>20160413</v>
      </c>
      <c r="C2294" t="s">
        <v>43</v>
      </c>
      <c r="D2294" t="s">
        <v>10</v>
      </c>
      <c r="E2294" t="str">
        <f t="shared" si="142"/>
        <v>04</v>
      </c>
      <c r="F2294" t="s">
        <v>19</v>
      </c>
      <c r="G2294" t="str">
        <f t="shared" si="143"/>
        <v>13</v>
      </c>
      <c r="H2294">
        <v>4475618</v>
      </c>
      <c r="I2294">
        <v>4671179</v>
      </c>
      <c r="J2294">
        <v>173421</v>
      </c>
      <c r="K2294">
        <f>+VLOOKUP(B2294,'Gran Consumidor'!A:I,7,FALSE)</f>
        <v>401576</v>
      </c>
      <c r="L2294">
        <f>+VLOOKUP(B2294,'Gran Consumidor'!A:I,8,FALSE)</f>
        <v>15489</v>
      </c>
    </row>
    <row r="2295" spans="1:12" x14ac:dyDescent="0.3">
      <c r="A2295" s="3">
        <f t="shared" si="140"/>
        <v>42474</v>
      </c>
      <c r="B2295" t="str">
        <f t="shared" si="141"/>
        <v>20160414</v>
      </c>
      <c r="C2295" t="s">
        <v>43</v>
      </c>
      <c r="D2295" t="s">
        <v>10</v>
      </c>
      <c r="E2295" t="str">
        <f t="shared" si="142"/>
        <v>04</v>
      </c>
      <c r="F2295" t="s">
        <v>20</v>
      </c>
      <c r="G2295" t="str">
        <f t="shared" si="143"/>
        <v>14</v>
      </c>
      <c r="H2295">
        <v>4704824</v>
      </c>
      <c r="I2295">
        <v>4662537</v>
      </c>
      <c r="J2295">
        <v>193761</v>
      </c>
      <c r="K2295">
        <f>+VLOOKUP(B2295,'Gran Consumidor'!A:I,7,FALSE)</f>
        <v>291961</v>
      </c>
      <c r="L2295">
        <f>+VLOOKUP(B2295,'Gran Consumidor'!A:I,8,FALSE)</f>
        <v>19760</v>
      </c>
    </row>
    <row r="2296" spans="1:12" x14ac:dyDescent="0.3">
      <c r="A2296" s="3">
        <f t="shared" si="140"/>
        <v>42475</v>
      </c>
      <c r="B2296" t="str">
        <f t="shared" si="141"/>
        <v>20160415</v>
      </c>
      <c r="C2296" t="s">
        <v>43</v>
      </c>
      <c r="D2296" t="s">
        <v>10</v>
      </c>
      <c r="E2296" t="str">
        <f t="shared" si="142"/>
        <v>04</v>
      </c>
      <c r="F2296" t="s">
        <v>21</v>
      </c>
      <c r="G2296" t="str">
        <f t="shared" si="143"/>
        <v>15</v>
      </c>
      <c r="H2296">
        <v>5021606.43</v>
      </c>
      <c r="I2296">
        <v>5406825.3799999999</v>
      </c>
      <c r="J2296">
        <v>203662</v>
      </c>
      <c r="K2296">
        <f>+VLOOKUP(B2296,'Gran Consumidor'!A:I,7,FALSE)</f>
        <v>360110</v>
      </c>
      <c r="L2296">
        <f>+VLOOKUP(B2296,'Gran Consumidor'!A:I,8,FALSE)</f>
        <v>0</v>
      </c>
    </row>
    <row r="2297" spans="1:12" x14ac:dyDescent="0.3">
      <c r="A2297" s="3">
        <f t="shared" si="140"/>
        <v>42476</v>
      </c>
      <c r="B2297" t="str">
        <f t="shared" si="141"/>
        <v>20160416</v>
      </c>
      <c r="C2297" t="s">
        <v>43</v>
      </c>
      <c r="D2297" t="s">
        <v>10</v>
      </c>
      <c r="E2297" t="str">
        <f t="shared" si="142"/>
        <v>04</v>
      </c>
      <c r="F2297" t="s">
        <v>22</v>
      </c>
      <c r="G2297" t="str">
        <f t="shared" si="143"/>
        <v>16</v>
      </c>
      <c r="H2297">
        <v>4698269</v>
      </c>
      <c r="I2297">
        <v>5470464.3399999999</v>
      </c>
      <c r="J2297">
        <v>180457</v>
      </c>
      <c r="K2297">
        <f>+VLOOKUP(B2297,'Gran Consumidor'!A:I,7,FALSE)</f>
        <v>306905</v>
      </c>
      <c r="L2297">
        <f>+VLOOKUP(B2297,'Gran Consumidor'!A:I,8,FALSE)</f>
        <v>3500</v>
      </c>
    </row>
    <row r="2298" spans="1:12" x14ac:dyDescent="0.3">
      <c r="A2298" s="3">
        <f t="shared" si="140"/>
        <v>42477</v>
      </c>
      <c r="B2298" t="str">
        <f t="shared" si="141"/>
        <v>20160417</v>
      </c>
      <c r="C2298" t="s">
        <v>43</v>
      </c>
      <c r="D2298" t="s">
        <v>10</v>
      </c>
      <c r="E2298" t="str">
        <f t="shared" si="142"/>
        <v>04</v>
      </c>
      <c r="F2298" t="s">
        <v>37</v>
      </c>
      <c r="G2298" t="str">
        <f t="shared" si="143"/>
        <v>17</v>
      </c>
      <c r="H2298">
        <v>698729</v>
      </c>
      <c r="I2298">
        <v>920438</v>
      </c>
      <c r="J2298">
        <v>29239</v>
      </c>
      <c r="K2298">
        <f>+VLOOKUP(B2298,'Gran Consumidor'!A:I,7,FALSE)</f>
        <v>42200</v>
      </c>
      <c r="L2298">
        <f>+VLOOKUP(B2298,'Gran Consumidor'!A:I,8,FALSE)</f>
        <v>0</v>
      </c>
    </row>
    <row r="2299" spans="1:12" x14ac:dyDescent="0.3">
      <c r="A2299" s="3">
        <f t="shared" si="140"/>
        <v>42478</v>
      </c>
      <c r="B2299" t="str">
        <f t="shared" si="141"/>
        <v>20160418</v>
      </c>
      <c r="C2299" t="s">
        <v>43</v>
      </c>
      <c r="D2299" t="s">
        <v>10</v>
      </c>
      <c r="E2299" t="str">
        <f t="shared" si="142"/>
        <v>04</v>
      </c>
      <c r="F2299" t="s">
        <v>23</v>
      </c>
      <c r="G2299" t="str">
        <f t="shared" si="143"/>
        <v>18</v>
      </c>
      <c r="H2299">
        <v>5039947</v>
      </c>
      <c r="I2299">
        <v>5511513</v>
      </c>
      <c r="J2299">
        <v>186220</v>
      </c>
      <c r="K2299">
        <f>+VLOOKUP(B2299,'Gran Consumidor'!A:I,7,FALSE)</f>
        <v>392573</v>
      </c>
      <c r="L2299">
        <f>+VLOOKUP(B2299,'Gran Consumidor'!A:I,8,FALSE)</f>
        <v>0</v>
      </c>
    </row>
    <row r="2300" spans="1:12" x14ac:dyDescent="0.3">
      <c r="A2300" s="3">
        <f t="shared" si="140"/>
        <v>42479</v>
      </c>
      <c r="B2300" t="str">
        <f t="shared" si="141"/>
        <v>20160419</v>
      </c>
      <c r="C2300" t="s">
        <v>43</v>
      </c>
      <c r="D2300" t="s">
        <v>10</v>
      </c>
      <c r="E2300" t="str">
        <f t="shared" si="142"/>
        <v>04</v>
      </c>
      <c r="F2300" t="s">
        <v>24</v>
      </c>
      <c r="G2300" t="str">
        <f t="shared" si="143"/>
        <v>19</v>
      </c>
      <c r="H2300">
        <v>4566110</v>
      </c>
      <c r="I2300">
        <v>5066340</v>
      </c>
      <c r="J2300">
        <v>211716</v>
      </c>
      <c r="K2300">
        <f>+VLOOKUP(B2300,'Gran Consumidor'!A:I,7,FALSE)</f>
        <v>413399</v>
      </c>
      <c r="L2300">
        <f>+VLOOKUP(B2300,'Gran Consumidor'!A:I,8,FALSE)</f>
        <v>21700</v>
      </c>
    </row>
    <row r="2301" spans="1:12" x14ac:dyDescent="0.3">
      <c r="A2301" s="3">
        <f t="shared" si="140"/>
        <v>42480</v>
      </c>
      <c r="B2301" t="str">
        <f t="shared" si="141"/>
        <v>20160420</v>
      </c>
      <c r="C2301" t="s">
        <v>43</v>
      </c>
      <c r="D2301" t="s">
        <v>10</v>
      </c>
      <c r="E2301" t="str">
        <f t="shared" si="142"/>
        <v>04</v>
      </c>
      <c r="F2301" t="s">
        <v>25</v>
      </c>
      <c r="G2301" t="str">
        <f t="shared" si="143"/>
        <v>20</v>
      </c>
      <c r="H2301">
        <v>4730434.2</v>
      </c>
      <c r="I2301">
        <v>4923814</v>
      </c>
      <c r="J2301">
        <v>186387</v>
      </c>
      <c r="K2301">
        <f>+VLOOKUP(B2301,'Gran Consumidor'!A:I,7,FALSE)</f>
        <v>371071</v>
      </c>
      <c r="L2301">
        <f>+VLOOKUP(B2301,'Gran Consumidor'!A:I,8,FALSE)</f>
        <v>24095</v>
      </c>
    </row>
    <row r="2302" spans="1:12" x14ac:dyDescent="0.3">
      <c r="A2302" s="3">
        <f t="shared" si="140"/>
        <v>42481</v>
      </c>
      <c r="B2302" t="str">
        <f t="shared" si="141"/>
        <v>20160421</v>
      </c>
      <c r="C2302" t="s">
        <v>43</v>
      </c>
      <c r="D2302" t="s">
        <v>10</v>
      </c>
      <c r="E2302" t="str">
        <f t="shared" si="142"/>
        <v>04</v>
      </c>
      <c r="F2302" t="s">
        <v>26</v>
      </c>
      <c r="G2302" t="str">
        <f t="shared" si="143"/>
        <v>21</v>
      </c>
      <c r="H2302">
        <v>4655808</v>
      </c>
      <c r="I2302">
        <v>4879239</v>
      </c>
      <c r="J2302">
        <v>149899</v>
      </c>
      <c r="K2302">
        <f>+VLOOKUP(B2302,'Gran Consumidor'!A:I,7,FALSE)</f>
        <v>267277</v>
      </c>
      <c r="L2302">
        <f>+VLOOKUP(B2302,'Gran Consumidor'!A:I,8,FALSE)</f>
        <v>9980</v>
      </c>
    </row>
    <row r="2303" spans="1:12" x14ac:dyDescent="0.3">
      <c r="A2303" s="3">
        <f t="shared" si="140"/>
        <v>42482</v>
      </c>
      <c r="B2303" t="str">
        <f t="shared" si="141"/>
        <v>20160422</v>
      </c>
      <c r="C2303" t="s">
        <v>43</v>
      </c>
      <c r="D2303" t="s">
        <v>10</v>
      </c>
      <c r="E2303" t="str">
        <f t="shared" si="142"/>
        <v>04</v>
      </c>
      <c r="F2303" t="s">
        <v>27</v>
      </c>
      <c r="G2303" t="str">
        <f t="shared" si="143"/>
        <v>22</v>
      </c>
      <c r="H2303">
        <v>5253185.2</v>
      </c>
      <c r="I2303">
        <v>5270902.8</v>
      </c>
      <c r="J2303">
        <v>199968</v>
      </c>
      <c r="K2303">
        <f>+VLOOKUP(B2303,'Gran Consumidor'!A:I,7,FALSE)</f>
        <v>289755</v>
      </c>
      <c r="L2303">
        <f>+VLOOKUP(B2303,'Gran Consumidor'!A:I,8,FALSE)</f>
        <v>20850</v>
      </c>
    </row>
    <row r="2304" spans="1:12" x14ac:dyDescent="0.3">
      <c r="A2304" s="3">
        <f t="shared" si="140"/>
        <v>42483</v>
      </c>
      <c r="B2304" t="str">
        <f t="shared" si="141"/>
        <v>20160423</v>
      </c>
      <c r="C2304" t="s">
        <v>43</v>
      </c>
      <c r="D2304" t="s">
        <v>10</v>
      </c>
      <c r="E2304" t="str">
        <f t="shared" si="142"/>
        <v>04</v>
      </c>
      <c r="F2304" t="s">
        <v>28</v>
      </c>
      <c r="G2304" t="str">
        <f t="shared" si="143"/>
        <v>23</v>
      </c>
      <c r="H2304">
        <v>4744618</v>
      </c>
      <c r="I2304">
        <v>5352526</v>
      </c>
      <c r="J2304">
        <v>152689</v>
      </c>
      <c r="K2304">
        <f>+VLOOKUP(B2304,'Gran Consumidor'!A:I,7,FALSE)</f>
        <v>349278</v>
      </c>
      <c r="L2304">
        <f>+VLOOKUP(B2304,'Gran Consumidor'!A:I,8,FALSE)</f>
        <v>14558</v>
      </c>
    </row>
    <row r="2305" spans="1:12" x14ac:dyDescent="0.3">
      <c r="A2305" s="3">
        <f t="shared" si="140"/>
        <v>42484</v>
      </c>
      <c r="B2305" t="str">
        <f t="shared" si="141"/>
        <v>20160424</v>
      </c>
      <c r="C2305" t="s">
        <v>43</v>
      </c>
      <c r="D2305" t="s">
        <v>10</v>
      </c>
      <c r="E2305" t="str">
        <f t="shared" si="142"/>
        <v>04</v>
      </c>
      <c r="F2305" t="s">
        <v>29</v>
      </c>
      <c r="G2305" t="str">
        <f t="shared" si="143"/>
        <v>24</v>
      </c>
      <c r="H2305">
        <v>443489</v>
      </c>
      <c r="I2305">
        <v>620809</v>
      </c>
      <c r="J2305">
        <v>18339</v>
      </c>
      <c r="K2305">
        <f>+VLOOKUP(B2305,'Gran Consumidor'!A:I,7,FALSE)</f>
        <v>21000</v>
      </c>
      <c r="L2305">
        <f>+VLOOKUP(B2305,'Gran Consumidor'!A:I,8,FALSE)</f>
        <v>0</v>
      </c>
    </row>
    <row r="2306" spans="1:12" x14ac:dyDescent="0.3">
      <c r="A2306" s="3">
        <f t="shared" si="140"/>
        <v>42485</v>
      </c>
      <c r="B2306" t="str">
        <f t="shared" si="141"/>
        <v>20160425</v>
      </c>
      <c r="C2306" t="s">
        <v>43</v>
      </c>
      <c r="D2306" t="s">
        <v>10</v>
      </c>
      <c r="E2306" t="str">
        <f t="shared" si="142"/>
        <v>04</v>
      </c>
      <c r="F2306" t="s">
        <v>30</v>
      </c>
      <c r="G2306" t="str">
        <f t="shared" si="143"/>
        <v>25</v>
      </c>
      <c r="H2306">
        <v>4897925</v>
      </c>
      <c r="I2306">
        <v>5475851</v>
      </c>
      <c r="J2306">
        <v>187107</v>
      </c>
      <c r="K2306">
        <f>+VLOOKUP(B2306,'Gran Consumidor'!A:I,7,FALSE)</f>
        <v>303111</v>
      </c>
      <c r="L2306">
        <f>+VLOOKUP(B2306,'Gran Consumidor'!A:I,8,FALSE)</f>
        <v>21852</v>
      </c>
    </row>
    <row r="2307" spans="1:12" x14ac:dyDescent="0.3">
      <c r="A2307" s="3">
        <f t="shared" ref="A2307:A2370" si="144">+DATE(C2307,D2307,F2307)</f>
        <v>42486</v>
      </c>
      <c r="B2307" t="str">
        <f t="shared" ref="B2307:B2370" si="145">C2307&amp;E2307&amp;G2307</f>
        <v>20160426</v>
      </c>
      <c r="C2307" t="s">
        <v>43</v>
      </c>
      <c r="D2307" t="s">
        <v>10</v>
      </c>
      <c r="E2307" t="str">
        <f t="shared" ref="E2307:E2370" si="146">+TEXT(D2307,"00")</f>
        <v>04</v>
      </c>
      <c r="F2307" t="s">
        <v>31</v>
      </c>
      <c r="G2307" t="str">
        <f t="shared" ref="G2307:G2370" si="147">+TEXT(F2307,"00")</f>
        <v>26</v>
      </c>
      <c r="H2307">
        <v>4688852.8</v>
      </c>
      <c r="I2307">
        <v>4822665.2</v>
      </c>
      <c r="J2307">
        <v>204422</v>
      </c>
      <c r="K2307">
        <f>+VLOOKUP(B2307,'Gran Consumidor'!A:I,7,FALSE)</f>
        <v>493536</v>
      </c>
      <c r="L2307">
        <f>+VLOOKUP(B2307,'Gran Consumidor'!A:I,8,FALSE)</f>
        <v>11983</v>
      </c>
    </row>
    <row r="2308" spans="1:12" x14ac:dyDescent="0.3">
      <c r="A2308" s="3">
        <f t="shared" si="144"/>
        <v>42487</v>
      </c>
      <c r="B2308" t="str">
        <f t="shared" si="145"/>
        <v>20160427</v>
      </c>
      <c r="C2308" t="s">
        <v>43</v>
      </c>
      <c r="D2308" t="s">
        <v>10</v>
      </c>
      <c r="E2308" t="str">
        <f t="shared" si="146"/>
        <v>04</v>
      </c>
      <c r="F2308" t="s">
        <v>32</v>
      </c>
      <c r="G2308" t="str">
        <f t="shared" si="147"/>
        <v>27</v>
      </c>
      <c r="H2308">
        <v>4566589.6099999994</v>
      </c>
      <c r="I2308">
        <v>4817435.99</v>
      </c>
      <c r="J2308">
        <v>170633</v>
      </c>
      <c r="K2308">
        <f>+VLOOKUP(B2308,'Gran Consumidor'!A:I,7,FALSE)</f>
        <v>368025</v>
      </c>
      <c r="L2308">
        <f>+VLOOKUP(B2308,'Gran Consumidor'!A:I,8,FALSE)</f>
        <v>7758</v>
      </c>
    </row>
    <row r="2309" spans="1:12" x14ac:dyDescent="0.3">
      <c r="A2309" s="3">
        <f t="shared" si="144"/>
        <v>42488</v>
      </c>
      <c r="B2309" t="str">
        <f t="shared" si="145"/>
        <v>20160428</v>
      </c>
      <c r="C2309" t="s">
        <v>43</v>
      </c>
      <c r="D2309" t="s">
        <v>10</v>
      </c>
      <c r="E2309" t="str">
        <f t="shared" si="146"/>
        <v>04</v>
      </c>
      <c r="F2309" t="s">
        <v>33</v>
      </c>
      <c r="G2309" t="str">
        <f t="shared" si="147"/>
        <v>28</v>
      </c>
      <c r="H2309">
        <v>4824975</v>
      </c>
      <c r="I2309">
        <v>4735017.6100000003</v>
      </c>
      <c r="J2309">
        <v>197365</v>
      </c>
      <c r="K2309">
        <f>+VLOOKUP(B2309,'Gran Consumidor'!A:I,7,FALSE)</f>
        <v>328813</v>
      </c>
      <c r="L2309">
        <f>+VLOOKUP(B2309,'Gran Consumidor'!A:I,8,FALSE)</f>
        <v>3210</v>
      </c>
    </row>
    <row r="2310" spans="1:12" x14ac:dyDescent="0.3">
      <c r="A2310" s="3">
        <f t="shared" si="144"/>
        <v>42489</v>
      </c>
      <c r="B2310" t="str">
        <f t="shared" si="145"/>
        <v>20160429</v>
      </c>
      <c r="C2310" t="s">
        <v>43</v>
      </c>
      <c r="D2310" t="s">
        <v>10</v>
      </c>
      <c r="E2310" t="str">
        <f t="shared" si="146"/>
        <v>04</v>
      </c>
      <c r="F2310" t="s">
        <v>34</v>
      </c>
      <c r="G2310" t="str">
        <f t="shared" si="147"/>
        <v>29</v>
      </c>
      <c r="H2310">
        <v>4950677</v>
      </c>
      <c r="I2310">
        <v>5364297</v>
      </c>
      <c r="J2310">
        <v>178164</v>
      </c>
      <c r="K2310">
        <f>+VLOOKUP(B2310,'Gran Consumidor'!A:I,7,FALSE)</f>
        <v>299822.09999999998</v>
      </c>
      <c r="L2310">
        <f>+VLOOKUP(B2310,'Gran Consumidor'!A:I,8,FALSE)</f>
        <v>16800</v>
      </c>
    </row>
    <row r="2311" spans="1:12" x14ac:dyDescent="0.3">
      <c r="A2311" s="3">
        <f t="shared" si="144"/>
        <v>42490</v>
      </c>
      <c r="B2311" t="str">
        <f t="shared" si="145"/>
        <v>20160430</v>
      </c>
      <c r="C2311" t="s">
        <v>43</v>
      </c>
      <c r="D2311" t="s">
        <v>10</v>
      </c>
      <c r="E2311" t="str">
        <f t="shared" si="146"/>
        <v>04</v>
      </c>
      <c r="F2311" t="s">
        <v>35</v>
      </c>
      <c r="G2311" t="str">
        <f t="shared" si="147"/>
        <v>30</v>
      </c>
      <c r="H2311">
        <v>4753272</v>
      </c>
      <c r="I2311">
        <v>5930650</v>
      </c>
      <c r="J2311">
        <v>174348</v>
      </c>
      <c r="K2311">
        <f>+VLOOKUP(B2311,'Gran Consumidor'!A:I,7,FALSE)</f>
        <v>124123</v>
      </c>
      <c r="L2311">
        <f>+VLOOKUP(B2311,'Gran Consumidor'!A:I,8,FALSE)</f>
        <v>2921</v>
      </c>
    </row>
    <row r="2312" spans="1:12" x14ac:dyDescent="0.3">
      <c r="A2312" s="3">
        <f t="shared" si="144"/>
        <v>42491</v>
      </c>
      <c r="B2312" t="str">
        <f t="shared" si="145"/>
        <v>20160501</v>
      </c>
      <c r="C2312" t="s">
        <v>43</v>
      </c>
      <c r="D2312" t="s">
        <v>11</v>
      </c>
      <c r="E2312" t="str">
        <f t="shared" si="146"/>
        <v>05</v>
      </c>
      <c r="F2312" t="s">
        <v>7</v>
      </c>
      <c r="G2312" t="str">
        <f t="shared" si="147"/>
        <v>01</v>
      </c>
      <c r="H2312">
        <v>1007837</v>
      </c>
      <c r="I2312">
        <v>871353</v>
      </c>
      <c r="J2312">
        <v>14649</v>
      </c>
      <c r="K2312">
        <f>+VLOOKUP(B2312,'Gran Consumidor'!A:I,7,FALSE)</f>
        <v>2500</v>
      </c>
      <c r="L2312">
        <f>+VLOOKUP(B2312,'Gran Consumidor'!A:I,8,FALSE)</f>
        <v>0</v>
      </c>
    </row>
    <row r="2313" spans="1:12" x14ac:dyDescent="0.3">
      <c r="A2313" s="3">
        <f t="shared" si="144"/>
        <v>42492</v>
      </c>
      <c r="B2313" t="str">
        <f t="shared" si="145"/>
        <v>20160502</v>
      </c>
      <c r="C2313" t="s">
        <v>43</v>
      </c>
      <c r="D2313" t="s">
        <v>11</v>
      </c>
      <c r="E2313" t="str">
        <f t="shared" si="146"/>
        <v>05</v>
      </c>
      <c r="F2313" t="s">
        <v>8</v>
      </c>
      <c r="G2313" t="str">
        <f t="shared" si="147"/>
        <v>02</v>
      </c>
      <c r="H2313">
        <v>4819613.0600000005</v>
      </c>
      <c r="I2313">
        <v>5352205.9800000004</v>
      </c>
      <c r="J2313">
        <v>178148</v>
      </c>
      <c r="K2313">
        <f>+VLOOKUP(B2313,'Gran Consumidor'!A:I,7,FALSE)</f>
        <v>348752</v>
      </c>
      <c r="L2313">
        <f>+VLOOKUP(B2313,'Gran Consumidor'!A:I,8,FALSE)</f>
        <v>29886</v>
      </c>
    </row>
    <row r="2314" spans="1:12" x14ac:dyDescent="0.3">
      <c r="A2314" s="3">
        <f t="shared" si="144"/>
        <v>42493</v>
      </c>
      <c r="B2314" t="str">
        <f t="shared" si="145"/>
        <v>20160503</v>
      </c>
      <c r="C2314" t="s">
        <v>43</v>
      </c>
      <c r="D2314" t="s">
        <v>11</v>
      </c>
      <c r="E2314" t="str">
        <f t="shared" si="146"/>
        <v>05</v>
      </c>
      <c r="F2314" t="s">
        <v>9</v>
      </c>
      <c r="G2314" t="str">
        <f t="shared" si="147"/>
        <v>03</v>
      </c>
      <c r="H2314">
        <v>4654750</v>
      </c>
      <c r="I2314">
        <v>5344517</v>
      </c>
      <c r="J2314">
        <v>232524</v>
      </c>
      <c r="K2314">
        <f>+VLOOKUP(B2314,'Gran Consumidor'!A:I,7,FALSE)</f>
        <v>292856</v>
      </c>
      <c r="L2314">
        <f>+VLOOKUP(B2314,'Gran Consumidor'!A:I,8,FALSE)</f>
        <v>9370</v>
      </c>
    </row>
    <row r="2315" spans="1:12" x14ac:dyDescent="0.3">
      <c r="A2315" s="3">
        <f t="shared" si="144"/>
        <v>42494</v>
      </c>
      <c r="B2315" t="str">
        <f t="shared" si="145"/>
        <v>20160504</v>
      </c>
      <c r="C2315" t="s">
        <v>43</v>
      </c>
      <c r="D2315" t="s">
        <v>11</v>
      </c>
      <c r="E2315" t="str">
        <f t="shared" si="146"/>
        <v>05</v>
      </c>
      <c r="F2315" t="s">
        <v>10</v>
      </c>
      <c r="G2315" t="str">
        <f t="shared" si="147"/>
        <v>04</v>
      </c>
      <c r="H2315">
        <v>4742156</v>
      </c>
      <c r="I2315">
        <v>4985390</v>
      </c>
      <c r="J2315">
        <v>246656</v>
      </c>
      <c r="K2315">
        <f>+VLOOKUP(B2315,'Gran Consumidor'!A:I,7,FALSE)</f>
        <v>448166</v>
      </c>
      <c r="L2315">
        <f>+VLOOKUP(B2315,'Gran Consumidor'!A:I,8,FALSE)</f>
        <v>14160</v>
      </c>
    </row>
    <row r="2316" spans="1:12" x14ac:dyDescent="0.3">
      <c r="A2316" s="3">
        <f t="shared" si="144"/>
        <v>42495</v>
      </c>
      <c r="B2316" t="str">
        <f t="shared" si="145"/>
        <v>20160505</v>
      </c>
      <c r="C2316" t="s">
        <v>43</v>
      </c>
      <c r="D2316" t="s">
        <v>11</v>
      </c>
      <c r="E2316" t="str">
        <f t="shared" si="146"/>
        <v>05</v>
      </c>
      <c r="F2316" t="s">
        <v>11</v>
      </c>
      <c r="G2316" t="str">
        <f t="shared" si="147"/>
        <v>05</v>
      </c>
      <c r="H2316">
        <v>4985852.82</v>
      </c>
      <c r="I2316">
        <v>5186487.3600000003</v>
      </c>
      <c r="J2316">
        <v>201430</v>
      </c>
      <c r="K2316">
        <f>+VLOOKUP(B2316,'Gran Consumidor'!A:I,7,FALSE)</f>
        <v>288991</v>
      </c>
      <c r="L2316">
        <f>+VLOOKUP(B2316,'Gran Consumidor'!A:I,8,FALSE)</f>
        <v>24400</v>
      </c>
    </row>
    <row r="2317" spans="1:12" x14ac:dyDescent="0.3">
      <c r="A2317" s="3">
        <f t="shared" si="144"/>
        <v>42496</v>
      </c>
      <c r="B2317" t="str">
        <f t="shared" si="145"/>
        <v>20160506</v>
      </c>
      <c r="C2317" t="s">
        <v>43</v>
      </c>
      <c r="D2317" t="s">
        <v>11</v>
      </c>
      <c r="E2317" t="str">
        <f t="shared" si="146"/>
        <v>05</v>
      </c>
      <c r="F2317" t="s">
        <v>12</v>
      </c>
      <c r="G2317" t="str">
        <f t="shared" si="147"/>
        <v>06</v>
      </c>
      <c r="H2317">
        <v>5360232.0299999993</v>
      </c>
      <c r="I2317">
        <v>6159768</v>
      </c>
      <c r="J2317">
        <v>242439</v>
      </c>
      <c r="K2317">
        <f>+VLOOKUP(B2317,'Gran Consumidor'!A:I,7,FALSE)</f>
        <v>431193</v>
      </c>
      <c r="L2317">
        <f>+VLOOKUP(B2317,'Gran Consumidor'!A:I,8,FALSE)</f>
        <v>28800</v>
      </c>
    </row>
    <row r="2318" spans="1:12" x14ac:dyDescent="0.3">
      <c r="A2318" s="3">
        <f t="shared" si="144"/>
        <v>42497</v>
      </c>
      <c r="B2318" t="str">
        <f t="shared" si="145"/>
        <v>20160507</v>
      </c>
      <c r="C2318" t="s">
        <v>43</v>
      </c>
      <c r="D2318" t="s">
        <v>11</v>
      </c>
      <c r="E2318" t="str">
        <f t="shared" si="146"/>
        <v>05</v>
      </c>
      <c r="F2318" t="s">
        <v>13</v>
      </c>
      <c r="G2318" t="str">
        <f t="shared" si="147"/>
        <v>07</v>
      </c>
      <c r="H2318">
        <v>4884758</v>
      </c>
      <c r="I2318">
        <v>6217012</v>
      </c>
      <c r="J2318">
        <v>185832</v>
      </c>
      <c r="K2318">
        <f>+VLOOKUP(B2318,'Gran Consumidor'!A:I,7,FALSE)</f>
        <v>237428</v>
      </c>
      <c r="L2318">
        <f>+VLOOKUP(B2318,'Gran Consumidor'!A:I,8,FALSE)</f>
        <v>14510</v>
      </c>
    </row>
    <row r="2319" spans="1:12" x14ac:dyDescent="0.3">
      <c r="A2319" s="3">
        <f t="shared" si="144"/>
        <v>42498</v>
      </c>
      <c r="B2319" t="str">
        <f t="shared" si="145"/>
        <v>20160508</v>
      </c>
      <c r="C2319" t="s">
        <v>43</v>
      </c>
      <c r="D2319" t="s">
        <v>11</v>
      </c>
      <c r="E2319" t="str">
        <f t="shared" si="146"/>
        <v>05</v>
      </c>
      <c r="F2319" t="s">
        <v>14</v>
      </c>
      <c r="G2319" t="str">
        <f t="shared" si="147"/>
        <v>08</v>
      </c>
      <c r="H2319">
        <v>1313117</v>
      </c>
      <c r="I2319">
        <v>1692575</v>
      </c>
      <c r="J2319">
        <v>51261</v>
      </c>
      <c r="K2319">
        <f>+VLOOKUP(B2319,'Gran Consumidor'!A:I,7,FALSE)</f>
        <v>75400</v>
      </c>
      <c r="L2319">
        <f>+VLOOKUP(B2319,'Gran Consumidor'!A:I,8,FALSE)</f>
        <v>0</v>
      </c>
    </row>
    <row r="2320" spans="1:12" x14ac:dyDescent="0.3">
      <c r="A2320" s="3">
        <f t="shared" si="144"/>
        <v>42499</v>
      </c>
      <c r="B2320" t="str">
        <f t="shared" si="145"/>
        <v>20160509</v>
      </c>
      <c r="C2320" t="s">
        <v>43</v>
      </c>
      <c r="D2320" t="s">
        <v>11</v>
      </c>
      <c r="E2320" t="str">
        <f t="shared" si="146"/>
        <v>05</v>
      </c>
      <c r="F2320" t="s">
        <v>15</v>
      </c>
      <c r="G2320" t="str">
        <f t="shared" si="147"/>
        <v>09</v>
      </c>
      <c r="H2320">
        <v>580344</v>
      </c>
      <c r="I2320">
        <v>1130611</v>
      </c>
      <c r="J2320">
        <v>36693</v>
      </c>
      <c r="K2320">
        <v>0</v>
      </c>
      <c r="L2320">
        <v>0</v>
      </c>
    </row>
    <row r="2321" spans="1:12" x14ac:dyDescent="0.3">
      <c r="A2321" s="3">
        <f t="shared" si="144"/>
        <v>42500</v>
      </c>
      <c r="B2321" t="str">
        <f t="shared" si="145"/>
        <v>20160510</v>
      </c>
      <c r="C2321" t="s">
        <v>43</v>
      </c>
      <c r="D2321" t="s">
        <v>11</v>
      </c>
      <c r="E2321" t="str">
        <f t="shared" si="146"/>
        <v>05</v>
      </c>
      <c r="F2321" t="s">
        <v>16</v>
      </c>
      <c r="G2321" t="str">
        <f t="shared" si="147"/>
        <v>10</v>
      </c>
      <c r="H2321">
        <v>5229693</v>
      </c>
      <c r="I2321">
        <v>6865059</v>
      </c>
      <c r="J2321">
        <v>239019</v>
      </c>
      <c r="K2321">
        <f>+VLOOKUP(B2321,'Gran Consumidor'!A:I,7,FALSE)</f>
        <v>413471</v>
      </c>
      <c r="L2321">
        <f>+VLOOKUP(B2321,'Gran Consumidor'!A:I,8,FALSE)</f>
        <v>6680</v>
      </c>
    </row>
    <row r="2322" spans="1:12" x14ac:dyDescent="0.3">
      <c r="A2322" s="3">
        <f t="shared" si="144"/>
        <v>42501</v>
      </c>
      <c r="B2322" t="str">
        <f t="shared" si="145"/>
        <v>20160511</v>
      </c>
      <c r="C2322" t="s">
        <v>43</v>
      </c>
      <c r="D2322" t="s">
        <v>11</v>
      </c>
      <c r="E2322" t="str">
        <f t="shared" si="146"/>
        <v>05</v>
      </c>
      <c r="F2322" t="s">
        <v>17</v>
      </c>
      <c r="G2322" t="str">
        <f t="shared" si="147"/>
        <v>11</v>
      </c>
      <c r="H2322">
        <v>4735680</v>
      </c>
      <c r="I2322">
        <v>5251354</v>
      </c>
      <c r="J2322">
        <v>227629</v>
      </c>
      <c r="K2322">
        <f>+VLOOKUP(B2322,'Gran Consumidor'!A:I,7,FALSE)</f>
        <v>272987</v>
      </c>
      <c r="L2322">
        <f>+VLOOKUP(B2322,'Gran Consumidor'!A:I,8,FALSE)</f>
        <v>18426</v>
      </c>
    </row>
    <row r="2323" spans="1:12" x14ac:dyDescent="0.3">
      <c r="A2323" s="3">
        <f t="shared" si="144"/>
        <v>42502</v>
      </c>
      <c r="B2323" t="str">
        <f t="shared" si="145"/>
        <v>20160512</v>
      </c>
      <c r="C2323" t="s">
        <v>43</v>
      </c>
      <c r="D2323" t="s">
        <v>11</v>
      </c>
      <c r="E2323" t="str">
        <f t="shared" si="146"/>
        <v>05</v>
      </c>
      <c r="F2323" t="s">
        <v>18</v>
      </c>
      <c r="G2323" t="str">
        <f t="shared" si="147"/>
        <v>12</v>
      </c>
      <c r="H2323">
        <v>4910539</v>
      </c>
      <c r="I2323">
        <v>5277035</v>
      </c>
      <c r="J2323">
        <v>193602</v>
      </c>
      <c r="K2323">
        <f>+VLOOKUP(B2323,'Gran Consumidor'!A:I,7,FALSE)</f>
        <v>388468</v>
      </c>
      <c r="L2323">
        <f>+VLOOKUP(B2323,'Gran Consumidor'!A:I,8,FALSE)</f>
        <v>31729</v>
      </c>
    </row>
    <row r="2324" spans="1:12" x14ac:dyDescent="0.3">
      <c r="A2324" s="3">
        <f t="shared" si="144"/>
        <v>42503</v>
      </c>
      <c r="B2324" t="str">
        <f t="shared" si="145"/>
        <v>20160513</v>
      </c>
      <c r="C2324" t="s">
        <v>43</v>
      </c>
      <c r="D2324" t="s">
        <v>11</v>
      </c>
      <c r="E2324" t="str">
        <f t="shared" si="146"/>
        <v>05</v>
      </c>
      <c r="F2324" t="s">
        <v>19</v>
      </c>
      <c r="G2324" t="str">
        <f t="shared" si="147"/>
        <v>13</v>
      </c>
      <c r="H2324">
        <v>5364924.9399999995</v>
      </c>
      <c r="I2324">
        <v>5970541.0600000005</v>
      </c>
      <c r="J2324">
        <v>183070</v>
      </c>
      <c r="K2324">
        <f>+VLOOKUP(B2324,'Gran Consumidor'!A:I,7,FALSE)</f>
        <v>297307</v>
      </c>
      <c r="L2324">
        <f>+VLOOKUP(B2324,'Gran Consumidor'!A:I,8,FALSE)</f>
        <v>18300</v>
      </c>
    </row>
    <row r="2325" spans="1:12" x14ac:dyDescent="0.3">
      <c r="A2325" s="3">
        <f t="shared" si="144"/>
        <v>42504</v>
      </c>
      <c r="B2325" t="str">
        <f t="shared" si="145"/>
        <v>20160514</v>
      </c>
      <c r="C2325" t="s">
        <v>43</v>
      </c>
      <c r="D2325" t="s">
        <v>11</v>
      </c>
      <c r="E2325" t="str">
        <f t="shared" si="146"/>
        <v>05</v>
      </c>
      <c r="F2325" t="s">
        <v>20</v>
      </c>
      <c r="G2325" t="str">
        <f t="shared" si="147"/>
        <v>14</v>
      </c>
      <c r="H2325">
        <v>4480823</v>
      </c>
      <c r="I2325">
        <v>5262791</v>
      </c>
      <c r="J2325">
        <v>160296</v>
      </c>
      <c r="K2325">
        <f>+VLOOKUP(B2325,'Gran Consumidor'!A:I,7,FALSE)</f>
        <v>197653</v>
      </c>
      <c r="L2325">
        <f>+VLOOKUP(B2325,'Gran Consumidor'!A:I,8,FALSE)</f>
        <v>6620</v>
      </c>
    </row>
    <row r="2326" spans="1:12" x14ac:dyDescent="0.3">
      <c r="A2326" s="3">
        <f t="shared" si="144"/>
        <v>42505</v>
      </c>
      <c r="B2326" t="str">
        <f t="shared" si="145"/>
        <v>20160515</v>
      </c>
      <c r="C2326" t="s">
        <v>43</v>
      </c>
      <c r="D2326" t="s">
        <v>11</v>
      </c>
      <c r="E2326" t="str">
        <f t="shared" si="146"/>
        <v>05</v>
      </c>
      <c r="F2326" t="s">
        <v>21</v>
      </c>
      <c r="G2326" t="str">
        <f t="shared" si="147"/>
        <v>15</v>
      </c>
      <c r="H2326">
        <v>569380</v>
      </c>
      <c r="I2326">
        <v>929933</v>
      </c>
      <c r="J2326">
        <v>27350</v>
      </c>
      <c r="K2326">
        <f>+VLOOKUP(B2326,'Gran Consumidor'!A:I,7,FALSE)</f>
        <v>28200</v>
      </c>
      <c r="L2326">
        <f>+VLOOKUP(B2326,'Gran Consumidor'!A:I,8,FALSE)</f>
        <v>0</v>
      </c>
    </row>
    <row r="2327" spans="1:12" x14ac:dyDescent="0.3">
      <c r="A2327" s="3">
        <f t="shared" si="144"/>
        <v>42506</v>
      </c>
      <c r="B2327" t="str">
        <f t="shared" si="145"/>
        <v>20160516</v>
      </c>
      <c r="C2327" t="s">
        <v>43</v>
      </c>
      <c r="D2327" t="s">
        <v>11</v>
      </c>
      <c r="E2327" t="str">
        <f t="shared" si="146"/>
        <v>05</v>
      </c>
      <c r="F2327" t="s">
        <v>22</v>
      </c>
      <c r="G2327" t="str">
        <f t="shared" si="147"/>
        <v>16</v>
      </c>
      <c r="H2327">
        <v>4964149.9700000007</v>
      </c>
      <c r="I2327">
        <v>6142799</v>
      </c>
      <c r="J2327">
        <v>196640</v>
      </c>
      <c r="K2327">
        <f>+VLOOKUP(B2327,'Gran Consumidor'!A:I,7,FALSE)</f>
        <v>442319</v>
      </c>
      <c r="L2327">
        <f>+VLOOKUP(B2327,'Gran Consumidor'!A:I,8,FALSE)</f>
        <v>14930</v>
      </c>
    </row>
    <row r="2328" spans="1:12" x14ac:dyDescent="0.3">
      <c r="A2328" s="3">
        <f t="shared" si="144"/>
        <v>42507</v>
      </c>
      <c r="B2328" t="str">
        <f t="shared" si="145"/>
        <v>20160517</v>
      </c>
      <c r="C2328" t="s">
        <v>43</v>
      </c>
      <c r="D2328" t="s">
        <v>11</v>
      </c>
      <c r="E2328" t="str">
        <f t="shared" si="146"/>
        <v>05</v>
      </c>
      <c r="F2328" t="s">
        <v>37</v>
      </c>
      <c r="G2328" t="str">
        <f t="shared" si="147"/>
        <v>17</v>
      </c>
      <c r="H2328">
        <v>4490858</v>
      </c>
      <c r="I2328">
        <v>5027321</v>
      </c>
      <c r="J2328">
        <v>201113</v>
      </c>
      <c r="K2328">
        <f>+VLOOKUP(B2328,'Gran Consumidor'!A:I,7,FALSE)</f>
        <v>239065</v>
      </c>
      <c r="L2328">
        <f>+VLOOKUP(B2328,'Gran Consumidor'!A:I,8,FALSE)</f>
        <v>24100</v>
      </c>
    </row>
    <row r="2329" spans="1:12" x14ac:dyDescent="0.3">
      <c r="A2329" s="3">
        <f t="shared" si="144"/>
        <v>42508</v>
      </c>
      <c r="B2329" t="str">
        <f t="shared" si="145"/>
        <v>20160518</v>
      </c>
      <c r="C2329" t="s">
        <v>43</v>
      </c>
      <c r="D2329" t="s">
        <v>11</v>
      </c>
      <c r="E2329" t="str">
        <f t="shared" si="146"/>
        <v>05</v>
      </c>
      <c r="F2329" t="s">
        <v>23</v>
      </c>
      <c r="G2329" t="str">
        <f t="shared" si="147"/>
        <v>18</v>
      </c>
      <c r="H2329">
        <v>4719018</v>
      </c>
      <c r="I2329">
        <v>5022526</v>
      </c>
      <c r="J2329">
        <v>186198</v>
      </c>
      <c r="K2329">
        <f>+VLOOKUP(B2329,'Gran Consumidor'!A:I,7,FALSE)</f>
        <v>367725</v>
      </c>
      <c r="L2329">
        <f>+VLOOKUP(B2329,'Gran Consumidor'!A:I,8,FALSE)</f>
        <v>14000</v>
      </c>
    </row>
    <row r="2330" spans="1:12" x14ac:dyDescent="0.3">
      <c r="A2330" s="3">
        <f t="shared" si="144"/>
        <v>42509</v>
      </c>
      <c r="B2330" t="str">
        <f t="shared" si="145"/>
        <v>20160519</v>
      </c>
      <c r="C2330" t="s">
        <v>43</v>
      </c>
      <c r="D2330" t="s">
        <v>11</v>
      </c>
      <c r="E2330" t="str">
        <f t="shared" si="146"/>
        <v>05</v>
      </c>
      <c r="F2330" t="s">
        <v>24</v>
      </c>
      <c r="G2330" t="str">
        <f t="shared" si="147"/>
        <v>19</v>
      </c>
      <c r="H2330">
        <v>4922799</v>
      </c>
      <c r="I2330">
        <v>4752817.96</v>
      </c>
      <c r="J2330">
        <v>179677</v>
      </c>
      <c r="K2330">
        <f>+VLOOKUP(B2330,'Gran Consumidor'!A:I,7,FALSE)</f>
        <v>252595</v>
      </c>
      <c r="L2330">
        <f>+VLOOKUP(B2330,'Gran Consumidor'!A:I,8,FALSE)</f>
        <v>18070</v>
      </c>
    </row>
    <row r="2331" spans="1:12" x14ac:dyDescent="0.3">
      <c r="A2331" s="3">
        <f t="shared" si="144"/>
        <v>42510</v>
      </c>
      <c r="B2331" t="str">
        <f t="shared" si="145"/>
        <v>20160520</v>
      </c>
      <c r="C2331" t="s">
        <v>43</v>
      </c>
      <c r="D2331" t="s">
        <v>11</v>
      </c>
      <c r="E2331" t="str">
        <f t="shared" si="146"/>
        <v>05</v>
      </c>
      <c r="F2331" t="s">
        <v>25</v>
      </c>
      <c r="G2331" t="str">
        <f t="shared" si="147"/>
        <v>20</v>
      </c>
      <c r="H2331">
        <v>5179164</v>
      </c>
      <c r="I2331">
        <v>5560103</v>
      </c>
      <c r="J2331">
        <v>206601</v>
      </c>
      <c r="K2331">
        <f>+VLOOKUP(B2331,'Gran Consumidor'!A:I,7,FALSE)</f>
        <v>375635</v>
      </c>
      <c r="L2331">
        <f>+VLOOKUP(B2331,'Gran Consumidor'!A:I,8,FALSE)</f>
        <v>20917</v>
      </c>
    </row>
    <row r="2332" spans="1:12" x14ac:dyDescent="0.3">
      <c r="A2332" s="3">
        <f t="shared" si="144"/>
        <v>42511</v>
      </c>
      <c r="B2332" t="str">
        <f t="shared" si="145"/>
        <v>20160521</v>
      </c>
      <c r="C2332" t="s">
        <v>43</v>
      </c>
      <c r="D2332" t="s">
        <v>11</v>
      </c>
      <c r="E2332" t="str">
        <f t="shared" si="146"/>
        <v>05</v>
      </c>
      <c r="F2332" t="s">
        <v>26</v>
      </c>
      <c r="G2332" t="str">
        <f t="shared" si="147"/>
        <v>21</v>
      </c>
      <c r="H2332">
        <v>4756347</v>
      </c>
      <c r="I2332">
        <v>5469292</v>
      </c>
      <c r="J2332">
        <v>187351</v>
      </c>
      <c r="K2332">
        <f>+VLOOKUP(B2332,'Gran Consumidor'!A:I,7,FALSE)</f>
        <v>233513</v>
      </c>
      <c r="L2332">
        <f>+VLOOKUP(B2332,'Gran Consumidor'!A:I,8,FALSE)</f>
        <v>13210</v>
      </c>
    </row>
    <row r="2333" spans="1:12" x14ac:dyDescent="0.3">
      <c r="A2333" s="3">
        <f t="shared" si="144"/>
        <v>42512</v>
      </c>
      <c r="B2333" t="str">
        <f t="shared" si="145"/>
        <v>20160522</v>
      </c>
      <c r="C2333" t="s">
        <v>43</v>
      </c>
      <c r="D2333" t="s">
        <v>11</v>
      </c>
      <c r="E2333" t="str">
        <f t="shared" si="146"/>
        <v>05</v>
      </c>
      <c r="F2333" t="s">
        <v>27</v>
      </c>
      <c r="G2333" t="str">
        <f t="shared" si="147"/>
        <v>22</v>
      </c>
      <c r="H2333">
        <v>438584</v>
      </c>
      <c r="I2333">
        <v>583717</v>
      </c>
      <c r="J2333">
        <v>10771</v>
      </c>
      <c r="K2333">
        <f>+VLOOKUP(B2333,'Gran Consumidor'!A:I,7,FALSE)</f>
        <v>32600</v>
      </c>
      <c r="L2333">
        <f>+VLOOKUP(B2333,'Gran Consumidor'!A:I,8,FALSE)</f>
        <v>0</v>
      </c>
    </row>
    <row r="2334" spans="1:12" x14ac:dyDescent="0.3">
      <c r="A2334" s="3">
        <f t="shared" si="144"/>
        <v>42513</v>
      </c>
      <c r="B2334" t="str">
        <f t="shared" si="145"/>
        <v>20160523</v>
      </c>
      <c r="C2334" t="s">
        <v>43</v>
      </c>
      <c r="D2334" t="s">
        <v>11</v>
      </c>
      <c r="E2334" t="str">
        <f t="shared" si="146"/>
        <v>05</v>
      </c>
      <c r="F2334" t="s">
        <v>28</v>
      </c>
      <c r="G2334" t="str">
        <f t="shared" si="147"/>
        <v>23</v>
      </c>
      <c r="H2334">
        <v>4909440</v>
      </c>
      <c r="I2334">
        <v>5656674.9500000002</v>
      </c>
      <c r="J2334">
        <v>222683</v>
      </c>
      <c r="K2334">
        <f>+VLOOKUP(B2334,'Gran Consumidor'!A:I,7,FALSE)</f>
        <v>387126</v>
      </c>
      <c r="L2334">
        <f>+VLOOKUP(B2334,'Gran Consumidor'!A:I,8,FALSE)</f>
        <v>22000</v>
      </c>
    </row>
    <row r="2335" spans="1:12" x14ac:dyDescent="0.3">
      <c r="A2335" s="3">
        <f t="shared" si="144"/>
        <v>42514</v>
      </c>
      <c r="B2335" t="str">
        <f t="shared" si="145"/>
        <v>20160524</v>
      </c>
      <c r="C2335" t="s">
        <v>43</v>
      </c>
      <c r="D2335" t="s">
        <v>11</v>
      </c>
      <c r="E2335" t="str">
        <f t="shared" si="146"/>
        <v>05</v>
      </c>
      <c r="F2335" t="s">
        <v>29</v>
      </c>
      <c r="G2335" t="str">
        <f t="shared" si="147"/>
        <v>24</v>
      </c>
      <c r="H2335">
        <v>4556071</v>
      </c>
      <c r="I2335">
        <v>5100444</v>
      </c>
      <c r="J2335">
        <v>195234</v>
      </c>
      <c r="K2335">
        <f>+VLOOKUP(B2335,'Gran Consumidor'!A:I,7,FALSE)</f>
        <v>390289</v>
      </c>
      <c r="L2335">
        <f>+VLOOKUP(B2335,'Gran Consumidor'!A:I,8,FALSE)</f>
        <v>28068</v>
      </c>
    </row>
    <row r="2336" spans="1:12" x14ac:dyDescent="0.3">
      <c r="A2336" s="3">
        <f t="shared" si="144"/>
        <v>42515</v>
      </c>
      <c r="B2336" t="str">
        <f t="shared" si="145"/>
        <v>20160525</v>
      </c>
      <c r="C2336" t="s">
        <v>43</v>
      </c>
      <c r="D2336" t="s">
        <v>11</v>
      </c>
      <c r="E2336" t="str">
        <f t="shared" si="146"/>
        <v>05</v>
      </c>
      <c r="F2336" t="s">
        <v>30</v>
      </c>
      <c r="G2336" t="str">
        <f t="shared" si="147"/>
        <v>25</v>
      </c>
      <c r="H2336">
        <v>4834850.2</v>
      </c>
      <c r="I2336">
        <v>5053703.8</v>
      </c>
      <c r="J2336">
        <v>176780</v>
      </c>
      <c r="K2336">
        <f>+VLOOKUP(B2336,'Gran Consumidor'!A:I,7,FALSE)</f>
        <v>337237</v>
      </c>
      <c r="L2336">
        <f>+VLOOKUP(B2336,'Gran Consumidor'!A:I,8,FALSE)</f>
        <v>6500</v>
      </c>
    </row>
    <row r="2337" spans="1:12" x14ac:dyDescent="0.3">
      <c r="A2337" s="3">
        <f t="shared" si="144"/>
        <v>42516</v>
      </c>
      <c r="B2337" t="str">
        <f t="shared" si="145"/>
        <v>20160526</v>
      </c>
      <c r="C2337" t="s">
        <v>43</v>
      </c>
      <c r="D2337" t="s">
        <v>11</v>
      </c>
      <c r="E2337" t="str">
        <f t="shared" si="146"/>
        <v>05</v>
      </c>
      <c r="F2337" t="s">
        <v>31</v>
      </c>
      <c r="G2337" t="str">
        <f t="shared" si="147"/>
        <v>26</v>
      </c>
      <c r="H2337">
        <v>4784531</v>
      </c>
      <c r="I2337">
        <v>5077960.0199999996</v>
      </c>
      <c r="J2337">
        <v>231910</v>
      </c>
      <c r="K2337">
        <f>+VLOOKUP(B2337,'Gran Consumidor'!A:I,7,FALSE)</f>
        <v>431872</v>
      </c>
      <c r="L2337">
        <f>+VLOOKUP(B2337,'Gran Consumidor'!A:I,8,FALSE)</f>
        <v>17670</v>
      </c>
    </row>
    <row r="2338" spans="1:12" x14ac:dyDescent="0.3">
      <c r="A2338" s="3">
        <f t="shared" si="144"/>
        <v>42517</v>
      </c>
      <c r="B2338" t="str">
        <f t="shared" si="145"/>
        <v>20160527</v>
      </c>
      <c r="C2338" t="s">
        <v>43</v>
      </c>
      <c r="D2338" t="s">
        <v>11</v>
      </c>
      <c r="E2338" t="str">
        <f t="shared" si="146"/>
        <v>05</v>
      </c>
      <c r="F2338" t="s">
        <v>32</v>
      </c>
      <c r="G2338" t="str">
        <f t="shared" si="147"/>
        <v>27</v>
      </c>
      <c r="H2338">
        <v>5652765</v>
      </c>
      <c r="I2338">
        <v>6748073</v>
      </c>
      <c r="J2338">
        <v>219906</v>
      </c>
      <c r="K2338">
        <f>+VLOOKUP(B2338,'Gran Consumidor'!A:I,7,FALSE)</f>
        <v>273113</v>
      </c>
      <c r="L2338">
        <f>+VLOOKUP(B2338,'Gran Consumidor'!A:I,8,FALSE)</f>
        <v>11000</v>
      </c>
    </row>
    <row r="2339" spans="1:12" x14ac:dyDescent="0.3">
      <c r="A2339" s="3">
        <f t="shared" si="144"/>
        <v>42518</v>
      </c>
      <c r="B2339" t="str">
        <f t="shared" si="145"/>
        <v>20160528</v>
      </c>
      <c r="C2339" t="s">
        <v>43</v>
      </c>
      <c r="D2339" t="s">
        <v>11</v>
      </c>
      <c r="E2339" t="str">
        <f t="shared" si="146"/>
        <v>05</v>
      </c>
      <c r="F2339" t="s">
        <v>33</v>
      </c>
      <c r="G2339" t="str">
        <f t="shared" si="147"/>
        <v>28</v>
      </c>
      <c r="H2339">
        <v>4757902</v>
      </c>
      <c r="I2339">
        <v>6522527</v>
      </c>
      <c r="J2339">
        <v>196056</v>
      </c>
      <c r="K2339">
        <f>+VLOOKUP(B2339,'Gran Consumidor'!A:I,7,FALSE)</f>
        <v>260643</v>
      </c>
      <c r="L2339">
        <f>+VLOOKUP(B2339,'Gran Consumidor'!A:I,8,FALSE)</f>
        <v>23470</v>
      </c>
    </row>
    <row r="2340" spans="1:12" x14ac:dyDescent="0.3">
      <c r="A2340" s="3">
        <f t="shared" si="144"/>
        <v>42519</v>
      </c>
      <c r="B2340" t="str">
        <f t="shared" si="145"/>
        <v>20160529</v>
      </c>
      <c r="C2340" t="s">
        <v>43</v>
      </c>
      <c r="D2340" t="s">
        <v>11</v>
      </c>
      <c r="E2340" t="str">
        <f t="shared" si="146"/>
        <v>05</v>
      </c>
      <c r="F2340" t="s">
        <v>34</v>
      </c>
      <c r="G2340" t="str">
        <f t="shared" si="147"/>
        <v>29</v>
      </c>
      <c r="H2340">
        <v>1310526</v>
      </c>
      <c r="I2340">
        <v>1936500</v>
      </c>
      <c r="J2340">
        <v>46338</v>
      </c>
      <c r="K2340">
        <f>+VLOOKUP(B2340,'Gran Consumidor'!A:I,7,FALSE)</f>
        <v>78628</v>
      </c>
      <c r="L2340">
        <f>+VLOOKUP(B2340,'Gran Consumidor'!A:I,8,FALSE)</f>
        <v>0</v>
      </c>
    </row>
    <row r="2341" spans="1:12" x14ac:dyDescent="0.3">
      <c r="A2341" s="3">
        <f t="shared" si="144"/>
        <v>42520</v>
      </c>
      <c r="B2341" t="str">
        <f t="shared" si="145"/>
        <v>20160530</v>
      </c>
      <c r="C2341" t="s">
        <v>43</v>
      </c>
      <c r="D2341" t="s">
        <v>11</v>
      </c>
      <c r="E2341" t="str">
        <f t="shared" si="146"/>
        <v>05</v>
      </c>
      <c r="F2341" t="s">
        <v>35</v>
      </c>
      <c r="G2341" t="str">
        <f t="shared" si="147"/>
        <v>30</v>
      </c>
      <c r="H2341">
        <v>575071</v>
      </c>
      <c r="I2341">
        <v>925211</v>
      </c>
      <c r="J2341">
        <v>27889</v>
      </c>
      <c r="K2341">
        <f>+VLOOKUP(B2341,'Gran Consumidor'!A:I,7,FALSE)</f>
        <v>47439</v>
      </c>
      <c r="L2341">
        <f>+VLOOKUP(B2341,'Gran Consumidor'!A:I,8,FALSE)</f>
        <v>0</v>
      </c>
    </row>
    <row r="2342" spans="1:12" x14ac:dyDescent="0.3">
      <c r="A2342" s="3">
        <f t="shared" si="144"/>
        <v>42521</v>
      </c>
      <c r="B2342" t="str">
        <f t="shared" si="145"/>
        <v>20160531</v>
      </c>
      <c r="C2342" t="s">
        <v>43</v>
      </c>
      <c r="D2342" t="s">
        <v>11</v>
      </c>
      <c r="E2342" t="str">
        <f t="shared" si="146"/>
        <v>05</v>
      </c>
      <c r="F2342" t="s">
        <v>36</v>
      </c>
      <c r="G2342" t="str">
        <f t="shared" si="147"/>
        <v>31</v>
      </c>
      <c r="H2342">
        <v>5672794.71</v>
      </c>
      <c r="I2342">
        <v>7349107.5999999996</v>
      </c>
      <c r="J2342">
        <v>260118</v>
      </c>
      <c r="K2342">
        <f>+VLOOKUP(B2342,'Gran Consumidor'!A:I,7,FALSE)</f>
        <v>239079.6</v>
      </c>
      <c r="L2342">
        <f>+VLOOKUP(B2342,'Gran Consumidor'!A:I,8,FALSE)</f>
        <v>20152</v>
      </c>
    </row>
    <row r="2343" spans="1:12" x14ac:dyDescent="0.3">
      <c r="A2343" s="3">
        <f t="shared" si="144"/>
        <v>42522</v>
      </c>
      <c r="B2343" t="str">
        <f t="shared" si="145"/>
        <v>20160601</v>
      </c>
      <c r="C2343" t="s">
        <v>43</v>
      </c>
      <c r="D2343" t="s">
        <v>12</v>
      </c>
      <c r="E2343" t="str">
        <f t="shared" si="146"/>
        <v>06</v>
      </c>
      <c r="F2343" t="s">
        <v>7</v>
      </c>
      <c r="G2343" t="str">
        <f t="shared" si="147"/>
        <v>01</v>
      </c>
      <c r="H2343">
        <v>4164378</v>
      </c>
      <c r="I2343">
        <v>4261486</v>
      </c>
      <c r="J2343">
        <v>197080</v>
      </c>
      <c r="K2343">
        <f>+VLOOKUP(B2343,'Gran Consumidor'!A:I,7,FALSE)</f>
        <v>369172</v>
      </c>
      <c r="L2343">
        <f>+VLOOKUP(B2343,'Gran Consumidor'!A:I,8,FALSE)</f>
        <v>16745</v>
      </c>
    </row>
    <row r="2344" spans="1:12" x14ac:dyDescent="0.3">
      <c r="A2344" s="3">
        <f t="shared" si="144"/>
        <v>42523</v>
      </c>
      <c r="B2344" t="str">
        <f t="shared" si="145"/>
        <v>20160602</v>
      </c>
      <c r="C2344" t="s">
        <v>43</v>
      </c>
      <c r="D2344" t="s">
        <v>12</v>
      </c>
      <c r="E2344" t="str">
        <f t="shared" si="146"/>
        <v>06</v>
      </c>
      <c r="F2344" t="s">
        <v>8</v>
      </c>
      <c r="G2344" t="str">
        <f t="shared" si="147"/>
        <v>02</v>
      </c>
      <c r="H2344">
        <v>4548326</v>
      </c>
      <c r="I2344">
        <v>5088644</v>
      </c>
      <c r="J2344">
        <v>242302</v>
      </c>
      <c r="K2344">
        <f>+VLOOKUP(B2344,'Gran Consumidor'!A:I,7,FALSE)</f>
        <v>320826</v>
      </c>
      <c r="L2344">
        <f>+VLOOKUP(B2344,'Gran Consumidor'!A:I,8,FALSE)</f>
        <v>27052</v>
      </c>
    </row>
    <row r="2345" spans="1:12" x14ac:dyDescent="0.3">
      <c r="A2345" s="3">
        <f t="shared" si="144"/>
        <v>42524</v>
      </c>
      <c r="B2345" t="str">
        <f t="shared" si="145"/>
        <v>20160603</v>
      </c>
      <c r="C2345" t="s">
        <v>43</v>
      </c>
      <c r="D2345" t="s">
        <v>12</v>
      </c>
      <c r="E2345" t="str">
        <f t="shared" si="146"/>
        <v>06</v>
      </c>
      <c r="F2345" t="s">
        <v>9</v>
      </c>
      <c r="G2345" t="str">
        <f t="shared" si="147"/>
        <v>03</v>
      </c>
      <c r="H2345">
        <v>5101461</v>
      </c>
      <c r="I2345">
        <v>5826262.96</v>
      </c>
      <c r="J2345">
        <v>234801</v>
      </c>
      <c r="K2345">
        <f>+VLOOKUP(B2345,'Gran Consumidor'!A:I,7,FALSE)</f>
        <v>402749</v>
      </c>
      <c r="L2345">
        <f>+VLOOKUP(B2345,'Gran Consumidor'!A:I,8,FALSE)</f>
        <v>14782</v>
      </c>
    </row>
    <row r="2346" spans="1:12" x14ac:dyDescent="0.3">
      <c r="A2346" s="3">
        <f t="shared" si="144"/>
        <v>42525</v>
      </c>
      <c r="B2346" t="str">
        <f t="shared" si="145"/>
        <v>20160604</v>
      </c>
      <c r="C2346" t="s">
        <v>43</v>
      </c>
      <c r="D2346" t="s">
        <v>12</v>
      </c>
      <c r="E2346" t="str">
        <f t="shared" si="146"/>
        <v>06</v>
      </c>
      <c r="F2346" t="s">
        <v>10</v>
      </c>
      <c r="G2346" t="str">
        <f t="shared" si="147"/>
        <v>04</v>
      </c>
      <c r="H2346">
        <v>4508218</v>
      </c>
      <c r="I2346">
        <v>5955055</v>
      </c>
      <c r="J2346">
        <v>188962</v>
      </c>
      <c r="K2346">
        <f>+VLOOKUP(B2346,'Gran Consumidor'!A:I,7,FALSE)</f>
        <v>255257</v>
      </c>
      <c r="L2346">
        <f>+VLOOKUP(B2346,'Gran Consumidor'!A:I,8,FALSE)</f>
        <v>2000</v>
      </c>
    </row>
    <row r="2347" spans="1:12" x14ac:dyDescent="0.3">
      <c r="A2347" s="3">
        <f t="shared" si="144"/>
        <v>42526</v>
      </c>
      <c r="B2347" t="str">
        <f t="shared" si="145"/>
        <v>20160605</v>
      </c>
      <c r="C2347" t="s">
        <v>43</v>
      </c>
      <c r="D2347" t="s">
        <v>12</v>
      </c>
      <c r="E2347" t="str">
        <f t="shared" si="146"/>
        <v>06</v>
      </c>
      <c r="F2347" t="s">
        <v>11</v>
      </c>
      <c r="G2347" t="str">
        <f t="shared" si="147"/>
        <v>05</v>
      </c>
      <c r="H2347">
        <v>1251800</v>
      </c>
      <c r="I2347">
        <v>1786982</v>
      </c>
      <c r="J2347">
        <v>42797</v>
      </c>
      <c r="K2347">
        <f>+VLOOKUP(B2347,'Gran Consumidor'!A:I,7,FALSE)</f>
        <v>71500</v>
      </c>
      <c r="L2347">
        <f>+VLOOKUP(B2347,'Gran Consumidor'!A:I,8,FALSE)</f>
        <v>0</v>
      </c>
    </row>
    <row r="2348" spans="1:12" x14ac:dyDescent="0.3">
      <c r="A2348" s="3">
        <f t="shared" si="144"/>
        <v>42527</v>
      </c>
      <c r="B2348" t="str">
        <f t="shared" si="145"/>
        <v>20160606</v>
      </c>
      <c r="C2348" t="s">
        <v>43</v>
      </c>
      <c r="D2348" t="s">
        <v>12</v>
      </c>
      <c r="E2348" t="str">
        <f t="shared" si="146"/>
        <v>06</v>
      </c>
      <c r="F2348" t="s">
        <v>12</v>
      </c>
      <c r="G2348" t="str">
        <f t="shared" si="147"/>
        <v>06</v>
      </c>
      <c r="H2348">
        <v>479259</v>
      </c>
      <c r="I2348">
        <v>767531</v>
      </c>
      <c r="J2348">
        <v>17290</v>
      </c>
      <c r="K2348">
        <f>+VLOOKUP(B2348,'Gran Consumidor'!A:I,7,FALSE)</f>
        <v>33900</v>
      </c>
      <c r="L2348">
        <f>+VLOOKUP(B2348,'Gran Consumidor'!A:I,8,FALSE)</f>
        <v>0</v>
      </c>
    </row>
    <row r="2349" spans="1:12" x14ac:dyDescent="0.3">
      <c r="A2349" s="3">
        <f t="shared" si="144"/>
        <v>42528</v>
      </c>
      <c r="B2349" t="str">
        <f t="shared" si="145"/>
        <v>20160607</v>
      </c>
      <c r="C2349" t="s">
        <v>43</v>
      </c>
      <c r="D2349" t="s">
        <v>12</v>
      </c>
      <c r="E2349" t="str">
        <f t="shared" si="146"/>
        <v>06</v>
      </c>
      <c r="F2349" t="s">
        <v>13</v>
      </c>
      <c r="G2349" t="str">
        <f t="shared" si="147"/>
        <v>07</v>
      </c>
      <c r="H2349">
        <v>4963296</v>
      </c>
      <c r="I2349">
        <v>6473763</v>
      </c>
      <c r="J2349">
        <v>219101</v>
      </c>
      <c r="K2349">
        <f>+VLOOKUP(B2349,'Gran Consumidor'!A:I,7,FALSE)</f>
        <v>399022</v>
      </c>
      <c r="L2349">
        <f>+VLOOKUP(B2349,'Gran Consumidor'!A:I,8,FALSE)</f>
        <v>31830</v>
      </c>
    </row>
    <row r="2350" spans="1:12" x14ac:dyDescent="0.3">
      <c r="A2350" s="3">
        <f t="shared" si="144"/>
        <v>42529</v>
      </c>
      <c r="B2350" t="str">
        <f t="shared" si="145"/>
        <v>20160608</v>
      </c>
      <c r="C2350" t="s">
        <v>43</v>
      </c>
      <c r="D2350" t="s">
        <v>12</v>
      </c>
      <c r="E2350" t="str">
        <f t="shared" si="146"/>
        <v>06</v>
      </c>
      <c r="F2350" t="s">
        <v>14</v>
      </c>
      <c r="G2350" t="str">
        <f t="shared" si="147"/>
        <v>08</v>
      </c>
      <c r="H2350">
        <v>4448461</v>
      </c>
      <c r="I2350">
        <v>5205489</v>
      </c>
      <c r="J2350">
        <v>240076</v>
      </c>
      <c r="K2350">
        <f>+VLOOKUP(B2350,'Gran Consumidor'!A:I,7,FALSE)</f>
        <v>352986</v>
      </c>
      <c r="L2350">
        <f>+VLOOKUP(B2350,'Gran Consumidor'!A:I,8,FALSE)</f>
        <v>29540</v>
      </c>
    </row>
    <row r="2351" spans="1:12" x14ac:dyDescent="0.3">
      <c r="A2351" s="3">
        <f t="shared" si="144"/>
        <v>42530</v>
      </c>
      <c r="B2351" t="str">
        <f t="shared" si="145"/>
        <v>20160609</v>
      </c>
      <c r="C2351" t="s">
        <v>43</v>
      </c>
      <c r="D2351" t="s">
        <v>12</v>
      </c>
      <c r="E2351" t="str">
        <f t="shared" si="146"/>
        <v>06</v>
      </c>
      <c r="F2351" t="s">
        <v>15</v>
      </c>
      <c r="G2351" t="str">
        <f t="shared" si="147"/>
        <v>09</v>
      </c>
      <c r="H2351">
        <v>4586942</v>
      </c>
      <c r="I2351">
        <v>4467161</v>
      </c>
      <c r="J2351">
        <v>207748</v>
      </c>
      <c r="K2351">
        <f>+VLOOKUP(B2351,'Gran Consumidor'!A:I,7,FALSE)</f>
        <v>253698</v>
      </c>
      <c r="L2351">
        <f>+VLOOKUP(B2351,'Gran Consumidor'!A:I,8,FALSE)</f>
        <v>13210</v>
      </c>
    </row>
    <row r="2352" spans="1:12" x14ac:dyDescent="0.3">
      <c r="A2352" s="3">
        <f t="shared" si="144"/>
        <v>42531</v>
      </c>
      <c r="B2352" t="str">
        <f t="shared" si="145"/>
        <v>20160610</v>
      </c>
      <c r="C2352" t="s">
        <v>43</v>
      </c>
      <c r="D2352" t="s">
        <v>12</v>
      </c>
      <c r="E2352" t="str">
        <f t="shared" si="146"/>
        <v>06</v>
      </c>
      <c r="F2352" t="s">
        <v>16</v>
      </c>
      <c r="G2352" t="str">
        <f t="shared" si="147"/>
        <v>10</v>
      </c>
      <c r="H2352">
        <v>5029903</v>
      </c>
      <c r="I2352">
        <v>5689990</v>
      </c>
      <c r="J2352">
        <v>186365</v>
      </c>
      <c r="K2352">
        <f>+VLOOKUP(B2352,'Gran Consumidor'!A:I,7,FALSE)</f>
        <v>336283</v>
      </c>
      <c r="L2352">
        <f>+VLOOKUP(B2352,'Gran Consumidor'!A:I,8,FALSE)</f>
        <v>14880</v>
      </c>
    </row>
    <row r="2353" spans="1:12" x14ac:dyDescent="0.3">
      <c r="A2353" s="3">
        <f t="shared" si="144"/>
        <v>42532</v>
      </c>
      <c r="B2353" t="str">
        <f t="shared" si="145"/>
        <v>20160611</v>
      </c>
      <c r="C2353" t="s">
        <v>43</v>
      </c>
      <c r="D2353" t="s">
        <v>12</v>
      </c>
      <c r="E2353" t="str">
        <f t="shared" si="146"/>
        <v>06</v>
      </c>
      <c r="F2353" t="s">
        <v>17</v>
      </c>
      <c r="G2353" t="str">
        <f t="shared" si="147"/>
        <v>11</v>
      </c>
      <c r="H2353">
        <v>5049083</v>
      </c>
      <c r="I2353">
        <v>6085641</v>
      </c>
      <c r="J2353">
        <v>146218</v>
      </c>
      <c r="K2353">
        <f>+VLOOKUP(B2353,'Gran Consumidor'!A:I,7,FALSE)</f>
        <v>307341</v>
      </c>
      <c r="L2353">
        <f>+VLOOKUP(B2353,'Gran Consumidor'!A:I,8,FALSE)</f>
        <v>9331</v>
      </c>
    </row>
    <row r="2354" spans="1:12" x14ac:dyDescent="0.3">
      <c r="A2354" s="3">
        <f t="shared" si="144"/>
        <v>42533</v>
      </c>
      <c r="B2354" t="str">
        <f t="shared" si="145"/>
        <v>20160612</v>
      </c>
      <c r="C2354" t="s">
        <v>43</v>
      </c>
      <c r="D2354" t="s">
        <v>12</v>
      </c>
      <c r="E2354" t="str">
        <f t="shared" si="146"/>
        <v>06</v>
      </c>
      <c r="F2354" t="s">
        <v>18</v>
      </c>
      <c r="G2354" t="str">
        <f t="shared" si="147"/>
        <v>12</v>
      </c>
      <c r="H2354">
        <v>810280</v>
      </c>
      <c r="I2354">
        <v>1133249</v>
      </c>
      <c r="J2354">
        <v>55765</v>
      </c>
      <c r="K2354">
        <f>+VLOOKUP(B2354,'Gran Consumidor'!A:I,7,FALSE)</f>
        <v>14200</v>
      </c>
      <c r="L2354">
        <f>+VLOOKUP(B2354,'Gran Consumidor'!A:I,8,FALSE)</f>
        <v>0</v>
      </c>
    </row>
    <row r="2355" spans="1:12" x14ac:dyDescent="0.3">
      <c r="A2355" s="3">
        <f t="shared" si="144"/>
        <v>42534</v>
      </c>
      <c r="B2355" t="str">
        <f t="shared" si="145"/>
        <v>20160613</v>
      </c>
      <c r="C2355" t="s">
        <v>43</v>
      </c>
      <c r="D2355" t="s">
        <v>12</v>
      </c>
      <c r="E2355" t="str">
        <f t="shared" si="146"/>
        <v>06</v>
      </c>
      <c r="F2355" t="s">
        <v>19</v>
      </c>
      <c r="G2355" t="str">
        <f t="shared" si="147"/>
        <v>13</v>
      </c>
      <c r="H2355">
        <v>4894184</v>
      </c>
      <c r="I2355">
        <v>5303950</v>
      </c>
      <c r="J2355">
        <v>181610</v>
      </c>
      <c r="K2355">
        <f>+VLOOKUP(B2355,'Gran Consumidor'!A:I,7,FALSE)</f>
        <v>379210</v>
      </c>
      <c r="L2355">
        <f>+VLOOKUP(B2355,'Gran Consumidor'!A:I,8,FALSE)</f>
        <v>40335</v>
      </c>
    </row>
    <row r="2356" spans="1:12" x14ac:dyDescent="0.3">
      <c r="A2356" s="3">
        <f t="shared" si="144"/>
        <v>42535</v>
      </c>
      <c r="B2356" t="str">
        <f t="shared" si="145"/>
        <v>20160614</v>
      </c>
      <c r="C2356" t="s">
        <v>43</v>
      </c>
      <c r="D2356" t="s">
        <v>12</v>
      </c>
      <c r="E2356" t="str">
        <f t="shared" si="146"/>
        <v>06</v>
      </c>
      <c r="F2356" t="s">
        <v>20</v>
      </c>
      <c r="G2356" t="str">
        <f t="shared" si="147"/>
        <v>14</v>
      </c>
      <c r="H2356">
        <v>4632540</v>
      </c>
      <c r="I2356">
        <v>5137342</v>
      </c>
      <c r="J2356">
        <v>232466</v>
      </c>
      <c r="K2356">
        <f>+VLOOKUP(B2356,'Gran Consumidor'!A:I,7,FALSE)</f>
        <v>286274</v>
      </c>
      <c r="L2356">
        <f>+VLOOKUP(B2356,'Gran Consumidor'!A:I,8,FALSE)</f>
        <v>8000</v>
      </c>
    </row>
    <row r="2357" spans="1:12" x14ac:dyDescent="0.3">
      <c r="A2357" s="3">
        <f t="shared" si="144"/>
        <v>42536</v>
      </c>
      <c r="B2357" t="str">
        <f t="shared" si="145"/>
        <v>20160615</v>
      </c>
      <c r="C2357" t="s">
        <v>43</v>
      </c>
      <c r="D2357" t="s">
        <v>12</v>
      </c>
      <c r="E2357" t="str">
        <f t="shared" si="146"/>
        <v>06</v>
      </c>
      <c r="F2357" t="s">
        <v>21</v>
      </c>
      <c r="G2357" t="str">
        <f t="shared" si="147"/>
        <v>15</v>
      </c>
      <c r="H2357">
        <v>4473900.79</v>
      </c>
      <c r="I2357">
        <v>4683202.07</v>
      </c>
      <c r="J2357">
        <v>163887</v>
      </c>
      <c r="K2357">
        <f>+VLOOKUP(B2357,'Gran Consumidor'!A:I,7,FALSE)</f>
        <v>412223</v>
      </c>
      <c r="L2357">
        <f>+VLOOKUP(B2357,'Gran Consumidor'!A:I,8,FALSE)</f>
        <v>3000</v>
      </c>
    </row>
    <row r="2358" spans="1:12" x14ac:dyDescent="0.3">
      <c r="A2358" s="3">
        <f t="shared" si="144"/>
        <v>42537</v>
      </c>
      <c r="B2358" t="str">
        <f t="shared" si="145"/>
        <v>20160616</v>
      </c>
      <c r="C2358" t="s">
        <v>43</v>
      </c>
      <c r="D2358" t="s">
        <v>12</v>
      </c>
      <c r="E2358" t="str">
        <f t="shared" si="146"/>
        <v>06</v>
      </c>
      <c r="F2358" t="s">
        <v>22</v>
      </c>
      <c r="G2358" t="str">
        <f t="shared" si="147"/>
        <v>16</v>
      </c>
      <c r="H2358">
        <v>4606027</v>
      </c>
      <c r="I2358">
        <v>4803150</v>
      </c>
      <c r="J2358">
        <v>170703</v>
      </c>
      <c r="K2358">
        <f>+VLOOKUP(B2358,'Gran Consumidor'!A:I,7,FALSE)</f>
        <v>343546</v>
      </c>
      <c r="L2358">
        <f>+VLOOKUP(B2358,'Gran Consumidor'!A:I,8,FALSE)</f>
        <v>4392</v>
      </c>
    </row>
    <row r="2359" spans="1:12" x14ac:dyDescent="0.3">
      <c r="A2359" s="3">
        <f t="shared" si="144"/>
        <v>42538</v>
      </c>
      <c r="B2359" t="str">
        <f t="shared" si="145"/>
        <v>20160617</v>
      </c>
      <c r="C2359" t="s">
        <v>43</v>
      </c>
      <c r="D2359" t="s">
        <v>12</v>
      </c>
      <c r="E2359" t="str">
        <f t="shared" si="146"/>
        <v>06</v>
      </c>
      <c r="F2359" t="s">
        <v>37</v>
      </c>
      <c r="G2359" t="str">
        <f t="shared" si="147"/>
        <v>17</v>
      </c>
      <c r="H2359">
        <v>5044731</v>
      </c>
      <c r="I2359">
        <v>5507344</v>
      </c>
      <c r="J2359">
        <v>173567</v>
      </c>
      <c r="K2359">
        <f>+VLOOKUP(B2359,'Gran Consumidor'!A:I,7,FALSE)</f>
        <v>341999</v>
      </c>
      <c r="L2359">
        <f>+VLOOKUP(B2359,'Gran Consumidor'!A:I,8,FALSE)</f>
        <v>31587</v>
      </c>
    </row>
    <row r="2360" spans="1:12" x14ac:dyDescent="0.3">
      <c r="A2360" s="3">
        <f t="shared" si="144"/>
        <v>42539</v>
      </c>
      <c r="B2360" t="str">
        <f t="shared" si="145"/>
        <v>20160618</v>
      </c>
      <c r="C2360" t="s">
        <v>43</v>
      </c>
      <c r="D2360" t="s">
        <v>12</v>
      </c>
      <c r="E2360" t="str">
        <f t="shared" si="146"/>
        <v>06</v>
      </c>
      <c r="F2360" t="s">
        <v>23</v>
      </c>
      <c r="G2360" t="str">
        <f t="shared" si="147"/>
        <v>18</v>
      </c>
      <c r="H2360">
        <v>4644574</v>
      </c>
      <c r="I2360">
        <v>5521703.1799999997</v>
      </c>
      <c r="J2360">
        <v>174685</v>
      </c>
      <c r="K2360">
        <f>+VLOOKUP(B2360,'Gran Consumidor'!A:I,7,FALSE)</f>
        <v>337355</v>
      </c>
      <c r="L2360">
        <f>+VLOOKUP(B2360,'Gran Consumidor'!A:I,8,FALSE)</f>
        <v>13700</v>
      </c>
    </row>
    <row r="2361" spans="1:12" x14ac:dyDescent="0.3">
      <c r="A2361" s="3">
        <f t="shared" si="144"/>
        <v>42540</v>
      </c>
      <c r="B2361" t="str">
        <f t="shared" si="145"/>
        <v>20160619</v>
      </c>
      <c r="C2361" t="s">
        <v>43</v>
      </c>
      <c r="D2361" t="s">
        <v>12</v>
      </c>
      <c r="E2361" t="str">
        <f t="shared" si="146"/>
        <v>06</v>
      </c>
      <c r="F2361" t="s">
        <v>24</v>
      </c>
      <c r="G2361" t="str">
        <f t="shared" si="147"/>
        <v>19</v>
      </c>
      <c r="H2361">
        <v>480071</v>
      </c>
      <c r="I2361">
        <v>592235</v>
      </c>
      <c r="J2361">
        <v>17917</v>
      </c>
      <c r="K2361">
        <f>+VLOOKUP(B2361,'Gran Consumidor'!A:I,7,FALSE)</f>
        <v>0</v>
      </c>
      <c r="L2361">
        <f>+VLOOKUP(B2361,'Gran Consumidor'!A:I,8,FALSE)</f>
        <v>10800</v>
      </c>
    </row>
    <row r="2362" spans="1:12" x14ac:dyDescent="0.3">
      <c r="A2362" s="3">
        <f t="shared" si="144"/>
        <v>42541</v>
      </c>
      <c r="B2362" t="str">
        <f t="shared" si="145"/>
        <v>20160620</v>
      </c>
      <c r="C2362" t="s">
        <v>43</v>
      </c>
      <c r="D2362" t="s">
        <v>12</v>
      </c>
      <c r="E2362" t="str">
        <f t="shared" si="146"/>
        <v>06</v>
      </c>
      <c r="F2362" t="s">
        <v>25</v>
      </c>
      <c r="G2362" t="str">
        <f t="shared" si="147"/>
        <v>20</v>
      </c>
      <c r="H2362">
        <v>4744728</v>
      </c>
      <c r="I2362">
        <v>5914197</v>
      </c>
      <c r="J2362">
        <v>215993</v>
      </c>
      <c r="K2362">
        <f>+VLOOKUP(B2362,'Gran Consumidor'!A:I,7,FALSE)</f>
        <v>292373</v>
      </c>
      <c r="L2362">
        <f>+VLOOKUP(B2362,'Gran Consumidor'!A:I,8,FALSE)</f>
        <v>5840</v>
      </c>
    </row>
    <row r="2363" spans="1:12" x14ac:dyDescent="0.3">
      <c r="A2363" s="3">
        <f t="shared" si="144"/>
        <v>42542</v>
      </c>
      <c r="B2363" t="str">
        <f t="shared" si="145"/>
        <v>20160621</v>
      </c>
      <c r="C2363" t="s">
        <v>43</v>
      </c>
      <c r="D2363" t="s">
        <v>12</v>
      </c>
      <c r="E2363" t="str">
        <f t="shared" si="146"/>
        <v>06</v>
      </c>
      <c r="F2363" t="s">
        <v>26</v>
      </c>
      <c r="G2363" t="str">
        <f t="shared" si="147"/>
        <v>21</v>
      </c>
      <c r="H2363">
        <v>4576658</v>
      </c>
      <c r="I2363">
        <v>5129259</v>
      </c>
      <c r="J2363">
        <v>189492</v>
      </c>
      <c r="K2363">
        <f>+VLOOKUP(B2363,'Gran Consumidor'!A:I,7,FALSE)</f>
        <v>359638</v>
      </c>
      <c r="L2363">
        <f>+VLOOKUP(B2363,'Gran Consumidor'!A:I,8,FALSE)</f>
        <v>8610</v>
      </c>
    </row>
    <row r="2364" spans="1:12" x14ac:dyDescent="0.3">
      <c r="A2364" s="3">
        <f t="shared" si="144"/>
        <v>42543</v>
      </c>
      <c r="B2364" t="str">
        <f t="shared" si="145"/>
        <v>20160622</v>
      </c>
      <c r="C2364" t="s">
        <v>43</v>
      </c>
      <c r="D2364" t="s">
        <v>12</v>
      </c>
      <c r="E2364" t="str">
        <f t="shared" si="146"/>
        <v>06</v>
      </c>
      <c r="F2364" t="s">
        <v>27</v>
      </c>
      <c r="G2364" t="str">
        <f t="shared" si="147"/>
        <v>22</v>
      </c>
      <c r="H2364">
        <v>4540706</v>
      </c>
      <c r="I2364">
        <v>4765168</v>
      </c>
      <c r="J2364">
        <v>166829</v>
      </c>
      <c r="K2364">
        <f>+VLOOKUP(B2364,'Gran Consumidor'!A:I,7,FALSE)</f>
        <v>346683</v>
      </c>
      <c r="L2364">
        <f>+VLOOKUP(B2364,'Gran Consumidor'!A:I,8,FALSE)</f>
        <v>10500</v>
      </c>
    </row>
    <row r="2365" spans="1:12" x14ac:dyDescent="0.3">
      <c r="A2365" s="3">
        <f t="shared" si="144"/>
        <v>42544</v>
      </c>
      <c r="B2365" t="str">
        <f t="shared" si="145"/>
        <v>20160623</v>
      </c>
      <c r="C2365" t="s">
        <v>43</v>
      </c>
      <c r="D2365" t="s">
        <v>12</v>
      </c>
      <c r="E2365" t="str">
        <f t="shared" si="146"/>
        <v>06</v>
      </c>
      <c r="F2365" t="s">
        <v>28</v>
      </c>
      <c r="G2365" t="str">
        <f t="shared" si="147"/>
        <v>23</v>
      </c>
      <c r="H2365">
        <v>4438987</v>
      </c>
      <c r="I2365">
        <v>4813451</v>
      </c>
      <c r="J2365">
        <v>156359</v>
      </c>
      <c r="K2365">
        <f>+VLOOKUP(B2365,'Gran Consumidor'!A:I,7,FALSE)</f>
        <v>323515</v>
      </c>
      <c r="L2365">
        <f>+VLOOKUP(B2365,'Gran Consumidor'!A:I,8,FALSE)</f>
        <v>45985</v>
      </c>
    </row>
    <row r="2366" spans="1:12" x14ac:dyDescent="0.3">
      <c r="A2366" s="3">
        <f t="shared" si="144"/>
        <v>42545</v>
      </c>
      <c r="B2366" t="str">
        <f t="shared" si="145"/>
        <v>20160624</v>
      </c>
      <c r="C2366" t="s">
        <v>43</v>
      </c>
      <c r="D2366" t="s">
        <v>12</v>
      </c>
      <c r="E2366" t="str">
        <f t="shared" si="146"/>
        <v>06</v>
      </c>
      <c r="F2366" t="s">
        <v>29</v>
      </c>
      <c r="G2366" t="str">
        <f t="shared" si="147"/>
        <v>24</v>
      </c>
      <c r="H2366">
        <v>4690222</v>
      </c>
      <c r="I2366">
        <v>5386380</v>
      </c>
      <c r="J2366">
        <v>212301</v>
      </c>
      <c r="K2366">
        <f>+VLOOKUP(B2366,'Gran Consumidor'!A:I,7,FALSE)</f>
        <v>391864</v>
      </c>
      <c r="L2366">
        <f>+VLOOKUP(B2366,'Gran Consumidor'!A:I,8,FALSE)</f>
        <v>9710</v>
      </c>
    </row>
    <row r="2367" spans="1:12" x14ac:dyDescent="0.3">
      <c r="A2367" s="3">
        <f t="shared" si="144"/>
        <v>42546</v>
      </c>
      <c r="B2367" t="str">
        <f t="shared" si="145"/>
        <v>20160625</v>
      </c>
      <c r="C2367" t="s">
        <v>43</v>
      </c>
      <c r="D2367" t="s">
        <v>12</v>
      </c>
      <c r="E2367" t="str">
        <f t="shared" si="146"/>
        <v>06</v>
      </c>
      <c r="F2367" t="s">
        <v>30</v>
      </c>
      <c r="G2367" t="str">
        <f t="shared" si="147"/>
        <v>25</v>
      </c>
      <c r="H2367">
        <v>4334275.12</v>
      </c>
      <c r="I2367">
        <v>5363953.2699999996</v>
      </c>
      <c r="J2367">
        <v>154730</v>
      </c>
      <c r="K2367">
        <f>+VLOOKUP(B2367,'Gran Consumidor'!A:I,7,FALSE)</f>
        <v>192107</v>
      </c>
      <c r="L2367">
        <f>+VLOOKUP(B2367,'Gran Consumidor'!A:I,8,FALSE)</f>
        <v>6300</v>
      </c>
    </row>
    <row r="2368" spans="1:12" x14ac:dyDescent="0.3">
      <c r="A2368" s="3">
        <f t="shared" si="144"/>
        <v>42547</v>
      </c>
      <c r="B2368" t="str">
        <f t="shared" si="145"/>
        <v>20160626</v>
      </c>
      <c r="C2368" t="s">
        <v>43</v>
      </c>
      <c r="D2368" t="s">
        <v>12</v>
      </c>
      <c r="E2368" t="str">
        <f t="shared" si="146"/>
        <v>06</v>
      </c>
      <c r="F2368" t="s">
        <v>31</v>
      </c>
      <c r="G2368" t="str">
        <f t="shared" si="147"/>
        <v>26</v>
      </c>
      <c r="H2368">
        <v>470555</v>
      </c>
      <c r="I2368">
        <v>620859</v>
      </c>
      <c r="J2368">
        <v>10950</v>
      </c>
      <c r="K2368">
        <f>+VLOOKUP(B2368,'Gran Consumidor'!A:I,7,FALSE)</f>
        <v>32600</v>
      </c>
      <c r="L2368">
        <f>+VLOOKUP(B2368,'Gran Consumidor'!A:I,8,FALSE)</f>
        <v>0</v>
      </c>
    </row>
    <row r="2369" spans="1:12" x14ac:dyDescent="0.3">
      <c r="A2369" s="3">
        <f t="shared" si="144"/>
        <v>42548</v>
      </c>
      <c r="B2369" t="str">
        <f t="shared" si="145"/>
        <v>20160627</v>
      </c>
      <c r="C2369" t="s">
        <v>43</v>
      </c>
      <c r="D2369" t="s">
        <v>12</v>
      </c>
      <c r="E2369" t="str">
        <f t="shared" si="146"/>
        <v>06</v>
      </c>
      <c r="F2369" t="s">
        <v>32</v>
      </c>
      <c r="G2369" t="str">
        <f t="shared" si="147"/>
        <v>27</v>
      </c>
      <c r="H2369">
        <v>4679670</v>
      </c>
      <c r="I2369">
        <v>5655301</v>
      </c>
      <c r="J2369">
        <v>237616</v>
      </c>
      <c r="K2369">
        <f>+VLOOKUP(B2369,'Gran Consumidor'!A:I,7,FALSE)</f>
        <v>377958</v>
      </c>
      <c r="L2369">
        <f>+VLOOKUP(B2369,'Gran Consumidor'!A:I,8,FALSE)</f>
        <v>5230</v>
      </c>
    </row>
    <row r="2370" spans="1:12" x14ac:dyDescent="0.3">
      <c r="A2370" s="3">
        <f t="shared" si="144"/>
        <v>42549</v>
      </c>
      <c r="B2370" t="str">
        <f t="shared" si="145"/>
        <v>20160628</v>
      </c>
      <c r="C2370" t="s">
        <v>43</v>
      </c>
      <c r="D2370" t="s">
        <v>12</v>
      </c>
      <c r="E2370" t="str">
        <f t="shared" si="146"/>
        <v>06</v>
      </c>
      <c r="F2370" t="s">
        <v>33</v>
      </c>
      <c r="G2370" t="str">
        <f t="shared" si="147"/>
        <v>28</v>
      </c>
      <c r="H2370">
        <v>4135650</v>
      </c>
      <c r="I2370">
        <v>5028845</v>
      </c>
      <c r="J2370">
        <v>210520</v>
      </c>
      <c r="K2370">
        <f>+VLOOKUP(B2370,'Gran Consumidor'!A:I,7,FALSE)</f>
        <v>314691</v>
      </c>
      <c r="L2370">
        <f>+VLOOKUP(B2370,'Gran Consumidor'!A:I,8,FALSE)</f>
        <v>34440</v>
      </c>
    </row>
    <row r="2371" spans="1:12" x14ac:dyDescent="0.3">
      <c r="A2371" s="3">
        <f t="shared" ref="A2371:A2434" si="148">+DATE(C2371,D2371,F2371)</f>
        <v>42550</v>
      </c>
      <c r="B2371" t="str">
        <f t="shared" ref="B2371:B2434" si="149">C2371&amp;E2371&amp;G2371</f>
        <v>20160629</v>
      </c>
      <c r="C2371" t="s">
        <v>43</v>
      </c>
      <c r="D2371" t="s">
        <v>12</v>
      </c>
      <c r="E2371" t="str">
        <f t="shared" ref="E2371:E2434" si="150">+TEXT(D2371,"00")</f>
        <v>06</v>
      </c>
      <c r="F2371" t="s">
        <v>34</v>
      </c>
      <c r="G2371" t="str">
        <f t="shared" ref="G2371:G2434" si="151">+TEXT(F2371,"00")</f>
        <v>29</v>
      </c>
      <c r="H2371">
        <v>4361733</v>
      </c>
      <c r="I2371">
        <v>4988936</v>
      </c>
      <c r="J2371">
        <v>173764</v>
      </c>
      <c r="K2371">
        <f>+VLOOKUP(B2371,'Gran Consumidor'!A:I,7,FALSE)</f>
        <v>344785</v>
      </c>
      <c r="L2371">
        <f>+VLOOKUP(B2371,'Gran Consumidor'!A:I,8,FALSE)</f>
        <v>23010</v>
      </c>
    </row>
    <row r="2372" spans="1:12" x14ac:dyDescent="0.3">
      <c r="A2372" s="3">
        <f t="shared" si="148"/>
        <v>42551</v>
      </c>
      <c r="B2372" t="str">
        <f t="shared" si="149"/>
        <v>20160630</v>
      </c>
      <c r="C2372" t="s">
        <v>43</v>
      </c>
      <c r="D2372" t="s">
        <v>12</v>
      </c>
      <c r="E2372" t="str">
        <f t="shared" si="150"/>
        <v>06</v>
      </c>
      <c r="F2372" t="s">
        <v>35</v>
      </c>
      <c r="G2372" t="str">
        <f t="shared" si="151"/>
        <v>30</v>
      </c>
      <c r="H2372">
        <v>4400661.1900000004</v>
      </c>
      <c r="I2372">
        <v>5262357</v>
      </c>
      <c r="J2372">
        <v>216042</v>
      </c>
      <c r="K2372">
        <f>+VLOOKUP(B2372,'Gran Consumidor'!A:I,7,FALSE)</f>
        <v>302958.09999999998</v>
      </c>
      <c r="L2372">
        <f>+VLOOKUP(B2372,'Gran Consumidor'!A:I,8,FALSE)</f>
        <v>10170</v>
      </c>
    </row>
    <row r="2373" spans="1:12" x14ac:dyDescent="0.3">
      <c r="A2373" s="3">
        <f t="shared" si="148"/>
        <v>42552</v>
      </c>
      <c r="B2373" t="str">
        <f t="shared" si="149"/>
        <v>20160701</v>
      </c>
      <c r="C2373" t="s">
        <v>43</v>
      </c>
      <c r="D2373" t="s">
        <v>13</v>
      </c>
      <c r="E2373" t="str">
        <f t="shared" si="150"/>
        <v>07</v>
      </c>
      <c r="F2373" t="s">
        <v>7</v>
      </c>
      <c r="G2373" t="str">
        <f t="shared" si="151"/>
        <v>01</v>
      </c>
      <c r="H2373">
        <v>4376272</v>
      </c>
      <c r="I2373">
        <v>5627412</v>
      </c>
      <c r="J2373">
        <v>232032</v>
      </c>
      <c r="K2373">
        <f>+VLOOKUP(B2373,'Gran Consumidor'!A:I,7,FALSE)</f>
        <v>319239</v>
      </c>
      <c r="L2373">
        <f>+VLOOKUP(B2373,'Gran Consumidor'!A:I,8,FALSE)</f>
        <v>8840</v>
      </c>
    </row>
    <row r="2374" spans="1:12" x14ac:dyDescent="0.3">
      <c r="A2374" s="3">
        <f t="shared" si="148"/>
        <v>42553</v>
      </c>
      <c r="B2374" t="str">
        <f t="shared" si="149"/>
        <v>20160702</v>
      </c>
      <c r="C2374" t="s">
        <v>43</v>
      </c>
      <c r="D2374" t="s">
        <v>13</v>
      </c>
      <c r="E2374" t="str">
        <f t="shared" si="150"/>
        <v>07</v>
      </c>
      <c r="F2374" t="s">
        <v>8</v>
      </c>
      <c r="G2374" t="str">
        <f t="shared" si="151"/>
        <v>02</v>
      </c>
      <c r="H2374">
        <v>4563060</v>
      </c>
      <c r="I2374">
        <v>6432550</v>
      </c>
      <c r="J2374">
        <v>206381</v>
      </c>
      <c r="K2374">
        <f>+VLOOKUP(B2374,'Gran Consumidor'!A:I,7,FALSE)</f>
        <v>202072</v>
      </c>
      <c r="L2374">
        <f>+VLOOKUP(B2374,'Gran Consumidor'!A:I,8,FALSE)</f>
        <v>9440</v>
      </c>
    </row>
    <row r="2375" spans="1:12" x14ac:dyDescent="0.3">
      <c r="A2375" s="3">
        <f t="shared" si="148"/>
        <v>42554</v>
      </c>
      <c r="B2375" t="str">
        <f t="shared" si="149"/>
        <v>20160703</v>
      </c>
      <c r="C2375" t="s">
        <v>43</v>
      </c>
      <c r="D2375" t="s">
        <v>13</v>
      </c>
      <c r="E2375" t="str">
        <f t="shared" si="150"/>
        <v>07</v>
      </c>
      <c r="F2375" t="s">
        <v>9</v>
      </c>
      <c r="G2375" t="str">
        <f t="shared" si="151"/>
        <v>03</v>
      </c>
      <c r="H2375">
        <v>1159013</v>
      </c>
      <c r="I2375">
        <v>1864405</v>
      </c>
      <c r="J2375">
        <v>63363</v>
      </c>
      <c r="K2375">
        <f>+VLOOKUP(B2375,'Gran Consumidor'!A:I,7,FALSE)</f>
        <v>49180</v>
      </c>
      <c r="L2375">
        <f>+VLOOKUP(B2375,'Gran Consumidor'!A:I,8,FALSE)</f>
        <v>0</v>
      </c>
    </row>
    <row r="2376" spans="1:12" x14ac:dyDescent="0.3">
      <c r="A2376" s="3">
        <f t="shared" si="148"/>
        <v>42555</v>
      </c>
      <c r="B2376" t="str">
        <f t="shared" si="149"/>
        <v>20160704</v>
      </c>
      <c r="C2376" t="s">
        <v>43</v>
      </c>
      <c r="D2376" t="s">
        <v>13</v>
      </c>
      <c r="E2376" t="str">
        <f t="shared" si="150"/>
        <v>07</v>
      </c>
      <c r="F2376" t="s">
        <v>10</v>
      </c>
      <c r="G2376" t="str">
        <f t="shared" si="151"/>
        <v>04</v>
      </c>
      <c r="H2376">
        <v>482707</v>
      </c>
      <c r="I2376">
        <v>895121</v>
      </c>
      <c r="J2376">
        <v>29726</v>
      </c>
      <c r="K2376">
        <f>+VLOOKUP(B2376,'Gran Consumidor'!A:I,7,FALSE)</f>
        <v>83125</v>
      </c>
      <c r="L2376">
        <f>+VLOOKUP(B2376,'Gran Consumidor'!A:I,8,FALSE)</f>
        <v>1887</v>
      </c>
    </row>
    <row r="2377" spans="1:12" x14ac:dyDescent="0.3">
      <c r="A2377" s="3">
        <f t="shared" si="148"/>
        <v>42556</v>
      </c>
      <c r="B2377" t="str">
        <f t="shared" si="149"/>
        <v>20160705</v>
      </c>
      <c r="C2377" t="s">
        <v>43</v>
      </c>
      <c r="D2377" t="s">
        <v>13</v>
      </c>
      <c r="E2377" t="str">
        <f t="shared" si="150"/>
        <v>07</v>
      </c>
      <c r="F2377" t="s">
        <v>11</v>
      </c>
      <c r="G2377" t="str">
        <f t="shared" si="151"/>
        <v>05</v>
      </c>
      <c r="H2377">
        <v>4665651</v>
      </c>
      <c r="I2377">
        <v>7061658</v>
      </c>
      <c r="J2377">
        <v>311857</v>
      </c>
      <c r="K2377">
        <f>+VLOOKUP(B2377,'Gran Consumidor'!A:I,7,FALSE)</f>
        <v>364469</v>
      </c>
      <c r="L2377">
        <f>+VLOOKUP(B2377,'Gran Consumidor'!A:I,8,FALSE)</f>
        <v>59465</v>
      </c>
    </row>
    <row r="2378" spans="1:12" x14ac:dyDescent="0.3">
      <c r="A2378" s="3">
        <f t="shared" si="148"/>
        <v>42557</v>
      </c>
      <c r="B2378" t="str">
        <f t="shared" si="149"/>
        <v>20160706</v>
      </c>
      <c r="C2378" t="s">
        <v>43</v>
      </c>
      <c r="D2378" t="s">
        <v>13</v>
      </c>
      <c r="E2378" t="str">
        <f t="shared" si="150"/>
        <v>07</v>
      </c>
      <c r="F2378" t="s">
        <v>12</v>
      </c>
      <c r="G2378" t="str">
        <f t="shared" si="151"/>
        <v>06</v>
      </c>
      <c r="H2378">
        <v>3833504</v>
      </c>
      <c r="I2378">
        <v>5270233</v>
      </c>
      <c r="J2378">
        <v>205648</v>
      </c>
      <c r="K2378">
        <f>+VLOOKUP(B2378,'Gran Consumidor'!A:I,7,FALSE)</f>
        <v>393481</v>
      </c>
      <c r="L2378">
        <f>+VLOOKUP(B2378,'Gran Consumidor'!A:I,8,FALSE)</f>
        <v>3500</v>
      </c>
    </row>
    <row r="2379" spans="1:12" x14ac:dyDescent="0.3">
      <c r="A2379" s="3">
        <f t="shared" si="148"/>
        <v>42558</v>
      </c>
      <c r="B2379" t="str">
        <f t="shared" si="149"/>
        <v>20160707</v>
      </c>
      <c r="C2379" t="s">
        <v>43</v>
      </c>
      <c r="D2379" t="s">
        <v>13</v>
      </c>
      <c r="E2379" t="str">
        <f t="shared" si="150"/>
        <v>07</v>
      </c>
      <c r="F2379" t="s">
        <v>13</v>
      </c>
      <c r="G2379" t="str">
        <f t="shared" si="151"/>
        <v>07</v>
      </c>
      <c r="H2379">
        <v>4050548</v>
      </c>
      <c r="I2379">
        <v>5204706</v>
      </c>
      <c r="J2379">
        <v>181341</v>
      </c>
      <c r="K2379">
        <f>+VLOOKUP(B2379,'Gran Consumidor'!A:I,7,FALSE)</f>
        <v>280455</v>
      </c>
      <c r="L2379">
        <f>+VLOOKUP(B2379,'Gran Consumidor'!A:I,8,FALSE)</f>
        <v>9810</v>
      </c>
    </row>
    <row r="2380" spans="1:12" x14ac:dyDescent="0.3">
      <c r="A2380" s="3">
        <f t="shared" si="148"/>
        <v>42559</v>
      </c>
      <c r="B2380" t="str">
        <f t="shared" si="149"/>
        <v>20160708</v>
      </c>
      <c r="C2380" t="s">
        <v>43</v>
      </c>
      <c r="D2380" t="s">
        <v>13</v>
      </c>
      <c r="E2380" t="str">
        <f t="shared" si="150"/>
        <v>07</v>
      </c>
      <c r="F2380" t="s">
        <v>14</v>
      </c>
      <c r="G2380" t="str">
        <f t="shared" si="151"/>
        <v>08</v>
      </c>
      <c r="H2380">
        <v>3865967</v>
      </c>
      <c r="I2380">
        <v>5470036</v>
      </c>
      <c r="J2380">
        <v>234255</v>
      </c>
      <c r="K2380">
        <f>+VLOOKUP(B2380,'Gran Consumidor'!A:I,7,FALSE)</f>
        <v>370519</v>
      </c>
      <c r="L2380">
        <f>+VLOOKUP(B2380,'Gran Consumidor'!A:I,8,FALSE)</f>
        <v>18000</v>
      </c>
    </row>
    <row r="2381" spans="1:12" x14ac:dyDescent="0.3">
      <c r="A2381" s="3">
        <f t="shared" si="148"/>
        <v>42560</v>
      </c>
      <c r="B2381" t="str">
        <f t="shared" si="149"/>
        <v>20160709</v>
      </c>
      <c r="C2381" t="s">
        <v>43</v>
      </c>
      <c r="D2381" t="s">
        <v>13</v>
      </c>
      <c r="E2381" t="str">
        <f t="shared" si="150"/>
        <v>07</v>
      </c>
      <c r="F2381" t="s">
        <v>15</v>
      </c>
      <c r="G2381" t="str">
        <f t="shared" si="151"/>
        <v>09</v>
      </c>
      <c r="H2381">
        <v>3941796</v>
      </c>
      <c r="I2381">
        <v>5773199.7599999998</v>
      </c>
      <c r="J2381">
        <v>177051</v>
      </c>
      <c r="K2381">
        <f>+VLOOKUP(B2381,'Gran Consumidor'!A:I,7,FALSE)</f>
        <v>193987</v>
      </c>
      <c r="L2381">
        <f>+VLOOKUP(B2381,'Gran Consumidor'!A:I,8,FALSE)</f>
        <v>0</v>
      </c>
    </row>
    <row r="2382" spans="1:12" x14ac:dyDescent="0.3">
      <c r="A2382" s="3">
        <f t="shared" si="148"/>
        <v>42561</v>
      </c>
      <c r="B2382" t="str">
        <f t="shared" si="149"/>
        <v>20160710</v>
      </c>
      <c r="C2382" t="s">
        <v>43</v>
      </c>
      <c r="D2382" t="s">
        <v>13</v>
      </c>
      <c r="E2382" t="str">
        <f t="shared" si="150"/>
        <v>07</v>
      </c>
      <c r="F2382" t="s">
        <v>16</v>
      </c>
      <c r="G2382" t="str">
        <f t="shared" si="151"/>
        <v>10</v>
      </c>
      <c r="H2382">
        <v>453042</v>
      </c>
      <c r="I2382">
        <v>728213</v>
      </c>
      <c r="J2382">
        <v>22141</v>
      </c>
      <c r="K2382">
        <f>+VLOOKUP(B2382,'Gran Consumidor'!A:I,7,FALSE)</f>
        <v>25700</v>
      </c>
      <c r="L2382">
        <f>+VLOOKUP(B2382,'Gran Consumidor'!A:I,8,FALSE)</f>
        <v>0</v>
      </c>
    </row>
    <row r="2383" spans="1:12" x14ac:dyDescent="0.3">
      <c r="A2383" s="3">
        <f t="shared" si="148"/>
        <v>42562</v>
      </c>
      <c r="B2383" t="str">
        <f t="shared" si="149"/>
        <v>20160711</v>
      </c>
      <c r="C2383" t="s">
        <v>43</v>
      </c>
      <c r="D2383" t="s">
        <v>13</v>
      </c>
      <c r="E2383" t="str">
        <f t="shared" si="150"/>
        <v>07</v>
      </c>
      <c r="F2383" t="s">
        <v>17</v>
      </c>
      <c r="G2383" t="str">
        <f t="shared" si="151"/>
        <v>11</v>
      </c>
      <c r="H2383">
        <v>4019172.33</v>
      </c>
      <c r="I2383">
        <v>5806235.7999999998</v>
      </c>
      <c r="J2383">
        <v>202967</v>
      </c>
      <c r="K2383">
        <f>+VLOOKUP(B2383,'Gran Consumidor'!A:I,7,FALSE)</f>
        <v>355331</v>
      </c>
      <c r="L2383">
        <f>+VLOOKUP(B2383,'Gran Consumidor'!A:I,8,FALSE)</f>
        <v>13530</v>
      </c>
    </row>
    <row r="2384" spans="1:12" x14ac:dyDescent="0.3">
      <c r="A2384" s="3">
        <f t="shared" si="148"/>
        <v>42563</v>
      </c>
      <c r="B2384" t="str">
        <f t="shared" si="149"/>
        <v>20160712</v>
      </c>
      <c r="C2384" t="s">
        <v>43</v>
      </c>
      <c r="D2384" t="s">
        <v>13</v>
      </c>
      <c r="E2384" t="str">
        <f t="shared" si="150"/>
        <v>07</v>
      </c>
      <c r="F2384" t="s">
        <v>18</v>
      </c>
      <c r="G2384" t="str">
        <f t="shared" si="151"/>
        <v>12</v>
      </c>
      <c r="H2384">
        <v>3433452</v>
      </c>
      <c r="I2384">
        <v>5142071</v>
      </c>
      <c r="J2384">
        <v>181289</v>
      </c>
      <c r="K2384">
        <f>+VLOOKUP(B2384,'Gran Consumidor'!A:I,7,FALSE)</f>
        <v>339045</v>
      </c>
      <c r="L2384">
        <f>+VLOOKUP(B2384,'Gran Consumidor'!A:I,8,FALSE)</f>
        <v>17210</v>
      </c>
    </row>
    <row r="2385" spans="1:12" x14ac:dyDescent="0.3">
      <c r="A2385" s="3">
        <f t="shared" si="148"/>
        <v>42564</v>
      </c>
      <c r="B2385" t="str">
        <f t="shared" si="149"/>
        <v>20160713</v>
      </c>
      <c r="C2385" t="s">
        <v>43</v>
      </c>
      <c r="D2385" t="s">
        <v>13</v>
      </c>
      <c r="E2385" t="str">
        <f t="shared" si="150"/>
        <v>07</v>
      </c>
      <c r="F2385" t="s">
        <v>19</v>
      </c>
      <c r="G2385" t="str">
        <f t="shared" si="151"/>
        <v>13</v>
      </c>
      <c r="H2385">
        <v>3442877</v>
      </c>
      <c r="I2385">
        <v>4795022</v>
      </c>
      <c r="J2385">
        <v>203589</v>
      </c>
      <c r="K2385">
        <f>+VLOOKUP(B2385,'Gran Consumidor'!A:I,7,FALSE)</f>
        <v>352844</v>
      </c>
      <c r="L2385">
        <f>+VLOOKUP(B2385,'Gran Consumidor'!A:I,8,FALSE)</f>
        <v>6125</v>
      </c>
    </row>
    <row r="2386" spans="1:12" x14ac:dyDescent="0.3">
      <c r="A2386" s="3">
        <f t="shared" si="148"/>
        <v>42565</v>
      </c>
      <c r="B2386" t="str">
        <f t="shared" si="149"/>
        <v>20160714</v>
      </c>
      <c r="C2386" t="s">
        <v>43</v>
      </c>
      <c r="D2386" t="s">
        <v>13</v>
      </c>
      <c r="E2386" t="str">
        <f t="shared" si="150"/>
        <v>07</v>
      </c>
      <c r="F2386" t="s">
        <v>20</v>
      </c>
      <c r="G2386" t="str">
        <f t="shared" si="151"/>
        <v>14</v>
      </c>
      <c r="H2386">
        <v>3937826</v>
      </c>
      <c r="I2386">
        <v>5452283</v>
      </c>
      <c r="J2386">
        <v>190712</v>
      </c>
      <c r="K2386">
        <f>+VLOOKUP(B2386,'Gran Consumidor'!A:I,7,FALSE)</f>
        <v>268310</v>
      </c>
      <c r="L2386">
        <f>+VLOOKUP(B2386,'Gran Consumidor'!A:I,8,FALSE)</f>
        <v>45290</v>
      </c>
    </row>
    <row r="2387" spans="1:12" x14ac:dyDescent="0.3">
      <c r="A2387" s="3">
        <f t="shared" si="148"/>
        <v>42566</v>
      </c>
      <c r="B2387" t="str">
        <f t="shared" si="149"/>
        <v>20160715</v>
      </c>
      <c r="C2387" t="s">
        <v>43</v>
      </c>
      <c r="D2387" t="s">
        <v>13</v>
      </c>
      <c r="E2387" t="str">
        <f t="shared" si="150"/>
        <v>07</v>
      </c>
      <c r="F2387" t="s">
        <v>21</v>
      </c>
      <c r="G2387" t="str">
        <f t="shared" si="151"/>
        <v>15</v>
      </c>
      <c r="H2387">
        <v>4019518</v>
      </c>
      <c r="I2387">
        <v>5920880.9900000002</v>
      </c>
      <c r="J2387">
        <v>170862</v>
      </c>
      <c r="K2387">
        <f>+VLOOKUP(B2387,'Gran Consumidor'!A:I,7,FALSE)</f>
        <v>285965</v>
      </c>
      <c r="L2387">
        <f>+VLOOKUP(B2387,'Gran Consumidor'!A:I,8,FALSE)</f>
        <v>6570</v>
      </c>
    </row>
    <row r="2388" spans="1:12" x14ac:dyDescent="0.3">
      <c r="A2388" s="3">
        <f t="shared" si="148"/>
        <v>42567</v>
      </c>
      <c r="B2388" t="str">
        <f t="shared" si="149"/>
        <v>20160716</v>
      </c>
      <c r="C2388" t="s">
        <v>43</v>
      </c>
      <c r="D2388" t="s">
        <v>13</v>
      </c>
      <c r="E2388" t="str">
        <f t="shared" si="150"/>
        <v>07</v>
      </c>
      <c r="F2388" t="s">
        <v>22</v>
      </c>
      <c r="G2388" t="str">
        <f t="shared" si="151"/>
        <v>16</v>
      </c>
      <c r="H2388">
        <v>3948176</v>
      </c>
      <c r="I2388">
        <v>5712308</v>
      </c>
      <c r="J2388">
        <v>195176</v>
      </c>
      <c r="K2388">
        <f>+VLOOKUP(B2388,'Gran Consumidor'!A:I,7,FALSE)</f>
        <v>305119</v>
      </c>
      <c r="L2388">
        <f>+VLOOKUP(B2388,'Gran Consumidor'!A:I,8,FALSE)</f>
        <v>12300</v>
      </c>
    </row>
    <row r="2389" spans="1:12" x14ac:dyDescent="0.3">
      <c r="A2389" s="3">
        <f t="shared" si="148"/>
        <v>42568</v>
      </c>
      <c r="B2389" t="str">
        <f t="shared" si="149"/>
        <v>20160717</v>
      </c>
      <c r="C2389" t="s">
        <v>43</v>
      </c>
      <c r="D2389" t="s">
        <v>13</v>
      </c>
      <c r="E2389" t="str">
        <f t="shared" si="150"/>
        <v>07</v>
      </c>
      <c r="F2389" t="s">
        <v>37</v>
      </c>
      <c r="G2389" t="str">
        <f t="shared" si="151"/>
        <v>17</v>
      </c>
      <c r="H2389">
        <v>544177</v>
      </c>
      <c r="I2389">
        <v>1025918</v>
      </c>
      <c r="J2389">
        <v>24383</v>
      </c>
      <c r="K2389">
        <f>+VLOOKUP(B2389,'Gran Consumidor'!A:I,7,FALSE)</f>
        <v>16106</v>
      </c>
      <c r="L2389">
        <f>+VLOOKUP(B2389,'Gran Consumidor'!A:I,8,FALSE)</f>
        <v>0</v>
      </c>
    </row>
    <row r="2390" spans="1:12" x14ac:dyDescent="0.3">
      <c r="A2390" s="3">
        <f t="shared" si="148"/>
        <v>42569</v>
      </c>
      <c r="B2390" t="str">
        <f t="shared" si="149"/>
        <v>20160718</v>
      </c>
      <c r="C2390" t="s">
        <v>43</v>
      </c>
      <c r="D2390" t="s">
        <v>13</v>
      </c>
      <c r="E2390" t="str">
        <f t="shared" si="150"/>
        <v>07</v>
      </c>
      <c r="F2390" t="s">
        <v>23</v>
      </c>
      <c r="G2390" t="str">
        <f t="shared" si="151"/>
        <v>18</v>
      </c>
      <c r="H2390">
        <v>4395788</v>
      </c>
      <c r="I2390">
        <v>6272698</v>
      </c>
      <c r="J2390">
        <v>224825</v>
      </c>
      <c r="K2390">
        <f>+VLOOKUP(B2390,'Gran Consumidor'!A:I,7,FALSE)</f>
        <v>361747</v>
      </c>
      <c r="L2390">
        <f>+VLOOKUP(B2390,'Gran Consumidor'!A:I,8,FALSE)</f>
        <v>20500</v>
      </c>
    </row>
    <row r="2391" spans="1:12" x14ac:dyDescent="0.3">
      <c r="A2391" s="3">
        <f t="shared" si="148"/>
        <v>42570</v>
      </c>
      <c r="B2391" t="str">
        <f t="shared" si="149"/>
        <v>20160719</v>
      </c>
      <c r="C2391" t="s">
        <v>43</v>
      </c>
      <c r="D2391" t="s">
        <v>13</v>
      </c>
      <c r="E2391" t="str">
        <f t="shared" si="150"/>
        <v>07</v>
      </c>
      <c r="F2391" t="s">
        <v>24</v>
      </c>
      <c r="G2391" t="str">
        <f t="shared" si="151"/>
        <v>19</v>
      </c>
      <c r="H2391">
        <v>4884000</v>
      </c>
      <c r="I2391">
        <v>7031567</v>
      </c>
      <c r="J2391">
        <v>247824</v>
      </c>
      <c r="K2391">
        <f>+VLOOKUP(B2391,'Gran Consumidor'!A:I,7,FALSE)</f>
        <v>429544</v>
      </c>
      <c r="L2391">
        <f>+VLOOKUP(B2391,'Gran Consumidor'!A:I,8,FALSE)</f>
        <v>13310</v>
      </c>
    </row>
    <row r="2392" spans="1:12" x14ac:dyDescent="0.3">
      <c r="A2392" s="3">
        <f t="shared" si="148"/>
        <v>42571</v>
      </c>
      <c r="B2392" t="str">
        <f t="shared" si="149"/>
        <v>20160720</v>
      </c>
      <c r="C2392" t="s">
        <v>43</v>
      </c>
      <c r="D2392" t="s">
        <v>13</v>
      </c>
      <c r="E2392" t="str">
        <f t="shared" si="150"/>
        <v>07</v>
      </c>
      <c r="F2392" t="s">
        <v>25</v>
      </c>
      <c r="G2392" t="str">
        <f t="shared" si="151"/>
        <v>20</v>
      </c>
      <c r="H2392">
        <v>690234</v>
      </c>
      <c r="I2392">
        <v>1117142</v>
      </c>
      <c r="J2392">
        <v>44124</v>
      </c>
      <c r="K2392">
        <f>+VLOOKUP(B2392,'Gran Consumidor'!A:I,7,FALSE)</f>
        <v>69600</v>
      </c>
      <c r="L2392">
        <f>+VLOOKUP(B2392,'Gran Consumidor'!A:I,8,FALSE)</f>
        <v>13990</v>
      </c>
    </row>
    <row r="2393" spans="1:12" x14ac:dyDescent="0.3">
      <c r="A2393" s="3">
        <f t="shared" si="148"/>
        <v>42572</v>
      </c>
      <c r="B2393" t="str">
        <f t="shared" si="149"/>
        <v>20160721</v>
      </c>
      <c r="C2393" t="s">
        <v>43</v>
      </c>
      <c r="D2393" t="s">
        <v>13</v>
      </c>
      <c r="E2393" t="str">
        <f t="shared" si="150"/>
        <v>07</v>
      </c>
      <c r="F2393" t="s">
        <v>26</v>
      </c>
      <c r="G2393" t="str">
        <f t="shared" si="151"/>
        <v>21</v>
      </c>
      <c r="H2393">
        <v>4649189</v>
      </c>
      <c r="I2393">
        <v>5802792</v>
      </c>
      <c r="J2393">
        <v>171406</v>
      </c>
      <c r="K2393">
        <f>+VLOOKUP(B2393,'Gran Consumidor'!A:I,7,FALSE)</f>
        <v>454107</v>
      </c>
      <c r="L2393">
        <f>+VLOOKUP(B2393,'Gran Consumidor'!A:I,8,FALSE)</f>
        <v>10894</v>
      </c>
    </row>
    <row r="2394" spans="1:12" x14ac:dyDescent="0.3">
      <c r="A2394" s="3">
        <f t="shared" si="148"/>
        <v>42573</v>
      </c>
      <c r="B2394" t="str">
        <f t="shared" si="149"/>
        <v>20160722</v>
      </c>
      <c r="C2394" t="s">
        <v>43</v>
      </c>
      <c r="D2394" t="s">
        <v>13</v>
      </c>
      <c r="E2394" t="str">
        <f t="shared" si="150"/>
        <v>07</v>
      </c>
      <c r="F2394" t="s">
        <v>27</v>
      </c>
      <c r="G2394" t="str">
        <f t="shared" si="151"/>
        <v>22</v>
      </c>
      <c r="H2394">
        <v>5482993</v>
      </c>
      <c r="I2394">
        <v>5633461</v>
      </c>
      <c r="J2394">
        <v>246954</v>
      </c>
      <c r="K2394">
        <f>+VLOOKUP(B2394,'Gran Consumidor'!A:I,7,FALSE)</f>
        <v>293329</v>
      </c>
      <c r="L2394">
        <f>+VLOOKUP(B2394,'Gran Consumidor'!A:I,8,FALSE)</f>
        <v>5300</v>
      </c>
    </row>
    <row r="2395" spans="1:12" x14ac:dyDescent="0.3">
      <c r="A2395" s="3">
        <f t="shared" si="148"/>
        <v>42574</v>
      </c>
      <c r="B2395" t="str">
        <f t="shared" si="149"/>
        <v>20160723</v>
      </c>
      <c r="C2395" t="s">
        <v>43</v>
      </c>
      <c r="D2395" t="s">
        <v>13</v>
      </c>
      <c r="E2395" t="str">
        <f t="shared" si="150"/>
        <v>07</v>
      </c>
      <c r="F2395" t="s">
        <v>28</v>
      </c>
      <c r="G2395" t="str">
        <f t="shared" si="151"/>
        <v>23</v>
      </c>
      <c r="H2395">
        <v>5094353</v>
      </c>
      <c r="I2395">
        <v>5954417</v>
      </c>
      <c r="J2395">
        <v>203014</v>
      </c>
      <c r="K2395">
        <f>+VLOOKUP(B2395,'Gran Consumidor'!A:I,7,FALSE)</f>
        <v>269305</v>
      </c>
      <c r="L2395">
        <f>+VLOOKUP(B2395,'Gran Consumidor'!A:I,8,FALSE)</f>
        <v>5700</v>
      </c>
    </row>
    <row r="2396" spans="1:12" x14ac:dyDescent="0.3">
      <c r="A2396" s="3">
        <f t="shared" si="148"/>
        <v>42575</v>
      </c>
      <c r="B2396" t="str">
        <f t="shared" si="149"/>
        <v>20160724</v>
      </c>
      <c r="C2396" t="s">
        <v>43</v>
      </c>
      <c r="D2396" t="s">
        <v>13</v>
      </c>
      <c r="E2396" t="str">
        <f t="shared" si="150"/>
        <v>07</v>
      </c>
      <c r="F2396" t="s">
        <v>29</v>
      </c>
      <c r="G2396" t="str">
        <f t="shared" si="151"/>
        <v>24</v>
      </c>
      <c r="H2396">
        <v>576276</v>
      </c>
      <c r="I2396">
        <v>675921</v>
      </c>
      <c r="J2396">
        <v>17488</v>
      </c>
      <c r="K2396">
        <f>+VLOOKUP(B2396,'Gran Consumidor'!A:I,7,FALSE)</f>
        <v>32200</v>
      </c>
      <c r="L2396">
        <f>+VLOOKUP(B2396,'Gran Consumidor'!A:I,8,FALSE)</f>
        <v>0</v>
      </c>
    </row>
    <row r="2397" spans="1:12" x14ac:dyDescent="0.3">
      <c r="A2397" s="3">
        <f t="shared" si="148"/>
        <v>42576</v>
      </c>
      <c r="B2397" t="str">
        <f t="shared" si="149"/>
        <v>20160725</v>
      </c>
      <c r="C2397" t="s">
        <v>43</v>
      </c>
      <c r="D2397" t="s">
        <v>13</v>
      </c>
      <c r="E2397" t="str">
        <f t="shared" si="150"/>
        <v>07</v>
      </c>
      <c r="F2397" t="s">
        <v>30</v>
      </c>
      <c r="G2397" t="str">
        <f t="shared" si="151"/>
        <v>25</v>
      </c>
      <c r="H2397">
        <v>5587979</v>
      </c>
      <c r="I2397">
        <v>5707904</v>
      </c>
      <c r="J2397">
        <v>186579</v>
      </c>
      <c r="K2397">
        <f>+VLOOKUP(B2397,'Gran Consumidor'!A:I,7,FALSE)</f>
        <v>410351</v>
      </c>
      <c r="L2397">
        <f>+VLOOKUP(B2397,'Gran Consumidor'!A:I,8,FALSE)</f>
        <v>6775</v>
      </c>
    </row>
    <row r="2398" spans="1:12" x14ac:dyDescent="0.3">
      <c r="A2398" s="3">
        <f t="shared" si="148"/>
        <v>42577</v>
      </c>
      <c r="B2398" t="str">
        <f t="shared" si="149"/>
        <v>20160726</v>
      </c>
      <c r="C2398" t="s">
        <v>43</v>
      </c>
      <c r="D2398" t="s">
        <v>13</v>
      </c>
      <c r="E2398" t="str">
        <f t="shared" si="150"/>
        <v>07</v>
      </c>
      <c r="F2398" t="s">
        <v>31</v>
      </c>
      <c r="G2398" t="str">
        <f t="shared" si="151"/>
        <v>26</v>
      </c>
      <c r="H2398">
        <v>5337020.3099999996</v>
      </c>
      <c r="I2398">
        <v>5074287.55</v>
      </c>
      <c r="J2398">
        <v>170038</v>
      </c>
      <c r="K2398">
        <f>+VLOOKUP(B2398,'Gran Consumidor'!A:I,7,FALSE)</f>
        <v>327327</v>
      </c>
      <c r="L2398">
        <f>+VLOOKUP(B2398,'Gran Consumidor'!A:I,8,FALSE)</f>
        <v>22710</v>
      </c>
    </row>
    <row r="2399" spans="1:12" x14ac:dyDescent="0.3">
      <c r="A2399" s="3">
        <f t="shared" si="148"/>
        <v>42578</v>
      </c>
      <c r="B2399" t="str">
        <f t="shared" si="149"/>
        <v>20160727</v>
      </c>
      <c r="C2399" t="s">
        <v>43</v>
      </c>
      <c r="D2399" t="s">
        <v>13</v>
      </c>
      <c r="E2399" t="str">
        <f t="shared" si="150"/>
        <v>07</v>
      </c>
      <c r="F2399" t="s">
        <v>32</v>
      </c>
      <c r="G2399" t="str">
        <f t="shared" si="151"/>
        <v>27</v>
      </c>
      <c r="H2399">
        <v>4832129</v>
      </c>
      <c r="I2399">
        <v>4470428</v>
      </c>
      <c r="J2399">
        <v>191441</v>
      </c>
      <c r="K2399">
        <f>+VLOOKUP(B2399,'Gran Consumidor'!A:I,7,FALSE)</f>
        <v>332565</v>
      </c>
      <c r="L2399">
        <f>+VLOOKUP(B2399,'Gran Consumidor'!A:I,8,FALSE)</f>
        <v>33295</v>
      </c>
    </row>
    <row r="2400" spans="1:12" x14ac:dyDescent="0.3">
      <c r="A2400" s="3">
        <f t="shared" si="148"/>
        <v>42579</v>
      </c>
      <c r="B2400" t="str">
        <f t="shared" si="149"/>
        <v>20160728</v>
      </c>
      <c r="C2400" t="s">
        <v>43</v>
      </c>
      <c r="D2400" t="s">
        <v>13</v>
      </c>
      <c r="E2400" t="str">
        <f t="shared" si="150"/>
        <v>07</v>
      </c>
      <c r="F2400" t="s">
        <v>33</v>
      </c>
      <c r="G2400" t="str">
        <f t="shared" si="151"/>
        <v>28</v>
      </c>
      <c r="H2400">
        <v>5161818.0299999993</v>
      </c>
      <c r="I2400">
        <v>4738315.1899999995</v>
      </c>
      <c r="J2400">
        <v>193053</v>
      </c>
      <c r="K2400">
        <f>+VLOOKUP(B2400,'Gran Consumidor'!A:I,7,FALSE)</f>
        <v>343525</v>
      </c>
      <c r="L2400">
        <f>+VLOOKUP(B2400,'Gran Consumidor'!A:I,8,FALSE)</f>
        <v>3000</v>
      </c>
    </row>
    <row r="2401" spans="1:12" x14ac:dyDescent="0.3">
      <c r="A2401" s="3">
        <f t="shared" si="148"/>
        <v>42580</v>
      </c>
      <c r="B2401" t="str">
        <f t="shared" si="149"/>
        <v>20160729</v>
      </c>
      <c r="C2401" t="s">
        <v>43</v>
      </c>
      <c r="D2401" t="s">
        <v>13</v>
      </c>
      <c r="E2401" t="str">
        <f t="shared" si="150"/>
        <v>07</v>
      </c>
      <c r="F2401" t="s">
        <v>34</v>
      </c>
      <c r="G2401" t="str">
        <f t="shared" si="151"/>
        <v>29</v>
      </c>
      <c r="H2401">
        <v>5653649.0099999998</v>
      </c>
      <c r="I2401">
        <v>5771445.2999999998</v>
      </c>
      <c r="J2401">
        <v>222222</v>
      </c>
      <c r="K2401">
        <f>+VLOOKUP(B2401,'Gran Consumidor'!A:I,7,FALSE)</f>
        <v>286977</v>
      </c>
      <c r="L2401">
        <f>+VLOOKUP(B2401,'Gran Consumidor'!A:I,8,FALSE)</f>
        <v>5710</v>
      </c>
    </row>
    <row r="2402" spans="1:12" x14ac:dyDescent="0.3">
      <c r="A2402" s="3">
        <f t="shared" si="148"/>
        <v>42581</v>
      </c>
      <c r="B2402" t="str">
        <f t="shared" si="149"/>
        <v>20160730</v>
      </c>
      <c r="C2402" t="s">
        <v>43</v>
      </c>
      <c r="D2402" t="s">
        <v>13</v>
      </c>
      <c r="E2402" t="str">
        <f t="shared" si="150"/>
        <v>07</v>
      </c>
      <c r="F2402" t="s">
        <v>35</v>
      </c>
      <c r="G2402" t="str">
        <f t="shared" si="151"/>
        <v>30</v>
      </c>
      <c r="H2402">
        <v>5115236</v>
      </c>
      <c r="I2402">
        <v>5888910</v>
      </c>
      <c r="J2402">
        <v>182195</v>
      </c>
      <c r="K2402">
        <f>+VLOOKUP(B2402,'Gran Consumidor'!A:I,7,FALSE)</f>
        <v>241248.9</v>
      </c>
      <c r="L2402">
        <f>+VLOOKUP(B2402,'Gran Consumidor'!A:I,8,FALSE)</f>
        <v>16590</v>
      </c>
    </row>
    <row r="2403" spans="1:12" x14ac:dyDescent="0.3">
      <c r="A2403" s="3">
        <f t="shared" si="148"/>
        <v>42582</v>
      </c>
      <c r="B2403" t="str">
        <f t="shared" si="149"/>
        <v>20160731</v>
      </c>
      <c r="C2403" t="s">
        <v>43</v>
      </c>
      <c r="D2403" t="s">
        <v>13</v>
      </c>
      <c r="E2403" t="str">
        <f t="shared" si="150"/>
        <v>07</v>
      </c>
      <c r="F2403" t="s">
        <v>36</v>
      </c>
      <c r="G2403" t="str">
        <f t="shared" si="151"/>
        <v>31</v>
      </c>
      <c r="H2403">
        <v>1080236</v>
      </c>
      <c r="I2403">
        <v>1177606</v>
      </c>
      <c r="J2403">
        <v>35307</v>
      </c>
      <c r="K2403">
        <v>0</v>
      </c>
      <c r="L2403">
        <v>0</v>
      </c>
    </row>
    <row r="2404" spans="1:12" x14ac:dyDescent="0.3">
      <c r="A2404" s="3">
        <f t="shared" si="148"/>
        <v>42583</v>
      </c>
      <c r="B2404" t="str">
        <f t="shared" si="149"/>
        <v>20160801</v>
      </c>
      <c r="C2404" t="s">
        <v>43</v>
      </c>
      <c r="D2404" t="s">
        <v>14</v>
      </c>
      <c r="E2404" t="str">
        <f t="shared" si="150"/>
        <v>08</v>
      </c>
      <c r="F2404" t="s">
        <v>7</v>
      </c>
      <c r="G2404" t="str">
        <f t="shared" si="151"/>
        <v>01</v>
      </c>
      <c r="H2404">
        <v>4773388</v>
      </c>
      <c r="I2404">
        <v>5545108</v>
      </c>
      <c r="J2404">
        <v>190491</v>
      </c>
      <c r="K2404">
        <f>+VLOOKUP(B2404,'Gran Consumidor'!A:I,7,FALSE)</f>
        <v>321673</v>
      </c>
      <c r="L2404">
        <f>+VLOOKUP(B2404,'Gran Consumidor'!A:I,8,FALSE)</f>
        <v>0</v>
      </c>
    </row>
    <row r="2405" spans="1:12" x14ac:dyDescent="0.3">
      <c r="A2405" s="3">
        <f t="shared" si="148"/>
        <v>42584</v>
      </c>
      <c r="B2405" t="str">
        <f t="shared" si="149"/>
        <v>20160802</v>
      </c>
      <c r="C2405" t="s">
        <v>43</v>
      </c>
      <c r="D2405" t="s">
        <v>14</v>
      </c>
      <c r="E2405" t="str">
        <f t="shared" si="150"/>
        <v>08</v>
      </c>
      <c r="F2405" t="s">
        <v>8</v>
      </c>
      <c r="G2405" t="str">
        <f t="shared" si="151"/>
        <v>02</v>
      </c>
      <c r="H2405">
        <v>4975023</v>
      </c>
      <c r="I2405">
        <v>5404961</v>
      </c>
      <c r="J2405">
        <v>222573</v>
      </c>
      <c r="K2405">
        <f>+VLOOKUP(B2405,'Gran Consumidor'!A:I,7,FALSE)</f>
        <v>450597</v>
      </c>
      <c r="L2405">
        <f>+VLOOKUP(B2405,'Gran Consumidor'!A:I,8,FALSE)</f>
        <v>22330</v>
      </c>
    </row>
    <row r="2406" spans="1:12" x14ac:dyDescent="0.3">
      <c r="A2406" s="3">
        <f t="shared" si="148"/>
        <v>42585</v>
      </c>
      <c r="B2406" t="str">
        <f t="shared" si="149"/>
        <v>20160803</v>
      </c>
      <c r="C2406" t="s">
        <v>43</v>
      </c>
      <c r="D2406" t="s">
        <v>14</v>
      </c>
      <c r="E2406" t="str">
        <f t="shared" si="150"/>
        <v>08</v>
      </c>
      <c r="F2406" t="s">
        <v>9</v>
      </c>
      <c r="G2406" t="str">
        <f t="shared" si="151"/>
        <v>03</v>
      </c>
      <c r="H2406">
        <v>4768386</v>
      </c>
      <c r="I2406">
        <v>4879398</v>
      </c>
      <c r="J2406">
        <v>171361</v>
      </c>
      <c r="K2406">
        <f>+VLOOKUP(B2406,'Gran Consumidor'!A:I,7,FALSE)</f>
        <v>359510</v>
      </c>
      <c r="L2406">
        <f>+VLOOKUP(B2406,'Gran Consumidor'!A:I,8,FALSE)</f>
        <v>20065</v>
      </c>
    </row>
    <row r="2407" spans="1:12" x14ac:dyDescent="0.3">
      <c r="A2407" s="3">
        <f t="shared" si="148"/>
        <v>42586</v>
      </c>
      <c r="B2407" t="str">
        <f t="shared" si="149"/>
        <v>20160804</v>
      </c>
      <c r="C2407" t="s">
        <v>43</v>
      </c>
      <c r="D2407" t="s">
        <v>14</v>
      </c>
      <c r="E2407" t="str">
        <f t="shared" si="150"/>
        <v>08</v>
      </c>
      <c r="F2407" t="s">
        <v>10</v>
      </c>
      <c r="G2407" t="str">
        <f t="shared" si="151"/>
        <v>04</v>
      </c>
      <c r="H2407">
        <v>5234338</v>
      </c>
      <c r="I2407">
        <v>4924008</v>
      </c>
      <c r="J2407">
        <v>214546</v>
      </c>
      <c r="K2407">
        <f>+VLOOKUP(B2407,'Gran Consumidor'!A:I,7,FALSE)</f>
        <v>373884</v>
      </c>
      <c r="L2407">
        <f>+VLOOKUP(B2407,'Gran Consumidor'!A:I,8,FALSE)</f>
        <v>16800</v>
      </c>
    </row>
    <row r="2408" spans="1:12" x14ac:dyDescent="0.3">
      <c r="A2408" s="3">
        <f t="shared" si="148"/>
        <v>42587</v>
      </c>
      <c r="B2408" t="str">
        <f t="shared" si="149"/>
        <v>20160805</v>
      </c>
      <c r="C2408" t="s">
        <v>43</v>
      </c>
      <c r="D2408" t="s">
        <v>14</v>
      </c>
      <c r="E2408" t="str">
        <f t="shared" si="150"/>
        <v>08</v>
      </c>
      <c r="F2408" t="s">
        <v>11</v>
      </c>
      <c r="G2408" t="str">
        <f t="shared" si="151"/>
        <v>05</v>
      </c>
      <c r="H2408">
        <v>5481294</v>
      </c>
      <c r="I2408">
        <v>5717203</v>
      </c>
      <c r="J2408">
        <v>230962</v>
      </c>
      <c r="K2408">
        <f>+VLOOKUP(B2408,'Gran Consumidor'!A:I,7,FALSE)</f>
        <v>288754</v>
      </c>
      <c r="L2408">
        <f>+VLOOKUP(B2408,'Gran Consumidor'!A:I,8,FALSE)</f>
        <v>18840</v>
      </c>
    </row>
    <row r="2409" spans="1:12" x14ac:dyDescent="0.3">
      <c r="A2409" s="3">
        <f t="shared" si="148"/>
        <v>42588</v>
      </c>
      <c r="B2409" t="str">
        <f t="shared" si="149"/>
        <v>20160806</v>
      </c>
      <c r="C2409" t="s">
        <v>43</v>
      </c>
      <c r="D2409" t="s">
        <v>14</v>
      </c>
      <c r="E2409" t="str">
        <f t="shared" si="150"/>
        <v>08</v>
      </c>
      <c r="F2409" t="s">
        <v>12</v>
      </c>
      <c r="G2409" t="str">
        <f t="shared" si="151"/>
        <v>06</v>
      </c>
      <c r="H2409">
        <v>5037387</v>
      </c>
      <c r="I2409">
        <v>5380571</v>
      </c>
      <c r="J2409">
        <v>175736</v>
      </c>
      <c r="K2409">
        <f>+VLOOKUP(B2409,'Gran Consumidor'!A:I,7,FALSE)</f>
        <v>313795</v>
      </c>
      <c r="L2409">
        <f>+VLOOKUP(B2409,'Gran Consumidor'!A:I,8,FALSE)</f>
        <v>31225</v>
      </c>
    </row>
    <row r="2410" spans="1:12" x14ac:dyDescent="0.3">
      <c r="A2410" s="3">
        <f t="shared" si="148"/>
        <v>42589</v>
      </c>
      <c r="B2410" t="str">
        <f t="shared" si="149"/>
        <v>20160807</v>
      </c>
      <c r="C2410" t="s">
        <v>43</v>
      </c>
      <c r="D2410" t="s">
        <v>14</v>
      </c>
      <c r="E2410" t="str">
        <f t="shared" si="150"/>
        <v>08</v>
      </c>
      <c r="F2410" t="s">
        <v>13</v>
      </c>
      <c r="G2410" t="str">
        <f t="shared" si="151"/>
        <v>07</v>
      </c>
      <c r="H2410">
        <v>590841</v>
      </c>
      <c r="I2410">
        <v>831898</v>
      </c>
      <c r="J2410">
        <v>29526</v>
      </c>
      <c r="K2410">
        <f>+VLOOKUP(B2410,'Gran Consumidor'!A:I,7,FALSE)</f>
        <v>0</v>
      </c>
      <c r="L2410">
        <f>+VLOOKUP(B2410,'Gran Consumidor'!A:I,8,FALSE)</f>
        <v>22000</v>
      </c>
    </row>
    <row r="2411" spans="1:12" x14ac:dyDescent="0.3">
      <c r="A2411" s="3">
        <f t="shared" si="148"/>
        <v>42590</v>
      </c>
      <c r="B2411" t="str">
        <f t="shared" si="149"/>
        <v>20160808</v>
      </c>
      <c r="C2411" t="s">
        <v>43</v>
      </c>
      <c r="D2411" t="s">
        <v>14</v>
      </c>
      <c r="E2411" t="str">
        <f t="shared" si="150"/>
        <v>08</v>
      </c>
      <c r="F2411" t="s">
        <v>14</v>
      </c>
      <c r="G2411" t="str">
        <f t="shared" si="151"/>
        <v>08</v>
      </c>
      <c r="H2411">
        <v>5131349</v>
      </c>
      <c r="I2411">
        <v>5929575</v>
      </c>
      <c r="J2411">
        <v>196898</v>
      </c>
      <c r="K2411">
        <f>+VLOOKUP(B2411,'Gran Consumidor'!A:I,7,FALSE)</f>
        <v>474543</v>
      </c>
      <c r="L2411">
        <f>+VLOOKUP(B2411,'Gran Consumidor'!A:I,8,FALSE)</f>
        <v>13210</v>
      </c>
    </row>
    <row r="2412" spans="1:12" x14ac:dyDescent="0.3">
      <c r="A2412" s="3">
        <f t="shared" si="148"/>
        <v>42591</v>
      </c>
      <c r="B2412" t="str">
        <f t="shared" si="149"/>
        <v>20160809</v>
      </c>
      <c r="C2412" t="s">
        <v>43</v>
      </c>
      <c r="D2412" t="s">
        <v>14</v>
      </c>
      <c r="E2412" t="str">
        <f t="shared" si="150"/>
        <v>08</v>
      </c>
      <c r="F2412" t="s">
        <v>15</v>
      </c>
      <c r="G2412" t="str">
        <f t="shared" si="151"/>
        <v>09</v>
      </c>
      <c r="H2412">
        <v>5041402.0199999996</v>
      </c>
      <c r="I2412">
        <v>5408329.0600000005</v>
      </c>
      <c r="J2412">
        <v>204541</v>
      </c>
      <c r="K2412">
        <f>+VLOOKUP(B2412,'Gran Consumidor'!A:I,7,FALSE)</f>
        <v>299001</v>
      </c>
      <c r="L2412">
        <f>+VLOOKUP(B2412,'Gran Consumidor'!A:I,8,FALSE)</f>
        <v>3210</v>
      </c>
    </row>
    <row r="2413" spans="1:12" x14ac:dyDescent="0.3">
      <c r="A2413" s="3">
        <f t="shared" si="148"/>
        <v>42592</v>
      </c>
      <c r="B2413" t="str">
        <f t="shared" si="149"/>
        <v>20160810</v>
      </c>
      <c r="C2413" t="s">
        <v>43</v>
      </c>
      <c r="D2413" t="s">
        <v>14</v>
      </c>
      <c r="E2413" t="str">
        <f t="shared" si="150"/>
        <v>08</v>
      </c>
      <c r="F2413" t="s">
        <v>16</v>
      </c>
      <c r="G2413" t="str">
        <f t="shared" si="151"/>
        <v>10</v>
      </c>
      <c r="H2413">
        <v>4800185</v>
      </c>
      <c r="I2413">
        <v>4976654</v>
      </c>
      <c r="J2413">
        <v>197485</v>
      </c>
      <c r="K2413">
        <f>+VLOOKUP(B2413,'Gran Consumidor'!A:I,7,FALSE)</f>
        <v>481711</v>
      </c>
      <c r="L2413">
        <f>+VLOOKUP(B2413,'Gran Consumidor'!A:I,8,FALSE)</f>
        <v>16080</v>
      </c>
    </row>
    <row r="2414" spans="1:12" x14ac:dyDescent="0.3">
      <c r="A2414" s="3">
        <f t="shared" si="148"/>
        <v>42593</v>
      </c>
      <c r="B2414" t="str">
        <f t="shared" si="149"/>
        <v>20160811</v>
      </c>
      <c r="C2414" t="s">
        <v>43</v>
      </c>
      <c r="D2414" t="s">
        <v>14</v>
      </c>
      <c r="E2414" t="str">
        <f t="shared" si="150"/>
        <v>08</v>
      </c>
      <c r="F2414" t="s">
        <v>17</v>
      </c>
      <c r="G2414" t="str">
        <f t="shared" si="151"/>
        <v>11</v>
      </c>
      <c r="H2414">
        <v>5137755</v>
      </c>
      <c r="I2414">
        <v>5396894</v>
      </c>
      <c r="J2414">
        <v>209229</v>
      </c>
      <c r="K2414">
        <f>+VLOOKUP(B2414,'Gran Consumidor'!A:I,7,FALSE)</f>
        <v>335355</v>
      </c>
      <c r="L2414">
        <f>+VLOOKUP(B2414,'Gran Consumidor'!A:I,8,FALSE)</f>
        <v>3210</v>
      </c>
    </row>
    <row r="2415" spans="1:12" x14ac:dyDescent="0.3">
      <c r="A2415" s="3">
        <f t="shared" si="148"/>
        <v>42594</v>
      </c>
      <c r="B2415" t="str">
        <f t="shared" si="149"/>
        <v>20160812</v>
      </c>
      <c r="C2415" t="s">
        <v>43</v>
      </c>
      <c r="D2415" t="s">
        <v>14</v>
      </c>
      <c r="E2415" t="str">
        <f t="shared" si="150"/>
        <v>08</v>
      </c>
      <c r="F2415" t="s">
        <v>18</v>
      </c>
      <c r="G2415" t="str">
        <f t="shared" si="151"/>
        <v>12</v>
      </c>
      <c r="H2415">
        <v>5697520</v>
      </c>
      <c r="I2415">
        <v>6025002</v>
      </c>
      <c r="J2415">
        <v>192753</v>
      </c>
      <c r="K2415">
        <f>+VLOOKUP(B2415,'Gran Consumidor'!A:I,7,FALSE)</f>
        <v>476940</v>
      </c>
      <c r="L2415">
        <f>+VLOOKUP(B2415,'Gran Consumidor'!A:I,8,FALSE)</f>
        <v>25790</v>
      </c>
    </row>
    <row r="2416" spans="1:12" x14ac:dyDescent="0.3">
      <c r="A2416" s="3">
        <f t="shared" si="148"/>
        <v>42595</v>
      </c>
      <c r="B2416" t="str">
        <f t="shared" si="149"/>
        <v>20160813</v>
      </c>
      <c r="C2416" t="s">
        <v>43</v>
      </c>
      <c r="D2416" t="s">
        <v>14</v>
      </c>
      <c r="E2416" t="str">
        <f t="shared" si="150"/>
        <v>08</v>
      </c>
      <c r="F2416" t="s">
        <v>19</v>
      </c>
      <c r="G2416" t="str">
        <f t="shared" si="151"/>
        <v>13</v>
      </c>
      <c r="H2416">
        <v>5259642</v>
      </c>
      <c r="I2416">
        <v>6278822</v>
      </c>
      <c r="J2416">
        <v>214810</v>
      </c>
      <c r="K2416">
        <f>+VLOOKUP(B2416,'Gran Consumidor'!A:I,7,FALSE)</f>
        <v>264009</v>
      </c>
      <c r="L2416">
        <f>+VLOOKUP(B2416,'Gran Consumidor'!A:I,8,FALSE)</f>
        <v>26255</v>
      </c>
    </row>
    <row r="2417" spans="1:12" x14ac:dyDescent="0.3">
      <c r="A2417" s="3">
        <f t="shared" si="148"/>
        <v>42596</v>
      </c>
      <c r="B2417" t="str">
        <f t="shared" si="149"/>
        <v>20160814</v>
      </c>
      <c r="C2417" t="s">
        <v>43</v>
      </c>
      <c r="D2417" t="s">
        <v>14</v>
      </c>
      <c r="E2417" t="str">
        <f t="shared" si="150"/>
        <v>08</v>
      </c>
      <c r="F2417" t="s">
        <v>20</v>
      </c>
      <c r="G2417" t="str">
        <f t="shared" si="151"/>
        <v>14</v>
      </c>
      <c r="H2417">
        <v>1263273</v>
      </c>
      <c r="I2417">
        <v>1876127</v>
      </c>
      <c r="J2417">
        <v>53827</v>
      </c>
      <c r="K2417">
        <f>+VLOOKUP(B2417,'Gran Consumidor'!A:I,7,FALSE)</f>
        <v>78400</v>
      </c>
      <c r="L2417">
        <f>+VLOOKUP(B2417,'Gran Consumidor'!A:I,8,FALSE)</f>
        <v>0</v>
      </c>
    </row>
    <row r="2418" spans="1:12" x14ac:dyDescent="0.3">
      <c r="A2418" s="3">
        <f t="shared" si="148"/>
        <v>42597</v>
      </c>
      <c r="B2418" t="str">
        <f t="shared" si="149"/>
        <v>20160815</v>
      </c>
      <c r="C2418" t="s">
        <v>43</v>
      </c>
      <c r="D2418" t="s">
        <v>14</v>
      </c>
      <c r="E2418" t="str">
        <f t="shared" si="150"/>
        <v>08</v>
      </c>
      <c r="F2418" t="s">
        <v>21</v>
      </c>
      <c r="G2418" t="str">
        <f t="shared" si="151"/>
        <v>15</v>
      </c>
      <c r="H2418">
        <v>660029</v>
      </c>
      <c r="I2418">
        <v>1029336</v>
      </c>
      <c r="J2418">
        <v>36565</v>
      </c>
      <c r="K2418">
        <f>+VLOOKUP(B2418,'Gran Consumidor'!A:I,7,FALSE)</f>
        <v>57313</v>
      </c>
      <c r="L2418">
        <f>+VLOOKUP(B2418,'Gran Consumidor'!A:I,8,FALSE)</f>
        <v>3210</v>
      </c>
    </row>
    <row r="2419" spans="1:12" x14ac:dyDescent="0.3">
      <c r="A2419" s="3">
        <f t="shared" si="148"/>
        <v>42598</v>
      </c>
      <c r="B2419" t="str">
        <f t="shared" si="149"/>
        <v>20160816</v>
      </c>
      <c r="C2419" t="s">
        <v>43</v>
      </c>
      <c r="D2419" t="s">
        <v>14</v>
      </c>
      <c r="E2419" t="str">
        <f t="shared" si="150"/>
        <v>08</v>
      </c>
      <c r="F2419" t="s">
        <v>22</v>
      </c>
      <c r="G2419" t="str">
        <f t="shared" si="151"/>
        <v>16</v>
      </c>
      <c r="H2419">
        <v>5543400</v>
      </c>
      <c r="I2419">
        <v>7008126.4000000004</v>
      </c>
      <c r="J2419">
        <v>230550</v>
      </c>
      <c r="K2419">
        <f>+VLOOKUP(B2419,'Gran Consumidor'!A:I,7,FALSE)</f>
        <v>382554</v>
      </c>
      <c r="L2419">
        <f>+VLOOKUP(B2419,'Gran Consumidor'!A:I,8,FALSE)</f>
        <v>22440</v>
      </c>
    </row>
    <row r="2420" spans="1:12" x14ac:dyDescent="0.3">
      <c r="A2420" s="3">
        <f t="shared" si="148"/>
        <v>42599</v>
      </c>
      <c r="B2420" t="str">
        <f t="shared" si="149"/>
        <v>20160817</v>
      </c>
      <c r="C2420" t="s">
        <v>43</v>
      </c>
      <c r="D2420" t="s">
        <v>14</v>
      </c>
      <c r="E2420" t="str">
        <f t="shared" si="150"/>
        <v>08</v>
      </c>
      <c r="F2420" t="s">
        <v>37</v>
      </c>
      <c r="G2420" t="str">
        <f t="shared" si="151"/>
        <v>17</v>
      </c>
      <c r="H2420">
        <v>5175014</v>
      </c>
      <c r="I2420">
        <v>5699964</v>
      </c>
      <c r="J2420">
        <v>236649</v>
      </c>
      <c r="K2420">
        <f>+VLOOKUP(B2420,'Gran Consumidor'!A:I,7,FALSE)</f>
        <v>470115</v>
      </c>
      <c r="L2420">
        <f>+VLOOKUP(B2420,'Gran Consumidor'!A:I,8,FALSE)</f>
        <v>12780</v>
      </c>
    </row>
    <row r="2421" spans="1:12" x14ac:dyDescent="0.3">
      <c r="A2421" s="3">
        <f t="shared" si="148"/>
        <v>42600</v>
      </c>
      <c r="B2421" t="str">
        <f t="shared" si="149"/>
        <v>20160818</v>
      </c>
      <c r="C2421" t="s">
        <v>43</v>
      </c>
      <c r="D2421" t="s">
        <v>14</v>
      </c>
      <c r="E2421" t="str">
        <f t="shared" si="150"/>
        <v>08</v>
      </c>
      <c r="F2421" t="s">
        <v>23</v>
      </c>
      <c r="G2421" t="str">
        <f t="shared" si="151"/>
        <v>18</v>
      </c>
      <c r="H2421">
        <v>5056225</v>
      </c>
      <c r="I2421">
        <v>5290389.79</v>
      </c>
      <c r="J2421">
        <v>199014</v>
      </c>
      <c r="K2421">
        <f>+VLOOKUP(B2421,'Gran Consumidor'!A:I,7,FALSE)</f>
        <v>375099</v>
      </c>
      <c r="L2421">
        <f>+VLOOKUP(B2421,'Gran Consumidor'!A:I,8,FALSE)</f>
        <v>19998</v>
      </c>
    </row>
    <row r="2422" spans="1:12" x14ac:dyDescent="0.3">
      <c r="A2422" s="3">
        <f t="shared" si="148"/>
        <v>42601</v>
      </c>
      <c r="B2422" t="str">
        <f t="shared" si="149"/>
        <v>20160819</v>
      </c>
      <c r="C2422" t="s">
        <v>43</v>
      </c>
      <c r="D2422" t="s">
        <v>14</v>
      </c>
      <c r="E2422" t="str">
        <f t="shared" si="150"/>
        <v>08</v>
      </c>
      <c r="F2422" t="s">
        <v>24</v>
      </c>
      <c r="G2422" t="str">
        <f t="shared" si="151"/>
        <v>19</v>
      </c>
      <c r="H2422">
        <v>5755467</v>
      </c>
      <c r="I2422">
        <v>6322109</v>
      </c>
      <c r="J2422">
        <v>236124</v>
      </c>
      <c r="K2422">
        <f>+VLOOKUP(B2422,'Gran Consumidor'!A:I,7,FALSE)</f>
        <v>276076</v>
      </c>
      <c r="L2422">
        <f>+VLOOKUP(B2422,'Gran Consumidor'!A:I,8,FALSE)</f>
        <v>15147</v>
      </c>
    </row>
    <row r="2423" spans="1:12" x14ac:dyDescent="0.3">
      <c r="A2423" s="3">
        <f t="shared" si="148"/>
        <v>42602</v>
      </c>
      <c r="B2423" t="str">
        <f t="shared" si="149"/>
        <v>20160820</v>
      </c>
      <c r="C2423" t="s">
        <v>43</v>
      </c>
      <c r="D2423" t="s">
        <v>14</v>
      </c>
      <c r="E2423" t="str">
        <f t="shared" si="150"/>
        <v>08</v>
      </c>
      <c r="F2423" t="s">
        <v>25</v>
      </c>
      <c r="G2423" t="str">
        <f t="shared" si="151"/>
        <v>20</v>
      </c>
      <c r="H2423">
        <v>4677553.0199999996</v>
      </c>
      <c r="I2423">
        <v>5210259</v>
      </c>
      <c r="J2423">
        <v>174686</v>
      </c>
      <c r="K2423">
        <f>+VLOOKUP(B2423,'Gran Consumidor'!A:I,7,FALSE)</f>
        <v>328877</v>
      </c>
      <c r="L2423">
        <f>+VLOOKUP(B2423,'Gran Consumidor'!A:I,8,FALSE)</f>
        <v>11370</v>
      </c>
    </row>
    <row r="2424" spans="1:12" x14ac:dyDescent="0.3">
      <c r="A2424" s="3">
        <f t="shared" si="148"/>
        <v>42603</v>
      </c>
      <c r="B2424" t="str">
        <f t="shared" si="149"/>
        <v>20160821</v>
      </c>
      <c r="C2424" t="s">
        <v>43</v>
      </c>
      <c r="D2424" t="s">
        <v>14</v>
      </c>
      <c r="E2424" t="str">
        <f t="shared" si="150"/>
        <v>08</v>
      </c>
      <c r="F2424" t="s">
        <v>26</v>
      </c>
      <c r="G2424" t="str">
        <f t="shared" si="151"/>
        <v>21</v>
      </c>
      <c r="H2424">
        <v>491184</v>
      </c>
      <c r="I2424">
        <v>574050</v>
      </c>
      <c r="J2424">
        <v>15562</v>
      </c>
      <c r="K2424">
        <f>+VLOOKUP(B2424,'Gran Consumidor'!A:I,7,FALSE)</f>
        <v>11700</v>
      </c>
      <c r="L2424">
        <f>+VLOOKUP(B2424,'Gran Consumidor'!A:I,8,FALSE)</f>
        <v>0</v>
      </c>
    </row>
    <row r="2425" spans="1:12" x14ac:dyDescent="0.3">
      <c r="A2425" s="3">
        <f t="shared" si="148"/>
        <v>42604</v>
      </c>
      <c r="B2425" t="str">
        <f t="shared" si="149"/>
        <v>20160822</v>
      </c>
      <c r="C2425" t="s">
        <v>43</v>
      </c>
      <c r="D2425" t="s">
        <v>14</v>
      </c>
      <c r="E2425" t="str">
        <f t="shared" si="150"/>
        <v>08</v>
      </c>
      <c r="F2425" t="s">
        <v>27</v>
      </c>
      <c r="G2425" t="str">
        <f t="shared" si="151"/>
        <v>22</v>
      </c>
      <c r="H2425">
        <v>5411607</v>
      </c>
      <c r="I2425">
        <v>6164478</v>
      </c>
      <c r="J2425">
        <v>215225</v>
      </c>
      <c r="K2425">
        <f>+VLOOKUP(B2425,'Gran Consumidor'!A:I,7,FALSE)</f>
        <v>369020</v>
      </c>
      <c r="L2425">
        <f>+VLOOKUP(B2425,'Gran Consumidor'!A:I,8,FALSE)</f>
        <v>26120</v>
      </c>
    </row>
    <row r="2426" spans="1:12" x14ac:dyDescent="0.3">
      <c r="A2426" s="3">
        <f t="shared" si="148"/>
        <v>42605</v>
      </c>
      <c r="B2426" t="str">
        <f t="shared" si="149"/>
        <v>20160823</v>
      </c>
      <c r="C2426" t="s">
        <v>43</v>
      </c>
      <c r="D2426" t="s">
        <v>14</v>
      </c>
      <c r="E2426" t="str">
        <f t="shared" si="150"/>
        <v>08</v>
      </c>
      <c r="F2426" t="s">
        <v>28</v>
      </c>
      <c r="G2426" t="str">
        <f t="shared" si="151"/>
        <v>23</v>
      </c>
      <c r="H2426">
        <v>4782094</v>
      </c>
      <c r="I2426">
        <v>5000314</v>
      </c>
      <c r="J2426">
        <v>205723</v>
      </c>
      <c r="K2426">
        <f>+VLOOKUP(B2426,'Gran Consumidor'!A:I,7,FALSE)</f>
        <v>479521</v>
      </c>
      <c r="L2426">
        <f>+VLOOKUP(B2426,'Gran Consumidor'!A:I,8,FALSE)</f>
        <v>46736</v>
      </c>
    </row>
    <row r="2427" spans="1:12" x14ac:dyDescent="0.3">
      <c r="A2427" s="3">
        <f t="shared" si="148"/>
        <v>42606</v>
      </c>
      <c r="B2427" t="str">
        <f t="shared" si="149"/>
        <v>20160824</v>
      </c>
      <c r="C2427" t="s">
        <v>43</v>
      </c>
      <c r="D2427" t="s">
        <v>14</v>
      </c>
      <c r="E2427" t="str">
        <f t="shared" si="150"/>
        <v>08</v>
      </c>
      <c r="F2427" t="s">
        <v>29</v>
      </c>
      <c r="G2427" t="str">
        <f t="shared" si="151"/>
        <v>24</v>
      </c>
      <c r="H2427">
        <v>4656292</v>
      </c>
      <c r="I2427">
        <v>4872007</v>
      </c>
      <c r="J2427">
        <v>197275</v>
      </c>
      <c r="K2427">
        <f>+VLOOKUP(B2427,'Gran Consumidor'!A:I,7,FALSE)</f>
        <v>363925</v>
      </c>
      <c r="L2427">
        <f>+VLOOKUP(B2427,'Gran Consumidor'!A:I,8,FALSE)</f>
        <v>20740</v>
      </c>
    </row>
    <row r="2428" spans="1:12" x14ac:dyDescent="0.3">
      <c r="A2428" s="3">
        <f t="shared" si="148"/>
        <v>42607</v>
      </c>
      <c r="B2428" t="str">
        <f t="shared" si="149"/>
        <v>20160825</v>
      </c>
      <c r="C2428" t="s">
        <v>43</v>
      </c>
      <c r="D2428" t="s">
        <v>14</v>
      </c>
      <c r="E2428" t="str">
        <f t="shared" si="150"/>
        <v>08</v>
      </c>
      <c r="F2428" t="s">
        <v>30</v>
      </c>
      <c r="G2428" t="str">
        <f t="shared" si="151"/>
        <v>25</v>
      </c>
      <c r="H2428">
        <v>4539877</v>
      </c>
      <c r="I2428">
        <v>4457463</v>
      </c>
      <c r="J2428">
        <v>169214</v>
      </c>
      <c r="K2428">
        <f>+VLOOKUP(B2428,'Gran Consumidor'!A:I,7,FALSE)</f>
        <v>369033.04000000004</v>
      </c>
      <c r="L2428">
        <f>+VLOOKUP(B2428,'Gran Consumidor'!A:I,8,FALSE)</f>
        <v>11410</v>
      </c>
    </row>
    <row r="2429" spans="1:12" x14ac:dyDescent="0.3">
      <c r="A2429" s="3">
        <f t="shared" si="148"/>
        <v>42608</v>
      </c>
      <c r="B2429" t="str">
        <f t="shared" si="149"/>
        <v>20160826</v>
      </c>
      <c r="C2429" t="s">
        <v>43</v>
      </c>
      <c r="D2429" t="s">
        <v>14</v>
      </c>
      <c r="E2429" t="str">
        <f t="shared" si="150"/>
        <v>08</v>
      </c>
      <c r="F2429" t="s">
        <v>31</v>
      </c>
      <c r="G2429" t="str">
        <f t="shared" si="151"/>
        <v>26</v>
      </c>
      <c r="H2429">
        <v>5136856</v>
      </c>
      <c r="I2429">
        <v>5326509</v>
      </c>
      <c r="J2429">
        <v>184941</v>
      </c>
      <c r="K2429">
        <f>+VLOOKUP(B2429,'Gran Consumidor'!A:I,7,FALSE)</f>
        <v>325153</v>
      </c>
      <c r="L2429">
        <f>+VLOOKUP(B2429,'Gran Consumidor'!A:I,8,FALSE)</f>
        <v>3210</v>
      </c>
    </row>
    <row r="2430" spans="1:12" x14ac:dyDescent="0.3">
      <c r="A2430" s="3">
        <f t="shared" si="148"/>
        <v>42609</v>
      </c>
      <c r="B2430" t="str">
        <f t="shared" si="149"/>
        <v>20160827</v>
      </c>
      <c r="C2430" t="s">
        <v>43</v>
      </c>
      <c r="D2430" t="s">
        <v>14</v>
      </c>
      <c r="E2430" t="str">
        <f t="shared" si="150"/>
        <v>08</v>
      </c>
      <c r="F2430" t="s">
        <v>32</v>
      </c>
      <c r="G2430" t="str">
        <f t="shared" si="151"/>
        <v>27</v>
      </c>
      <c r="H2430">
        <v>4989483.42</v>
      </c>
      <c r="I2430">
        <v>5707097.6399999997</v>
      </c>
      <c r="J2430">
        <v>207023</v>
      </c>
      <c r="K2430">
        <f>+VLOOKUP(B2430,'Gran Consumidor'!A:I,7,FALSE)</f>
        <v>298779</v>
      </c>
      <c r="L2430">
        <f>+VLOOKUP(B2430,'Gran Consumidor'!A:I,8,FALSE)</f>
        <v>14500</v>
      </c>
    </row>
    <row r="2431" spans="1:12" x14ac:dyDescent="0.3">
      <c r="A2431" s="3">
        <f t="shared" si="148"/>
        <v>42610</v>
      </c>
      <c r="B2431" t="str">
        <f t="shared" si="149"/>
        <v>20160828</v>
      </c>
      <c r="C2431" t="s">
        <v>43</v>
      </c>
      <c r="D2431" t="s">
        <v>14</v>
      </c>
      <c r="E2431" t="str">
        <f t="shared" si="150"/>
        <v>08</v>
      </c>
      <c r="F2431" t="s">
        <v>33</v>
      </c>
      <c r="G2431" t="str">
        <f t="shared" si="151"/>
        <v>28</v>
      </c>
      <c r="H2431">
        <v>575461</v>
      </c>
      <c r="I2431">
        <v>797036</v>
      </c>
      <c r="J2431">
        <v>33879</v>
      </c>
      <c r="K2431">
        <f>+VLOOKUP(B2431,'Gran Consumidor'!A:I,7,FALSE)</f>
        <v>46200</v>
      </c>
      <c r="L2431">
        <f>+VLOOKUP(B2431,'Gran Consumidor'!A:I,8,FALSE)</f>
        <v>0</v>
      </c>
    </row>
    <row r="2432" spans="1:12" x14ac:dyDescent="0.3">
      <c r="A2432" s="3">
        <f t="shared" si="148"/>
        <v>42611</v>
      </c>
      <c r="B2432" t="str">
        <f t="shared" si="149"/>
        <v>20160829</v>
      </c>
      <c r="C2432" t="s">
        <v>43</v>
      </c>
      <c r="D2432" t="s">
        <v>14</v>
      </c>
      <c r="E2432" t="str">
        <f t="shared" si="150"/>
        <v>08</v>
      </c>
      <c r="F2432" t="s">
        <v>34</v>
      </c>
      <c r="G2432" t="str">
        <f t="shared" si="151"/>
        <v>29</v>
      </c>
      <c r="H2432">
        <v>4726695</v>
      </c>
      <c r="I2432">
        <v>5366997</v>
      </c>
      <c r="J2432">
        <v>157815</v>
      </c>
      <c r="K2432">
        <f>+VLOOKUP(B2432,'Gran Consumidor'!A:I,7,FALSE)</f>
        <v>294877</v>
      </c>
      <c r="L2432">
        <f>+VLOOKUP(B2432,'Gran Consumidor'!A:I,8,FALSE)</f>
        <v>15300</v>
      </c>
    </row>
    <row r="2433" spans="1:12" x14ac:dyDescent="0.3">
      <c r="A2433" s="3">
        <f t="shared" si="148"/>
        <v>42612</v>
      </c>
      <c r="B2433" t="str">
        <f t="shared" si="149"/>
        <v>20160830</v>
      </c>
      <c r="C2433" t="s">
        <v>43</v>
      </c>
      <c r="D2433" t="s">
        <v>14</v>
      </c>
      <c r="E2433" t="str">
        <f t="shared" si="150"/>
        <v>08</v>
      </c>
      <c r="F2433" t="s">
        <v>35</v>
      </c>
      <c r="G2433" t="str">
        <f t="shared" si="151"/>
        <v>30</v>
      </c>
      <c r="H2433">
        <v>4945229.04</v>
      </c>
      <c r="I2433">
        <v>5520374</v>
      </c>
      <c r="J2433">
        <v>247500</v>
      </c>
      <c r="K2433">
        <f>+VLOOKUP(B2433,'Gran Consumidor'!A:I,7,FALSE)</f>
        <v>360313</v>
      </c>
      <c r="L2433">
        <f>+VLOOKUP(B2433,'Gran Consumidor'!A:I,8,FALSE)</f>
        <v>8100</v>
      </c>
    </row>
    <row r="2434" spans="1:12" x14ac:dyDescent="0.3">
      <c r="A2434" s="3">
        <f t="shared" si="148"/>
        <v>42613</v>
      </c>
      <c r="B2434" t="str">
        <f t="shared" si="149"/>
        <v>20160831</v>
      </c>
      <c r="C2434" t="s">
        <v>43</v>
      </c>
      <c r="D2434" t="s">
        <v>14</v>
      </c>
      <c r="E2434" t="str">
        <f t="shared" si="150"/>
        <v>08</v>
      </c>
      <c r="F2434" t="s">
        <v>36</v>
      </c>
      <c r="G2434" t="str">
        <f t="shared" si="151"/>
        <v>31</v>
      </c>
      <c r="H2434">
        <v>4607358</v>
      </c>
      <c r="I2434">
        <v>4943723</v>
      </c>
      <c r="J2434">
        <v>201601</v>
      </c>
      <c r="K2434">
        <f>+VLOOKUP(B2434,'Gran Consumidor'!A:I,7,FALSE)</f>
        <v>278337.3</v>
      </c>
      <c r="L2434">
        <f>+VLOOKUP(B2434,'Gran Consumidor'!A:I,8,FALSE)</f>
        <v>26285</v>
      </c>
    </row>
    <row r="2435" spans="1:12" x14ac:dyDescent="0.3">
      <c r="A2435" s="3">
        <f t="shared" ref="A2435:A2498" si="152">+DATE(C2435,D2435,F2435)</f>
        <v>42614</v>
      </c>
      <c r="B2435" t="str">
        <f t="shared" ref="B2435:B2498" si="153">C2435&amp;E2435&amp;G2435</f>
        <v>20160901</v>
      </c>
      <c r="C2435" t="s">
        <v>43</v>
      </c>
      <c r="D2435" t="s">
        <v>15</v>
      </c>
      <c r="E2435" t="str">
        <f t="shared" ref="E2435:E2498" si="154">+TEXT(D2435,"00")</f>
        <v>09</v>
      </c>
      <c r="F2435" t="s">
        <v>7</v>
      </c>
      <c r="G2435" t="str">
        <f t="shared" ref="G2435:G2498" si="155">+TEXT(F2435,"00")</f>
        <v>01</v>
      </c>
      <c r="H2435">
        <v>5076003</v>
      </c>
      <c r="I2435">
        <v>4950972</v>
      </c>
      <c r="J2435">
        <v>148216</v>
      </c>
      <c r="K2435">
        <f>+VLOOKUP(B2435,'Gran Consumidor'!A:I,7,FALSE)</f>
        <v>427577</v>
      </c>
      <c r="L2435">
        <f>+VLOOKUP(B2435,'Gran Consumidor'!A:I,8,FALSE)</f>
        <v>33410</v>
      </c>
    </row>
    <row r="2436" spans="1:12" x14ac:dyDescent="0.3">
      <c r="A2436" s="3">
        <f t="shared" si="152"/>
        <v>42615</v>
      </c>
      <c r="B2436" t="str">
        <f t="shared" si="153"/>
        <v>20160902</v>
      </c>
      <c r="C2436" t="s">
        <v>43</v>
      </c>
      <c r="D2436" t="s">
        <v>15</v>
      </c>
      <c r="E2436" t="str">
        <f t="shared" si="154"/>
        <v>09</v>
      </c>
      <c r="F2436" t="s">
        <v>8</v>
      </c>
      <c r="G2436" t="str">
        <f t="shared" si="155"/>
        <v>02</v>
      </c>
      <c r="H2436">
        <v>5147652</v>
      </c>
      <c r="I2436">
        <v>5381671</v>
      </c>
      <c r="J2436">
        <v>205926</v>
      </c>
      <c r="K2436">
        <f>+VLOOKUP(B2436,'Gran Consumidor'!A:I,7,FALSE)</f>
        <v>489172</v>
      </c>
      <c r="L2436">
        <f>+VLOOKUP(B2436,'Gran Consumidor'!A:I,8,FALSE)</f>
        <v>9050</v>
      </c>
    </row>
    <row r="2437" spans="1:12" x14ac:dyDescent="0.3">
      <c r="A2437" s="3">
        <f t="shared" si="152"/>
        <v>42616</v>
      </c>
      <c r="B2437" t="str">
        <f t="shared" si="153"/>
        <v>20160903</v>
      </c>
      <c r="C2437" t="s">
        <v>43</v>
      </c>
      <c r="D2437" t="s">
        <v>15</v>
      </c>
      <c r="E2437" t="str">
        <f t="shared" si="154"/>
        <v>09</v>
      </c>
      <c r="F2437" t="s">
        <v>9</v>
      </c>
      <c r="G2437" t="str">
        <f t="shared" si="155"/>
        <v>03</v>
      </c>
      <c r="H2437">
        <v>4737065</v>
      </c>
      <c r="I2437">
        <v>5513027</v>
      </c>
      <c r="J2437">
        <v>154995</v>
      </c>
      <c r="K2437">
        <f>+VLOOKUP(B2437,'Gran Consumidor'!A:I,7,FALSE)</f>
        <v>222082</v>
      </c>
      <c r="L2437">
        <f>+VLOOKUP(B2437,'Gran Consumidor'!A:I,8,FALSE)</f>
        <v>14826</v>
      </c>
    </row>
    <row r="2438" spans="1:12" x14ac:dyDescent="0.3">
      <c r="A2438" s="3">
        <f t="shared" si="152"/>
        <v>42617</v>
      </c>
      <c r="B2438" t="str">
        <f t="shared" si="153"/>
        <v>20160904</v>
      </c>
      <c r="C2438" t="s">
        <v>43</v>
      </c>
      <c r="D2438" t="s">
        <v>15</v>
      </c>
      <c r="E2438" t="str">
        <f t="shared" si="154"/>
        <v>09</v>
      </c>
      <c r="F2438" t="s">
        <v>10</v>
      </c>
      <c r="G2438" t="str">
        <f t="shared" si="155"/>
        <v>04</v>
      </c>
      <c r="H2438">
        <v>768491</v>
      </c>
      <c r="I2438">
        <v>919901</v>
      </c>
      <c r="J2438">
        <v>22818</v>
      </c>
      <c r="K2438">
        <f>+VLOOKUP(B2438,'Gran Consumidor'!A:I,7,FALSE)</f>
        <v>52000</v>
      </c>
      <c r="L2438">
        <f>+VLOOKUP(B2438,'Gran Consumidor'!A:I,8,FALSE)</f>
        <v>0</v>
      </c>
    </row>
    <row r="2439" spans="1:12" x14ac:dyDescent="0.3">
      <c r="A2439" s="3">
        <f t="shared" si="152"/>
        <v>42618</v>
      </c>
      <c r="B2439" t="str">
        <f t="shared" si="153"/>
        <v>20160905</v>
      </c>
      <c r="C2439" t="s">
        <v>43</v>
      </c>
      <c r="D2439" t="s">
        <v>15</v>
      </c>
      <c r="E2439" t="str">
        <f t="shared" si="154"/>
        <v>09</v>
      </c>
      <c r="F2439" t="s">
        <v>11</v>
      </c>
      <c r="G2439" t="str">
        <f t="shared" si="155"/>
        <v>05</v>
      </c>
      <c r="H2439">
        <v>5072010</v>
      </c>
      <c r="I2439">
        <v>6249167</v>
      </c>
      <c r="J2439">
        <v>188127</v>
      </c>
      <c r="K2439">
        <f>+VLOOKUP(B2439,'Gran Consumidor'!A:I,7,FALSE)</f>
        <v>386703</v>
      </c>
      <c r="L2439">
        <f>+VLOOKUP(B2439,'Gran Consumidor'!A:I,8,FALSE)</f>
        <v>21865</v>
      </c>
    </row>
    <row r="2440" spans="1:12" x14ac:dyDescent="0.3">
      <c r="A2440" s="3">
        <f t="shared" si="152"/>
        <v>42619</v>
      </c>
      <c r="B2440" t="str">
        <f t="shared" si="153"/>
        <v>20160906</v>
      </c>
      <c r="C2440" t="s">
        <v>43</v>
      </c>
      <c r="D2440" t="s">
        <v>15</v>
      </c>
      <c r="E2440" t="str">
        <f t="shared" si="154"/>
        <v>09</v>
      </c>
      <c r="F2440" t="s">
        <v>12</v>
      </c>
      <c r="G2440" t="str">
        <f t="shared" si="155"/>
        <v>06</v>
      </c>
      <c r="H2440">
        <v>4751447</v>
      </c>
      <c r="I2440">
        <v>5249082</v>
      </c>
      <c r="J2440">
        <v>244095</v>
      </c>
      <c r="K2440">
        <f>+VLOOKUP(B2440,'Gran Consumidor'!A:I,7,FALSE)</f>
        <v>437642</v>
      </c>
      <c r="L2440">
        <f>+VLOOKUP(B2440,'Gran Consumidor'!A:I,8,FALSE)</f>
        <v>17805</v>
      </c>
    </row>
    <row r="2441" spans="1:12" x14ac:dyDescent="0.3">
      <c r="A2441" s="3">
        <f t="shared" si="152"/>
        <v>42620</v>
      </c>
      <c r="B2441" t="str">
        <f t="shared" si="153"/>
        <v>20160907</v>
      </c>
      <c r="C2441" t="s">
        <v>43</v>
      </c>
      <c r="D2441" t="s">
        <v>15</v>
      </c>
      <c r="E2441" t="str">
        <f t="shared" si="154"/>
        <v>09</v>
      </c>
      <c r="F2441" t="s">
        <v>13</v>
      </c>
      <c r="G2441" t="str">
        <f t="shared" si="155"/>
        <v>07</v>
      </c>
      <c r="H2441">
        <v>4602836</v>
      </c>
      <c r="I2441">
        <v>4840288</v>
      </c>
      <c r="J2441">
        <v>149532</v>
      </c>
      <c r="K2441">
        <f>+VLOOKUP(B2441,'Gran Consumidor'!A:I,7,FALSE)</f>
        <v>350253</v>
      </c>
      <c r="L2441">
        <f>+VLOOKUP(B2441,'Gran Consumidor'!A:I,8,FALSE)</f>
        <v>0</v>
      </c>
    </row>
    <row r="2442" spans="1:12" x14ac:dyDescent="0.3">
      <c r="A2442" s="3">
        <f t="shared" si="152"/>
        <v>42621</v>
      </c>
      <c r="B2442" t="str">
        <f t="shared" si="153"/>
        <v>20160908</v>
      </c>
      <c r="C2442" t="s">
        <v>43</v>
      </c>
      <c r="D2442" t="s">
        <v>15</v>
      </c>
      <c r="E2442" t="str">
        <f t="shared" si="154"/>
        <v>09</v>
      </c>
      <c r="F2442" t="s">
        <v>14</v>
      </c>
      <c r="G2442" t="str">
        <f t="shared" si="155"/>
        <v>08</v>
      </c>
      <c r="H2442">
        <v>4873041.04</v>
      </c>
      <c r="I2442">
        <v>5024238.99</v>
      </c>
      <c r="J2442">
        <v>178497</v>
      </c>
      <c r="K2442">
        <f>+VLOOKUP(B2442,'Gran Consumidor'!A:I,7,FALSE)</f>
        <v>384891</v>
      </c>
      <c r="L2442">
        <f>+VLOOKUP(B2442,'Gran Consumidor'!A:I,8,FALSE)</f>
        <v>33550</v>
      </c>
    </row>
    <row r="2443" spans="1:12" x14ac:dyDescent="0.3">
      <c r="A2443" s="3">
        <f t="shared" si="152"/>
        <v>42622</v>
      </c>
      <c r="B2443" t="str">
        <f t="shared" si="153"/>
        <v>20160909</v>
      </c>
      <c r="C2443" t="s">
        <v>43</v>
      </c>
      <c r="D2443" t="s">
        <v>15</v>
      </c>
      <c r="E2443" t="str">
        <f t="shared" si="154"/>
        <v>09</v>
      </c>
      <c r="F2443" t="s">
        <v>15</v>
      </c>
      <c r="G2443" t="str">
        <f t="shared" si="155"/>
        <v>09</v>
      </c>
      <c r="H2443">
        <v>5074580</v>
      </c>
      <c r="I2443">
        <v>5728615</v>
      </c>
      <c r="J2443">
        <v>235087</v>
      </c>
      <c r="K2443">
        <f>+VLOOKUP(B2443,'Gran Consumidor'!A:I,7,FALSE)</f>
        <v>466398</v>
      </c>
      <c r="L2443">
        <f>+VLOOKUP(B2443,'Gran Consumidor'!A:I,8,FALSE)</f>
        <v>28275</v>
      </c>
    </row>
    <row r="2444" spans="1:12" x14ac:dyDescent="0.3">
      <c r="A2444" s="3">
        <f t="shared" si="152"/>
        <v>42623</v>
      </c>
      <c r="B2444" t="str">
        <f t="shared" si="153"/>
        <v>20160910</v>
      </c>
      <c r="C2444" t="s">
        <v>43</v>
      </c>
      <c r="D2444" t="s">
        <v>15</v>
      </c>
      <c r="E2444" t="str">
        <f t="shared" si="154"/>
        <v>09</v>
      </c>
      <c r="F2444" t="s">
        <v>16</v>
      </c>
      <c r="G2444" t="str">
        <f t="shared" si="155"/>
        <v>10</v>
      </c>
      <c r="H2444">
        <v>4830094.5999999996</v>
      </c>
      <c r="I2444">
        <v>5340398.21</v>
      </c>
      <c r="J2444">
        <v>170788</v>
      </c>
      <c r="K2444">
        <f>+VLOOKUP(B2444,'Gran Consumidor'!A:I,7,FALSE)</f>
        <v>227800</v>
      </c>
      <c r="L2444">
        <f>+VLOOKUP(B2444,'Gran Consumidor'!A:I,8,FALSE)</f>
        <v>0</v>
      </c>
    </row>
    <row r="2445" spans="1:12" x14ac:dyDescent="0.3">
      <c r="A2445" s="3">
        <f t="shared" si="152"/>
        <v>42624</v>
      </c>
      <c r="B2445" t="str">
        <f t="shared" si="153"/>
        <v>20160911</v>
      </c>
      <c r="C2445" t="s">
        <v>43</v>
      </c>
      <c r="D2445" t="s">
        <v>15</v>
      </c>
      <c r="E2445" t="str">
        <f t="shared" si="154"/>
        <v>09</v>
      </c>
      <c r="F2445" t="s">
        <v>17</v>
      </c>
      <c r="G2445" t="str">
        <f t="shared" si="155"/>
        <v>11</v>
      </c>
      <c r="H2445">
        <v>770100</v>
      </c>
      <c r="I2445">
        <v>977869</v>
      </c>
      <c r="J2445">
        <v>36875</v>
      </c>
      <c r="K2445">
        <f>+VLOOKUP(B2445,'Gran Consumidor'!A:I,7,FALSE)</f>
        <v>50000</v>
      </c>
      <c r="L2445">
        <f>+VLOOKUP(B2445,'Gran Consumidor'!A:I,8,FALSE)</f>
        <v>0</v>
      </c>
    </row>
    <row r="2446" spans="1:12" x14ac:dyDescent="0.3">
      <c r="A2446" s="3">
        <f t="shared" si="152"/>
        <v>42625</v>
      </c>
      <c r="B2446" t="str">
        <f t="shared" si="153"/>
        <v>20160912</v>
      </c>
      <c r="C2446" t="s">
        <v>43</v>
      </c>
      <c r="D2446" t="s">
        <v>15</v>
      </c>
      <c r="E2446" t="str">
        <f t="shared" si="154"/>
        <v>09</v>
      </c>
      <c r="F2446" t="s">
        <v>18</v>
      </c>
      <c r="G2446" t="str">
        <f t="shared" si="155"/>
        <v>12</v>
      </c>
      <c r="H2446">
        <v>5000863</v>
      </c>
      <c r="I2446">
        <v>5661584</v>
      </c>
      <c r="J2446">
        <v>177920</v>
      </c>
      <c r="K2446">
        <f>+VLOOKUP(B2446,'Gran Consumidor'!A:I,7,FALSE)</f>
        <v>401614</v>
      </c>
      <c r="L2446">
        <f>+VLOOKUP(B2446,'Gran Consumidor'!A:I,8,FALSE)</f>
        <v>18590</v>
      </c>
    </row>
    <row r="2447" spans="1:12" x14ac:dyDescent="0.3">
      <c r="A2447" s="3">
        <f t="shared" si="152"/>
        <v>42626</v>
      </c>
      <c r="B2447" t="str">
        <f t="shared" si="153"/>
        <v>20160913</v>
      </c>
      <c r="C2447" t="s">
        <v>43</v>
      </c>
      <c r="D2447" t="s">
        <v>15</v>
      </c>
      <c r="E2447" t="str">
        <f t="shared" si="154"/>
        <v>09</v>
      </c>
      <c r="F2447" t="s">
        <v>19</v>
      </c>
      <c r="G2447" t="str">
        <f t="shared" si="155"/>
        <v>13</v>
      </c>
      <c r="H2447">
        <v>4751451</v>
      </c>
      <c r="I2447">
        <v>5255073</v>
      </c>
      <c r="J2447">
        <v>192676</v>
      </c>
      <c r="K2447">
        <f>+VLOOKUP(B2447,'Gran Consumidor'!A:I,7,FALSE)</f>
        <v>309428</v>
      </c>
      <c r="L2447">
        <f>+VLOOKUP(B2447,'Gran Consumidor'!A:I,8,FALSE)</f>
        <v>10335</v>
      </c>
    </row>
    <row r="2448" spans="1:12" x14ac:dyDescent="0.3">
      <c r="A2448" s="3">
        <f t="shared" si="152"/>
        <v>42627</v>
      </c>
      <c r="B2448" t="str">
        <f t="shared" si="153"/>
        <v>20160914</v>
      </c>
      <c r="C2448" t="s">
        <v>43</v>
      </c>
      <c r="D2448" t="s">
        <v>15</v>
      </c>
      <c r="E2448" t="str">
        <f t="shared" si="154"/>
        <v>09</v>
      </c>
      <c r="F2448" t="s">
        <v>20</v>
      </c>
      <c r="G2448" t="str">
        <f t="shared" si="155"/>
        <v>14</v>
      </c>
      <c r="H2448">
        <v>4712548</v>
      </c>
      <c r="I2448">
        <v>4782861</v>
      </c>
      <c r="J2448">
        <v>203437</v>
      </c>
      <c r="K2448">
        <f>+VLOOKUP(B2448,'Gran Consumidor'!A:I,7,FALSE)</f>
        <v>392536</v>
      </c>
      <c r="L2448">
        <f>+VLOOKUP(B2448,'Gran Consumidor'!A:I,8,FALSE)</f>
        <v>14760</v>
      </c>
    </row>
    <row r="2449" spans="1:12" x14ac:dyDescent="0.3">
      <c r="A2449" s="3">
        <f t="shared" si="152"/>
        <v>42628</v>
      </c>
      <c r="B2449" t="str">
        <f t="shared" si="153"/>
        <v>20160915</v>
      </c>
      <c r="C2449" t="s">
        <v>43</v>
      </c>
      <c r="D2449" t="s">
        <v>15</v>
      </c>
      <c r="E2449" t="str">
        <f t="shared" si="154"/>
        <v>09</v>
      </c>
      <c r="F2449" t="s">
        <v>21</v>
      </c>
      <c r="G2449" t="str">
        <f t="shared" si="155"/>
        <v>15</v>
      </c>
      <c r="H2449">
        <v>4793460</v>
      </c>
      <c r="I2449">
        <v>4665379</v>
      </c>
      <c r="J2449">
        <v>173186</v>
      </c>
      <c r="K2449">
        <f>+VLOOKUP(B2449,'Gran Consumidor'!A:I,7,FALSE)</f>
        <v>296242</v>
      </c>
      <c r="L2449">
        <f>+VLOOKUP(B2449,'Gran Consumidor'!A:I,8,FALSE)</f>
        <v>18510</v>
      </c>
    </row>
    <row r="2450" spans="1:12" x14ac:dyDescent="0.3">
      <c r="A2450" s="3">
        <f t="shared" si="152"/>
        <v>42629</v>
      </c>
      <c r="B2450" t="str">
        <f t="shared" si="153"/>
        <v>20160916</v>
      </c>
      <c r="C2450" t="s">
        <v>43</v>
      </c>
      <c r="D2450" t="s">
        <v>15</v>
      </c>
      <c r="E2450" t="str">
        <f t="shared" si="154"/>
        <v>09</v>
      </c>
      <c r="F2450" t="s">
        <v>22</v>
      </c>
      <c r="G2450" t="str">
        <f t="shared" si="155"/>
        <v>16</v>
      </c>
      <c r="H2450">
        <v>5300210</v>
      </c>
      <c r="I2450">
        <v>5595828</v>
      </c>
      <c r="J2450">
        <v>234032</v>
      </c>
      <c r="K2450">
        <f>+VLOOKUP(B2450,'Gran Consumidor'!A:I,7,FALSE)</f>
        <v>393398</v>
      </c>
      <c r="L2450">
        <f>+VLOOKUP(B2450,'Gran Consumidor'!A:I,8,FALSE)</f>
        <v>16895</v>
      </c>
    </row>
    <row r="2451" spans="1:12" x14ac:dyDescent="0.3">
      <c r="A2451" s="3">
        <f t="shared" si="152"/>
        <v>42630</v>
      </c>
      <c r="B2451" t="str">
        <f t="shared" si="153"/>
        <v>20160917</v>
      </c>
      <c r="C2451" t="s">
        <v>43</v>
      </c>
      <c r="D2451" t="s">
        <v>15</v>
      </c>
      <c r="E2451" t="str">
        <f t="shared" si="154"/>
        <v>09</v>
      </c>
      <c r="F2451" t="s">
        <v>37</v>
      </c>
      <c r="G2451" t="str">
        <f t="shared" si="155"/>
        <v>17</v>
      </c>
      <c r="H2451">
        <v>4689256</v>
      </c>
      <c r="I2451">
        <v>5633879</v>
      </c>
      <c r="J2451">
        <v>171703</v>
      </c>
      <c r="K2451">
        <f>+VLOOKUP(B2451,'Gran Consumidor'!A:I,7,FALSE)</f>
        <v>254532</v>
      </c>
      <c r="L2451">
        <f>+VLOOKUP(B2451,'Gran Consumidor'!A:I,8,FALSE)</f>
        <v>10288</v>
      </c>
    </row>
    <row r="2452" spans="1:12" x14ac:dyDescent="0.3">
      <c r="A2452" s="3">
        <f t="shared" si="152"/>
        <v>42631</v>
      </c>
      <c r="B2452" t="str">
        <f t="shared" si="153"/>
        <v>20160918</v>
      </c>
      <c r="C2452" t="s">
        <v>43</v>
      </c>
      <c r="D2452" t="s">
        <v>15</v>
      </c>
      <c r="E2452" t="str">
        <f t="shared" si="154"/>
        <v>09</v>
      </c>
      <c r="F2452" t="s">
        <v>23</v>
      </c>
      <c r="G2452" t="str">
        <f t="shared" si="155"/>
        <v>18</v>
      </c>
      <c r="H2452">
        <v>482381</v>
      </c>
      <c r="I2452">
        <v>572682</v>
      </c>
      <c r="J2452">
        <v>2965</v>
      </c>
      <c r="K2452">
        <f>+VLOOKUP(B2452,'Gran Consumidor'!A:I,7,FALSE)</f>
        <v>58990</v>
      </c>
      <c r="L2452">
        <f>+VLOOKUP(B2452,'Gran Consumidor'!A:I,8,FALSE)</f>
        <v>0</v>
      </c>
    </row>
    <row r="2453" spans="1:12" x14ac:dyDescent="0.3">
      <c r="A2453" s="3">
        <f t="shared" si="152"/>
        <v>42632</v>
      </c>
      <c r="B2453" t="str">
        <f t="shared" si="153"/>
        <v>20160919</v>
      </c>
      <c r="C2453" t="s">
        <v>43</v>
      </c>
      <c r="D2453" t="s">
        <v>15</v>
      </c>
      <c r="E2453" t="str">
        <f t="shared" si="154"/>
        <v>09</v>
      </c>
      <c r="F2453" t="s">
        <v>24</v>
      </c>
      <c r="G2453" t="str">
        <f t="shared" si="155"/>
        <v>19</v>
      </c>
      <c r="H2453">
        <v>5082061</v>
      </c>
      <c r="I2453">
        <v>6330002</v>
      </c>
      <c r="J2453">
        <v>230554</v>
      </c>
      <c r="K2453">
        <f>+VLOOKUP(B2453,'Gran Consumidor'!A:I,7,FALSE)</f>
        <v>447650</v>
      </c>
      <c r="L2453">
        <f>+VLOOKUP(B2453,'Gran Consumidor'!A:I,8,FALSE)</f>
        <v>36075</v>
      </c>
    </row>
    <row r="2454" spans="1:12" x14ac:dyDescent="0.3">
      <c r="A2454" s="3">
        <f t="shared" si="152"/>
        <v>42633</v>
      </c>
      <c r="B2454" t="str">
        <f t="shared" si="153"/>
        <v>20160920</v>
      </c>
      <c r="C2454" t="s">
        <v>43</v>
      </c>
      <c r="D2454" t="s">
        <v>15</v>
      </c>
      <c r="E2454" t="str">
        <f t="shared" si="154"/>
        <v>09</v>
      </c>
      <c r="F2454" t="s">
        <v>25</v>
      </c>
      <c r="G2454" t="str">
        <f t="shared" si="155"/>
        <v>20</v>
      </c>
      <c r="H2454">
        <v>4730353</v>
      </c>
      <c r="I2454">
        <v>5180468</v>
      </c>
      <c r="J2454">
        <v>186774</v>
      </c>
      <c r="K2454">
        <f>+VLOOKUP(B2454,'Gran Consumidor'!A:I,7,FALSE)</f>
        <v>343299</v>
      </c>
      <c r="L2454">
        <f>+VLOOKUP(B2454,'Gran Consumidor'!A:I,8,FALSE)</f>
        <v>3210</v>
      </c>
    </row>
    <row r="2455" spans="1:12" x14ac:dyDescent="0.3">
      <c r="A2455" s="3">
        <f t="shared" si="152"/>
        <v>42634</v>
      </c>
      <c r="B2455" t="str">
        <f t="shared" si="153"/>
        <v>20160921</v>
      </c>
      <c r="C2455" t="s">
        <v>43</v>
      </c>
      <c r="D2455" t="s">
        <v>15</v>
      </c>
      <c r="E2455" t="str">
        <f t="shared" si="154"/>
        <v>09</v>
      </c>
      <c r="F2455" t="s">
        <v>26</v>
      </c>
      <c r="G2455" t="str">
        <f t="shared" si="155"/>
        <v>21</v>
      </c>
      <c r="H2455">
        <v>4823940</v>
      </c>
      <c r="I2455">
        <v>5035891</v>
      </c>
      <c r="J2455">
        <v>168395</v>
      </c>
      <c r="K2455">
        <f>+VLOOKUP(B2455,'Gran Consumidor'!A:I,7,FALSE)</f>
        <v>465366</v>
      </c>
      <c r="L2455">
        <f>+VLOOKUP(B2455,'Gran Consumidor'!A:I,8,FALSE)</f>
        <v>9340</v>
      </c>
    </row>
    <row r="2456" spans="1:12" x14ac:dyDescent="0.3">
      <c r="A2456" s="3">
        <f t="shared" si="152"/>
        <v>42635</v>
      </c>
      <c r="B2456" t="str">
        <f t="shared" si="153"/>
        <v>20160922</v>
      </c>
      <c r="C2456" t="s">
        <v>43</v>
      </c>
      <c r="D2456" t="s">
        <v>15</v>
      </c>
      <c r="E2456" t="str">
        <f t="shared" si="154"/>
        <v>09</v>
      </c>
      <c r="F2456" t="s">
        <v>27</v>
      </c>
      <c r="G2456" t="str">
        <f t="shared" si="155"/>
        <v>22</v>
      </c>
      <c r="H2456">
        <v>4807131.4000000004</v>
      </c>
      <c r="I2456">
        <v>4807768.54</v>
      </c>
      <c r="J2456">
        <v>186036</v>
      </c>
      <c r="K2456">
        <f>+VLOOKUP(B2456,'Gran Consumidor'!A:I,7,FALSE)</f>
        <v>375514</v>
      </c>
      <c r="L2456">
        <f>+VLOOKUP(B2456,'Gran Consumidor'!A:I,8,FALSE)</f>
        <v>14700</v>
      </c>
    </row>
    <row r="2457" spans="1:12" x14ac:dyDescent="0.3">
      <c r="A2457" s="3">
        <f t="shared" si="152"/>
        <v>42636</v>
      </c>
      <c r="B2457" t="str">
        <f t="shared" si="153"/>
        <v>20160923</v>
      </c>
      <c r="C2457" t="s">
        <v>43</v>
      </c>
      <c r="D2457" t="s">
        <v>15</v>
      </c>
      <c r="E2457" t="str">
        <f t="shared" si="154"/>
        <v>09</v>
      </c>
      <c r="F2457" t="s">
        <v>28</v>
      </c>
      <c r="G2457" t="str">
        <f t="shared" si="155"/>
        <v>23</v>
      </c>
      <c r="H2457">
        <v>4949777</v>
      </c>
      <c r="I2457">
        <v>5511796.9699999997</v>
      </c>
      <c r="J2457">
        <v>176253</v>
      </c>
      <c r="K2457">
        <f>+VLOOKUP(B2457,'Gran Consumidor'!A:I,7,FALSE)</f>
        <v>441666</v>
      </c>
      <c r="L2457">
        <f>+VLOOKUP(B2457,'Gran Consumidor'!A:I,8,FALSE)</f>
        <v>11310</v>
      </c>
    </row>
    <row r="2458" spans="1:12" x14ac:dyDescent="0.3">
      <c r="A2458" s="3">
        <f t="shared" si="152"/>
        <v>42637</v>
      </c>
      <c r="B2458" t="str">
        <f t="shared" si="153"/>
        <v>20160924</v>
      </c>
      <c r="C2458" t="s">
        <v>43</v>
      </c>
      <c r="D2458" t="s">
        <v>15</v>
      </c>
      <c r="E2458" t="str">
        <f t="shared" si="154"/>
        <v>09</v>
      </c>
      <c r="F2458" t="s">
        <v>29</v>
      </c>
      <c r="G2458" t="str">
        <f t="shared" si="155"/>
        <v>24</v>
      </c>
      <c r="H2458">
        <v>4762175</v>
      </c>
      <c r="I2458">
        <v>5524359</v>
      </c>
      <c r="J2458">
        <v>180403</v>
      </c>
      <c r="K2458">
        <f>+VLOOKUP(B2458,'Gran Consumidor'!A:I,7,FALSE)</f>
        <v>452557</v>
      </c>
      <c r="L2458">
        <f>+VLOOKUP(B2458,'Gran Consumidor'!A:I,8,FALSE)</f>
        <v>13800</v>
      </c>
    </row>
    <row r="2459" spans="1:12" x14ac:dyDescent="0.3">
      <c r="A2459" s="3">
        <f t="shared" si="152"/>
        <v>42638</v>
      </c>
      <c r="B2459" t="str">
        <f t="shared" si="153"/>
        <v>20160925</v>
      </c>
      <c r="C2459" t="s">
        <v>43</v>
      </c>
      <c r="D2459" t="s">
        <v>15</v>
      </c>
      <c r="E2459" t="str">
        <f t="shared" si="154"/>
        <v>09</v>
      </c>
      <c r="F2459" t="s">
        <v>30</v>
      </c>
      <c r="G2459" t="str">
        <f t="shared" si="155"/>
        <v>25</v>
      </c>
      <c r="H2459">
        <v>492458</v>
      </c>
      <c r="I2459">
        <v>543199</v>
      </c>
      <c r="J2459">
        <v>9660</v>
      </c>
      <c r="K2459">
        <f>+VLOOKUP(B2459,'Gran Consumidor'!A:I,7,FALSE)</f>
        <v>71990</v>
      </c>
      <c r="L2459">
        <f>+VLOOKUP(B2459,'Gran Consumidor'!A:I,8,FALSE)</f>
        <v>0</v>
      </c>
    </row>
    <row r="2460" spans="1:12" x14ac:dyDescent="0.3">
      <c r="A2460" s="3">
        <f t="shared" si="152"/>
        <v>42639</v>
      </c>
      <c r="B2460" t="str">
        <f t="shared" si="153"/>
        <v>20160926</v>
      </c>
      <c r="C2460" t="s">
        <v>43</v>
      </c>
      <c r="D2460" t="s">
        <v>15</v>
      </c>
      <c r="E2460" t="str">
        <f t="shared" si="154"/>
        <v>09</v>
      </c>
      <c r="F2460" t="s">
        <v>31</v>
      </c>
      <c r="G2460" t="str">
        <f t="shared" si="155"/>
        <v>26</v>
      </c>
      <c r="H2460">
        <v>5112151</v>
      </c>
      <c r="I2460">
        <v>5855372</v>
      </c>
      <c r="J2460">
        <v>175226</v>
      </c>
      <c r="K2460">
        <f>+VLOOKUP(B2460,'Gran Consumidor'!A:I,7,FALSE)</f>
        <v>415192</v>
      </c>
      <c r="L2460">
        <f>+VLOOKUP(B2460,'Gran Consumidor'!A:I,8,FALSE)</f>
        <v>28795</v>
      </c>
    </row>
    <row r="2461" spans="1:12" x14ac:dyDescent="0.3">
      <c r="A2461" s="3">
        <f t="shared" si="152"/>
        <v>42640</v>
      </c>
      <c r="B2461" t="str">
        <f t="shared" si="153"/>
        <v>20160927</v>
      </c>
      <c r="C2461" t="s">
        <v>43</v>
      </c>
      <c r="D2461" t="s">
        <v>15</v>
      </c>
      <c r="E2461" t="str">
        <f t="shared" si="154"/>
        <v>09</v>
      </c>
      <c r="F2461" t="s">
        <v>32</v>
      </c>
      <c r="G2461" t="str">
        <f t="shared" si="155"/>
        <v>27</v>
      </c>
      <c r="H2461">
        <v>4572041</v>
      </c>
      <c r="I2461">
        <v>5102948</v>
      </c>
      <c r="J2461">
        <v>221250</v>
      </c>
      <c r="K2461">
        <f>+VLOOKUP(B2461,'Gran Consumidor'!A:I,7,FALSE)</f>
        <v>417350</v>
      </c>
      <c r="L2461">
        <f>+VLOOKUP(B2461,'Gran Consumidor'!A:I,8,FALSE)</f>
        <v>9710</v>
      </c>
    </row>
    <row r="2462" spans="1:12" x14ac:dyDescent="0.3">
      <c r="A2462" s="3">
        <f t="shared" si="152"/>
        <v>42641</v>
      </c>
      <c r="B2462" t="str">
        <f t="shared" si="153"/>
        <v>20160928</v>
      </c>
      <c r="C2462" t="s">
        <v>43</v>
      </c>
      <c r="D2462" t="s">
        <v>15</v>
      </c>
      <c r="E2462" t="str">
        <f t="shared" si="154"/>
        <v>09</v>
      </c>
      <c r="F2462" t="s">
        <v>33</v>
      </c>
      <c r="G2462" t="str">
        <f t="shared" si="155"/>
        <v>28</v>
      </c>
      <c r="H2462">
        <v>4901803</v>
      </c>
      <c r="I2462">
        <v>5041427</v>
      </c>
      <c r="J2462">
        <v>200030</v>
      </c>
      <c r="K2462">
        <f>+VLOOKUP(B2462,'Gran Consumidor'!A:I,7,FALSE)</f>
        <v>444502</v>
      </c>
      <c r="L2462">
        <f>+VLOOKUP(B2462,'Gran Consumidor'!A:I,8,FALSE)</f>
        <v>31961</v>
      </c>
    </row>
    <row r="2463" spans="1:12" x14ac:dyDescent="0.3">
      <c r="A2463" s="3">
        <f t="shared" si="152"/>
        <v>42642</v>
      </c>
      <c r="B2463" t="str">
        <f t="shared" si="153"/>
        <v>20160929</v>
      </c>
      <c r="C2463" t="s">
        <v>43</v>
      </c>
      <c r="D2463" t="s">
        <v>15</v>
      </c>
      <c r="E2463" t="str">
        <f t="shared" si="154"/>
        <v>09</v>
      </c>
      <c r="F2463" t="s">
        <v>34</v>
      </c>
      <c r="G2463" t="str">
        <f t="shared" si="155"/>
        <v>29</v>
      </c>
      <c r="H2463">
        <v>4856702.4800000004</v>
      </c>
      <c r="I2463">
        <v>5054946.59</v>
      </c>
      <c r="J2463">
        <v>198100</v>
      </c>
      <c r="K2463">
        <f>+VLOOKUP(B2463,'Gran Consumidor'!A:I,7,FALSE)</f>
        <v>396511</v>
      </c>
      <c r="L2463">
        <f>+VLOOKUP(B2463,'Gran Consumidor'!A:I,8,FALSE)</f>
        <v>18350</v>
      </c>
    </row>
    <row r="2464" spans="1:12" x14ac:dyDescent="0.3">
      <c r="A2464" s="3">
        <f t="shared" si="152"/>
        <v>42643</v>
      </c>
      <c r="B2464" t="str">
        <f t="shared" si="153"/>
        <v>20160930</v>
      </c>
      <c r="C2464" t="s">
        <v>43</v>
      </c>
      <c r="D2464" t="s">
        <v>15</v>
      </c>
      <c r="E2464" t="str">
        <f t="shared" si="154"/>
        <v>09</v>
      </c>
      <c r="F2464" t="s">
        <v>35</v>
      </c>
      <c r="G2464" t="str">
        <f t="shared" si="155"/>
        <v>30</v>
      </c>
      <c r="H2464">
        <v>5157277</v>
      </c>
      <c r="I2464">
        <v>5561355</v>
      </c>
      <c r="J2464">
        <v>218539</v>
      </c>
      <c r="K2464">
        <f>+VLOOKUP(B2464,'Gran Consumidor'!A:I,7,FALSE)</f>
        <v>506074.9</v>
      </c>
      <c r="L2464">
        <f>+VLOOKUP(B2464,'Gran Consumidor'!A:I,8,FALSE)</f>
        <v>0</v>
      </c>
    </row>
    <row r="2465" spans="1:12" x14ac:dyDescent="0.3">
      <c r="A2465" s="3">
        <f t="shared" si="152"/>
        <v>42644</v>
      </c>
      <c r="B2465" t="str">
        <f t="shared" si="153"/>
        <v>20161001</v>
      </c>
      <c r="C2465" t="s">
        <v>43</v>
      </c>
      <c r="D2465" t="s">
        <v>16</v>
      </c>
      <c r="E2465" t="str">
        <f t="shared" si="154"/>
        <v>10</v>
      </c>
      <c r="F2465" t="s">
        <v>7</v>
      </c>
      <c r="G2465" t="str">
        <f t="shared" si="155"/>
        <v>01</v>
      </c>
      <c r="H2465">
        <v>4816323.0199999996</v>
      </c>
      <c r="I2465">
        <v>5539740</v>
      </c>
      <c r="J2465">
        <v>160171</v>
      </c>
      <c r="K2465">
        <f>+VLOOKUP(B2465,'Gran Consumidor'!A:I,7,FALSE)</f>
        <v>335475</v>
      </c>
      <c r="L2465">
        <f>+VLOOKUP(B2465,'Gran Consumidor'!A:I,8,FALSE)</f>
        <v>18140</v>
      </c>
    </row>
    <row r="2466" spans="1:12" x14ac:dyDescent="0.3">
      <c r="A2466" s="3">
        <f t="shared" si="152"/>
        <v>42645</v>
      </c>
      <c r="B2466" t="str">
        <f t="shared" si="153"/>
        <v>20161002</v>
      </c>
      <c r="C2466" t="s">
        <v>43</v>
      </c>
      <c r="D2466" t="s">
        <v>16</v>
      </c>
      <c r="E2466" t="str">
        <f t="shared" si="154"/>
        <v>10</v>
      </c>
      <c r="F2466" t="s">
        <v>8</v>
      </c>
      <c r="G2466" t="str">
        <f t="shared" si="155"/>
        <v>02</v>
      </c>
      <c r="H2466">
        <v>349515</v>
      </c>
      <c r="I2466">
        <v>560568</v>
      </c>
      <c r="J2466">
        <v>19894</v>
      </c>
      <c r="K2466">
        <f>+VLOOKUP(B2466,'Gran Consumidor'!A:I,7,FALSE)</f>
        <v>41000</v>
      </c>
      <c r="L2466">
        <f>+VLOOKUP(B2466,'Gran Consumidor'!A:I,8,FALSE)</f>
        <v>0</v>
      </c>
    </row>
    <row r="2467" spans="1:12" x14ac:dyDescent="0.3">
      <c r="A2467" s="3">
        <f t="shared" si="152"/>
        <v>42646</v>
      </c>
      <c r="B2467" t="str">
        <f t="shared" si="153"/>
        <v>20161003</v>
      </c>
      <c r="C2467" t="s">
        <v>43</v>
      </c>
      <c r="D2467" t="s">
        <v>16</v>
      </c>
      <c r="E2467" t="str">
        <f t="shared" si="154"/>
        <v>10</v>
      </c>
      <c r="F2467" t="s">
        <v>9</v>
      </c>
      <c r="G2467" t="str">
        <f t="shared" si="155"/>
        <v>03</v>
      </c>
      <c r="H2467">
        <v>4899931</v>
      </c>
      <c r="I2467">
        <v>5627422</v>
      </c>
      <c r="J2467">
        <v>192769</v>
      </c>
      <c r="K2467">
        <f>+VLOOKUP(B2467,'Gran Consumidor'!A:I,7,FALSE)</f>
        <v>323226</v>
      </c>
      <c r="L2467">
        <f>+VLOOKUP(B2467,'Gran Consumidor'!A:I,8,FALSE)</f>
        <v>38550</v>
      </c>
    </row>
    <row r="2468" spans="1:12" x14ac:dyDescent="0.3">
      <c r="A2468" s="3">
        <f t="shared" si="152"/>
        <v>42647</v>
      </c>
      <c r="B2468" t="str">
        <f t="shared" si="153"/>
        <v>20161004</v>
      </c>
      <c r="C2468" t="s">
        <v>43</v>
      </c>
      <c r="D2468" t="s">
        <v>16</v>
      </c>
      <c r="E2468" t="str">
        <f t="shared" si="154"/>
        <v>10</v>
      </c>
      <c r="F2468" t="s">
        <v>10</v>
      </c>
      <c r="G2468" t="str">
        <f t="shared" si="155"/>
        <v>04</v>
      </c>
      <c r="H2468">
        <v>4885346</v>
      </c>
      <c r="I2468">
        <v>5805878</v>
      </c>
      <c r="J2468">
        <v>219151</v>
      </c>
      <c r="K2468">
        <f>+VLOOKUP(B2468,'Gran Consumidor'!A:I,7,FALSE)</f>
        <v>474576</v>
      </c>
      <c r="L2468">
        <f>+VLOOKUP(B2468,'Gran Consumidor'!A:I,8,FALSE)</f>
        <v>20160</v>
      </c>
    </row>
    <row r="2469" spans="1:12" x14ac:dyDescent="0.3">
      <c r="A2469" s="3">
        <f t="shared" si="152"/>
        <v>42648</v>
      </c>
      <c r="B2469" t="str">
        <f t="shared" si="153"/>
        <v>20161005</v>
      </c>
      <c r="C2469" t="s">
        <v>43</v>
      </c>
      <c r="D2469" t="s">
        <v>16</v>
      </c>
      <c r="E2469" t="str">
        <f t="shared" si="154"/>
        <v>10</v>
      </c>
      <c r="F2469" t="s">
        <v>11</v>
      </c>
      <c r="G2469" t="str">
        <f t="shared" si="155"/>
        <v>05</v>
      </c>
      <c r="H2469">
        <v>4691218.66</v>
      </c>
      <c r="I2469">
        <v>5187601.8099999996</v>
      </c>
      <c r="J2469">
        <v>188244</v>
      </c>
      <c r="K2469">
        <f>+VLOOKUP(B2469,'Gran Consumidor'!A:I,7,FALSE)</f>
        <v>428650</v>
      </c>
      <c r="L2469">
        <f>+VLOOKUP(B2469,'Gran Consumidor'!A:I,8,FALSE)</f>
        <v>22610</v>
      </c>
    </row>
    <row r="2470" spans="1:12" x14ac:dyDescent="0.3">
      <c r="A2470" s="3">
        <f t="shared" si="152"/>
        <v>42649</v>
      </c>
      <c r="B2470" t="str">
        <f t="shared" si="153"/>
        <v>20161006</v>
      </c>
      <c r="C2470" t="s">
        <v>43</v>
      </c>
      <c r="D2470" t="s">
        <v>16</v>
      </c>
      <c r="E2470" t="str">
        <f t="shared" si="154"/>
        <v>10</v>
      </c>
      <c r="F2470" t="s">
        <v>12</v>
      </c>
      <c r="G2470" t="str">
        <f t="shared" si="155"/>
        <v>06</v>
      </c>
      <c r="H2470">
        <v>5018530</v>
      </c>
      <c r="I2470">
        <v>5070320</v>
      </c>
      <c r="J2470">
        <v>188172</v>
      </c>
      <c r="K2470">
        <f>+VLOOKUP(B2470,'Gran Consumidor'!A:I,7,FALSE)</f>
        <v>379080</v>
      </c>
      <c r="L2470">
        <f>+VLOOKUP(B2470,'Gran Consumidor'!A:I,8,FALSE)</f>
        <v>16760</v>
      </c>
    </row>
    <row r="2471" spans="1:12" x14ac:dyDescent="0.3">
      <c r="A2471" s="3">
        <f t="shared" si="152"/>
        <v>42650</v>
      </c>
      <c r="B2471" t="str">
        <f t="shared" si="153"/>
        <v>20161007</v>
      </c>
      <c r="C2471" t="s">
        <v>43</v>
      </c>
      <c r="D2471" t="s">
        <v>16</v>
      </c>
      <c r="E2471" t="str">
        <f t="shared" si="154"/>
        <v>10</v>
      </c>
      <c r="F2471" t="s">
        <v>13</v>
      </c>
      <c r="G2471" t="str">
        <f t="shared" si="155"/>
        <v>07</v>
      </c>
      <c r="H2471">
        <v>5166100</v>
      </c>
      <c r="I2471">
        <v>5818035</v>
      </c>
      <c r="J2471">
        <v>210369</v>
      </c>
      <c r="K2471">
        <f>+VLOOKUP(B2471,'Gran Consumidor'!A:I,7,FALSE)</f>
        <v>348478</v>
      </c>
      <c r="L2471">
        <f>+VLOOKUP(B2471,'Gran Consumidor'!A:I,8,FALSE)</f>
        <v>23125</v>
      </c>
    </row>
    <row r="2472" spans="1:12" x14ac:dyDescent="0.3">
      <c r="A2472" s="3">
        <f t="shared" si="152"/>
        <v>42651</v>
      </c>
      <c r="B2472" t="str">
        <f t="shared" si="153"/>
        <v>20161008</v>
      </c>
      <c r="C2472" t="s">
        <v>43</v>
      </c>
      <c r="D2472" t="s">
        <v>16</v>
      </c>
      <c r="E2472" t="str">
        <f t="shared" si="154"/>
        <v>10</v>
      </c>
      <c r="F2472" t="s">
        <v>14</v>
      </c>
      <c r="G2472" t="str">
        <f t="shared" si="155"/>
        <v>08</v>
      </c>
      <c r="H2472">
        <v>4702493</v>
      </c>
      <c r="I2472">
        <v>5513793</v>
      </c>
      <c r="J2472">
        <v>158021</v>
      </c>
      <c r="K2472">
        <f>+VLOOKUP(B2472,'Gran Consumidor'!A:I,7,FALSE)</f>
        <v>219139</v>
      </c>
      <c r="L2472">
        <f>+VLOOKUP(B2472,'Gran Consumidor'!A:I,8,FALSE)</f>
        <v>0</v>
      </c>
    </row>
    <row r="2473" spans="1:12" x14ac:dyDescent="0.3">
      <c r="A2473" s="3">
        <f t="shared" si="152"/>
        <v>42652</v>
      </c>
      <c r="B2473" t="str">
        <f t="shared" si="153"/>
        <v>20161009</v>
      </c>
      <c r="C2473" t="s">
        <v>43</v>
      </c>
      <c r="D2473" t="s">
        <v>16</v>
      </c>
      <c r="E2473" t="str">
        <f t="shared" si="154"/>
        <v>10</v>
      </c>
      <c r="F2473" t="s">
        <v>15</v>
      </c>
      <c r="G2473" t="str">
        <f t="shared" si="155"/>
        <v>09</v>
      </c>
      <c r="H2473">
        <v>497693</v>
      </c>
      <c r="I2473">
        <v>650031</v>
      </c>
      <c r="J2473">
        <v>23602</v>
      </c>
      <c r="K2473">
        <f>+VLOOKUP(B2473,'Gran Consumidor'!A:I,7,FALSE)</f>
        <v>31000</v>
      </c>
      <c r="L2473">
        <f>+VLOOKUP(B2473,'Gran Consumidor'!A:I,8,FALSE)</f>
        <v>0</v>
      </c>
    </row>
    <row r="2474" spans="1:12" x14ac:dyDescent="0.3">
      <c r="A2474" s="3">
        <f t="shared" si="152"/>
        <v>42653</v>
      </c>
      <c r="B2474" t="str">
        <f t="shared" si="153"/>
        <v>20161010</v>
      </c>
      <c r="C2474" t="s">
        <v>43</v>
      </c>
      <c r="D2474" t="s">
        <v>16</v>
      </c>
      <c r="E2474" t="str">
        <f t="shared" si="154"/>
        <v>10</v>
      </c>
      <c r="F2474" t="s">
        <v>16</v>
      </c>
      <c r="G2474" t="str">
        <f t="shared" si="155"/>
        <v>10</v>
      </c>
      <c r="H2474">
        <v>5123597</v>
      </c>
      <c r="I2474">
        <v>6082102</v>
      </c>
      <c r="J2474">
        <v>217408</v>
      </c>
      <c r="K2474">
        <f>+VLOOKUP(B2474,'Gran Consumidor'!A:I,7,FALSE)</f>
        <v>325923</v>
      </c>
      <c r="L2474">
        <f>+VLOOKUP(B2474,'Gran Consumidor'!A:I,8,FALSE)</f>
        <v>32060</v>
      </c>
    </row>
    <row r="2475" spans="1:12" x14ac:dyDescent="0.3">
      <c r="A2475" s="3">
        <f t="shared" si="152"/>
        <v>42654</v>
      </c>
      <c r="B2475" t="str">
        <f t="shared" si="153"/>
        <v>20161011</v>
      </c>
      <c r="C2475" t="s">
        <v>43</v>
      </c>
      <c r="D2475" t="s">
        <v>16</v>
      </c>
      <c r="E2475" t="str">
        <f t="shared" si="154"/>
        <v>10</v>
      </c>
      <c r="F2475" t="s">
        <v>17</v>
      </c>
      <c r="G2475" t="str">
        <f t="shared" si="155"/>
        <v>11</v>
      </c>
      <c r="H2475">
        <v>4640328</v>
      </c>
      <c r="I2475">
        <v>5151302</v>
      </c>
      <c r="J2475">
        <v>180375</v>
      </c>
      <c r="K2475">
        <f>+VLOOKUP(B2475,'Gran Consumidor'!A:I,7,FALSE)</f>
        <v>354059</v>
      </c>
      <c r="L2475">
        <f>+VLOOKUP(B2475,'Gran Consumidor'!A:I,8,FALSE)</f>
        <v>20745</v>
      </c>
    </row>
    <row r="2476" spans="1:12" x14ac:dyDescent="0.3">
      <c r="A2476" s="3">
        <f t="shared" si="152"/>
        <v>42655</v>
      </c>
      <c r="B2476" t="str">
        <f t="shared" si="153"/>
        <v>20161012</v>
      </c>
      <c r="C2476" t="s">
        <v>43</v>
      </c>
      <c r="D2476" t="s">
        <v>16</v>
      </c>
      <c r="E2476" t="str">
        <f t="shared" si="154"/>
        <v>10</v>
      </c>
      <c r="F2476" t="s">
        <v>18</v>
      </c>
      <c r="G2476" t="str">
        <f t="shared" si="155"/>
        <v>12</v>
      </c>
      <c r="H2476">
        <v>4565108</v>
      </c>
      <c r="I2476">
        <v>4942212</v>
      </c>
      <c r="J2476">
        <v>218118</v>
      </c>
      <c r="K2476">
        <f>+VLOOKUP(B2476,'Gran Consumidor'!A:I,7,FALSE)</f>
        <v>434430</v>
      </c>
      <c r="L2476">
        <f>+VLOOKUP(B2476,'Gran Consumidor'!A:I,8,FALSE)</f>
        <v>18740</v>
      </c>
    </row>
    <row r="2477" spans="1:12" x14ac:dyDescent="0.3">
      <c r="A2477" s="3">
        <f t="shared" si="152"/>
        <v>42656</v>
      </c>
      <c r="B2477" t="str">
        <f t="shared" si="153"/>
        <v>20161013</v>
      </c>
      <c r="C2477" t="s">
        <v>43</v>
      </c>
      <c r="D2477" t="s">
        <v>16</v>
      </c>
      <c r="E2477" t="str">
        <f t="shared" si="154"/>
        <v>10</v>
      </c>
      <c r="F2477" t="s">
        <v>19</v>
      </c>
      <c r="G2477" t="str">
        <f t="shared" si="155"/>
        <v>13</v>
      </c>
      <c r="H2477">
        <v>4864722.8499999996</v>
      </c>
      <c r="I2477">
        <v>4954139.84</v>
      </c>
      <c r="J2477">
        <v>214232</v>
      </c>
      <c r="K2477">
        <f>+VLOOKUP(B2477,'Gran Consumidor'!A:I,7,FALSE)</f>
        <v>439860</v>
      </c>
      <c r="L2477">
        <f>+VLOOKUP(B2477,'Gran Consumidor'!A:I,8,FALSE)</f>
        <v>3210</v>
      </c>
    </row>
    <row r="2478" spans="1:12" x14ac:dyDescent="0.3">
      <c r="A2478" s="3">
        <f t="shared" si="152"/>
        <v>42657</v>
      </c>
      <c r="B2478" t="str">
        <f t="shared" si="153"/>
        <v>20161014</v>
      </c>
      <c r="C2478" t="s">
        <v>43</v>
      </c>
      <c r="D2478" t="s">
        <v>16</v>
      </c>
      <c r="E2478" t="str">
        <f t="shared" si="154"/>
        <v>10</v>
      </c>
      <c r="F2478" t="s">
        <v>20</v>
      </c>
      <c r="G2478" t="str">
        <f t="shared" si="155"/>
        <v>14</v>
      </c>
      <c r="H2478">
        <v>5659577</v>
      </c>
      <c r="I2478">
        <v>6183605.4000000004</v>
      </c>
      <c r="J2478">
        <v>211675</v>
      </c>
      <c r="K2478">
        <f>+VLOOKUP(B2478,'Gran Consumidor'!A:I,7,FALSE)</f>
        <v>332448</v>
      </c>
      <c r="L2478">
        <f>+VLOOKUP(B2478,'Gran Consumidor'!A:I,8,FALSE)</f>
        <v>23780</v>
      </c>
    </row>
    <row r="2479" spans="1:12" x14ac:dyDescent="0.3">
      <c r="A2479" s="3">
        <f t="shared" si="152"/>
        <v>42658</v>
      </c>
      <c r="B2479" t="str">
        <f t="shared" si="153"/>
        <v>20161015</v>
      </c>
      <c r="C2479" t="s">
        <v>43</v>
      </c>
      <c r="D2479" t="s">
        <v>16</v>
      </c>
      <c r="E2479" t="str">
        <f t="shared" si="154"/>
        <v>10</v>
      </c>
      <c r="F2479" t="s">
        <v>21</v>
      </c>
      <c r="G2479" t="str">
        <f t="shared" si="155"/>
        <v>15</v>
      </c>
      <c r="H2479">
        <v>4894675</v>
      </c>
      <c r="I2479">
        <v>6609546</v>
      </c>
      <c r="J2479">
        <v>221452</v>
      </c>
      <c r="K2479">
        <f>+VLOOKUP(B2479,'Gran Consumidor'!A:I,7,FALSE)</f>
        <v>282789</v>
      </c>
      <c r="L2479">
        <f>+VLOOKUP(B2479,'Gran Consumidor'!A:I,8,FALSE)</f>
        <v>14660</v>
      </c>
    </row>
    <row r="2480" spans="1:12" x14ac:dyDescent="0.3">
      <c r="A2480" s="3">
        <f t="shared" si="152"/>
        <v>42659</v>
      </c>
      <c r="B2480" t="str">
        <f t="shared" si="153"/>
        <v>20161016</v>
      </c>
      <c r="C2480" t="s">
        <v>43</v>
      </c>
      <c r="D2480" t="s">
        <v>16</v>
      </c>
      <c r="E2480" t="str">
        <f t="shared" si="154"/>
        <v>10</v>
      </c>
      <c r="F2480" t="s">
        <v>22</v>
      </c>
      <c r="G2480" t="str">
        <f t="shared" si="155"/>
        <v>16</v>
      </c>
      <c r="H2480">
        <v>1251396</v>
      </c>
      <c r="I2480">
        <v>1858968</v>
      </c>
      <c r="J2480">
        <v>50682</v>
      </c>
      <c r="K2480">
        <f>+VLOOKUP(B2480,'Gran Consumidor'!A:I,7,FALSE)</f>
        <v>62800</v>
      </c>
      <c r="L2480">
        <f>+VLOOKUP(B2480,'Gran Consumidor'!A:I,8,FALSE)</f>
        <v>0</v>
      </c>
    </row>
    <row r="2481" spans="1:12" x14ac:dyDescent="0.3">
      <c r="A2481" s="3">
        <f t="shared" si="152"/>
        <v>42660</v>
      </c>
      <c r="B2481" t="str">
        <f t="shared" si="153"/>
        <v>20161017</v>
      </c>
      <c r="C2481" t="s">
        <v>43</v>
      </c>
      <c r="D2481" t="s">
        <v>16</v>
      </c>
      <c r="E2481" t="str">
        <f t="shared" si="154"/>
        <v>10</v>
      </c>
      <c r="F2481" t="s">
        <v>37</v>
      </c>
      <c r="G2481" t="str">
        <f t="shared" si="155"/>
        <v>17</v>
      </c>
      <c r="H2481">
        <v>570444</v>
      </c>
      <c r="I2481">
        <v>812349</v>
      </c>
      <c r="J2481">
        <v>17545</v>
      </c>
      <c r="K2481">
        <f>+VLOOKUP(B2481,'Gran Consumidor'!A:I,7,FALSE)</f>
        <v>42300</v>
      </c>
      <c r="L2481">
        <f>+VLOOKUP(B2481,'Gran Consumidor'!A:I,8,FALSE)</f>
        <v>0</v>
      </c>
    </row>
    <row r="2482" spans="1:12" x14ac:dyDescent="0.3">
      <c r="A2482" s="3">
        <f t="shared" si="152"/>
        <v>42661</v>
      </c>
      <c r="B2482" t="str">
        <f t="shared" si="153"/>
        <v>20161018</v>
      </c>
      <c r="C2482" t="s">
        <v>43</v>
      </c>
      <c r="D2482" t="s">
        <v>16</v>
      </c>
      <c r="E2482" t="str">
        <f t="shared" si="154"/>
        <v>10</v>
      </c>
      <c r="F2482" t="s">
        <v>23</v>
      </c>
      <c r="G2482" t="str">
        <f t="shared" si="155"/>
        <v>18</v>
      </c>
      <c r="H2482">
        <v>5638507</v>
      </c>
      <c r="I2482">
        <v>7380557</v>
      </c>
      <c r="J2482">
        <v>242516</v>
      </c>
      <c r="K2482">
        <f>+VLOOKUP(B2482,'Gran Consumidor'!A:I,7,FALSE)</f>
        <v>483257</v>
      </c>
      <c r="L2482">
        <f>+VLOOKUP(B2482,'Gran Consumidor'!A:I,8,FALSE)</f>
        <v>26100</v>
      </c>
    </row>
    <row r="2483" spans="1:12" x14ac:dyDescent="0.3">
      <c r="A2483" s="3">
        <f t="shared" si="152"/>
        <v>42662</v>
      </c>
      <c r="B2483" t="str">
        <f t="shared" si="153"/>
        <v>20161019</v>
      </c>
      <c r="C2483" t="s">
        <v>43</v>
      </c>
      <c r="D2483" t="s">
        <v>16</v>
      </c>
      <c r="E2483" t="str">
        <f t="shared" si="154"/>
        <v>10</v>
      </c>
      <c r="F2483" t="s">
        <v>24</v>
      </c>
      <c r="G2483" t="str">
        <f t="shared" si="155"/>
        <v>19</v>
      </c>
      <c r="H2483">
        <v>4618692</v>
      </c>
      <c r="I2483">
        <v>5454784</v>
      </c>
      <c r="J2483">
        <v>227291</v>
      </c>
      <c r="K2483">
        <f>+VLOOKUP(B2483,'Gran Consumidor'!A:I,7,FALSE)</f>
        <v>370141</v>
      </c>
      <c r="L2483">
        <f>+VLOOKUP(B2483,'Gran Consumidor'!A:I,8,FALSE)</f>
        <v>13360</v>
      </c>
    </row>
    <row r="2484" spans="1:12" x14ac:dyDescent="0.3">
      <c r="A2484" s="3">
        <f t="shared" si="152"/>
        <v>42663</v>
      </c>
      <c r="B2484" t="str">
        <f t="shared" si="153"/>
        <v>20161020</v>
      </c>
      <c r="C2484" t="s">
        <v>43</v>
      </c>
      <c r="D2484" t="s">
        <v>16</v>
      </c>
      <c r="E2484" t="str">
        <f t="shared" si="154"/>
        <v>10</v>
      </c>
      <c r="F2484" t="s">
        <v>25</v>
      </c>
      <c r="G2484" t="str">
        <f t="shared" si="155"/>
        <v>20</v>
      </c>
      <c r="H2484">
        <v>5161986</v>
      </c>
      <c r="I2484">
        <v>5673118</v>
      </c>
      <c r="J2484">
        <v>210478</v>
      </c>
      <c r="K2484">
        <f>+VLOOKUP(B2484,'Gran Consumidor'!A:I,7,FALSE)</f>
        <v>430686</v>
      </c>
      <c r="L2484">
        <f>+VLOOKUP(B2484,'Gran Consumidor'!A:I,8,FALSE)</f>
        <v>27770</v>
      </c>
    </row>
    <row r="2485" spans="1:12" x14ac:dyDescent="0.3">
      <c r="A2485" s="3">
        <f t="shared" si="152"/>
        <v>42664</v>
      </c>
      <c r="B2485" t="str">
        <f t="shared" si="153"/>
        <v>20161021</v>
      </c>
      <c r="C2485" t="s">
        <v>43</v>
      </c>
      <c r="D2485" t="s">
        <v>16</v>
      </c>
      <c r="E2485" t="str">
        <f t="shared" si="154"/>
        <v>10</v>
      </c>
      <c r="F2485" t="s">
        <v>26</v>
      </c>
      <c r="G2485" t="str">
        <f t="shared" si="155"/>
        <v>21</v>
      </c>
      <c r="H2485">
        <v>5194352.5999999996</v>
      </c>
      <c r="I2485">
        <v>5653732.8099999996</v>
      </c>
      <c r="J2485">
        <v>201961</v>
      </c>
      <c r="K2485">
        <f>+VLOOKUP(B2485,'Gran Consumidor'!A:I,7,FALSE)</f>
        <v>426362</v>
      </c>
      <c r="L2485">
        <f>+VLOOKUP(B2485,'Gran Consumidor'!A:I,8,FALSE)</f>
        <v>11150</v>
      </c>
    </row>
    <row r="2486" spans="1:12" x14ac:dyDescent="0.3">
      <c r="A2486" s="3">
        <f t="shared" si="152"/>
        <v>42665</v>
      </c>
      <c r="B2486" t="str">
        <f t="shared" si="153"/>
        <v>20161022</v>
      </c>
      <c r="C2486" t="s">
        <v>43</v>
      </c>
      <c r="D2486" t="s">
        <v>16</v>
      </c>
      <c r="E2486" t="str">
        <f t="shared" si="154"/>
        <v>10</v>
      </c>
      <c r="F2486" t="s">
        <v>27</v>
      </c>
      <c r="G2486" t="str">
        <f t="shared" si="155"/>
        <v>22</v>
      </c>
      <c r="H2486">
        <v>5066355</v>
      </c>
      <c r="I2486">
        <v>5818895</v>
      </c>
      <c r="J2486">
        <v>185893</v>
      </c>
      <c r="K2486">
        <f>+VLOOKUP(B2486,'Gran Consumidor'!A:I,7,FALSE)</f>
        <v>265781</v>
      </c>
      <c r="L2486">
        <f>+VLOOKUP(B2486,'Gran Consumidor'!A:I,8,FALSE)</f>
        <v>11660</v>
      </c>
    </row>
    <row r="2487" spans="1:12" x14ac:dyDescent="0.3">
      <c r="A2487" s="3">
        <f t="shared" si="152"/>
        <v>42666</v>
      </c>
      <c r="B2487" t="str">
        <f t="shared" si="153"/>
        <v>20161023</v>
      </c>
      <c r="C2487" t="s">
        <v>43</v>
      </c>
      <c r="D2487" t="s">
        <v>16</v>
      </c>
      <c r="E2487" t="str">
        <f t="shared" si="154"/>
        <v>10</v>
      </c>
      <c r="F2487" t="s">
        <v>28</v>
      </c>
      <c r="G2487" t="str">
        <f t="shared" si="155"/>
        <v>23</v>
      </c>
      <c r="H2487">
        <v>428221</v>
      </c>
      <c r="I2487">
        <v>559817</v>
      </c>
      <c r="J2487">
        <v>17300</v>
      </c>
      <c r="K2487">
        <f>+VLOOKUP(B2487,'Gran Consumidor'!A:I,7,FALSE)</f>
        <v>15200</v>
      </c>
      <c r="L2487">
        <f>+VLOOKUP(B2487,'Gran Consumidor'!A:I,8,FALSE)</f>
        <v>0</v>
      </c>
    </row>
    <row r="2488" spans="1:12" x14ac:dyDescent="0.3">
      <c r="A2488" s="3">
        <f t="shared" si="152"/>
        <v>42667</v>
      </c>
      <c r="B2488" t="str">
        <f t="shared" si="153"/>
        <v>20161024</v>
      </c>
      <c r="C2488" t="s">
        <v>43</v>
      </c>
      <c r="D2488" t="s">
        <v>16</v>
      </c>
      <c r="E2488" t="str">
        <f t="shared" si="154"/>
        <v>10</v>
      </c>
      <c r="F2488" t="s">
        <v>29</v>
      </c>
      <c r="G2488" t="str">
        <f t="shared" si="155"/>
        <v>24</v>
      </c>
      <c r="H2488">
        <v>5036328</v>
      </c>
      <c r="I2488">
        <v>5895705</v>
      </c>
      <c r="J2488">
        <v>198733</v>
      </c>
      <c r="K2488">
        <f>+VLOOKUP(B2488,'Gran Consumidor'!A:I,7,FALSE)</f>
        <v>342264</v>
      </c>
      <c r="L2488">
        <f>+VLOOKUP(B2488,'Gran Consumidor'!A:I,8,FALSE)</f>
        <v>35895</v>
      </c>
    </row>
    <row r="2489" spans="1:12" x14ac:dyDescent="0.3">
      <c r="A2489" s="3">
        <f t="shared" si="152"/>
        <v>42668</v>
      </c>
      <c r="B2489" t="str">
        <f t="shared" si="153"/>
        <v>20161025</v>
      </c>
      <c r="C2489" t="s">
        <v>43</v>
      </c>
      <c r="D2489" t="s">
        <v>16</v>
      </c>
      <c r="E2489" t="str">
        <f t="shared" si="154"/>
        <v>10</v>
      </c>
      <c r="F2489" t="s">
        <v>30</v>
      </c>
      <c r="G2489" t="str">
        <f t="shared" si="155"/>
        <v>25</v>
      </c>
      <c r="H2489">
        <v>4828915</v>
      </c>
      <c r="I2489">
        <v>5023376</v>
      </c>
      <c r="J2489">
        <v>180150</v>
      </c>
      <c r="K2489">
        <f>+VLOOKUP(B2489,'Gran Consumidor'!A:I,7,FALSE)</f>
        <v>401724</v>
      </c>
      <c r="L2489">
        <f>+VLOOKUP(B2489,'Gran Consumidor'!A:I,8,FALSE)</f>
        <v>24805</v>
      </c>
    </row>
    <row r="2490" spans="1:12" x14ac:dyDescent="0.3">
      <c r="A2490" s="3">
        <f t="shared" si="152"/>
        <v>42669</v>
      </c>
      <c r="B2490" t="str">
        <f t="shared" si="153"/>
        <v>20161026</v>
      </c>
      <c r="C2490" t="s">
        <v>43</v>
      </c>
      <c r="D2490" t="s">
        <v>16</v>
      </c>
      <c r="E2490" t="str">
        <f t="shared" si="154"/>
        <v>10</v>
      </c>
      <c r="F2490" t="s">
        <v>31</v>
      </c>
      <c r="G2490" t="str">
        <f t="shared" si="155"/>
        <v>26</v>
      </c>
      <c r="H2490">
        <v>4653295</v>
      </c>
      <c r="I2490">
        <v>4969756</v>
      </c>
      <c r="J2490">
        <v>177097</v>
      </c>
      <c r="K2490">
        <f>+VLOOKUP(B2490,'Gran Consumidor'!A:I,7,FALSE)</f>
        <v>303753</v>
      </c>
      <c r="L2490">
        <f>+VLOOKUP(B2490,'Gran Consumidor'!A:I,8,FALSE)</f>
        <v>3000</v>
      </c>
    </row>
    <row r="2491" spans="1:12" x14ac:dyDescent="0.3">
      <c r="A2491" s="3">
        <f t="shared" si="152"/>
        <v>42670</v>
      </c>
      <c r="B2491" t="str">
        <f t="shared" si="153"/>
        <v>20161027</v>
      </c>
      <c r="C2491" t="s">
        <v>43</v>
      </c>
      <c r="D2491" t="s">
        <v>16</v>
      </c>
      <c r="E2491" t="str">
        <f t="shared" si="154"/>
        <v>10</v>
      </c>
      <c r="F2491" t="s">
        <v>32</v>
      </c>
      <c r="G2491" t="str">
        <f t="shared" si="155"/>
        <v>27</v>
      </c>
      <c r="H2491">
        <v>4892244</v>
      </c>
      <c r="I2491">
        <v>5077358</v>
      </c>
      <c r="J2491">
        <v>202297</v>
      </c>
      <c r="K2491">
        <f>+VLOOKUP(B2491,'Gran Consumidor'!A:I,7,FALSE)</f>
        <v>373774</v>
      </c>
      <c r="L2491">
        <f>+VLOOKUP(B2491,'Gran Consumidor'!A:I,8,FALSE)</f>
        <v>3210</v>
      </c>
    </row>
    <row r="2492" spans="1:12" x14ac:dyDescent="0.3">
      <c r="A2492" s="3">
        <f t="shared" si="152"/>
        <v>42671</v>
      </c>
      <c r="B2492" t="str">
        <f t="shared" si="153"/>
        <v>20161028</v>
      </c>
      <c r="C2492" t="s">
        <v>43</v>
      </c>
      <c r="D2492" t="s">
        <v>16</v>
      </c>
      <c r="E2492" t="str">
        <f t="shared" si="154"/>
        <v>10</v>
      </c>
      <c r="F2492" t="s">
        <v>33</v>
      </c>
      <c r="G2492" t="str">
        <f t="shared" si="155"/>
        <v>28</v>
      </c>
      <c r="H2492">
        <v>4846602</v>
      </c>
      <c r="I2492">
        <v>5306875</v>
      </c>
      <c r="J2492">
        <v>210938</v>
      </c>
      <c r="K2492">
        <f>+VLOOKUP(B2492,'Gran Consumidor'!A:I,7,FALSE)</f>
        <v>347367</v>
      </c>
      <c r="L2492">
        <f>+VLOOKUP(B2492,'Gran Consumidor'!A:I,8,FALSE)</f>
        <v>12900</v>
      </c>
    </row>
    <row r="2493" spans="1:12" x14ac:dyDescent="0.3">
      <c r="A2493" s="3">
        <f t="shared" si="152"/>
        <v>42672</v>
      </c>
      <c r="B2493" t="str">
        <f t="shared" si="153"/>
        <v>20161029</v>
      </c>
      <c r="C2493" t="s">
        <v>43</v>
      </c>
      <c r="D2493" t="s">
        <v>16</v>
      </c>
      <c r="E2493" t="str">
        <f t="shared" si="154"/>
        <v>10</v>
      </c>
      <c r="F2493" t="s">
        <v>34</v>
      </c>
      <c r="G2493" t="str">
        <f t="shared" si="155"/>
        <v>29</v>
      </c>
      <c r="H2493">
        <v>4899473</v>
      </c>
      <c r="I2493">
        <v>5852341</v>
      </c>
      <c r="J2493">
        <v>162138</v>
      </c>
      <c r="K2493">
        <f>+VLOOKUP(B2493,'Gran Consumidor'!A:I,7,FALSE)</f>
        <v>221549</v>
      </c>
      <c r="L2493">
        <f>+VLOOKUP(B2493,'Gran Consumidor'!A:I,8,FALSE)</f>
        <v>29200</v>
      </c>
    </row>
    <row r="2494" spans="1:12" x14ac:dyDescent="0.3">
      <c r="A2494" s="3">
        <f t="shared" si="152"/>
        <v>42673</v>
      </c>
      <c r="B2494" t="str">
        <f t="shared" si="153"/>
        <v>20161030</v>
      </c>
      <c r="C2494" t="s">
        <v>43</v>
      </c>
      <c r="D2494" t="s">
        <v>16</v>
      </c>
      <c r="E2494" t="str">
        <f t="shared" si="154"/>
        <v>10</v>
      </c>
      <c r="F2494" t="s">
        <v>35</v>
      </c>
      <c r="G2494" t="str">
        <f t="shared" si="155"/>
        <v>30</v>
      </c>
      <c r="H2494">
        <v>494267</v>
      </c>
      <c r="I2494">
        <v>659122</v>
      </c>
      <c r="J2494">
        <v>25308</v>
      </c>
      <c r="K2494">
        <f>+VLOOKUP(B2494,'Gran Consumidor'!A:I,7,FALSE)</f>
        <v>31800</v>
      </c>
      <c r="L2494">
        <f>+VLOOKUP(B2494,'Gran Consumidor'!A:I,8,FALSE)</f>
        <v>0</v>
      </c>
    </row>
    <row r="2495" spans="1:12" x14ac:dyDescent="0.3">
      <c r="A2495" s="3">
        <f t="shared" si="152"/>
        <v>42674</v>
      </c>
      <c r="B2495" t="str">
        <f t="shared" si="153"/>
        <v>20161031</v>
      </c>
      <c r="C2495" t="s">
        <v>43</v>
      </c>
      <c r="D2495" t="s">
        <v>16</v>
      </c>
      <c r="E2495" t="str">
        <f t="shared" si="154"/>
        <v>10</v>
      </c>
      <c r="F2495" t="s">
        <v>36</v>
      </c>
      <c r="G2495" t="str">
        <f t="shared" si="155"/>
        <v>31</v>
      </c>
      <c r="H2495">
        <v>5577176.8300000001</v>
      </c>
      <c r="I2495">
        <v>6903684.8200000003</v>
      </c>
      <c r="J2495">
        <v>217278</v>
      </c>
      <c r="K2495">
        <f>+VLOOKUP(B2495,'Gran Consumidor'!A:I,7,FALSE)</f>
        <v>205453</v>
      </c>
      <c r="L2495">
        <f>+VLOOKUP(B2495,'Gran Consumidor'!A:I,8,FALSE)</f>
        <v>12000</v>
      </c>
    </row>
    <row r="2496" spans="1:12" x14ac:dyDescent="0.3">
      <c r="A2496" s="3">
        <f t="shared" si="152"/>
        <v>42675</v>
      </c>
      <c r="B2496" t="str">
        <f t="shared" si="153"/>
        <v>20161101</v>
      </c>
      <c r="C2496" t="s">
        <v>43</v>
      </c>
      <c r="D2496" t="s">
        <v>17</v>
      </c>
      <c r="E2496" t="str">
        <f t="shared" si="154"/>
        <v>11</v>
      </c>
      <c r="F2496" t="s">
        <v>7</v>
      </c>
      <c r="G2496" t="str">
        <f t="shared" si="155"/>
        <v>01</v>
      </c>
      <c r="H2496">
        <v>4409679</v>
      </c>
      <c r="I2496">
        <v>4673657</v>
      </c>
      <c r="J2496">
        <v>176167</v>
      </c>
      <c r="K2496">
        <f>+VLOOKUP(B2496,'Gran Consumidor'!A:I,7,FALSE)</f>
        <v>485182</v>
      </c>
      <c r="L2496">
        <f>+VLOOKUP(B2496,'Gran Consumidor'!A:I,8,FALSE)</f>
        <v>32075</v>
      </c>
    </row>
    <row r="2497" spans="1:12" x14ac:dyDescent="0.3">
      <c r="A2497" s="3">
        <f t="shared" si="152"/>
        <v>42676</v>
      </c>
      <c r="B2497" t="str">
        <f t="shared" si="153"/>
        <v>20161102</v>
      </c>
      <c r="C2497" t="s">
        <v>43</v>
      </c>
      <c r="D2497" t="s">
        <v>17</v>
      </c>
      <c r="E2497" t="str">
        <f t="shared" si="154"/>
        <v>11</v>
      </c>
      <c r="F2497" t="s">
        <v>8</v>
      </c>
      <c r="G2497" t="str">
        <f t="shared" si="155"/>
        <v>02</v>
      </c>
      <c r="H2497">
        <v>5189715</v>
      </c>
      <c r="I2497">
        <v>5416737</v>
      </c>
      <c r="J2497">
        <v>223714</v>
      </c>
      <c r="K2497">
        <f>+VLOOKUP(B2497,'Gran Consumidor'!A:I,7,FALSE)</f>
        <v>337067</v>
      </c>
      <c r="L2497">
        <f>+VLOOKUP(B2497,'Gran Consumidor'!A:I,8,FALSE)</f>
        <v>10145</v>
      </c>
    </row>
    <row r="2498" spans="1:12" x14ac:dyDescent="0.3">
      <c r="A2498" s="3">
        <f t="shared" si="152"/>
        <v>42677</v>
      </c>
      <c r="B2498" t="str">
        <f t="shared" si="153"/>
        <v>20161103</v>
      </c>
      <c r="C2498" t="s">
        <v>43</v>
      </c>
      <c r="D2498" t="s">
        <v>17</v>
      </c>
      <c r="E2498" t="str">
        <f t="shared" si="154"/>
        <v>11</v>
      </c>
      <c r="F2498" t="s">
        <v>9</v>
      </c>
      <c r="G2498" t="str">
        <f t="shared" si="155"/>
        <v>03</v>
      </c>
      <c r="H2498">
        <v>4711500</v>
      </c>
      <c r="I2498">
        <v>5191687</v>
      </c>
      <c r="J2498">
        <v>211008</v>
      </c>
      <c r="K2498">
        <f>+VLOOKUP(B2498,'Gran Consumidor'!A:I,7,FALSE)</f>
        <v>352673</v>
      </c>
      <c r="L2498">
        <f>+VLOOKUP(B2498,'Gran Consumidor'!A:I,8,FALSE)</f>
        <v>49270</v>
      </c>
    </row>
    <row r="2499" spans="1:12" x14ac:dyDescent="0.3">
      <c r="A2499" s="3">
        <f t="shared" ref="A2499:A2562" si="156">+DATE(C2499,D2499,F2499)</f>
        <v>42678</v>
      </c>
      <c r="B2499" t="str">
        <f t="shared" ref="B2499:B2562" si="157">C2499&amp;E2499&amp;G2499</f>
        <v>20161104</v>
      </c>
      <c r="C2499" t="s">
        <v>43</v>
      </c>
      <c r="D2499" t="s">
        <v>17</v>
      </c>
      <c r="E2499" t="str">
        <f t="shared" ref="E2499:E2562" si="158">+TEXT(D2499,"00")</f>
        <v>11</v>
      </c>
      <c r="F2499" t="s">
        <v>10</v>
      </c>
      <c r="G2499" t="str">
        <f t="shared" ref="G2499:G2562" si="159">+TEXT(F2499,"00")</f>
        <v>04</v>
      </c>
      <c r="H2499">
        <v>5426399</v>
      </c>
      <c r="I2499">
        <v>6514356</v>
      </c>
      <c r="J2499">
        <v>291433</v>
      </c>
      <c r="K2499">
        <f>+VLOOKUP(B2499,'Gran Consumidor'!A:I,7,FALSE)</f>
        <v>347654</v>
      </c>
      <c r="L2499">
        <f>+VLOOKUP(B2499,'Gran Consumidor'!A:I,8,FALSE)</f>
        <v>15771</v>
      </c>
    </row>
    <row r="2500" spans="1:12" x14ac:dyDescent="0.3">
      <c r="A2500" s="3">
        <f t="shared" si="156"/>
        <v>42679</v>
      </c>
      <c r="B2500" t="str">
        <f t="shared" si="157"/>
        <v>20161105</v>
      </c>
      <c r="C2500" t="s">
        <v>43</v>
      </c>
      <c r="D2500" t="s">
        <v>17</v>
      </c>
      <c r="E2500" t="str">
        <f t="shared" si="158"/>
        <v>11</v>
      </c>
      <c r="F2500" t="s">
        <v>11</v>
      </c>
      <c r="G2500" t="str">
        <f t="shared" si="159"/>
        <v>05</v>
      </c>
      <c r="H2500">
        <v>5132578</v>
      </c>
      <c r="I2500">
        <v>6712740</v>
      </c>
      <c r="J2500">
        <v>152014</v>
      </c>
      <c r="K2500">
        <f>+VLOOKUP(B2500,'Gran Consumidor'!A:I,7,FALSE)</f>
        <v>371104</v>
      </c>
      <c r="L2500">
        <f>+VLOOKUP(B2500,'Gran Consumidor'!A:I,8,FALSE)</f>
        <v>14000</v>
      </c>
    </row>
    <row r="2501" spans="1:12" x14ac:dyDescent="0.3">
      <c r="A2501" s="3">
        <f t="shared" si="156"/>
        <v>42680</v>
      </c>
      <c r="B2501" t="str">
        <f t="shared" si="157"/>
        <v>20161106</v>
      </c>
      <c r="C2501" t="s">
        <v>43</v>
      </c>
      <c r="D2501" t="s">
        <v>17</v>
      </c>
      <c r="E2501" t="str">
        <f t="shared" si="158"/>
        <v>11</v>
      </c>
      <c r="F2501" t="s">
        <v>12</v>
      </c>
      <c r="G2501" t="str">
        <f t="shared" si="159"/>
        <v>06</v>
      </c>
      <c r="H2501">
        <v>1375123</v>
      </c>
      <c r="I2501">
        <v>1842724</v>
      </c>
      <c r="J2501">
        <v>46213</v>
      </c>
      <c r="K2501">
        <f>+VLOOKUP(B2501,'Gran Consumidor'!A:I,7,FALSE)</f>
        <v>78960</v>
      </c>
      <c r="L2501">
        <f>+VLOOKUP(B2501,'Gran Consumidor'!A:I,8,FALSE)</f>
        <v>0</v>
      </c>
    </row>
    <row r="2502" spans="1:12" x14ac:dyDescent="0.3">
      <c r="A2502" s="3">
        <f t="shared" si="156"/>
        <v>42681</v>
      </c>
      <c r="B2502" t="str">
        <f t="shared" si="157"/>
        <v>20161107</v>
      </c>
      <c r="C2502" t="s">
        <v>43</v>
      </c>
      <c r="D2502" t="s">
        <v>17</v>
      </c>
      <c r="E2502" t="str">
        <f t="shared" si="158"/>
        <v>11</v>
      </c>
      <c r="F2502" t="s">
        <v>13</v>
      </c>
      <c r="G2502" t="str">
        <f t="shared" si="159"/>
        <v>07</v>
      </c>
      <c r="H2502">
        <v>649344</v>
      </c>
      <c r="I2502">
        <v>912181</v>
      </c>
      <c r="J2502">
        <v>27711</v>
      </c>
      <c r="K2502">
        <f>+VLOOKUP(B2502,'Gran Consumidor'!A:I,7,FALSE)</f>
        <v>63600</v>
      </c>
      <c r="L2502">
        <f>+VLOOKUP(B2502,'Gran Consumidor'!A:I,8,FALSE)</f>
        <v>0</v>
      </c>
    </row>
    <row r="2503" spans="1:12" x14ac:dyDescent="0.3">
      <c r="A2503" s="3">
        <f t="shared" si="156"/>
        <v>42682</v>
      </c>
      <c r="B2503" t="str">
        <f t="shared" si="157"/>
        <v>20161108</v>
      </c>
      <c r="C2503" t="s">
        <v>43</v>
      </c>
      <c r="D2503" t="s">
        <v>17</v>
      </c>
      <c r="E2503" t="str">
        <f t="shared" si="158"/>
        <v>11</v>
      </c>
      <c r="F2503" t="s">
        <v>14</v>
      </c>
      <c r="G2503" t="str">
        <f t="shared" si="159"/>
        <v>08</v>
      </c>
      <c r="H2503">
        <v>5449017</v>
      </c>
      <c r="I2503">
        <v>6929740</v>
      </c>
      <c r="J2503">
        <v>181267</v>
      </c>
      <c r="K2503">
        <f>+VLOOKUP(B2503,'Gran Consumidor'!A:I,7,FALSE)</f>
        <v>499768</v>
      </c>
      <c r="L2503">
        <f>+VLOOKUP(B2503,'Gran Consumidor'!A:I,8,FALSE)</f>
        <v>11000</v>
      </c>
    </row>
    <row r="2504" spans="1:12" x14ac:dyDescent="0.3">
      <c r="A2504" s="3">
        <f t="shared" si="156"/>
        <v>42683</v>
      </c>
      <c r="B2504" t="str">
        <f t="shared" si="157"/>
        <v>20161109</v>
      </c>
      <c r="C2504" t="s">
        <v>43</v>
      </c>
      <c r="D2504" t="s">
        <v>17</v>
      </c>
      <c r="E2504" t="str">
        <f t="shared" si="158"/>
        <v>11</v>
      </c>
      <c r="F2504" t="s">
        <v>15</v>
      </c>
      <c r="G2504" t="str">
        <f t="shared" si="159"/>
        <v>09</v>
      </c>
      <c r="H2504">
        <v>4805776</v>
      </c>
      <c r="I2504">
        <v>5493732</v>
      </c>
      <c r="J2504">
        <v>253746</v>
      </c>
      <c r="K2504">
        <f>+VLOOKUP(B2504,'Gran Consumidor'!A:I,7,FALSE)</f>
        <v>475566</v>
      </c>
      <c r="L2504">
        <f>+VLOOKUP(B2504,'Gran Consumidor'!A:I,8,FALSE)</f>
        <v>24940</v>
      </c>
    </row>
    <row r="2505" spans="1:12" x14ac:dyDescent="0.3">
      <c r="A2505" s="3">
        <f t="shared" si="156"/>
        <v>42684</v>
      </c>
      <c r="B2505" t="str">
        <f t="shared" si="157"/>
        <v>20161110</v>
      </c>
      <c r="C2505" t="s">
        <v>43</v>
      </c>
      <c r="D2505" t="s">
        <v>17</v>
      </c>
      <c r="E2505" t="str">
        <f t="shared" si="158"/>
        <v>11</v>
      </c>
      <c r="F2505" t="s">
        <v>16</v>
      </c>
      <c r="G2505" t="str">
        <f t="shared" si="159"/>
        <v>10</v>
      </c>
      <c r="H2505">
        <v>5028821</v>
      </c>
      <c r="I2505">
        <v>5322175</v>
      </c>
      <c r="J2505">
        <v>202945</v>
      </c>
      <c r="K2505">
        <f>+VLOOKUP(B2505,'Gran Consumidor'!A:I,7,FALSE)</f>
        <v>374879</v>
      </c>
      <c r="L2505">
        <f>+VLOOKUP(B2505,'Gran Consumidor'!A:I,8,FALSE)</f>
        <v>22925</v>
      </c>
    </row>
    <row r="2506" spans="1:12" x14ac:dyDescent="0.3">
      <c r="A2506" s="3">
        <f t="shared" si="156"/>
        <v>42685</v>
      </c>
      <c r="B2506" t="str">
        <f t="shared" si="157"/>
        <v>20161111</v>
      </c>
      <c r="C2506" t="s">
        <v>43</v>
      </c>
      <c r="D2506" t="s">
        <v>17</v>
      </c>
      <c r="E2506" t="str">
        <f t="shared" si="158"/>
        <v>11</v>
      </c>
      <c r="F2506" t="s">
        <v>17</v>
      </c>
      <c r="G2506" t="str">
        <f t="shared" si="159"/>
        <v>11</v>
      </c>
      <c r="H2506">
        <v>5349868.04</v>
      </c>
      <c r="I2506">
        <v>6092718</v>
      </c>
      <c r="J2506">
        <v>258591</v>
      </c>
      <c r="K2506">
        <f>+VLOOKUP(B2506,'Gran Consumidor'!A:I,7,FALSE)</f>
        <v>408482</v>
      </c>
      <c r="L2506">
        <f>+VLOOKUP(B2506,'Gran Consumidor'!A:I,8,FALSE)</f>
        <v>22245</v>
      </c>
    </row>
    <row r="2507" spans="1:12" x14ac:dyDescent="0.3">
      <c r="A2507" s="3">
        <f t="shared" si="156"/>
        <v>42686</v>
      </c>
      <c r="B2507" t="str">
        <f t="shared" si="157"/>
        <v>20161112</v>
      </c>
      <c r="C2507" t="s">
        <v>43</v>
      </c>
      <c r="D2507" t="s">
        <v>17</v>
      </c>
      <c r="E2507" t="str">
        <f t="shared" si="158"/>
        <v>11</v>
      </c>
      <c r="F2507" t="s">
        <v>18</v>
      </c>
      <c r="G2507" t="str">
        <f t="shared" si="159"/>
        <v>12</v>
      </c>
      <c r="H2507">
        <v>5014350</v>
      </c>
      <c r="I2507">
        <v>6595175</v>
      </c>
      <c r="J2507">
        <v>171406</v>
      </c>
      <c r="K2507">
        <f>+VLOOKUP(B2507,'Gran Consumidor'!A:I,7,FALSE)</f>
        <v>386723</v>
      </c>
      <c r="L2507">
        <f>+VLOOKUP(B2507,'Gran Consumidor'!A:I,8,FALSE)</f>
        <v>10240</v>
      </c>
    </row>
    <row r="2508" spans="1:12" x14ac:dyDescent="0.3">
      <c r="A2508" s="3">
        <f t="shared" si="156"/>
        <v>42687</v>
      </c>
      <c r="B2508" t="str">
        <f t="shared" si="157"/>
        <v>20161113</v>
      </c>
      <c r="C2508" t="s">
        <v>43</v>
      </c>
      <c r="D2508" t="s">
        <v>17</v>
      </c>
      <c r="E2508" t="str">
        <f t="shared" si="158"/>
        <v>11</v>
      </c>
      <c r="F2508" t="s">
        <v>19</v>
      </c>
      <c r="G2508" t="str">
        <f t="shared" si="159"/>
        <v>13</v>
      </c>
      <c r="H2508">
        <v>1410237</v>
      </c>
      <c r="I2508">
        <v>1959938</v>
      </c>
      <c r="J2508">
        <v>51797</v>
      </c>
      <c r="K2508">
        <f>+VLOOKUP(B2508,'Gran Consumidor'!A:I,7,FALSE)</f>
        <v>109108.6</v>
      </c>
      <c r="L2508">
        <f>+VLOOKUP(B2508,'Gran Consumidor'!A:I,8,FALSE)</f>
        <v>11000</v>
      </c>
    </row>
    <row r="2509" spans="1:12" x14ac:dyDescent="0.3">
      <c r="A2509" s="3">
        <f t="shared" si="156"/>
        <v>42688</v>
      </c>
      <c r="B2509" t="str">
        <f t="shared" si="157"/>
        <v>20161114</v>
      </c>
      <c r="C2509" t="s">
        <v>43</v>
      </c>
      <c r="D2509" t="s">
        <v>17</v>
      </c>
      <c r="E2509" t="str">
        <f t="shared" si="158"/>
        <v>11</v>
      </c>
      <c r="F2509" t="s">
        <v>20</v>
      </c>
      <c r="G2509" t="str">
        <f t="shared" si="159"/>
        <v>14</v>
      </c>
      <c r="H2509">
        <v>476698</v>
      </c>
      <c r="I2509">
        <v>812053</v>
      </c>
      <c r="J2509">
        <v>11979</v>
      </c>
      <c r="K2509">
        <f>+VLOOKUP(B2509,'Gran Consumidor'!A:I,7,FALSE)</f>
        <v>44670</v>
      </c>
      <c r="L2509">
        <f>+VLOOKUP(B2509,'Gran Consumidor'!A:I,8,FALSE)</f>
        <v>11000</v>
      </c>
    </row>
    <row r="2510" spans="1:12" x14ac:dyDescent="0.3">
      <c r="A2510" s="3">
        <f t="shared" si="156"/>
        <v>42689</v>
      </c>
      <c r="B2510" t="str">
        <f t="shared" si="157"/>
        <v>20161115</v>
      </c>
      <c r="C2510" t="s">
        <v>43</v>
      </c>
      <c r="D2510" t="s">
        <v>17</v>
      </c>
      <c r="E2510" t="str">
        <f t="shared" si="158"/>
        <v>11</v>
      </c>
      <c r="F2510" t="s">
        <v>21</v>
      </c>
      <c r="G2510" t="str">
        <f t="shared" si="159"/>
        <v>15</v>
      </c>
      <c r="H2510">
        <v>5165677.04</v>
      </c>
      <c r="I2510">
        <v>6432590.9400000004</v>
      </c>
      <c r="J2510">
        <v>236899</v>
      </c>
      <c r="K2510">
        <f>+VLOOKUP(B2510,'Gran Consumidor'!A:I,7,FALSE)</f>
        <v>435695</v>
      </c>
      <c r="L2510">
        <f>+VLOOKUP(B2510,'Gran Consumidor'!A:I,8,FALSE)</f>
        <v>33165</v>
      </c>
    </row>
    <row r="2511" spans="1:12" x14ac:dyDescent="0.3">
      <c r="A2511" s="3">
        <f t="shared" si="156"/>
        <v>42690</v>
      </c>
      <c r="B2511" t="str">
        <f t="shared" si="157"/>
        <v>20161116</v>
      </c>
      <c r="C2511" t="s">
        <v>43</v>
      </c>
      <c r="D2511" t="s">
        <v>17</v>
      </c>
      <c r="E2511" t="str">
        <f t="shared" si="158"/>
        <v>11</v>
      </c>
      <c r="F2511" t="s">
        <v>22</v>
      </c>
      <c r="G2511" t="str">
        <f t="shared" si="159"/>
        <v>16</v>
      </c>
      <c r="H2511">
        <v>4660141</v>
      </c>
      <c r="I2511">
        <v>5021908</v>
      </c>
      <c r="J2511">
        <v>214688</v>
      </c>
      <c r="K2511">
        <f>+VLOOKUP(B2511,'Gran Consumidor'!A:I,7,FALSE)</f>
        <v>485036</v>
      </c>
      <c r="L2511">
        <f>+VLOOKUP(B2511,'Gran Consumidor'!A:I,8,FALSE)</f>
        <v>6475</v>
      </c>
    </row>
    <row r="2512" spans="1:12" x14ac:dyDescent="0.3">
      <c r="A2512" s="3">
        <f t="shared" si="156"/>
        <v>42691</v>
      </c>
      <c r="B2512" t="str">
        <f t="shared" si="157"/>
        <v>20161117</v>
      </c>
      <c r="C2512" t="s">
        <v>43</v>
      </c>
      <c r="D2512" t="s">
        <v>17</v>
      </c>
      <c r="E2512" t="str">
        <f t="shared" si="158"/>
        <v>11</v>
      </c>
      <c r="F2512" t="s">
        <v>37</v>
      </c>
      <c r="G2512" t="str">
        <f t="shared" si="159"/>
        <v>17</v>
      </c>
      <c r="H2512">
        <v>5181838</v>
      </c>
      <c r="I2512">
        <v>5640417</v>
      </c>
      <c r="J2512">
        <v>183062</v>
      </c>
      <c r="K2512">
        <f>+VLOOKUP(B2512,'Gran Consumidor'!A:I,7,FALSE)</f>
        <v>275429</v>
      </c>
      <c r="L2512">
        <f>+VLOOKUP(B2512,'Gran Consumidor'!A:I,8,FALSE)</f>
        <v>26550</v>
      </c>
    </row>
    <row r="2513" spans="1:12" x14ac:dyDescent="0.3">
      <c r="A2513" s="3">
        <f t="shared" si="156"/>
        <v>42692</v>
      </c>
      <c r="B2513" t="str">
        <f t="shared" si="157"/>
        <v>20161118</v>
      </c>
      <c r="C2513" t="s">
        <v>43</v>
      </c>
      <c r="D2513" t="s">
        <v>17</v>
      </c>
      <c r="E2513" t="str">
        <f t="shared" si="158"/>
        <v>11</v>
      </c>
      <c r="F2513" t="s">
        <v>23</v>
      </c>
      <c r="G2513" t="str">
        <f t="shared" si="159"/>
        <v>18</v>
      </c>
      <c r="H2513">
        <v>5276830</v>
      </c>
      <c r="I2513">
        <v>5559087</v>
      </c>
      <c r="J2513">
        <v>212858</v>
      </c>
      <c r="K2513">
        <f>+VLOOKUP(B2513,'Gran Consumidor'!A:I,7,FALSE)</f>
        <v>314613</v>
      </c>
      <c r="L2513">
        <f>+VLOOKUP(B2513,'Gran Consumidor'!A:I,8,FALSE)</f>
        <v>18460</v>
      </c>
    </row>
    <row r="2514" spans="1:12" x14ac:dyDescent="0.3">
      <c r="A2514" s="3">
        <f t="shared" si="156"/>
        <v>42693</v>
      </c>
      <c r="B2514" t="str">
        <f t="shared" si="157"/>
        <v>20161119</v>
      </c>
      <c r="C2514" t="s">
        <v>43</v>
      </c>
      <c r="D2514" t="s">
        <v>17</v>
      </c>
      <c r="E2514" t="str">
        <f t="shared" si="158"/>
        <v>11</v>
      </c>
      <c r="F2514" t="s">
        <v>24</v>
      </c>
      <c r="G2514" t="str">
        <f t="shared" si="159"/>
        <v>19</v>
      </c>
      <c r="H2514">
        <v>5043204</v>
      </c>
      <c r="I2514">
        <v>5969460</v>
      </c>
      <c r="J2514">
        <v>203605</v>
      </c>
      <c r="K2514">
        <f>+VLOOKUP(B2514,'Gran Consumidor'!A:I,7,FALSE)</f>
        <v>273468</v>
      </c>
      <c r="L2514">
        <f>+VLOOKUP(B2514,'Gran Consumidor'!A:I,8,FALSE)</f>
        <v>3210</v>
      </c>
    </row>
    <row r="2515" spans="1:12" x14ac:dyDescent="0.3">
      <c r="A2515" s="3">
        <f t="shared" si="156"/>
        <v>42694</v>
      </c>
      <c r="B2515" t="str">
        <f t="shared" si="157"/>
        <v>20161120</v>
      </c>
      <c r="C2515" t="s">
        <v>43</v>
      </c>
      <c r="D2515" t="s">
        <v>17</v>
      </c>
      <c r="E2515" t="str">
        <f t="shared" si="158"/>
        <v>11</v>
      </c>
      <c r="F2515" t="s">
        <v>25</v>
      </c>
      <c r="G2515" t="str">
        <f t="shared" si="159"/>
        <v>20</v>
      </c>
      <c r="H2515">
        <v>480797</v>
      </c>
      <c r="I2515">
        <v>571319</v>
      </c>
      <c r="J2515">
        <v>18466</v>
      </c>
      <c r="K2515">
        <f>+VLOOKUP(B2515,'Gran Consumidor'!A:I,7,FALSE)</f>
        <v>25142</v>
      </c>
      <c r="L2515">
        <f>+VLOOKUP(B2515,'Gran Consumidor'!A:I,8,FALSE)</f>
        <v>0</v>
      </c>
    </row>
    <row r="2516" spans="1:12" x14ac:dyDescent="0.3">
      <c r="A2516" s="3">
        <f t="shared" si="156"/>
        <v>42695</v>
      </c>
      <c r="B2516" t="str">
        <f t="shared" si="157"/>
        <v>20161121</v>
      </c>
      <c r="C2516" t="s">
        <v>43</v>
      </c>
      <c r="D2516" t="s">
        <v>17</v>
      </c>
      <c r="E2516" t="str">
        <f t="shared" si="158"/>
        <v>11</v>
      </c>
      <c r="F2516" t="s">
        <v>26</v>
      </c>
      <c r="G2516" t="str">
        <f t="shared" si="159"/>
        <v>21</v>
      </c>
      <c r="H2516">
        <v>5066597</v>
      </c>
      <c r="I2516">
        <v>6078602</v>
      </c>
      <c r="J2516">
        <v>157461</v>
      </c>
      <c r="K2516">
        <f>+VLOOKUP(B2516,'Gran Consumidor'!A:I,7,FALSE)</f>
        <v>428404</v>
      </c>
      <c r="L2516">
        <f>+VLOOKUP(B2516,'Gran Consumidor'!A:I,8,FALSE)</f>
        <v>3120</v>
      </c>
    </row>
    <row r="2517" spans="1:12" x14ac:dyDescent="0.3">
      <c r="A2517" s="3">
        <f t="shared" si="156"/>
        <v>42696</v>
      </c>
      <c r="B2517" t="str">
        <f t="shared" si="157"/>
        <v>20161122</v>
      </c>
      <c r="C2517" t="s">
        <v>43</v>
      </c>
      <c r="D2517" t="s">
        <v>17</v>
      </c>
      <c r="E2517" t="str">
        <f t="shared" si="158"/>
        <v>11</v>
      </c>
      <c r="F2517" t="s">
        <v>27</v>
      </c>
      <c r="G2517" t="str">
        <f t="shared" si="159"/>
        <v>22</v>
      </c>
      <c r="H2517">
        <v>4857437</v>
      </c>
      <c r="I2517">
        <v>5369173</v>
      </c>
      <c r="J2517">
        <v>201140</v>
      </c>
      <c r="K2517">
        <f>+VLOOKUP(B2517,'Gran Consumidor'!A:I,7,FALSE)</f>
        <v>382575</v>
      </c>
      <c r="L2517">
        <f>+VLOOKUP(B2517,'Gran Consumidor'!A:I,8,FALSE)</f>
        <v>22610</v>
      </c>
    </row>
    <row r="2518" spans="1:12" x14ac:dyDescent="0.3">
      <c r="A2518" s="3">
        <f t="shared" si="156"/>
        <v>42697</v>
      </c>
      <c r="B2518" t="str">
        <f t="shared" si="157"/>
        <v>20161123</v>
      </c>
      <c r="C2518" t="s">
        <v>43</v>
      </c>
      <c r="D2518" t="s">
        <v>17</v>
      </c>
      <c r="E2518" t="str">
        <f t="shared" si="158"/>
        <v>11</v>
      </c>
      <c r="F2518" t="s">
        <v>28</v>
      </c>
      <c r="G2518" t="str">
        <f t="shared" si="159"/>
        <v>23</v>
      </c>
      <c r="H2518">
        <v>4902436</v>
      </c>
      <c r="I2518">
        <v>4931522</v>
      </c>
      <c r="J2518">
        <v>163371</v>
      </c>
      <c r="K2518">
        <f>+VLOOKUP(B2518,'Gran Consumidor'!A:I,7,FALSE)</f>
        <v>309958</v>
      </c>
      <c r="L2518">
        <f>+VLOOKUP(B2518,'Gran Consumidor'!A:I,8,FALSE)</f>
        <v>3935</v>
      </c>
    </row>
    <row r="2519" spans="1:12" x14ac:dyDescent="0.3">
      <c r="A2519" s="3">
        <f t="shared" si="156"/>
        <v>42698</v>
      </c>
      <c r="B2519" t="str">
        <f t="shared" si="157"/>
        <v>20161124</v>
      </c>
      <c r="C2519" t="s">
        <v>43</v>
      </c>
      <c r="D2519" t="s">
        <v>17</v>
      </c>
      <c r="E2519" t="str">
        <f t="shared" si="158"/>
        <v>11</v>
      </c>
      <c r="F2519" t="s">
        <v>29</v>
      </c>
      <c r="G2519" t="str">
        <f t="shared" si="159"/>
        <v>24</v>
      </c>
      <c r="H2519">
        <v>4819223.2</v>
      </c>
      <c r="I2519">
        <v>4866033</v>
      </c>
      <c r="J2519">
        <v>196821</v>
      </c>
      <c r="K2519">
        <f>+VLOOKUP(B2519,'Gran Consumidor'!A:I,7,FALSE)</f>
        <v>342529</v>
      </c>
      <c r="L2519">
        <f>+VLOOKUP(B2519,'Gran Consumidor'!A:I,8,FALSE)</f>
        <v>22710</v>
      </c>
    </row>
    <row r="2520" spans="1:12" x14ac:dyDescent="0.3">
      <c r="A2520" s="3">
        <f t="shared" si="156"/>
        <v>42699</v>
      </c>
      <c r="B2520" t="str">
        <f t="shared" si="157"/>
        <v>20161125</v>
      </c>
      <c r="C2520" t="s">
        <v>43</v>
      </c>
      <c r="D2520" t="s">
        <v>17</v>
      </c>
      <c r="E2520" t="str">
        <f t="shared" si="158"/>
        <v>11</v>
      </c>
      <c r="F2520" t="s">
        <v>30</v>
      </c>
      <c r="G2520" t="str">
        <f t="shared" si="159"/>
        <v>25</v>
      </c>
      <c r="H2520">
        <v>5072232</v>
      </c>
      <c r="I2520">
        <v>5505340</v>
      </c>
      <c r="J2520">
        <v>191241</v>
      </c>
      <c r="K2520">
        <f>+VLOOKUP(B2520,'Gran Consumidor'!A:I,7,FALSE)</f>
        <v>306138</v>
      </c>
      <c r="L2520">
        <f>+VLOOKUP(B2520,'Gran Consumidor'!A:I,8,FALSE)</f>
        <v>7410</v>
      </c>
    </row>
    <row r="2521" spans="1:12" x14ac:dyDescent="0.3">
      <c r="A2521" s="3">
        <f t="shared" si="156"/>
        <v>42700</v>
      </c>
      <c r="B2521" t="str">
        <f t="shared" si="157"/>
        <v>20161126</v>
      </c>
      <c r="C2521" t="s">
        <v>43</v>
      </c>
      <c r="D2521" t="s">
        <v>17</v>
      </c>
      <c r="E2521" t="str">
        <f t="shared" si="158"/>
        <v>11</v>
      </c>
      <c r="F2521" t="s">
        <v>31</v>
      </c>
      <c r="G2521" t="str">
        <f t="shared" si="159"/>
        <v>26</v>
      </c>
      <c r="H2521">
        <v>4660604</v>
      </c>
      <c r="I2521">
        <v>5200791</v>
      </c>
      <c r="J2521">
        <v>186534</v>
      </c>
      <c r="K2521">
        <f>+VLOOKUP(B2521,'Gran Consumidor'!A:I,7,FALSE)</f>
        <v>291057</v>
      </c>
      <c r="L2521">
        <f>+VLOOKUP(B2521,'Gran Consumidor'!A:I,8,FALSE)</f>
        <v>6210</v>
      </c>
    </row>
    <row r="2522" spans="1:12" x14ac:dyDescent="0.3">
      <c r="A2522" s="3">
        <f t="shared" si="156"/>
        <v>42701</v>
      </c>
      <c r="B2522" t="str">
        <f t="shared" si="157"/>
        <v>20161127</v>
      </c>
      <c r="C2522" t="s">
        <v>43</v>
      </c>
      <c r="D2522" t="s">
        <v>17</v>
      </c>
      <c r="E2522" t="str">
        <f t="shared" si="158"/>
        <v>11</v>
      </c>
      <c r="F2522" t="s">
        <v>32</v>
      </c>
      <c r="G2522" t="str">
        <f t="shared" si="159"/>
        <v>27</v>
      </c>
      <c r="H2522">
        <v>469443</v>
      </c>
      <c r="I2522">
        <v>727860</v>
      </c>
      <c r="J2522">
        <v>8982</v>
      </c>
      <c r="K2522">
        <f>+VLOOKUP(B2522,'Gran Consumidor'!A:I,7,FALSE)</f>
        <v>11000</v>
      </c>
      <c r="L2522">
        <f>+VLOOKUP(B2522,'Gran Consumidor'!A:I,8,FALSE)</f>
        <v>0</v>
      </c>
    </row>
    <row r="2523" spans="1:12" x14ac:dyDescent="0.3">
      <c r="A2523" s="3">
        <f t="shared" si="156"/>
        <v>42702</v>
      </c>
      <c r="B2523" t="str">
        <f t="shared" si="157"/>
        <v>20161128</v>
      </c>
      <c r="C2523" t="s">
        <v>43</v>
      </c>
      <c r="D2523" t="s">
        <v>17</v>
      </c>
      <c r="E2523" t="str">
        <f t="shared" si="158"/>
        <v>11</v>
      </c>
      <c r="F2523" t="s">
        <v>33</v>
      </c>
      <c r="G2523" t="str">
        <f t="shared" si="159"/>
        <v>28</v>
      </c>
      <c r="H2523">
        <v>5012659</v>
      </c>
      <c r="I2523">
        <v>5922089</v>
      </c>
      <c r="J2523">
        <v>219251</v>
      </c>
      <c r="K2523">
        <f>+VLOOKUP(B2523,'Gran Consumidor'!A:I,7,FALSE)</f>
        <v>372271</v>
      </c>
      <c r="L2523">
        <f>+VLOOKUP(B2523,'Gran Consumidor'!A:I,8,FALSE)</f>
        <v>26100</v>
      </c>
    </row>
    <row r="2524" spans="1:12" x14ac:dyDescent="0.3">
      <c r="A2524" s="3">
        <f t="shared" si="156"/>
        <v>42703</v>
      </c>
      <c r="B2524" t="str">
        <f t="shared" si="157"/>
        <v>20161129</v>
      </c>
      <c r="C2524" t="s">
        <v>43</v>
      </c>
      <c r="D2524" t="s">
        <v>17</v>
      </c>
      <c r="E2524" t="str">
        <f t="shared" si="158"/>
        <v>11</v>
      </c>
      <c r="F2524" t="s">
        <v>34</v>
      </c>
      <c r="G2524" t="str">
        <f t="shared" si="159"/>
        <v>29</v>
      </c>
      <c r="H2524">
        <v>4792476</v>
      </c>
      <c r="I2524">
        <v>5515590</v>
      </c>
      <c r="J2524">
        <v>181510</v>
      </c>
      <c r="K2524">
        <f>+VLOOKUP(B2524,'Gran Consumidor'!A:I,7,FALSE)</f>
        <v>364044</v>
      </c>
      <c r="L2524">
        <f>+VLOOKUP(B2524,'Gran Consumidor'!A:I,8,FALSE)</f>
        <v>12801</v>
      </c>
    </row>
    <row r="2525" spans="1:12" x14ac:dyDescent="0.3">
      <c r="A2525" s="3">
        <f t="shared" si="156"/>
        <v>42704</v>
      </c>
      <c r="B2525" t="str">
        <f t="shared" si="157"/>
        <v>20161130</v>
      </c>
      <c r="C2525" t="s">
        <v>43</v>
      </c>
      <c r="D2525" t="s">
        <v>17</v>
      </c>
      <c r="E2525" t="str">
        <f t="shared" si="158"/>
        <v>11</v>
      </c>
      <c r="F2525" t="s">
        <v>35</v>
      </c>
      <c r="G2525" t="str">
        <f t="shared" si="159"/>
        <v>30</v>
      </c>
      <c r="H2525">
        <v>5147106</v>
      </c>
      <c r="I2525">
        <v>5844612</v>
      </c>
      <c r="J2525">
        <v>224044</v>
      </c>
      <c r="K2525">
        <f>+VLOOKUP(B2525,'Gran Consumidor'!A:I,7,FALSE)</f>
        <v>343705.58999999997</v>
      </c>
      <c r="L2525">
        <f>+VLOOKUP(B2525,'Gran Consumidor'!A:I,8,FALSE)</f>
        <v>7500</v>
      </c>
    </row>
    <row r="2526" spans="1:12" x14ac:dyDescent="0.3">
      <c r="A2526" s="3">
        <f t="shared" si="156"/>
        <v>42705</v>
      </c>
      <c r="B2526" t="str">
        <f t="shared" si="157"/>
        <v>20161201</v>
      </c>
      <c r="C2526" t="s">
        <v>43</v>
      </c>
      <c r="D2526" t="s">
        <v>18</v>
      </c>
      <c r="E2526" t="str">
        <f t="shared" si="158"/>
        <v>12</v>
      </c>
      <c r="F2526" t="s">
        <v>7</v>
      </c>
      <c r="G2526" t="str">
        <f t="shared" si="159"/>
        <v>01</v>
      </c>
      <c r="H2526">
        <v>4812922</v>
      </c>
      <c r="I2526">
        <v>4876811.5999999996</v>
      </c>
      <c r="J2526">
        <v>192091</v>
      </c>
      <c r="K2526">
        <f>+VLOOKUP(B2526,'Gran Consumidor'!A:I,7,FALSE)</f>
        <v>378352</v>
      </c>
      <c r="L2526">
        <f>+VLOOKUP(B2526,'Gran Consumidor'!A:I,8,FALSE)</f>
        <v>14480</v>
      </c>
    </row>
    <row r="2527" spans="1:12" x14ac:dyDescent="0.3">
      <c r="A2527" s="3">
        <f t="shared" si="156"/>
        <v>42706</v>
      </c>
      <c r="B2527" t="str">
        <f t="shared" si="157"/>
        <v>20161202</v>
      </c>
      <c r="C2527" t="s">
        <v>43</v>
      </c>
      <c r="D2527" t="s">
        <v>18</v>
      </c>
      <c r="E2527" t="str">
        <f t="shared" si="158"/>
        <v>12</v>
      </c>
      <c r="F2527" t="s">
        <v>8</v>
      </c>
      <c r="G2527" t="str">
        <f t="shared" si="159"/>
        <v>02</v>
      </c>
      <c r="H2527">
        <v>5435787</v>
      </c>
      <c r="I2527">
        <v>5764982</v>
      </c>
      <c r="J2527">
        <v>214720</v>
      </c>
      <c r="K2527">
        <f>+VLOOKUP(B2527,'Gran Consumidor'!A:I,7,FALSE)</f>
        <v>361081</v>
      </c>
      <c r="L2527">
        <f>+VLOOKUP(B2527,'Gran Consumidor'!A:I,8,FALSE)</f>
        <v>20082</v>
      </c>
    </row>
    <row r="2528" spans="1:12" x14ac:dyDescent="0.3">
      <c r="A2528" s="3">
        <f t="shared" si="156"/>
        <v>42707</v>
      </c>
      <c r="B2528" t="str">
        <f t="shared" si="157"/>
        <v>20161203</v>
      </c>
      <c r="C2528" t="s">
        <v>43</v>
      </c>
      <c r="D2528" t="s">
        <v>18</v>
      </c>
      <c r="E2528" t="str">
        <f t="shared" si="158"/>
        <v>12</v>
      </c>
      <c r="F2528" t="s">
        <v>9</v>
      </c>
      <c r="G2528" t="str">
        <f t="shared" si="159"/>
        <v>03</v>
      </c>
      <c r="H2528">
        <v>4976482.2</v>
      </c>
      <c r="I2528">
        <v>5817666</v>
      </c>
      <c r="J2528">
        <v>189879</v>
      </c>
      <c r="K2528">
        <f>+VLOOKUP(B2528,'Gran Consumidor'!A:I,7,FALSE)</f>
        <v>330870</v>
      </c>
      <c r="L2528">
        <f>+VLOOKUP(B2528,'Gran Consumidor'!A:I,8,FALSE)</f>
        <v>11000</v>
      </c>
    </row>
    <row r="2529" spans="1:12" x14ac:dyDescent="0.3">
      <c r="A2529" s="3">
        <f t="shared" si="156"/>
        <v>42708</v>
      </c>
      <c r="B2529" t="str">
        <f t="shared" si="157"/>
        <v>20161204</v>
      </c>
      <c r="C2529" t="s">
        <v>43</v>
      </c>
      <c r="D2529" t="s">
        <v>18</v>
      </c>
      <c r="E2529" t="str">
        <f t="shared" si="158"/>
        <v>12</v>
      </c>
      <c r="F2529" t="s">
        <v>10</v>
      </c>
      <c r="G2529" t="str">
        <f t="shared" si="159"/>
        <v>04</v>
      </c>
      <c r="H2529">
        <v>552474</v>
      </c>
      <c r="I2529">
        <v>930528</v>
      </c>
      <c r="J2529">
        <v>22063</v>
      </c>
      <c r="K2529">
        <v>0</v>
      </c>
      <c r="L2529">
        <v>0</v>
      </c>
    </row>
    <row r="2530" spans="1:12" x14ac:dyDescent="0.3">
      <c r="A2530" s="3">
        <f t="shared" si="156"/>
        <v>42709</v>
      </c>
      <c r="B2530" t="str">
        <f t="shared" si="157"/>
        <v>20161205</v>
      </c>
      <c r="C2530" t="s">
        <v>43</v>
      </c>
      <c r="D2530" t="s">
        <v>18</v>
      </c>
      <c r="E2530" t="str">
        <f t="shared" si="158"/>
        <v>12</v>
      </c>
      <c r="F2530" t="s">
        <v>11</v>
      </c>
      <c r="G2530" t="str">
        <f t="shared" si="159"/>
        <v>05</v>
      </c>
      <c r="H2530">
        <v>4917383</v>
      </c>
      <c r="I2530">
        <v>6222683</v>
      </c>
      <c r="J2530">
        <v>196374</v>
      </c>
      <c r="K2530">
        <f>+VLOOKUP(B2530,'Gran Consumidor'!A:I,7,FALSE)</f>
        <v>335181</v>
      </c>
      <c r="L2530">
        <f>+VLOOKUP(B2530,'Gran Consumidor'!A:I,8,FALSE)</f>
        <v>44880</v>
      </c>
    </row>
    <row r="2531" spans="1:12" x14ac:dyDescent="0.3">
      <c r="A2531" s="3">
        <f t="shared" si="156"/>
        <v>42710</v>
      </c>
      <c r="B2531" t="str">
        <f t="shared" si="157"/>
        <v>20161206</v>
      </c>
      <c r="C2531" t="s">
        <v>43</v>
      </c>
      <c r="D2531" t="s">
        <v>18</v>
      </c>
      <c r="E2531" t="str">
        <f t="shared" si="158"/>
        <v>12</v>
      </c>
      <c r="F2531" t="s">
        <v>12</v>
      </c>
      <c r="G2531" t="str">
        <f t="shared" si="159"/>
        <v>06</v>
      </c>
      <c r="H2531">
        <v>5031062</v>
      </c>
      <c r="I2531">
        <v>6160859</v>
      </c>
      <c r="J2531">
        <v>238905</v>
      </c>
      <c r="K2531">
        <f>+VLOOKUP(B2531,'Gran Consumidor'!A:I,7,FALSE)</f>
        <v>397422</v>
      </c>
      <c r="L2531">
        <f>+VLOOKUP(B2531,'Gran Consumidor'!A:I,8,FALSE)</f>
        <v>6710</v>
      </c>
    </row>
    <row r="2532" spans="1:12" x14ac:dyDescent="0.3">
      <c r="A2532" s="3">
        <f t="shared" si="156"/>
        <v>42711</v>
      </c>
      <c r="B2532" t="str">
        <f t="shared" si="157"/>
        <v>20161207</v>
      </c>
      <c r="C2532" t="s">
        <v>43</v>
      </c>
      <c r="D2532" t="s">
        <v>18</v>
      </c>
      <c r="E2532" t="str">
        <f t="shared" si="158"/>
        <v>12</v>
      </c>
      <c r="F2532" t="s">
        <v>13</v>
      </c>
      <c r="G2532" t="str">
        <f t="shared" si="159"/>
        <v>07</v>
      </c>
      <c r="H2532">
        <v>5853605</v>
      </c>
      <c r="I2532">
        <v>7161473</v>
      </c>
      <c r="J2532">
        <v>252180</v>
      </c>
      <c r="K2532">
        <f>+VLOOKUP(B2532,'Gran Consumidor'!A:I,7,FALSE)</f>
        <v>580496</v>
      </c>
      <c r="L2532">
        <f>+VLOOKUP(B2532,'Gran Consumidor'!A:I,8,FALSE)</f>
        <v>16025</v>
      </c>
    </row>
    <row r="2533" spans="1:12" x14ac:dyDescent="0.3">
      <c r="A2533" s="3">
        <f t="shared" si="156"/>
        <v>42712</v>
      </c>
      <c r="B2533" t="str">
        <f t="shared" si="157"/>
        <v>20161208</v>
      </c>
      <c r="C2533" t="s">
        <v>43</v>
      </c>
      <c r="D2533" t="s">
        <v>18</v>
      </c>
      <c r="E2533" t="str">
        <f t="shared" si="158"/>
        <v>12</v>
      </c>
      <c r="F2533" t="s">
        <v>14</v>
      </c>
      <c r="G2533" t="str">
        <f t="shared" si="159"/>
        <v>08</v>
      </c>
      <c r="H2533">
        <v>716101</v>
      </c>
      <c r="I2533">
        <v>1130040</v>
      </c>
      <c r="J2533">
        <v>33151</v>
      </c>
      <c r="K2533">
        <f>+VLOOKUP(B2533,'Gran Consumidor'!A:I,7,FALSE)</f>
        <v>48435</v>
      </c>
      <c r="L2533">
        <f>+VLOOKUP(B2533,'Gran Consumidor'!A:I,8,FALSE)</f>
        <v>0</v>
      </c>
    </row>
    <row r="2534" spans="1:12" x14ac:dyDescent="0.3">
      <c r="A2534" s="3">
        <f t="shared" si="156"/>
        <v>42713</v>
      </c>
      <c r="B2534" t="str">
        <f t="shared" si="157"/>
        <v>20161209</v>
      </c>
      <c r="C2534" t="s">
        <v>43</v>
      </c>
      <c r="D2534" t="s">
        <v>18</v>
      </c>
      <c r="E2534" t="str">
        <f t="shared" si="158"/>
        <v>12</v>
      </c>
      <c r="F2534" t="s">
        <v>15</v>
      </c>
      <c r="G2534" t="str">
        <f t="shared" si="159"/>
        <v>09</v>
      </c>
      <c r="H2534">
        <v>5630894.04</v>
      </c>
      <c r="I2534">
        <v>6833293.9700000007</v>
      </c>
      <c r="J2534">
        <v>231947</v>
      </c>
      <c r="K2534">
        <f>+VLOOKUP(B2534,'Gran Consumidor'!A:I,7,FALSE)</f>
        <v>367039</v>
      </c>
      <c r="L2534">
        <f>+VLOOKUP(B2534,'Gran Consumidor'!A:I,8,FALSE)</f>
        <v>39830</v>
      </c>
    </row>
    <row r="2535" spans="1:12" x14ac:dyDescent="0.3">
      <c r="A2535" s="3">
        <f t="shared" si="156"/>
        <v>42714</v>
      </c>
      <c r="B2535" t="str">
        <f t="shared" si="157"/>
        <v>20161210</v>
      </c>
      <c r="C2535" t="s">
        <v>43</v>
      </c>
      <c r="D2535" t="s">
        <v>18</v>
      </c>
      <c r="E2535" t="str">
        <f t="shared" si="158"/>
        <v>12</v>
      </c>
      <c r="F2535" t="s">
        <v>16</v>
      </c>
      <c r="G2535" t="str">
        <f t="shared" si="159"/>
        <v>10</v>
      </c>
      <c r="H2535">
        <v>4748301.3</v>
      </c>
      <c r="I2535">
        <v>5600842.2999999998</v>
      </c>
      <c r="J2535">
        <v>210624</v>
      </c>
      <c r="K2535">
        <f>+VLOOKUP(B2535,'Gran Consumidor'!A:I,7,FALSE)</f>
        <v>402061</v>
      </c>
      <c r="L2535">
        <f>+VLOOKUP(B2535,'Gran Consumidor'!A:I,8,FALSE)</f>
        <v>0</v>
      </c>
    </row>
    <row r="2536" spans="1:12" x14ac:dyDescent="0.3">
      <c r="A2536" s="3">
        <f t="shared" si="156"/>
        <v>42715</v>
      </c>
      <c r="B2536" t="str">
        <f t="shared" si="157"/>
        <v>20161211</v>
      </c>
      <c r="C2536" t="s">
        <v>43</v>
      </c>
      <c r="D2536" t="s">
        <v>18</v>
      </c>
      <c r="E2536" t="str">
        <f t="shared" si="158"/>
        <v>12</v>
      </c>
      <c r="F2536" t="s">
        <v>17</v>
      </c>
      <c r="G2536" t="str">
        <f t="shared" si="159"/>
        <v>11</v>
      </c>
      <c r="H2536">
        <v>701506.99</v>
      </c>
      <c r="I2536">
        <v>1220247</v>
      </c>
      <c r="J2536">
        <v>22698</v>
      </c>
      <c r="K2536">
        <f>+VLOOKUP(B2536,'Gran Consumidor'!A:I,7,FALSE)</f>
        <v>38000</v>
      </c>
      <c r="L2536">
        <f>+VLOOKUP(B2536,'Gran Consumidor'!A:I,8,FALSE)</f>
        <v>2000</v>
      </c>
    </row>
    <row r="2537" spans="1:12" x14ac:dyDescent="0.3">
      <c r="A2537" s="3">
        <f t="shared" si="156"/>
        <v>42716</v>
      </c>
      <c r="B2537" t="str">
        <f t="shared" si="157"/>
        <v>20161212</v>
      </c>
      <c r="C2537" t="s">
        <v>43</v>
      </c>
      <c r="D2537" t="s">
        <v>18</v>
      </c>
      <c r="E2537" t="str">
        <f t="shared" si="158"/>
        <v>12</v>
      </c>
      <c r="F2537" t="s">
        <v>18</v>
      </c>
      <c r="G2537" t="str">
        <f t="shared" si="159"/>
        <v>12</v>
      </c>
      <c r="H2537">
        <v>5503628</v>
      </c>
      <c r="I2537">
        <v>6732302.9900000002</v>
      </c>
      <c r="J2537">
        <v>261745</v>
      </c>
      <c r="K2537">
        <f>+VLOOKUP(B2537,'Gran Consumidor'!A:I,7,FALSE)</f>
        <v>410676</v>
      </c>
      <c r="L2537">
        <f>+VLOOKUP(B2537,'Gran Consumidor'!A:I,8,FALSE)</f>
        <v>18700</v>
      </c>
    </row>
    <row r="2538" spans="1:12" x14ac:dyDescent="0.3">
      <c r="A2538" s="3">
        <f t="shared" si="156"/>
        <v>42717</v>
      </c>
      <c r="B2538" t="str">
        <f t="shared" si="157"/>
        <v>20161213</v>
      </c>
      <c r="C2538" t="s">
        <v>43</v>
      </c>
      <c r="D2538" t="s">
        <v>18</v>
      </c>
      <c r="E2538" t="str">
        <f t="shared" si="158"/>
        <v>12</v>
      </c>
      <c r="F2538" t="s">
        <v>19</v>
      </c>
      <c r="G2538" t="str">
        <f t="shared" si="159"/>
        <v>13</v>
      </c>
      <c r="H2538">
        <v>4963958</v>
      </c>
      <c r="I2538">
        <v>5595184</v>
      </c>
      <c r="J2538">
        <v>240151</v>
      </c>
      <c r="K2538">
        <f>+VLOOKUP(B2538,'Gran Consumidor'!A:I,7,FALSE)</f>
        <v>398448</v>
      </c>
      <c r="L2538">
        <f>+VLOOKUP(B2538,'Gran Consumidor'!A:I,8,FALSE)</f>
        <v>14835</v>
      </c>
    </row>
    <row r="2539" spans="1:12" x14ac:dyDescent="0.3">
      <c r="A2539" s="3">
        <f t="shared" si="156"/>
        <v>42718</v>
      </c>
      <c r="B2539" t="str">
        <f t="shared" si="157"/>
        <v>20161214</v>
      </c>
      <c r="C2539" t="s">
        <v>43</v>
      </c>
      <c r="D2539" t="s">
        <v>18</v>
      </c>
      <c r="E2539" t="str">
        <f t="shared" si="158"/>
        <v>12</v>
      </c>
      <c r="F2539" t="s">
        <v>20</v>
      </c>
      <c r="G2539" t="str">
        <f t="shared" si="159"/>
        <v>14</v>
      </c>
      <c r="H2539">
        <v>5159678</v>
      </c>
      <c r="I2539">
        <v>5241692</v>
      </c>
      <c r="J2539">
        <v>213238</v>
      </c>
      <c r="K2539">
        <f>+VLOOKUP(B2539,'Gran Consumidor'!A:I,7,FALSE)</f>
        <v>552560</v>
      </c>
      <c r="L2539">
        <f>+VLOOKUP(B2539,'Gran Consumidor'!A:I,8,FALSE)</f>
        <v>18215</v>
      </c>
    </row>
    <row r="2540" spans="1:12" x14ac:dyDescent="0.3">
      <c r="A2540" s="3">
        <f t="shared" si="156"/>
        <v>42719</v>
      </c>
      <c r="B2540" t="str">
        <f t="shared" si="157"/>
        <v>20161215</v>
      </c>
      <c r="C2540" t="s">
        <v>43</v>
      </c>
      <c r="D2540" t="s">
        <v>18</v>
      </c>
      <c r="E2540" t="str">
        <f t="shared" si="158"/>
        <v>12</v>
      </c>
      <c r="F2540" t="s">
        <v>21</v>
      </c>
      <c r="G2540" t="str">
        <f t="shared" si="159"/>
        <v>15</v>
      </c>
      <c r="H2540">
        <v>5090702</v>
      </c>
      <c r="I2540">
        <v>5161427</v>
      </c>
      <c r="J2540">
        <v>190079</v>
      </c>
      <c r="K2540">
        <f>+VLOOKUP(B2540,'Gran Consumidor'!A:I,7,FALSE)</f>
        <v>372287</v>
      </c>
      <c r="L2540">
        <f>+VLOOKUP(B2540,'Gran Consumidor'!A:I,8,FALSE)</f>
        <v>49080</v>
      </c>
    </row>
    <row r="2541" spans="1:12" x14ac:dyDescent="0.3">
      <c r="A2541" s="3">
        <f t="shared" si="156"/>
        <v>42720</v>
      </c>
      <c r="B2541" t="str">
        <f t="shared" si="157"/>
        <v>20161216</v>
      </c>
      <c r="C2541" t="s">
        <v>43</v>
      </c>
      <c r="D2541" t="s">
        <v>18</v>
      </c>
      <c r="E2541" t="str">
        <f t="shared" si="158"/>
        <v>12</v>
      </c>
      <c r="F2541" t="s">
        <v>22</v>
      </c>
      <c r="G2541" t="str">
        <f t="shared" si="159"/>
        <v>16</v>
      </c>
      <c r="H2541">
        <v>5211729.01</v>
      </c>
      <c r="I2541">
        <v>5727131.9699999997</v>
      </c>
      <c r="J2541">
        <v>202135</v>
      </c>
      <c r="K2541">
        <f>+VLOOKUP(B2541,'Gran Consumidor'!A:I,7,FALSE)</f>
        <v>345565</v>
      </c>
      <c r="L2541">
        <f>+VLOOKUP(B2541,'Gran Consumidor'!A:I,8,FALSE)</f>
        <v>14680</v>
      </c>
    </row>
    <row r="2542" spans="1:12" x14ac:dyDescent="0.3">
      <c r="A2542" s="3">
        <f t="shared" si="156"/>
        <v>42721</v>
      </c>
      <c r="B2542" t="str">
        <f t="shared" si="157"/>
        <v>20161217</v>
      </c>
      <c r="C2542" t="s">
        <v>43</v>
      </c>
      <c r="D2542" t="s">
        <v>18</v>
      </c>
      <c r="E2542" t="str">
        <f t="shared" si="158"/>
        <v>12</v>
      </c>
      <c r="F2542" t="s">
        <v>37</v>
      </c>
      <c r="G2542" t="str">
        <f t="shared" si="159"/>
        <v>17</v>
      </c>
      <c r="H2542">
        <v>4972550.8</v>
      </c>
      <c r="I2542">
        <v>6325164.0599999996</v>
      </c>
      <c r="J2542">
        <v>162229</v>
      </c>
      <c r="K2542">
        <f>+VLOOKUP(B2542,'Gran Consumidor'!A:I,7,FALSE)</f>
        <v>213284</v>
      </c>
      <c r="L2542">
        <f>+VLOOKUP(B2542,'Gran Consumidor'!A:I,8,FALSE)</f>
        <v>5212</v>
      </c>
    </row>
    <row r="2543" spans="1:12" x14ac:dyDescent="0.3">
      <c r="A2543" s="3">
        <f t="shared" si="156"/>
        <v>42722</v>
      </c>
      <c r="B2543" t="str">
        <f t="shared" si="157"/>
        <v>20161218</v>
      </c>
      <c r="C2543" t="s">
        <v>43</v>
      </c>
      <c r="D2543" t="s">
        <v>18</v>
      </c>
      <c r="E2543" t="str">
        <f t="shared" si="158"/>
        <v>12</v>
      </c>
      <c r="F2543" t="s">
        <v>23</v>
      </c>
      <c r="G2543" t="str">
        <f t="shared" si="159"/>
        <v>18</v>
      </c>
      <c r="H2543">
        <v>434398</v>
      </c>
      <c r="I2543">
        <v>700819</v>
      </c>
      <c r="J2543">
        <v>17286</v>
      </c>
      <c r="K2543">
        <f>+VLOOKUP(B2543,'Gran Consumidor'!A:I,7,FALSE)</f>
        <v>10000</v>
      </c>
      <c r="L2543">
        <f>+VLOOKUP(B2543,'Gran Consumidor'!A:I,8,FALSE)</f>
        <v>11000</v>
      </c>
    </row>
    <row r="2544" spans="1:12" x14ac:dyDescent="0.3">
      <c r="A2544" s="3">
        <f t="shared" si="156"/>
        <v>42723</v>
      </c>
      <c r="B2544" t="str">
        <f t="shared" si="157"/>
        <v>20161219</v>
      </c>
      <c r="C2544" t="s">
        <v>43</v>
      </c>
      <c r="D2544" t="s">
        <v>18</v>
      </c>
      <c r="E2544" t="str">
        <f t="shared" si="158"/>
        <v>12</v>
      </c>
      <c r="F2544" t="s">
        <v>24</v>
      </c>
      <c r="G2544" t="str">
        <f t="shared" si="159"/>
        <v>19</v>
      </c>
      <c r="H2544">
        <v>5237765</v>
      </c>
      <c r="I2544">
        <v>6922279</v>
      </c>
      <c r="J2544">
        <v>255905</v>
      </c>
      <c r="K2544">
        <f>+VLOOKUP(B2544,'Gran Consumidor'!A:I,7,FALSE)</f>
        <v>532786</v>
      </c>
      <c r="L2544">
        <f>+VLOOKUP(B2544,'Gran Consumidor'!A:I,8,FALSE)</f>
        <v>0</v>
      </c>
    </row>
    <row r="2545" spans="1:12" x14ac:dyDescent="0.3">
      <c r="A2545" s="3">
        <f t="shared" si="156"/>
        <v>42724</v>
      </c>
      <c r="B2545" t="str">
        <f t="shared" si="157"/>
        <v>20161220</v>
      </c>
      <c r="C2545" t="s">
        <v>43</v>
      </c>
      <c r="D2545" t="s">
        <v>18</v>
      </c>
      <c r="E2545" t="str">
        <f t="shared" si="158"/>
        <v>12</v>
      </c>
      <c r="F2545" t="s">
        <v>25</v>
      </c>
      <c r="G2545" t="str">
        <f t="shared" si="159"/>
        <v>20</v>
      </c>
      <c r="H2545">
        <v>5029454</v>
      </c>
      <c r="I2545">
        <v>5818258</v>
      </c>
      <c r="J2545">
        <v>239454</v>
      </c>
      <c r="K2545">
        <f>+VLOOKUP(B2545,'Gran Consumidor'!A:I,7,FALSE)</f>
        <v>308765</v>
      </c>
      <c r="L2545">
        <f>+VLOOKUP(B2545,'Gran Consumidor'!A:I,8,FALSE)</f>
        <v>24090</v>
      </c>
    </row>
    <row r="2546" spans="1:12" x14ac:dyDescent="0.3">
      <c r="A2546" s="3">
        <f t="shared" si="156"/>
        <v>42725</v>
      </c>
      <c r="B2546" t="str">
        <f t="shared" si="157"/>
        <v>20161221</v>
      </c>
      <c r="C2546" t="s">
        <v>43</v>
      </c>
      <c r="D2546" t="s">
        <v>18</v>
      </c>
      <c r="E2546" t="str">
        <f t="shared" si="158"/>
        <v>12</v>
      </c>
      <c r="F2546" t="s">
        <v>26</v>
      </c>
      <c r="G2546" t="str">
        <f t="shared" si="159"/>
        <v>21</v>
      </c>
      <c r="H2546">
        <v>5167193</v>
      </c>
      <c r="I2546">
        <v>6046167</v>
      </c>
      <c r="J2546">
        <v>267555</v>
      </c>
      <c r="K2546">
        <f>+VLOOKUP(B2546,'Gran Consumidor'!A:I,7,FALSE)</f>
        <v>371661</v>
      </c>
      <c r="L2546">
        <f>+VLOOKUP(B2546,'Gran Consumidor'!A:I,8,FALSE)</f>
        <v>0</v>
      </c>
    </row>
    <row r="2547" spans="1:12" x14ac:dyDescent="0.3">
      <c r="A2547" s="3">
        <f t="shared" si="156"/>
        <v>42726</v>
      </c>
      <c r="B2547" t="str">
        <f t="shared" si="157"/>
        <v>20161222</v>
      </c>
      <c r="C2547" t="s">
        <v>43</v>
      </c>
      <c r="D2547" t="s">
        <v>18</v>
      </c>
      <c r="E2547" t="str">
        <f t="shared" si="158"/>
        <v>12</v>
      </c>
      <c r="F2547" t="s">
        <v>27</v>
      </c>
      <c r="G2547" t="str">
        <f t="shared" si="159"/>
        <v>22</v>
      </c>
      <c r="H2547">
        <v>5138537</v>
      </c>
      <c r="I2547">
        <v>6195151</v>
      </c>
      <c r="J2547">
        <v>261768</v>
      </c>
      <c r="K2547">
        <f>+VLOOKUP(B2547,'Gran Consumidor'!A:I,7,FALSE)</f>
        <v>332241</v>
      </c>
      <c r="L2547">
        <f>+VLOOKUP(B2547,'Gran Consumidor'!A:I,8,FALSE)</f>
        <v>25305</v>
      </c>
    </row>
    <row r="2548" spans="1:12" x14ac:dyDescent="0.3">
      <c r="A2548" s="3">
        <f t="shared" si="156"/>
        <v>42727</v>
      </c>
      <c r="B2548" t="str">
        <f t="shared" si="157"/>
        <v>20161223</v>
      </c>
      <c r="C2548" t="s">
        <v>43</v>
      </c>
      <c r="D2548" t="s">
        <v>18</v>
      </c>
      <c r="E2548" t="str">
        <f t="shared" si="158"/>
        <v>12</v>
      </c>
      <c r="F2548" t="s">
        <v>28</v>
      </c>
      <c r="G2548" t="str">
        <f t="shared" si="159"/>
        <v>23</v>
      </c>
      <c r="H2548">
        <v>5505934</v>
      </c>
      <c r="I2548">
        <v>7296469</v>
      </c>
      <c r="J2548">
        <v>259972</v>
      </c>
      <c r="K2548">
        <f>+VLOOKUP(B2548,'Gran Consumidor'!A:I,7,FALSE)</f>
        <v>284991</v>
      </c>
      <c r="L2548">
        <f>+VLOOKUP(B2548,'Gran Consumidor'!A:I,8,FALSE)</f>
        <v>10335</v>
      </c>
    </row>
    <row r="2549" spans="1:12" x14ac:dyDescent="0.3">
      <c r="A2549" s="3">
        <f t="shared" si="156"/>
        <v>42728</v>
      </c>
      <c r="B2549" t="str">
        <f t="shared" si="157"/>
        <v>20161224</v>
      </c>
      <c r="C2549" t="s">
        <v>43</v>
      </c>
      <c r="D2549" t="s">
        <v>18</v>
      </c>
      <c r="E2549" t="str">
        <f t="shared" si="158"/>
        <v>12</v>
      </c>
      <c r="F2549" t="s">
        <v>29</v>
      </c>
      <c r="G2549" t="str">
        <f t="shared" si="159"/>
        <v>24</v>
      </c>
      <c r="H2549">
        <v>2828002</v>
      </c>
      <c r="I2549">
        <v>4557492.9800000004</v>
      </c>
      <c r="J2549">
        <v>148791</v>
      </c>
      <c r="K2549">
        <f>+VLOOKUP(B2549,'Gran Consumidor'!A:I,7,FALSE)</f>
        <v>167244</v>
      </c>
      <c r="L2549">
        <f>+VLOOKUP(B2549,'Gran Consumidor'!A:I,8,FALSE)</f>
        <v>13000</v>
      </c>
    </row>
    <row r="2550" spans="1:12" x14ac:dyDescent="0.3">
      <c r="A2550" s="3">
        <f t="shared" si="156"/>
        <v>42729</v>
      </c>
      <c r="B2550" t="str">
        <f t="shared" si="157"/>
        <v>20161225</v>
      </c>
      <c r="C2550" t="s">
        <v>43</v>
      </c>
      <c r="D2550" t="s">
        <v>18</v>
      </c>
      <c r="E2550" t="str">
        <f t="shared" si="158"/>
        <v>12</v>
      </c>
      <c r="F2550" t="s">
        <v>30</v>
      </c>
      <c r="G2550" t="str">
        <f t="shared" si="159"/>
        <v>25</v>
      </c>
      <c r="H2550">
        <v>114040</v>
      </c>
      <c r="I2550">
        <v>190904</v>
      </c>
      <c r="J2550">
        <v>6770</v>
      </c>
      <c r="K2550">
        <v>0</v>
      </c>
      <c r="L2550">
        <v>0</v>
      </c>
    </row>
    <row r="2551" spans="1:12" x14ac:dyDescent="0.3">
      <c r="A2551" s="3">
        <f t="shared" si="156"/>
        <v>42730</v>
      </c>
      <c r="B2551" t="str">
        <f t="shared" si="157"/>
        <v>20161226</v>
      </c>
      <c r="C2551" t="s">
        <v>43</v>
      </c>
      <c r="D2551" t="s">
        <v>18</v>
      </c>
      <c r="E2551" t="str">
        <f t="shared" si="158"/>
        <v>12</v>
      </c>
      <c r="F2551" t="s">
        <v>31</v>
      </c>
      <c r="G2551" t="str">
        <f t="shared" si="159"/>
        <v>26</v>
      </c>
      <c r="H2551">
        <v>4385752</v>
      </c>
      <c r="I2551">
        <v>7228529</v>
      </c>
      <c r="J2551">
        <v>268909</v>
      </c>
      <c r="K2551">
        <f>+VLOOKUP(B2551,'Gran Consumidor'!A:I,7,FALSE)</f>
        <v>348528</v>
      </c>
      <c r="L2551">
        <f>+VLOOKUP(B2551,'Gran Consumidor'!A:I,8,FALSE)</f>
        <v>14500</v>
      </c>
    </row>
    <row r="2552" spans="1:12" x14ac:dyDescent="0.3">
      <c r="A2552" s="3">
        <f t="shared" si="156"/>
        <v>42731</v>
      </c>
      <c r="B2552" t="str">
        <f t="shared" si="157"/>
        <v>20161227</v>
      </c>
      <c r="C2552" t="s">
        <v>43</v>
      </c>
      <c r="D2552" t="s">
        <v>18</v>
      </c>
      <c r="E2552" t="str">
        <f t="shared" si="158"/>
        <v>12</v>
      </c>
      <c r="F2552" t="s">
        <v>32</v>
      </c>
      <c r="G2552" t="str">
        <f t="shared" si="159"/>
        <v>27</v>
      </c>
      <c r="H2552">
        <v>4399569</v>
      </c>
      <c r="I2552">
        <v>5985900</v>
      </c>
      <c r="J2552">
        <v>292273</v>
      </c>
      <c r="K2552">
        <f>+VLOOKUP(B2552,'Gran Consumidor'!A:I,7,FALSE)</f>
        <v>322614.5</v>
      </c>
      <c r="L2552">
        <f>+VLOOKUP(B2552,'Gran Consumidor'!A:I,8,FALSE)</f>
        <v>18110</v>
      </c>
    </row>
    <row r="2553" spans="1:12" x14ac:dyDescent="0.3">
      <c r="A2553" s="3">
        <f t="shared" si="156"/>
        <v>42732</v>
      </c>
      <c r="B2553" t="str">
        <f t="shared" si="157"/>
        <v>20161228</v>
      </c>
      <c r="C2553" t="s">
        <v>43</v>
      </c>
      <c r="D2553" t="s">
        <v>18</v>
      </c>
      <c r="E2553" t="str">
        <f t="shared" si="158"/>
        <v>12</v>
      </c>
      <c r="F2553" t="s">
        <v>33</v>
      </c>
      <c r="G2553" t="str">
        <f t="shared" si="159"/>
        <v>28</v>
      </c>
      <c r="H2553">
        <v>4902664</v>
      </c>
      <c r="I2553">
        <v>6220530</v>
      </c>
      <c r="J2553">
        <v>280755</v>
      </c>
      <c r="K2553">
        <f>+VLOOKUP(B2553,'Gran Consumidor'!A:I,7,FALSE)</f>
        <v>298884</v>
      </c>
      <c r="L2553">
        <f>+VLOOKUP(B2553,'Gran Consumidor'!A:I,8,FALSE)</f>
        <v>6510</v>
      </c>
    </row>
    <row r="2554" spans="1:12" x14ac:dyDescent="0.3">
      <c r="A2554" s="3">
        <f t="shared" si="156"/>
        <v>42733</v>
      </c>
      <c r="B2554" t="str">
        <f t="shared" si="157"/>
        <v>20161229</v>
      </c>
      <c r="C2554" t="s">
        <v>43</v>
      </c>
      <c r="D2554" t="s">
        <v>18</v>
      </c>
      <c r="E2554" t="str">
        <f t="shared" si="158"/>
        <v>12</v>
      </c>
      <c r="F2554" t="s">
        <v>34</v>
      </c>
      <c r="G2554" t="str">
        <f t="shared" si="159"/>
        <v>29</v>
      </c>
      <c r="H2554">
        <v>4981031</v>
      </c>
      <c r="I2554">
        <v>6827693.9900000002</v>
      </c>
      <c r="J2554">
        <v>265630</v>
      </c>
      <c r="K2554">
        <f>+VLOOKUP(B2554,'Gran Consumidor'!A:I,7,FALSE)</f>
        <v>267747</v>
      </c>
      <c r="L2554">
        <f>+VLOOKUP(B2554,'Gran Consumidor'!A:I,8,FALSE)</f>
        <v>20227</v>
      </c>
    </row>
    <row r="2555" spans="1:12" x14ac:dyDescent="0.3">
      <c r="A2555" s="3">
        <f t="shared" si="156"/>
        <v>42734</v>
      </c>
      <c r="B2555" t="str">
        <f t="shared" si="157"/>
        <v>20161230</v>
      </c>
      <c r="C2555" t="s">
        <v>43</v>
      </c>
      <c r="D2555" t="s">
        <v>18</v>
      </c>
      <c r="E2555" t="str">
        <f t="shared" si="158"/>
        <v>12</v>
      </c>
      <c r="F2555" t="s">
        <v>35</v>
      </c>
      <c r="G2555" t="str">
        <f t="shared" si="159"/>
        <v>30</v>
      </c>
      <c r="H2555">
        <v>5181968</v>
      </c>
      <c r="I2555">
        <v>8070331</v>
      </c>
      <c r="J2555">
        <v>325886</v>
      </c>
      <c r="K2555">
        <f>+VLOOKUP(B2555,'Gran Consumidor'!A:I,7,FALSE)</f>
        <v>176109</v>
      </c>
      <c r="L2555">
        <f>+VLOOKUP(B2555,'Gran Consumidor'!A:I,8,FALSE)</f>
        <v>0</v>
      </c>
    </row>
    <row r="2556" spans="1:12" x14ac:dyDescent="0.3">
      <c r="A2556" s="3">
        <f t="shared" si="156"/>
        <v>42735</v>
      </c>
      <c r="B2556" t="str">
        <f t="shared" si="157"/>
        <v>20161231</v>
      </c>
      <c r="C2556" t="s">
        <v>43</v>
      </c>
      <c r="D2556" t="s">
        <v>18</v>
      </c>
      <c r="E2556" t="str">
        <f t="shared" si="158"/>
        <v>12</v>
      </c>
      <c r="F2556" t="s">
        <v>36</v>
      </c>
      <c r="G2556" t="str">
        <f t="shared" si="159"/>
        <v>31</v>
      </c>
      <c r="H2556">
        <v>2618566.21</v>
      </c>
      <c r="I2556">
        <v>4876593.3</v>
      </c>
      <c r="J2556">
        <v>192963</v>
      </c>
      <c r="K2556">
        <f>+VLOOKUP(B2556,'Gran Consumidor'!A:I,7,FALSE)</f>
        <v>32167</v>
      </c>
      <c r="L2556">
        <f>+VLOOKUP(B2556,'Gran Consumidor'!A:I,8,FALSE)</f>
        <v>0</v>
      </c>
    </row>
    <row r="2557" spans="1:12" x14ac:dyDescent="0.3">
      <c r="A2557" s="3">
        <f t="shared" si="156"/>
        <v>42736</v>
      </c>
      <c r="B2557" t="str">
        <f t="shared" si="157"/>
        <v>20170101</v>
      </c>
      <c r="C2557" t="s">
        <v>44</v>
      </c>
      <c r="D2557" t="s">
        <v>7</v>
      </c>
      <c r="E2557" t="str">
        <f t="shared" si="158"/>
        <v>01</v>
      </c>
      <c r="F2557" t="s">
        <v>7</v>
      </c>
      <c r="G2557" t="str">
        <f t="shared" si="159"/>
        <v>01</v>
      </c>
      <c r="H2557">
        <v>48681</v>
      </c>
      <c r="I2557">
        <v>115542</v>
      </c>
      <c r="J2557">
        <v>2707</v>
      </c>
      <c r="K2557">
        <v>0</v>
      </c>
      <c r="L2557">
        <v>0</v>
      </c>
    </row>
    <row r="2558" spans="1:12" x14ac:dyDescent="0.3">
      <c r="A2558" s="3">
        <f t="shared" si="156"/>
        <v>42737</v>
      </c>
      <c r="B2558" t="str">
        <f t="shared" si="157"/>
        <v>20170102</v>
      </c>
      <c r="C2558" t="s">
        <v>44</v>
      </c>
      <c r="D2558" t="s">
        <v>7</v>
      </c>
      <c r="E2558" t="str">
        <f t="shared" si="158"/>
        <v>01</v>
      </c>
      <c r="F2558" t="s">
        <v>8</v>
      </c>
      <c r="G2558" t="str">
        <f t="shared" si="159"/>
        <v>02</v>
      </c>
      <c r="H2558">
        <v>2630399</v>
      </c>
      <c r="I2558">
        <v>4748787.9800000004</v>
      </c>
      <c r="J2558">
        <v>141195</v>
      </c>
      <c r="K2558">
        <f>+VLOOKUP(B2558,'Gran Consumidor'!A:I,7,FALSE)</f>
        <v>215072</v>
      </c>
      <c r="L2558">
        <f>+VLOOKUP(B2558,'Gran Consumidor'!A:I,8,FALSE)</f>
        <v>6400</v>
      </c>
    </row>
    <row r="2559" spans="1:12" x14ac:dyDescent="0.3">
      <c r="A2559" s="3">
        <f t="shared" si="156"/>
        <v>42738</v>
      </c>
      <c r="B2559" t="str">
        <f t="shared" si="157"/>
        <v>20170103</v>
      </c>
      <c r="C2559" t="s">
        <v>44</v>
      </c>
      <c r="D2559" t="s">
        <v>7</v>
      </c>
      <c r="E2559" t="str">
        <f t="shared" si="158"/>
        <v>01</v>
      </c>
      <c r="F2559" t="s">
        <v>9</v>
      </c>
      <c r="G2559" t="str">
        <f t="shared" si="159"/>
        <v>03</v>
      </c>
      <c r="H2559">
        <v>3587635</v>
      </c>
      <c r="I2559">
        <v>5518903</v>
      </c>
      <c r="J2559">
        <v>231237</v>
      </c>
      <c r="K2559">
        <f>+VLOOKUP(B2559,'Gran Consumidor'!A:I,7,FALSE)</f>
        <v>296568</v>
      </c>
      <c r="L2559">
        <f>+VLOOKUP(B2559,'Gran Consumidor'!A:I,8,FALSE)</f>
        <v>14140</v>
      </c>
    </row>
    <row r="2560" spans="1:12" x14ac:dyDescent="0.3">
      <c r="A2560" s="3">
        <f t="shared" si="156"/>
        <v>42739</v>
      </c>
      <c r="B2560" t="str">
        <f t="shared" si="157"/>
        <v>20170104</v>
      </c>
      <c r="C2560" t="s">
        <v>44</v>
      </c>
      <c r="D2560" t="s">
        <v>7</v>
      </c>
      <c r="E2560" t="str">
        <f t="shared" si="158"/>
        <v>01</v>
      </c>
      <c r="F2560" t="s">
        <v>10</v>
      </c>
      <c r="G2560" t="str">
        <f t="shared" si="159"/>
        <v>04</v>
      </c>
      <c r="H2560">
        <v>3527746.21</v>
      </c>
      <c r="I2560">
        <v>5337373.9700000007</v>
      </c>
      <c r="J2560">
        <v>226104</v>
      </c>
      <c r="K2560">
        <f>+VLOOKUP(B2560,'Gran Consumidor'!A:I,7,FALSE)</f>
        <v>281523</v>
      </c>
      <c r="L2560">
        <f>+VLOOKUP(B2560,'Gran Consumidor'!A:I,8,FALSE)</f>
        <v>10900</v>
      </c>
    </row>
    <row r="2561" spans="1:12" x14ac:dyDescent="0.3">
      <c r="A2561" s="3">
        <f t="shared" si="156"/>
        <v>42740</v>
      </c>
      <c r="B2561" t="str">
        <f t="shared" si="157"/>
        <v>20170105</v>
      </c>
      <c r="C2561" t="s">
        <v>44</v>
      </c>
      <c r="D2561" t="s">
        <v>7</v>
      </c>
      <c r="E2561" t="str">
        <f t="shared" si="158"/>
        <v>01</v>
      </c>
      <c r="F2561" t="s">
        <v>11</v>
      </c>
      <c r="G2561" t="str">
        <f t="shared" si="159"/>
        <v>05</v>
      </c>
      <c r="H2561">
        <v>3832217.06</v>
      </c>
      <c r="I2561">
        <v>5618385</v>
      </c>
      <c r="J2561">
        <v>244905</v>
      </c>
      <c r="K2561">
        <f>+VLOOKUP(B2561,'Gran Consumidor'!A:I,7,FALSE)</f>
        <v>308367</v>
      </c>
      <c r="L2561">
        <f>+VLOOKUP(B2561,'Gran Consumidor'!A:I,8,FALSE)</f>
        <v>39118</v>
      </c>
    </row>
    <row r="2562" spans="1:12" x14ac:dyDescent="0.3">
      <c r="A2562" s="3">
        <f t="shared" si="156"/>
        <v>42741</v>
      </c>
      <c r="B2562" t="str">
        <f t="shared" si="157"/>
        <v>20170106</v>
      </c>
      <c r="C2562" t="s">
        <v>44</v>
      </c>
      <c r="D2562" t="s">
        <v>7</v>
      </c>
      <c r="E2562" t="str">
        <f t="shared" si="158"/>
        <v>01</v>
      </c>
      <c r="F2562" t="s">
        <v>12</v>
      </c>
      <c r="G2562" t="str">
        <f t="shared" si="159"/>
        <v>06</v>
      </c>
      <c r="H2562">
        <v>4411150</v>
      </c>
      <c r="I2562">
        <v>6097204.0199999996</v>
      </c>
      <c r="J2562">
        <v>272820</v>
      </c>
      <c r="K2562">
        <f>+VLOOKUP(B2562,'Gran Consumidor'!A:I,7,FALSE)</f>
        <v>333061</v>
      </c>
      <c r="L2562">
        <f>+VLOOKUP(B2562,'Gran Consumidor'!A:I,8,FALSE)</f>
        <v>8675</v>
      </c>
    </row>
    <row r="2563" spans="1:12" x14ac:dyDescent="0.3">
      <c r="A2563" s="3">
        <f t="shared" ref="A2563:A2626" si="160">+DATE(C2563,D2563,F2563)</f>
        <v>42742</v>
      </c>
      <c r="B2563" t="str">
        <f t="shared" ref="B2563:B2626" si="161">C2563&amp;E2563&amp;G2563</f>
        <v>20170107</v>
      </c>
      <c r="C2563" t="s">
        <v>44</v>
      </c>
      <c r="D2563" t="s">
        <v>7</v>
      </c>
      <c r="E2563" t="str">
        <f t="shared" ref="E2563:E2626" si="162">+TEXT(D2563,"00")</f>
        <v>01</v>
      </c>
      <c r="F2563" t="s">
        <v>13</v>
      </c>
      <c r="G2563" t="str">
        <f t="shared" ref="G2563:G2626" si="163">+TEXT(F2563,"00")</f>
        <v>07</v>
      </c>
      <c r="H2563">
        <v>3962397</v>
      </c>
      <c r="I2563">
        <v>6194894.9199999999</v>
      </c>
      <c r="J2563">
        <v>173230</v>
      </c>
      <c r="K2563">
        <f>+VLOOKUP(B2563,'Gran Consumidor'!A:I,7,FALSE)</f>
        <v>232130</v>
      </c>
      <c r="L2563">
        <f>+VLOOKUP(B2563,'Gran Consumidor'!A:I,8,FALSE)</f>
        <v>3000</v>
      </c>
    </row>
    <row r="2564" spans="1:12" x14ac:dyDescent="0.3">
      <c r="A2564" s="3">
        <f t="shared" si="160"/>
        <v>42743</v>
      </c>
      <c r="B2564" t="str">
        <f t="shared" si="161"/>
        <v>20170108</v>
      </c>
      <c r="C2564" t="s">
        <v>44</v>
      </c>
      <c r="D2564" t="s">
        <v>7</v>
      </c>
      <c r="E2564" t="str">
        <f t="shared" si="162"/>
        <v>01</v>
      </c>
      <c r="F2564" t="s">
        <v>14</v>
      </c>
      <c r="G2564" t="str">
        <f t="shared" si="163"/>
        <v>08</v>
      </c>
      <c r="H2564">
        <v>1118460</v>
      </c>
      <c r="I2564">
        <v>1836418</v>
      </c>
      <c r="J2564">
        <v>41504</v>
      </c>
      <c r="K2564">
        <f>+VLOOKUP(B2564,'Gran Consumidor'!A:I,7,FALSE)</f>
        <v>65100</v>
      </c>
      <c r="L2564">
        <f>+VLOOKUP(B2564,'Gran Consumidor'!A:I,8,FALSE)</f>
        <v>0</v>
      </c>
    </row>
    <row r="2565" spans="1:12" x14ac:dyDescent="0.3">
      <c r="A2565" s="3">
        <f t="shared" si="160"/>
        <v>42744</v>
      </c>
      <c r="B2565" t="str">
        <f t="shared" si="161"/>
        <v>20170109</v>
      </c>
      <c r="C2565" t="s">
        <v>44</v>
      </c>
      <c r="D2565" t="s">
        <v>7</v>
      </c>
      <c r="E2565" t="str">
        <f t="shared" si="162"/>
        <v>01</v>
      </c>
      <c r="F2565" t="s">
        <v>15</v>
      </c>
      <c r="G2565" t="str">
        <f t="shared" si="163"/>
        <v>09</v>
      </c>
      <c r="H2565">
        <v>802519</v>
      </c>
      <c r="I2565">
        <v>1228080</v>
      </c>
      <c r="J2565">
        <v>49040</v>
      </c>
      <c r="K2565">
        <f>+VLOOKUP(B2565,'Gran Consumidor'!A:I,7,FALSE)</f>
        <v>52400</v>
      </c>
      <c r="L2565">
        <f>+VLOOKUP(B2565,'Gran Consumidor'!A:I,8,FALSE)</f>
        <v>0</v>
      </c>
    </row>
    <row r="2566" spans="1:12" x14ac:dyDescent="0.3">
      <c r="A2566" s="3">
        <f t="shared" si="160"/>
        <v>42745</v>
      </c>
      <c r="B2566" t="str">
        <f t="shared" si="161"/>
        <v>20170110</v>
      </c>
      <c r="C2566" t="s">
        <v>44</v>
      </c>
      <c r="D2566" t="s">
        <v>7</v>
      </c>
      <c r="E2566" t="str">
        <f t="shared" si="162"/>
        <v>01</v>
      </c>
      <c r="F2566" t="s">
        <v>16</v>
      </c>
      <c r="G2566" t="str">
        <f t="shared" si="163"/>
        <v>10</v>
      </c>
      <c r="H2566">
        <v>4734652</v>
      </c>
      <c r="I2566">
        <v>7113942</v>
      </c>
      <c r="J2566">
        <v>228246</v>
      </c>
      <c r="K2566">
        <f>+VLOOKUP(B2566,'Gran Consumidor'!A:I,7,FALSE)</f>
        <v>415780</v>
      </c>
      <c r="L2566">
        <f>+VLOOKUP(B2566,'Gran Consumidor'!A:I,8,FALSE)</f>
        <v>41335</v>
      </c>
    </row>
    <row r="2567" spans="1:12" x14ac:dyDescent="0.3">
      <c r="A2567" s="3">
        <f t="shared" si="160"/>
        <v>42746</v>
      </c>
      <c r="B2567" t="str">
        <f t="shared" si="161"/>
        <v>20170111</v>
      </c>
      <c r="C2567" t="s">
        <v>44</v>
      </c>
      <c r="D2567" t="s">
        <v>7</v>
      </c>
      <c r="E2567" t="str">
        <f t="shared" si="162"/>
        <v>01</v>
      </c>
      <c r="F2567" t="s">
        <v>17</v>
      </c>
      <c r="G2567" t="str">
        <f t="shared" si="163"/>
        <v>11</v>
      </c>
      <c r="H2567">
        <v>4678828</v>
      </c>
      <c r="I2567">
        <v>5293187</v>
      </c>
      <c r="J2567">
        <v>216303</v>
      </c>
      <c r="K2567">
        <f>+VLOOKUP(B2567,'Gran Consumidor'!A:I,7,FALSE)</f>
        <v>314624</v>
      </c>
      <c r="L2567">
        <f>+VLOOKUP(B2567,'Gran Consumidor'!A:I,8,FALSE)</f>
        <v>21435</v>
      </c>
    </row>
    <row r="2568" spans="1:12" x14ac:dyDescent="0.3">
      <c r="A2568" s="3">
        <f t="shared" si="160"/>
        <v>42747</v>
      </c>
      <c r="B2568" t="str">
        <f t="shared" si="161"/>
        <v>20170112</v>
      </c>
      <c r="C2568" t="s">
        <v>44</v>
      </c>
      <c r="D2568" t="s">
        <v>7</v>
      </c>
      <c r="E2568" t="str">
        <f t="shared" si="162"/>
        <v>01</v>
      </c>
      <c r="F2568" t="s">
        <v>18</v>
      </c>
      <c r="G2568" t="str">
        <f t="shared" si="163"/>
        <v>12</v>
      </c>
      <c r="H2568">
        <v>4495586</v>
      </c>
      <c r="I2568">
        <v>5073537</v>
      </c>
      <c r="J2568">
        <v>192736</v>
      </c>
      <c r="K2568">
        <f>+VLOOKUP(B2568,'Gran Consumidor'!A:I,7,FALSE)</f>
        <v>418353</v>
      </c>
      <c r="L2568">
        <f>+VLOOKUP(B2568,'Gran Consumidor'!A:I,8,FALSE)</f>
        <v>20925</v>
      </c>
    </row>
    <row r="2569" spans="1:12" x14ac:dyDescent="0.3">
      <c r="A2569" s="3">
        <f t="shared" si="160"/>
        <v>42748</v>
      </c>
      <c r="B2569" t="str">
        <f t="shared" si="161"/>
        <v>20170113</v>
      </c>
      <c r="C2569" t="s">
        <v>44</v>
      </c>
      <c r="D2569" t="s">
        <v>7</v>
      </c>
      <c r="E2569" t="str">
        <f t="shared" si="162"/>
        <v>01</v>
      </c>
      <c r="F2569" t="s">
        <v>19</v>
      </c>
      <c r="G2569" t="str">
        <f t="shared" si="163"/>
        <v>13</v>
      </c>
      <c r="H2569">
        <v>4934830</v>
      </c>
      <c r="I2569">
        <v>5620751.6799999997</v>
      </c>
      <c r="J2569">
        <v>192847</v>
      </c>
      <c r="K2569">
        <f>+VLOOKUP(B2569,'Gran Consumidor'!A:I,7,FALSE)</f>
        <v>353469</v>
      </c>
      <c r="L2569">
        <f>+VLOOKUP(B2569,'Gran Consumidor'!A:I,8,FALSE)</f>
        <v>17600</v>
      </c>
    </row>
    <row r="2570" spans="1:12" x14ac:dyDescent="0.3">
      <c r="A2570" s="3">
        <f t="shared" si="160"/>
        <v>42749</v>
      </c>
      <c r="B2570" t="str">
        <f t="shared" si="161"/>
        <v>20170114</v>
      </c>
      <c r="C2570" t="s">
        <v>44</v>
      </c>
      <c r="D2570" t="s">
        <v>7</v>
      </c>
      <c r="E2570" t="str">
        <f t="shared" si="162"/>
        <v>01</v>
      </c>
      <c r="F2570" t="s">
        <v>20</v>
      </c>
      <c r="G2570" t="str">
        <f t="shared" si="163"/>
        <v>14</v>
      </c>
      <c r="H2570">
        <v>4458637</v>
      </c>
      <c r="I2570">
        <v>5516250</v>
      </c>
      <c r="J2570">
        <v>171537</v>
      </c>
      <c r="K2570">
        <f>+VLOOKUP(B2570,'Gran Consumidor'!A:I,7,FALSE)</f>
        <v>222056</v>
      </c>
      <c r="L2570">
        <f>+VLOOKUP(B2570,'Gran Consumidor'!A:I,8,FALSE)</f>
        <v>3500</v>
      </c>
    </row>
    <row r="2571" spans="1:12" x14ac:dyDescent="0.3">
      <c r="A2571" s="3">
        <f t="shared" si="160"/>
        <v>42750</v>
      </c>
      <c r="B2571" t="str">
        <f t="shared" si="161"/>
        <v>20170115</v>
      </c>
      <c r="C2571" t="s">
        <v>44</v>
      </c>
      <c r="D2571" t="s">
        <v>7</v>
      </c>
      <c r="E2571" t="str">
        <f t="shared" si="162"/>
        <v>01</v>
      </c>
      <c r="F2571" t="s">
        <v>21</v>
      </c>
      <c r="G2571" t="str">
        <f t="shared" si="163"/>
        <v>15</v>
      </c>
      <c r="H2571">
        <v>361426</v>
      </c>
      <c r="I2571">
        <v>537361</v>
      </c>
      <c r="J2571">
        <v>6616</v>
      </c>
      <c r="K2571">
        <f>+VLOOKUP(B2571,'Gran Consumidor'!A:I,7,FALSE)</f>
        <v>10400</v>
      </c>
      <c r="L2571">
        <f>+VLOOKUP(B2571,'Gran Consumidor'!A:I,8,FALSE)</f>
        <v>0</v>
      </c>
    </row>
    <row r="2572" spans="1:12" x14ac:dyDescent="0.3">
      <c r="A2572" s="3">
        <f t="shared" si="160"/>
        <v>42751</v>
      </c>
      <c r="B2572" t="str">
        <f t="shared" si="161"/>
        <v>20170116</v>
      </c>
      <c r="C2572" t="s">
        <v>44</v>
      </c>
      <c r="D2572" t="s">
        <v>7</v>
      </c>
      <c r="E2572" t="str">
        <f t="shared" si="162"/>
        <v>01</v>
      </c>
      <c r="F2572" t="s">
        <v>22</v>
      </c>
      <c r="G2572" t="str">
        <f t="shared" si="163"/>
        <v>16</v>
      </c>
      <c r="H2572">
        <v>5006508</v>
      </c>
      <c r="I2572">
        <v>5873366</v>
      </c>
      <c r="J2572">
        <v>194185</v>
      </c>
      <c r="K2572">
        <f>+VLOOKUP(B2572,'Gran Consumidor'!A:I,7,FALSE)</f>
        <v>417054</v>
      </c>
      <c r="L2572">
        <f>+VLOOKUP(B2572,'Gran Consumidor'!A:I,8,FALSE)</f>
        <v>11980</v>
      </c>
    </row>
    <row r="2573" spans="1:12" x14ac:dyDescent="0.3">
      <c r="A2573" s="3">
        <f t="shared" si="160"/>
        <v>42752</v>
      </c>
      <c r="B2573" t="str">
        <f t="shared" si="161"/>
        <v>20170117</v>
      </c>
      <c r="C2573" t="s">
        <v>44</v>
      </c>
      <c r="D2573" t="s">
        <v>7</v>
      </c>
      <c r="E2573" t="str">
        <f t="shared" si="162"/>
        <v>01</v>
      </c>
      <c r="F2573" t="s">
        <v>37</v>
      </c>
      <c r="G2573" t="str">
        <f t="shared" si="163"/>
        <v>17</v>
      </c>
      <c r="H2573">
        <v>4399239</v>
      </c>
      <c r="I2573">
        <v>5151890</v>
      </c>
      <c r="J2573">
        <v>183344</v>
      </c>
      <c r="K2573">
        <f>+VLOOKUP(B2573,'Gran Consumidor'!A:I,7,FALSE)</f>
        <v>374899</v>
      </c>
      <c r="L2573">
        <f>+VLOOKUP(B2573,'Gran Consumidor'!A:I,8,FALSE)</f>
        <v>20170</v>
      </c>
    </row>
    <row r="2574" spans="1:12" x14ac:dyDescent="0.3">
      <c r="A2574" s="3">
        <f t="shared" si="160"/>
        <v>42753</v>
      </c>
      <c r="B2574" t="str">
        <f t="shared" si="161"/>
        <v>20170118</v>
      </c>
      <c r="C2574" t="s">
        <v>44</v>
      </c>
      <c r="D2574" t="s">
        <v>7</v>
      </c>
      <c r="E2574" t="str">
        <f t="shared" si="162"/>
        <v>01</v>
      </c>
      <c r="F2574" t="s">
        <v>23</v>
      </c>
      <c r="G2574" t="str">
        <f t="shared" si="163"/>
        <v>18</v>
      </c>
      <c r="H2574">
        <v>4594637</v>
      </c>
      <c r="I2574">
        <v>4937533</v>
      </c>
      <c r="J2574">
        <v>203059</v>
      </c>
      <c r="K2574">
        <f>+VLOOKUP(B2574,'Gran Consumidor'!A:I,7,FALSE)</f>
        <v>417814</v>
      </c>
      <c r="L2574">
        <f>+VLOOKUP(B2574,'Gran Consumidor'!A:I,8,FALSE)</f>
        <v>2100</v>
      </c>
    </row>
    <row r="2575" spans="1:12" x14ac:dyDescent="0.3">
      <c r="A2575" s="3">
        <f t="shared" si="160"/>
        <v>42754</v>
      </c>
      <c r="B2575" t="str">
        <f t="shared" si="161"/>
        <v>20170119</v>
      </c>
      <c r="C2575" t="s">
        <v>44</v>
      </c>
      <c r="D2575" t="s">
        <v>7</v>
      </c>
      <c r="E2575" t="str">
        <f t="shared" si="162"/>
        <v>01</v>
      </c>
      <c r="F2575" t="s">
        <v>24</v>
      </c>
      <c r="G2575" t="str">
        <f t="shared" si="163"/>
        <v>19</v>
      </c>
      <c r="H2575">
        <v>4425996</v>
      </c>
      <c r="I2575">
        <v>4913152</v>
      </c>
      <c r="J2575">
        <v>186024</v>
      </c>
      <c r="K2575">
        <f>+VLOOKUP(B2575,'Gran Consumidor'!A:I,7,FALSE)</f>
        <v>347374</v>
      </c>
      <c r="L2575">
        <f>+VLOOKUP(B2575,'Gran Consumidor'!A:I,8,FALSE)</f>
        <v>32690</v>
      </c>
    </row>
    <row r="2576" spans="1:12" x14ac:dyDescent="0.3">
      <c r="A2576" s="3">
        <f t="shared" si="160"/>
        <v>42755</v>
      </c>
      <c r="B2576" t="str">
        <f t="shared" si="161"/>
        <v>20170120</v>
      </c>
      <c r="C2576" t="s">
        <v>44</v>
      </c>
      <c r="D2576" t="s">
        <v>7</v>
      </c>
      <c r="E2576" t="str">
        <f t="shared" si="162"/>
        <v>01</v>
      </c>
      <c r="F2576" t="s">
        <v>25</v>
      </c>
      <c r="G2576" t="str">
        <f t="shared" si="163"/>
        <v>20</v>
      </c>
      <c r="H2576">
        <v>4906396.0199999996</v>
      </c>
      <c r="I2576">
        <v>5450289.9900000002</v>
      </c>
      <c r="J2576">
        <v>185675</v>
      </c>
      <c r="K2576">
        <f>+VLOOKUP(B2576,'Gran Consumidor'!A:I,7,FALSE)</f>
        <v>467041</v>
      </c>
      <c r="L2576">
        <f>+VLOOKUP(B2576,'Gran Consumidor'!A:I,8,FALSE)</f>
        <v>8075</v>
      </c>
    </row>
    <row r="2577" spans="1:12" x14ac:dyDescent="0.3">
      <c r="A2577" s="3">
        <f t="shared" si="160"/>
        <v>42756</v>
      </c>
      <c r="B2577" t="str">
        <f t="shared" si="161"/>
        <v>20170121</v>
      </c>
      <c r="C2577" t="s">
        <v>44</v>
      </c>
      <c r="D2577" t="s">
        <v>7</v>
      </c>
      <c r="E2577" t="str">
        <f t="shared" si="162"/>
        <v>01</v>
      </c>
      <c r="F2577" t="s">
        <v>26</v>
      </c>
      <c r="G2577" t="str">
        <f t="shared" si="163"/>
        <v>21</v>
      </c>
      <c r="H2577">
        <v>4515188</v>
      </c>
      <c r="I2577">
        <v>5223595</v>
      </c>
      <c r="J2577">
        <v>161452</v>
      </c>
      <c r="K2577">
        <f>+VLOOKUP(B2577,'Gran Consumidor'!A:I,7,FALSE)</f>
        <v>281689</v>
      </c>
      <c r="L2577">
        <f>+VLOOKUP(B2577,'Gran Consumidor'!A:I,8,FALSE)</f>
        <v>3500</v>
      </c>
    </row>
    <row r="2578" spans="1:12" x14ac:dyDescent="0.3">
      <c r="A2578" s="3">
        <f t="shared" si="160"/>
        <v>42757</v>
      </c>
      <c r="B2578" t="str">
        <f t="shared" si="161"/>
        <v>20170122</v>
      </c>
      <c r="C2578" t="s">
        <v>44</v>
      </c>
      <c r="D2578" t="s">
        <v>7</v>
      </c>
      <c r="E2578" t="str">
        <f t="shared" si="162"/>
        <v>01</v>
      </c>
      <c r="F2578" t="s">
        <v>27</v>
      </c>
      <c r="G2578" t="str">
        <f t="shared" si="163"/>
        <v>22</v>
      </c>
      <c r="H2578">
        <v>457496</v>
      </c>
      <c r="I2578">
        <v>643259</v>
      </c>
      <c r="J2578">
        <v>14080</v>
      </c>
      <c r="K2578">
        <f>+VLOOKUP(B2578,'Gran Consumidor'!A:I,7,FALSE)</f>
        <v>26828</v>
      </c>
      <c r="L2578">
        <f>+VLOOKUP(B2578,'Gran Consumidor'!A:I,8,FALSE)</f>
        <v>0</v>
      </c>
    </row>
    <row r="2579" spans="1:12" x14ac:dyDescent="0.3">
      <c r="A2579" s="3">
        <f t="shared" si="160"/>
        <v>42758</v>
      </c>
      <c r="B2579" t="str">
        <f t="shared" si="161"/>
        <v>20170123</v>
      </c>
      <c r="C2579" t="s">
        <v>44</v>
      </c>
      <c r="D2579" t="s">
        <v>7</v>
      </c>
      <c r="E2579" t="str">
        <f t="shared" si="162"/>
        <v>01</v>
      </c>
      <c r="F2579" t="s">
        <v>28</v>
      </c>
      <c r="G2579" t="str">
        <f t="shared" si="163"/>
        <v>23</v>
      </c>
      <c r="H2579">
        <v>5202574.9800000004</v>
      </c>
      <c r="I2579">
        <v>6234700</v>
      </c>
      <c r="J2579">
        <v>203048</v>
      </c>
      <c r="K2579">
        <f>+VLOOKUP(B2579,'Gran Consumidor'!A:I,7,FALSE)</f>
        <v>418015</v>
      </c>
      <c r="L2579">
        <f>+VLOOKUP(B2579,'Gran Consumidor'!A:I,8,FALSE)</f>
        <v>14000</v>
      </c>
    </row>
    <row r="2580" spans="1:12" x14ac:dyDescent="0.3">
      <c r="A2580" s="3">
        <f t="shared" si="160"/>
        <v>42759</v>
      </c>
      <c r="B2580" t="str">
        <f t="shared" si="161"/>
        <v>20170124</v>
      </c>
      <c r="C2580" t="s">
        <v>44</v>
      </c>
      <c r="D2580" t="s">
        <v>7</v>
      </c>
      <c r="E2580" t="str">
        <f t="shared" si="162"/>
        <v>01</v>
      </c>
      <c r="F2580" t="s">
        <v>29</v>
      </c>
      <c r="G2580" t="str">
        <f t="shared" si="163"/>
        <v>24</v>
      </c>
      <c r="H2580">
        <v>4708551</v>
      </c>
      <c r="I2580">
        <v>5251509</v>
      </c>
      <c r="J2580">
        <v>197374</v>
      </c>
      <c r="K2580">
        <f>+VLOOKUP(B2580,'Gran Consumidor'!A:I,7,FALSE)</f>
        <v>333451</v>
      </c>
      <c r="L2580">
        <f>+VLOOKUP(B2580,'Gran Consumidor'!A:I,8,FALSE)</f>
        <v>19950</v>
      </c>
    </row>
    <row r="2581" spans="1:12" x14ac:dyDescent="0.3">
      <c r="A2581" s="3">
        <f t="shared" si="160"/>
        <v>42760</v>
      </c>
      <c r="B2581" t="str">
        <f t="shared" si="161"/>
        <v>20170125</v>
      </c>
      <c r="C2581" t="s">
        <v>44</v>
      </c>
      <c r="D2581" t="s">
        <v>7</v>
      </c>
      <c r="E2581" t="str">
        <f t="shared" si="162"/>
        <v>01</v>
      </c>
      <c r="F2581" t="s">
        <v>30</v>
      </c>
      <c r="G2581" t="str">
        <f t="shared" si="163"/>
        <v>25</v>
      </c>
      <c r="H2581">
        <v>4632196.84</v>
      </c>
      <c r="I2581">
        <v>4838997</v>
      </c>
      <c r="J2581">
        <v>195182</v>
      </c>
      <c r="K2581">
        <f>+VLOOKUP(B2581,'Gran Consumidor'!A:I,7,FALSE)</f>
        <v>427333</v>
      </c>
      <c r="L2581">
        <f>+VLOOKUP(B2581,'Gran Consumidor'!A:I,8,FALSE)</f>
        <v>13786</v>
      </c>
    </row>
    <row r="2582" spans="1:12" x14ac:dyDescent="0.3">
      <c r="A2582" s="3">
        <f t="shared" si="160"/>
        <v>42761</v>
      </c>
      <c r="B2582" t="str">
        <f t="shared" si="161"/>
        <v>20170126</v>
      </c>
      <c r="C2582" t="s">
        <v>44</v>
      </c>
      <c r="D2582" t="s">
        <v>7</v>
      </c>
      <c r="E2582" t="str">
        <f t="shared" si="162"/>
        <v>01</v>
      </c>
      <c r="F2582" t="s">
        <v>31</v>
      </c>
      <c r="G2582" t="str">
        <f t="shared" si="163"/>
        <v>26</v>
      </c>
      <c r="H2582">
        <v>4639301.0199999996</v>
      </c>
      <c r="I2582">
        <v>4863939</v>
      </c>
      <c r="J2582">
        <v>192459</v>
      </c>
      <c r="K2582">
        <f>+VLOOKUP(B2582,'Gran Consumidor'!A:I,7,FALSE)</f>
        <v>336890</v>
      </c>
      <c r="L2582">
        <f>+VLOOKUP(B2582,'Gran Consumidor'!A:I,8,FALSE)</f>
        <v>4210</v>
      </c>
    </row>
    <row r="2583" spans="1:12" x14ac:dyDescent="0.3">
      <c r="A2583" s="3">
        <f t="shared" si="160"/>
        <v>42762</v>
      </c>
      <c r="B2583" t="str">
        <f t="shared" si="161"/>
        <v>20170127</v>
      </c>
      <c r="C2583" t="s">
        <v>44</v>
      </c>
      <c r="D2583" t="s">
        <v>7</v>
      </c>
      <c r="E2583" t="str">
        <f t="shared" si="162"/>
        <v>01</v>
      </c>
      <c r="F2583" t="s">
        <v>32</v>
      </c>
      <c r="G2583" t="str">
        <f t="shared" si="163"/>
        <v>27</v>
      </c>
      <c r="H2583">
        <v>4921263</v>
      </c>
      <c r="I2583">
        <v>5443556</v>
      </c>
      <c r="J2583">
        <v>218816</v>
      </c>
      <c r="K2583">
        <f>+VLOOKUP(B2583,'Gran Consumidor'!A:I,7,FALSE)</f>
        <v>362793</v>
      </c>
      <c r="L2583">
        <f>+VLOOKUP(B2583,'Gran Consumidor'!A:I,8,FALSE)</f>
        <v>0</v>
      </c>
    </row>
    <row r="2584" spans="1:12" x14ac:dyDescent="0.3">
      <c r="A2584" s="3">
        <f t="shared" si="160"/>
        <v>42763</v>
      </c>
      <c r="B2584" t="str">
        <f t="shared" si="161"/>
        <v>20170128</v>
      </c>
      <c r="C2584" t="s">
        <v>44</v>
      </c>
      <c r="D2584" t="s">
        <v>7</v>
      </c>
      <c r="E2584" t="str">
        <f t="shared" si="162"/>
        <v>01</v>
      </c>
      <c r="F2584" t="s">
        <v>33</v>
      </c>
      <c r="G2584" t="str">
        <f t="shared" si="163"/>
        <v>28</v>
      </c>
      <c r="H2584">
        <v>4741285</v>
      </c>
      <c r="I2584">
        <v>5270103</v>
      </c>
      <c r="J2584">
        <v>169718</v>
      </c>
      <c r="K2584">
        <f>+VLOOKUP(B2584,'Gran Consumidor'!A:I,7,FALSE)</f>
        <v>310822.04000000004</v>
      </c>
      <c r="L2584">
        <f>+VLOOKUP(B2584,'Gran Consumidor'!A:I,8,FALSE)</f>
        <v>0</v>
      </c>
    </row>
    <row r="2585" spans="1:12" x14ac:dyDescent="0.3">
      <c r="A2585" s="3">
        <f t="shared" si="160"/>
        <v>42764</v>
      </c>
      <c r="B2585" t="str">
        <f t="shared" si="161"/>
        <v>20170129</v>
      </c>
      <c r="C2585" t="s">
        <v>44</v>
      </c>
      <c r="D2585" t="s">
        <v>7</v>
      </c>
      <c r="E2585" t="str">
        <f t="shared" si="162"/>
        <v>01</v>
      </c>
      <c r="F2585" t="s">
        <v>34</v>
      </c>
      <c r="G2585" t="str">
        <f t="shared" si="163"/>
        <v>29</v>
      </c>
      <c r="H2585">
        <v>501804</v>
      </c>
      <c r="I2585">
        <v>755253</v>
      </c>
      <c r="J2585">
        <v>16290</v>
      </c>
      <c r="K2585">
        <f>+VLOOKUP(B2585,'Gran Consumidor'!A:I,7,FALSE)</f>
        <v>49800</v>
      </c>
      <c r="L2585">
        <f>+VLOOKUP(B2585,'Gran Consumidor'!A:I,8,FALSE)</f>
        <v>0</v>
      </c>
    </row>
    <row r="2586" spans="1:12" x14ac:dyDescent="0.3">
      <c r="A2586" s="3">
        <f t="shared" si="160"/>
        <v>42765</v>
      </c>
      <c r="B2586" t="str">
        <f t="shared" si="161"/>
        <v>20170130</v>
      </c>
      <c r="C2586" t="s">
        <v>44</v>
      </c>
      <c r="D2586" t="s">
        <v>7</v>
      </c>
      <c r="E2586" t="str">
        <f t="shared" si="162"/>
        <v>01</v>
      </c>
      <c r="F2586" t="s">
        <v>35</v>
      </c>
      <c r="G2586" t="str">
        <f t="shared" si="163"/>
        <v>30</v>
      </c>
      <c r="H2586">
        <v>4955139</v>
      </c>
      <c r="I2586">
        <v>6129764</v>
      </c>
      <c r="J2586">
        <v>177463</v>
      </c>
      <c r="K2586">
        <f>+VLOOKUP(B2586,'Gran Consumidor'!A:I,7,FALSE)</f>
        <v>375093</v>
      </c>
      <c r="L2586">
        <f>+VLOOKUP(B2586,'Gran Consumidor'!A:I,8,FALSE)</f>
        <v>56780</v>
      </c>
    </row>
    <row r="2587" spans="1:12" x14ac:dyDescent="0.3">
      <c r="A2587" s="3">
        <f t="shared" si="160"/>
        <v>42766</v>
      </c>
      <c r="B2587" t="str">
        <f t="shared" si="161"/>
        <v>20170131</v>
      </c>
      <c r="C2587" t="s">
        <v>44</v>
      </c>
      <c r="D2587" t="s">
        <v>7</v>
      </c>
      <c r="E2587" t="str">
        <f t="shared" si="162"/>
        <v>01</v>
      </c>
      <c r="F2587" t="s">
        <v>36</v>
      </c>
      <c r="G2587" t="str">
        <f t="shared" si="163"/>
        <v>31</v>
      </c>
      <c r="H2587">
        <v>5169773</v>
      </c>
      <c r="I2587">
        <v>5929920</v>
      </c>
      <c r="J2587">
        <v>217376</v>
      </c>
      <c r="K2587">
        <f>+VLOOKUP(B2587,'Gran Consumidor'!A:I,7,FALSE)</f>
        <v>313265.59999999998</v>
      </c>
      <c r="L2587">
        <f>+VLOOKUP(B2587,'Gran Consumidor'!A:I,8,FALSE)</f>
        <v>3500</v>
      </c>
    </row>
    <row r="2588" spans="1:12" x14ac:dyDescent="0.3">
      <c r="A2588" s="3">
        <f t="shared" si="160"/>
        <v>42767</v>
      </c>
      <c r="B2588" t="str">
        <f t="shared" si="161"/>
        <v>20170201</v>
      </c>
      <c r="C2588" t="s">
        <v>44</v>
      </c>
      <c r="D2588" t="s">
        <v>8</v>
      </c>
      <c r="E2588" t="str">
        <f t="shared" si="162"/>
        <v>02</v>
      </c>
      <c r="F2588" t="s">
        <v>7</v>
      </c>
      <c r="G2588" t="str">
        <f t="shared" si="163"/>
        <v>01</v>
      </c>
      <c r="H2588">
        <v>3703584</v>
      </c>
      <c r="I2588">
        <v>4099695</v>
      </c>
      <c r="J2588">
        <v>142062</v>
      </c>
      <c r="K2588">
        <f>+VLOOKUP(B2588,'Gran Consumidor'!A:I,7,FALSE)</f>
        <v>280897</v>
      </c>
      <c r="L2588">
        <f>+VLOOKUP(B2588,'Gran Consumidor'!A:I,8,FALSE)</f>
        <v>33076</v>
      </c>
    </row>
    <row r="2589" spans="1:12" x14ac:dyDescent="0.3">
      <c r="A2589" s="3">
        <f t="shared" si="160"/>
        <v>42768</v>
      </c>
      <c r="B2589" t="str">
        <f t="shared" si="161"/>
        <v>20170202</v>
      </c>
      <c r="C2589" t="s">
        <v>44</v>
      </c>
      <c r="D2589" t="s">
        <v>8</v>
      </c>
      <c r="E2589" t="str">
        <f t="shared" si="162"/>
        <v>02</v>
      </c>
      <c r="F2589" t="s">
        <v>8</v>
      </c>
      <c r="G2589" t="str">
        <f t="shared" si="163"/>
        <v>02</v>
      </c>
      <c r="H2589">
        <v>5014885</v>
      </c>
      <c r="I2589">
        <v>5176342</v>
      </c>
      <c r="J2589">
        <v>190866</v>
      </c>
      <c r="K2589">
        <f>+VLOOKUP(B2589,'Gran Consumidor'!A:I,7,FALSE)</f>
        <v>443437</v>
      </c>
      <c r="L2589">
        <f>+VLOOKUP(B2589,'Gran Consumidor'!A:I,8,FALSE)</f>
        <v>16210</v>
      </c>
    </row>
    <row r="2590" spans="1:12" x14ac:dyDescent="0.3">
      <c r="A2590" s="3">
        <f t="shared" si="160"/>
        <v>42769</v>
      </c>
      <c r="B2590" t="str">
        <f t="shared" si="161"/>
        <v>20170203</v>
      </c>
      <c r="C2590" t="s">
        <v>44</v>
      </c>
      <c r="D2590" t="s">
        <v>8</v>
      </c>
      <c r="E2590" t="str">
        <f t="shared" si="162"/>
        <v>02</v>
      </c>
      <c r="F2590" t="s">
        <v>9</v>
      </c>
      <c r="G2590" t="str">
        <f t="shared" si="163"/>
        <v>03</v>
      </c>
      <c r="H2590">
        <v>5262466.99</v>
      </c>
      <c r="I2590">
        <v>5566945.0699999994</v>
      </c>
      <c r="J2590">
        <v>226623</v>
      </c>
      <c r="K2590">
        <f>+VLOOKUP(B2590,'Gran Consumidor'!A:I,7,FALSE)</f>
        <v>309715</v>
      </c>
      <c r="L2590">
        <f>+VLOOKUP(B2590,'Gran Consumidor'!A:I,8,FALSE)</f>
        <v>3210</v>
      </c>
    </row>
    <row r="2591" spans="1:12" x14ac:dyDescent="0.3">
      <c r="A2591" s="3">
        <f t="shared" si="160"/>
        <v>42770</v>
      </c>
      <c r="B2591" t="str">
        <f t="shared" si="161"/>
        <v>20170204</v>
      </c>
      <c r="C2591" t="s">
        <v>44</v>
      </c>
      <c r="D2591" t="s">
        <v>8</v>
      </c>
      <c r="E2591" t="str">
        <f t="shared" si="162"/>
        <v>02</v>
      </c>
      <c r="F2591" t="s">
        <v>10</v>
      </c>
      <c r="G2591" t="str">
        <f t="shared" si="163"/>
        <v>04</v>
      </c>
      <c r="H2591">
        <v>4728464</v>
      </c>
      <c r="I2591">
        <v>5569213</v>
      </c>
      <c r="J2591">
        <v>183113</v>
      </c>
      <c r="K2591">
        <f>+VLOOKUP(B2591,'Gran Consumidor'!A:I,7,FALSE)</f>
        <v>278580</v>
      </c>
      <c r="L2591">
        <f>+VLOOKUP(B2591,'Gran Consumidor'!A:I,8,FALSE)</f>
        <v>3625</v>
      </c>
    </row>
    <row r="2592" spans="1:12" x14ac:dyDescent="0.3">
      <c r="A2592" s="3">
        <f t="shared" si="160"/>
        <v>42771</v>
      </c>
      <c r="B2592" t="str">
        <f t="shared" si="161"/>
        <v>20170205</v>
      </c>
      <c r="C2592" t="s">
        <v>44</v>
      </c>
      <c r="D2592" t="s">
        <v>8</v>
      </c>
      <c r="E2592" t="str">
        <f t="shared" si="162"/>
        <v>02</v>
      </c>
      <c r="F2592" t="s">
        <v>11</v>
      </c>
      <c r="G2592" t="str">
        <f t="shared" si="163"/>
        <v>05</v>
      </c>
      <c r="H2592">
        <v>539273</v>
      </c>
      <c r="I2592">
        <v>689957</v>
      </c>
      <c r="J2592">
        <v>22963</v>
      </c>
      <c r="K2592">
        <v>0</v>
      </c>
      <c r="L2592">
        <v>0</v>
      </c>
    </row>
    <row r="2593" spans="1:12" x14ac:dyDescent="0.3">
      <c r="A2593" s="3">
        <f t="shared" si="160"/>
        <v>42772</v>
      </c>
      <c r="B2593" t="str">
        <f t="shared" si="161"/>
        <v>20170206</v>
      </c>
      <c r="C2593" t="s">
        <v>44</v>
      </c>
      <c r="D2593" t="s">
        <v>8</v>
      </c>
      <c r="E2593" t="str">
        <f t="shared" si="162"/>
        <v>02</v>
      </c>
      <c r="F2593" t="s">
        <v>12</v>
      </c>
      <c r="G2593" t="str">
        <f t="shared" si="163"/>
        <v>06</v>
      </c>
      <c r="H2593">
        <v>4864370</v>
      </c>
      <c r="I2593">
        <v>6068774</v>
      </c>
      <c r="J2593">
        <v>198963</v>
      </c>
      <c r="K2593">
        <f>+VLOOKUP(B2593,'Gran Consumidor'!A:I,7,FALSE)</f>
        <v>465431</v>
      </c>
      <c r="L2593">
        <f>+VLOOKUP(B2593,'Gran Consumidor'!A:I,8,FALSE)</f>
        <v>15160</v>
      </c>
    </row>
    <row r="2594" spans="1:12" x14ac:dyDescent="0.3">
      <c r="A2594" s="3">
        <f t="shared" si="160"/>
        <v>42773</v>
      </c>
      <c r="B2594" t="str">
        <f t="shared" si="161"/>
        <v>20170207</v>
      </c>
      <c r="C2594" t="s">
        <v>44</v>
      </c>
      <c r="D2594" t="s">
        <v>8</v>
      </c>
      <c r="E2594" t="str">
        <f t="shared" si="162"/>
        <v>02</v>
      </c>
      <c r="F2594" t="s">
        <v>13</v>
      </c>
      <c r="G2594" t="str">
        <f t="shared" si="163"/>
        <v>07</v>
      </c>
      <c r="H2594">
        <v>4677882</v>
      </c>
      <c r="I2594">
        <v>5596224</v>
      </c>
      <c r="J2594">
        <v>233124</v>
      </c>
      <c r="K2594">
        <f>+VLOOKUP(B2594,'Gran Consumidor'!A:I,7,FALSE)</f>
        <v>367484</v>
      </c>
      <c r="L2594">
        <f>+VLOOKUP(B2594,'Gran Consumidor'!A:I,8,FALSE)</f>
        <v>19830</v>
      </c>
    </row>
    <row r="2595" spans="1:12" x14ac:dyDescent="0.3">
      <c r="A2595" s="3">
        <f t="shared" si="160"/>
        <v>42774</v>
      </c>
      <c r="B2595" t="str">
        <f t="shared" si="161"/>
        <v>20170208</v>
      </c>
      <c r="C2595" t="s">
        <v>44</v>
      </c>
      <c r="D2595" t="s">
        <v>8</v>
      </c>
      <c r="E2595" t="str">
        <f t="shared" si="162"/>
        <v>02</v>
      </c>
      <c r="F2595" t="s">
        <v>14</v>
      </c>
      <c r="G2595" t="str">
        <f t="shared" si="163"/>
        <v>08</v>
      </c>
      <c r="H2595">
        <v>4650001</v>
      </c>
      <c r="I2595">
        <v>5129405</v>
      </c>
      <c r="J2595">
        <v>213559.37</v>
      </c>
      <c r="K2595">
        <f>+VLOOKUP(B2595,'Gran Consumidor'!A:I,7,FALSE)</f>
        <v>361554</v>
      </c>
      <c r="L2595">
        <f>+VLOOKUP(B2595,'Gran Consumidor'!A:I,8,FALSE)</f>
        <v>5470</v>
      </c>
    </row>
    <row r="2596" spans="1:12" x14ac:dyDescent="0.3">
      <c r="A2596" s="3">
        <f t="shared" si="160"/>
        <v>42775</v>
      </c>
      <c r="B2596" t="str">
        <f t="shared" si="161"/>
        <v>20170209</v>
      </c>
      <c r="C2596" t="s">
        <v>44</v>
      </c>
      <c r="D2596" t="s">
        <v>8</v>
      </c>
      <c r="E2596" t="str">
        <f t="shared" si="162"/>
        <v>02</v>
      </c>
      <c r="F2596" t="s">
        <v>15</v>
      </c>
      <c r="G2596" t="str">
        <f t="shared" si="163"/>
        <v>09</v>
      </c>
      <c r="H2596">
        <v>4399527.0199999996</v>
      </c>
      <c r="I2596">
        <v>4747382.9800000004</v>
      </c>
      <c r="J2596">
        <v>185462</v>
      </c>
      <c r="K2596">
        <f>+VLOOKUP(B2596,'Gran Consumidor'!A:I,7,FALSE)</f>
        <v>308387</v>
      </c>
      <c r="L2596">
        <f>+VLOOKUP(B2596,'Gran Consumidor'!A:I,8,FALSE)</f>
        <v>6410</v>
      </c>
    </row>
    <row r="2597" spans="1:12" x14ac:dyDescent="0.3">
      <c r="A2597" s="3">
        <f t="shared" si="160"/>
        <v>42776</v>
      </c>
      <c r="B2597" t="str">
        <f t="shared" si="161"/>
        <v>20170210</v>
      </c>
      <c r="C2597" t="s">
        <v>44</v>
      </c>
      <c r="D2597" t="s">
        <v>8</v>
      </c>
      <c r="E2597" t="str">
        <f t="shared" si="162"/>
        <v>02</v>
      </c>
      <c r="F2597" t="s">
        <v>16</v>
      </c>
      <c r="G2597" t="str">
        <f t="shared" si="163"/>
        <v>10</v>
      </c>
      <c r="H2597">
        <v>5379942</v>
      </c>
      <c r="I2597">
        <v>5656369</v>
      </c>
      <c r="J2597">
        <v>196317</v>
      </c>
      <c r="K2597">
        <f>+VLOOKUP(B2597,'Gran Consumidor'!A:I,7,FALSE)</f>
        <v>348746</v>
      </c>
      <c r="L2597">
        <f>+VLOOKUP(B2597,'Gran Consumidor'!A:I,8,FALSE)</f>
        <v>31095</v>
      </c>
    </row>
    <row r="2598" spans="1:12" x14ac:dyDescent="0.3">
      <c r="A2598" s="3">
        <f t="shared" si="160"/>
        <v>42777</v>
      </c>
      <c r="B2598" t="str">
        <f t="shared" si="161"/>
        <v>20170211</v>
      </c>
      <c r="C2598" t="s">
        <v>44</v>
      </c>
      <c r="D2598" t="s">
        <v>8</v>
      </c>
      <c r="E2598" t="str">
        <f t="shared" si="162"/>
        <v>02</v>
      </c>
      <c r="F2598" t="s">
        <v>17</v>
      </c>
      <c r="G2598" t="str">
        <f t="shared" si="163"/>
        <v>11</v>
      </c>
      <c r="H2598">
        <v>4641323.46</v>
      </c>
      <c r="I2598">
        <v>5711426.2199999997</v>
      </c>
      <c r="J2598">
        <v>192166</v>
      </c>
      <c r="K2598">
        <f>+VLOOKUP(B2598,'Gran Consumidor'!A:I,7,FALSE)</f>
        <v>383714</v>
      </c>
      <c r="L2598">
        <f>+VLOOKUP(B2598,'Gran Consumidor'!A:I,8,FALSE)</f>
        <v>3300</v>
      </c>
    </row>
    <row r="2599" spans="1:12" x14ac:dyDescent="0.3">
      <c r="A2599" s="3">
        <f t="shared" si="160"/>
        <v>42778</v>
      </c>
      <c r="B2599" t="str">
        <f t="shared" si="161"/>
        <v>20170212</v>
      </c>
      <c r="C2599" t="s">
        <v>44</v>
      </c>
      <c r="D2599" t="s">
        <v>8</v>
      </c>
      <c r="E2599" t="str">
        <f t="shared" si="162"/>
        <v>02</v>
      </c>
      <c r="F2599" t="s">
        <v>18</v>
      </c>
      <c r="G2599" t="str">
        <f t="shared" si="163"/>
        <v>12</v>
      </c>
      <c r="H2599">
        <v>452321</v>
      </c>
      <c r="I2599">
        <v>690867</v>
      </c>
      <c r="J2599">
        <v>14600</v>
      </c>
      <c r="K2599">
        <v>0</v>
      </c>
      <c r="L2599">
        <v>0</v>
      </c>
    </row>
    <row r="2600" spans="1:12" x14ac:dyDescent="0.3">
      <c r="A2600" s="3">
        <f t="shared" si="160"/>
        <v>42779</v>
      </c>
      <c r="B2600" t="str">
        <f t="shared" si="161"/>
        <v>20170213</v>
      </c>
      <c r="C2600" t="s">
        <v>44</v>
      </c>
      <c r="D2600" t="s">
        <v>8</v>
      </c>
      <c r="E2600" t="str">
        <f t="shared" si="162"/>
        <v>02</v>
      </c>
      <c r="F2600" t="s">
        <v>19</v>
      </c>
      <c r="G2600" t="str">
        <f t="shared" si="163"/>
        <v>13</v>
      </c>
      <c r="H2600">
        <v>5287862</v>
      </c>
      <c r="I2600">
        <v>6089679</v>
      </c>
      <c r="J2600">
        <v>227851</v>
      </c>
      <c r="K2600">
        <f>+VLOOKUP(B2600,'Gran Consumidor'!A:I,7,FALSE)</f>
        <v>412944</v>
      </c>
      <c r="L2600">
        <f>+VLOOKUP(B2600,'Gran Consumidor'!A:I,8,FALSE)</f>
        <v>29475</v>
      </c>
    </row>
    <row r="2601" spans="1:12" x14ac:dyDescent="0.3">
      <c r="A2601" s="3">
        <f t="shared" si="160"/>
        <v>42780</v>
      </c>
      <c r="B2601" t="str">
        <f t="shared" si="161"/>
        <v>20170214</v>
      </c>
      <c r="C2601" t="s">
        <v>44</v>
      </c>
      <c r="D2601" t="s">
        <v>8</v>
      </c>
      <c r="E2601" t="str">
        <f t="shared" si="162"/>
        <v>02</v>
      </c>
      <c r="F2601" t="s">
        <v>20</v>
      </c>
      <c r="G2601" t="str">
        <f t="shared" si="163"/>
        <v>14</v>
      </c>
      <c r="H2601">
        <v>4729710</v>
      </c>
      <c r="I2601">
        <v>5195394</v>
      </c>
      <c r="J2601">
        <v>197229</v>
      </c>
      <c r="K2601">
        <f>+VLOOKUP(B2601,'Gran Consumidor'!A:I,7,FALSE)</f>
        <v>482484</v>
      </c>
      <c r="L2601">
        <f>+VLOOKUP(B2601,'Gran Consumidor'!A:I,8,FALSE)</f>
        <v>6500</v>
      </c>
    </row>
    <row r="2602" spans="1:12" x14ac:dyDescent="0.3">
      <c r="A2602" s="3">
        <f t="shared" si="160"/>
        <v>42781</v>
      </c>
      <c r="B2602" t="str">
        <f t="shared" si="161"/>
        <v>20170215</v>
      </c>
      <c r="C2602" t="s">
        <v>44</v>
      </c>
      <c r="D2602" t="s">
        <v>8</v>
      </c>
      <c r="E2602" t="str">
        <f t="shared" si="162"/>
        <v>02</v>
      </c>
      <c r="F2602" t="s">
        <v>21</v>
      </c>
      <c r="G2602" t="str">
        <f t="shared" si="163"/>
        <v>15</v>
      </c>
      <c r="H2602">
        <v>4743490</v>
      </c>
      <c r="I2602">
        <v>5200208</v>
      </c>
      <c r="J2602">
        <v>192022</v>
      </c>
      <c r="K2602">
        <f>+VLOOKUP(B2602,'Gran Consumidor'!A:I,7,FALSE)</f>
        <v>523889</v>
      </c>
      <c r="L2602">
        <f>+VLOOKUP(B2602,'Gran Consumidor'!A:I,8,FALSE)</f>
        <v>14480</v>
      </c>
    </row>
    <row r="2603" spans="1:12" x14ac:dyDescent="0.3">
      <c r="A2603" s="3">
        <f t="shared" si="160"/>
        <v>42782</v>
      </c>
      <c r="B2603" t="str">
        <f t="shared" si="161"/>
        <v>20170216</v>
      </c>
      <c r="C2603" t="s">
        <v>44</v>
      </c>
      <c r="D2603" t="s">
        <v>8</v>
      </c>
      <c r="E2603" t="str">
        <f t="shared" si="162"/>
        <v>02</v>
      </c>
      <c r="F2603" t="s">
        <v>22</v>
      </c>
      <c r="G2603" t="str">
        <f t="shared" si="163"/>
        <v>16</v>
      </c>
      <c r="H2603">
        <v>4819039</v>
      </c>
      <c r="I2603">
        <v>4933103</v>
      </c>
      <c r="J2603">
        <v>172394</v>
      </c>
      <c r="K2603">
        <f>+VLOOKUP(B2603,'Gran Consumidor'!A:I,7,FALSE)</f>
        <v>479953</v>
      </c>
      <c r="L2603">
        <f>+VLOOKUP(B2603,'Gran Consumidor'!A:I,8,FALSE)</f>
        <v>25550</v>
      </c>
    </row>
    <row r="2604" spans="1:12" x14ac:dyDescent="0.3">
      <c r="A2604" s="3">
        <f t="shared" si="160"/>
        <v>42783</v>
      </c>
      <c r="B2604" t="str">
        <f t="shared" si="161"/>
        <v>20170217</v>
      </c>
      <c r="C2604" t="s">
        <v>44</v>
      </c>
      <c r="D2604" t="s">
        <v>8</v>
      </c>
      <c r="E2604" t="str">
        <f t="shared" si="162"/>
        <v>02</v>
      </c>
      <c r="F2604" t="s">
        <v>37</v>
      </c>
      <c r="G2604" t="str">
        <f t="shared" si="163"/>
        <v>17</v>
      </c>
      <c r="H2604">
        <v>5351109</v>
      </c>
      <c r="I2604">
        <v>5963522</v>
      </c>
      <c r="J2604">
        <v>213088</v>
      </c>
      <c r="K2604">
        <f>+VLOOKUP(B2604,'Gran Consumidor'!A:I,7,FALSE)</f>
        <v>428103</v>
      </c>
      <c r="L2604">
        <f>+VLOOKUP(B2604,'Gran Consumidor'!A:I,8,FALSE)</f>
        <v>24105</v>
      </c>
    </row>
    <row r="2605" spans="1:12" x14ac:dyDescent="0.3">
      <c r="A2605" s="3">
        <f t="shared" si="160"/>
        <v>42784</v>
      </c>
      <c r="B2605" t="str">
        <f t="shared" si="161"/>
        <v>20170218</v>
      </c>
      <c r="C2605" t="s">
        <v>44</v>
      </c>
      <c r="D2605" t="s">
        <v>8</v>
      </c>
      <c r="E2605" t="str">
        <f t="shared" si="162"/>
        <v>02</v>
      </c>
      <c r="F2605" t="s">
        <v>23</v>
      </c>
      <c r="G2605" t="str">
        <f t="shared" si="163"/>
        <v>18</v>
      </c>
      <c r="H2605">
        <v>4752763</v>
      </c>
      <c r="I2605">
        <v>6062038</v>
      </c>
      <c r="J2605">
        <v>164654</v>
      </c>
      <c r="K2605">
        <f>+VLOOKUP(B2605,'Gran Consumidor'!A:I,7,FALSE)</f>
        <v>325936</v>
      </c>
      <c r="L2605">
        <f>+VLOOKUP(B2605,'Gran Consumidor'!A:I,8,FALSE)</f>
        <v>9765</v>
      </c>
    </row>
    <row r="2606" spans="1:12" x14ac:dyDescent="0.3">
      <c r="A2606" s="3">
        <f t="shared" si="160"/>
        <v>42785</v>
      </c>
      <c r="B2606" t="str">
        <f t="shared" si="161"/>
        <v>20170219</v>
      </c>
      <c r="C2606" t="s">
        <v>44</v>
      </c>
      <c r="D2606" t="s">
        <v>8</v>
      </c>
      <c r="E2606" t="str">
        <f t="shared" si="162"/>
        <v>02</v>
      </c>
      <c r="F2606" t="s">
        <v>24</v>
      </c>
      <c r="G2606" t="str">
        <f t="shared" si="163"/>
        <v>19</v>
      </c>
      <c r="H2606">
        <v>589480</v>
      </c>
      <c r="I2606">
        <v>603778</v>
      </c>
      <c r="J2606">
        <v>16641</v>
      </c>
      <c r="K2606">
        <f>+VLOOKUP(B2606,'Gran Consumidor'!A:I,7,FALSE)</f>
        <v>20400</v>
      </c>
      <c r="L2606">
        <f>+VLOOKUP(B2606,'Gran Consumidor'!A:I,8,FALSE)</f>
        <v>0</v>
      </c>
    </row>
    <row r="2607" spans="1:12" x14ac:dyDescent="0.3">
      <c r="A2607" s="3">
        <f t="shared" si="160"/>
        <v>42786</v>
      </c>
      <c r="B2607" t="str">
        <f t="shared" si="161"/>
        <v>20170220</v>
      </c>
      <c r="C2607" t="s">
        <v>44</v>
      </c>
      <c r="D2607" t="s">
        <v>8</v>
      </c>
      <c r="E2607" t="str">
        <f t="shared" si="162"/>
        <v>02</v>
      </c>
      <c r="F2607" t="s">
        <v>25</v>
      </c>
      <c r="G2607" t="str">
        <f t="shared" si="163"/>
        <v>20</v>
      </c>
      <c r="H2607">
        <v>5208448</v>
      </c>
      <c r="I2607">
        <v>5970178.0099999998</v>
      </c>
      <c r="J2607">
        <v>207300</v>
      </c>
      <c r="K2607">
        <f>+VLOOKUP(B2607,'Gran Consumidor'!A:I,7,FALSE)</f>
        <v>447170</v>
      </c>
      <c r="L2607">
        <f>+VLOOKUP(B2607,'Gran Consumidor'!A:I,8,FALSE)</f>
        <v>9680</v>
      </c>
    </row>
    <row r="2608" spans="1:12" x14ac:dyDescent="0.3">
      <c r="A2608" s="3">
        <f t="shared" si="160"/>
        <v>42787</v>
      </c>
      <c r="B2608" t="str">
        <f t="shared" si="161"/>
        <v>20170221</v>
      </c>
      <c r="C2608" t="s">
        <v>44</v>
      </c>
      <c r="D2608" t="s">
        <v>8</v>
      </c>
      <c r="E2608" t="str">
        <f t="shared" si="162"/>
        <v>02</v>
      </c>
      <c r="F2608" t="s">
        <v>26</v>
      </c>
      <c r="G2608" t="str">
        <f t="shared" si="163"/>
        <v>21</v>
      </c>
      <c r="H2608">
        <v>4455683.93</v>
      </c>
      <c r="I2608">
        <v>4994301</v>
      </c>
      <c r="J2608">
        <v>182901</v>
      </c>
      <c r="K2608">
        <f>+VLOOKUP(B2608,'Gran Consumidor'!A:I,7,FALSE)</f>
        <v>461580</v>
      </c>
      <c r="L2608">
        <f>+VLOOKUP(B2608,'Gran Consumidor'!A:I,8,FALSE)</f>
        <v>19210</v>
      </c>
    </row>
    <row r="2609" spans="1:12" x14ac:dyDescent="0.3">
      <c r="A2609" s="3">
        <f t="shared" si="160"/>
        <v>42788</v>
      </c>
      <c r="B2609" t="str">
        <f t="shared" si="161"/>
        <v>20170222</v>
      </c>
      <c r="C2609" t="s">
        <v>44</v>
      </c>
      <c r="D2609" t="s">
        <v>8</v>
      </c>
      <c r="E2609" t="str">
        <f t="shared" si="162"/>
        <v>02</v>
      </c>
      <c r="F2609" t="s">
        <v>27</v>
      </c>
      <c r="G2609" t="str">
        <f t="shared" si="163"/>
        <v>22</v>
      </c>
      <c r="H2609">
        <v>4495143</v>
      </c>
      <c r="I2609">
        <v>4693749.04</v>
      </c>
      <c r="J2609">
        <v>191179</v>
      </c>
      <c r="K2609">
        <f>+VLOOKUP(B2609,'Gran Consumidor'!A:I,7,FALSE)</f>
        <v>360933</v>
      </c>
      <c r="L2609">
        <f>+VLOOKUP(B2609,'Gran Consumidor'!A:I,8,FALSE)</f>
        <v>3500</v>
      </c>
    </row>
    <row r="2610" spans="1:12" x14ac:dyDescent="0.3">
      <c r="A2610" s="3">
        <f t="shared" si="160"/>
        <v>42789</v>
      </c>
      <c r="B2610" t="str">
        <f t="shared" si="161"/>
        <v>20170223</v>
      </c>
      <c r="C2610" t="s">
        <v>44</v>
      </c>
      <c r="D2610" t="s">
        <v>8</v>
      </c>
      <c r="E2610" t="str">
        <f t="shared" si="162"/>
        <v>02</v>
      </c>
      <c r="F2610" t="s">
        <v>28</v>
      </c>
      <c r="G2610" t="str">
        <f t="shared" si="163"/>
        <v>23</v>
      </c>
      <c r="H2610">
        <v>4714889.1100000003</v>
      </c>
      <c r="I2610">
        <v>4859960.7300000004</v>
      </c>
      <c r="J2610">
        <v>185890</v>
      </c>
      <c r="K2610">
        <f>+VLOOKUP(B2610,'Gran Consumidor'!A:I,7,FALSE)</f>
        <v>362483</v>
      </c>
      <c r="L2610">
        <f>+VLOOKUP(B2610,'Gran Consumidor'!A:I,8,FALSE)</f>
        <v>0</v>
      </c>
    </row>
    <row r="2611" spans="1:12" x14ac:dyDescent="0.3">
      <c r="A2611" s="3">
        <f t="shared" si="160"/>
        <v>42790</v>
      </c>
      <c r="B2611" t="str">
        <f t="shared" si="161"/>
        <v>20170224</v>
      </c>
      <c r="C2611" t="s">
        <v>44</v>
      </c>
      <c r="D2611" t="s">
        <v>8</v>
      </c>
      <c r="E2611" t="str">
        <f t="shared" si="162"/>
        <v>02</v>
      </c>
      <c r="F2611" t="s">
        <v>29</v>
      </c>
      <c r="G2611" t="str">
        <f t="shared" si="163"/>
        <v>24</v>
      </c>
      <c r="H2611">
        <v>5177034</v>
      </c>
      <c r="I2611">
        <v>5609204</v>
      </c>
      <c r="J2611">
        <v>230523</v>
      </c>
      <c r="K2611">
        <f>+VLOOKUP(B2611,'Gran Consumidor'!A:I,7,FALSE)</f>
        <v>406593</v>
      </c>
      <c r="L2611">
        <f>+VLOOKUP(B2611,'Gran Consumidor'!A:I,8,FALSE)</f>
        <v>4210</v>
      </c>
    </row>
    <row r="2612" spans="1:12" x14ac:dyDescent="0.3">
      <c r="A2612" s="3">
        <f t="shared" si="160"/>
        <v>42791</v>
      </c>
      <c r="B2612" t="str">
        <f t="shared" si="161"/>
        <v>20170225</v>
      </c>
      <c r="C2612" t="s">
        <v>44</v>
      </c>
      <c r="D2612" t="s">
        <v>8</v>
      </c>
      <c r="E2612" t="str">
        <f t="shared" si="162"/>
        <v>02</v>
      </c>
      <c r="F2612" t="s">
        <v>30</v>
      </c>
      <c r="G2612" t="str">
        <f t="shared" si="163"/>
        <v>25</v>
      </c>
      <c r="H2612">
        <v>4724443.16</v>
      </c>
      <c r="I2612">
        <v>5388608</v>
      </c>
      <c r="J2612">
        <v>175060</v>
      </c>
      <c r="K2612">
        <f>+VLOOKUP(B2612,'Gran Consumidor'!A:I,7,FALSE)</f>
        <v>398062</v>
      </c>
      <c r="L2612">
        <f>+VLOOKUP(B2612,'Gran Consumidor'!A:I,8,FALSE)</f>
        <v>9800</v>
      </c>
    </row>
    <row r="2613" spans="1:12" x14ac:dyDescent="0.3">
      <c r="A2613" s="3">
        <f t="shared" si="160"/>
        <v>42792</v>
      </c>
      <c r="B2613" t="str">
        <f t="shared" si="161"/>
        <v>20170226</v>
      </c>
      <c r="C2613" t="s">
        <v>44</v>
      </c>
      <c r="D2613" t="s">
        <v>8</v>
      </c>
      <c r="E2613" t="str">
        <f t="shared" si="162"/>
        <v>02</v>
      </c>
      <c r="F2613" t="s">
        <v>31</v>
      </c>
      <c r="G2613" t="str">
        <f t="shared" si="163"/>
        <v>26</v>
      </c>
      <c r="H2613">
        <v>401156</v>
      </c>
      <c r="I2613">
        <v>551139</v>
      </c>
      <c r="J2613">
        <v>18936</v>
      </c>
      <c r="K2613">
        <f>+VLOOKUP(B2613,'Gran Consumidor'!A:I,7,FALSE)</f>
        <v>10000</v>
      </c>
      <c r="L2613">
        <f>+VLOOKUP(B2613,'Gran Consumidor'!A:I,8,FALSE)</f>
        <v>0</v>
      </c>
    </row>
    <row r="2614" spans="1:12" x14ac:dyDescent="0.3">
      <c r="A2614" s="3">
        <f t="shared" si="160"/>
        <v>42793</v>
      </c>
      <c r="B2614" t="str">
        <f t="shared" si="161"/>
        <v>20170227</v>
      </c>
      <c r="C2614" t="s">
        <v>44</v>
      </c>
      <c r="D2614" t="s">
        <v>8</v>
      </c>
      <c r="E2614" t="str">
        <f t="shared" si="162"/>
        <v>02</v>
      </c>
      <c r="F2614" t="s">
        <v>32</v>
      </c>
      <c r="G2614" t="str">
        <f t="shared" si="163"/>
        <v>27</v>
      </c>
      <c r="H2614">
        <v>5238648</v>
      </c>
      <c r="I2614">
        <v>6412031</v>
      </c>
      <c r="J2614">
        <v>218252</v>
      </c>
      <c r="K2614">
        <f>+VLOOKUP(B2614,'Gran Consumidor'!A:I,7,FALSE)</f>
        <v>434424</v>
      </c>
      <c r="L2614">
        <f>+VLOOKUP(B2614,'Gran Consumidor'!A:I,8,FALSE)</f>
        <v>36785</v>
      </c>
    </row>
    <row r="2615" spans="1:12" x14ac:dyDescent="0.3">
      <c r="A2615" s="3">
        <f t="shared" si="160"/>
        <v>42794</v>
      </c>
      <c r="B2615" t="str">
        <f t="shared" si="161"/>
        <v>20170228</v>
      </c>
      <c r="C2615" t="s">
        <v>44</v>
      </c>
      <c r="D2615" t="s">
        <v>8</v>
      </c>
      <c r="E2615" t="str">
        <f t="shared" si="162"/>
        <v>02</v>
      </c>
      <c r="F2615" t="s">
        <v>33</v>
      </c>
      <c r="G2615" t="str">
        <f t="shared" si="163"/>
        <v>28</v>
      </c>
      <c r="H2615">
        <v>5853087</v>
      </c>
      <c r="I2615">
        <v>7622431</v>
      </c>
      <c r="J2615">
        <v>309138</v>
      </c>
      <c r="K2615">
        <f>+VLOOKUP(B2615,'Gran Consumidor'!A:I,7,FALSE)</f>
        <v>296811.3</v>
      </c>
      <c r="L2615">
        <f>+VLOOKUP(B2615,'Gran Consumidor'!A:I,8,FALSE)</f>
        <v>0</v>
      </c>
    </row>
    <row r="2616" spans="1:12" x14ac:dyDescent="0.3">
      <c r="A2616" s="3">
        <f t="shared" si="160"/>
        <v>42795</v>
      </c>
      <c r="B2616" t="str">
        <f t="shared" si="161"/>
        <v>20170301</v>
      </c>
      <c r="C2616" t="s">
        <v>44</v>
      </c>
      <c r="D2616" t="s">
        <v>9</v>
      </c>
      <c r="E2616" t="str">
        <f t="shared" si="162"/>
        <v>03</v>
      </c>
      <c r="F2616" t="s">
        <v>7</v>
      </c>
      <c r="G2616" t="str">
        <f t="shared" si="163"/>
        <v>01</v>
      </c>
      <c r="H2616">
        <v>3519130</v>
      </c>
      <c r="I2616">
        <v>3388355</v>
      </c>
      <c r="J2616">
        <v>100737</v>
      </c>
      <c r="K2616">
        <f>+VLOOKUP(B2616,'Gran Consumidor'!A:I,7,FALSE)</f>
        <v>403649</v>
      </c>
      <c r="L2616">
        <f>+VLOOKUP(B2616,'Gran Consumidor'!A:I,8,FALSE)</f>
        <v>36240</v>
      </c>
    </row>
    <row r="2617" spans="1:12" x14ac:dyDescent="0.3">
      <c r="A2617" s="3">
        <f t="shared" si="160"/>
        <v>42796</v>
      </c>
      <c r="B2617" t="str">
        <f t="shared" si="161"/>
        <v>20170302</v>
      </c>
      <c r="C2617" t="s">
        <v>44</v>
      </c>
      <c r="D2617" t="s">
        <v>9</v>
      </c>
      <c r="E2617" t="str">
        <f t="shared" si="162"/>
        <v>03</v>
      </c>
      <c r="F2617" t="s">
        <v>8</v>
      </c>
      <c r="G2617" t="str">
        <f t="shared" si="163"/>
        <v>02</v>
      </c>
      <c r="H2617">
        <v>4323250</v>
      </c>
      <c r="I2617">
        <v>4483246</v>
      </c>
      <c r="J2617">
        <v>165089</v>
      </c>
      <c r="K2617">
        <f>+VLOOKUP(B2617,'Gran Consumidor'!A:I,7,FALSE)</f>
        <v>448310</v>
      </c>
      <c r="L2617">
        <f>+VLOOKUP(B2617,'Gran Consumidor'!A:I,8,FALSE)</f>
        <v>21090</v>
      </c>
    </row>
    <row r="2618" spans="1:12" x14ac:dyDescent="0.3">
      <c r="A2618" s="3">
        <f t="shared" si="160"/>
        <v>42797</v>
      </c>
      <c r="B2618" t="str">
        <f t="shared" si="161"/>
        <v>20170303</v>
      </c>
      <c r="C2618" t="s">
        <v>44</v>
      </c>
      <c r="D2618" t="s">
        <v>9</v>
      </c>
      <c r="E2618" t="str">
        <f t="shared" si="162"/>
        <v>03</v>
      </c>
      <c r="F2618" t="s">
        <v>9</v>
      </c>
      <c r="G2618" t="str">
        <f t="shared" si="163"/>
        <v>03</v>
      </c>
      <c r="H2618">
        <v>5027667.04</v>
      </c>
      <c r="I2618">
        <v>5460035</v>
      </c>
      <c r="J2618">
        <v>210021</v>
      </c>
      <c r="K2618">
        <f>+VLOOKUP(B2618,'Gran Consumidor'!A:I,7,FALSE)</f>
        <v>449929</v>
      </c>
      <c r="L2618">
        <f>+VLOOKUP(B2618,'Gran Consumidor'!A:I,8,FALSE)</f>
        <v>14870</v>
      </c>
    </row>
    <row r="2619" spans="1:12" x14ac:dyDescent="0.3">
      <c r="A2619" s="3">
        <f t="shared" si="160"/>
        <v>42798</v>
      </c>
      <c r="B2619" t="str">
        <f t="shared" si="161"/>
        <v>20170304</v>
      </c>
      <c r="C2619" t="s">
        <v>44</v>
      </c>
      <c r="D2619" t="s">
        <v>9</v>
      </c>
      <c r="E2619" t="str">
        <f t="shared" si="162"/>
        <v>03</v>
      </c>
      <c r="F2619" t="s">
        <v>10</v>
      </c>
      <c r="G2619" t="str">
        <f t="shared" si="163"/>
        <v>04</v>
      </c>
      <c r="H2619">
        <v>4359122</v>
      </c>
      <c r="I2619">
        <v>5304861.01</v>
      </c>
      <c r="J2619">
        <v>171694</v>
      </c>
      <c r="K2619">
        <f>+VLOOKUP(B2619,'Gran Consumidor'!A:I,7,FALSE)</f>
        <v>289339</v>
      </c>
      <c r="L2619">
        <f>+VLOOKUP(B2619,'Gran Consumidor'!A:I,8,FALSE)</f>
        <v>3500</v>
      </c>
    </row>
    <row r="2620" spans="1:12" x14ac:dyDescent="0.3">
      <c r="A2620" s="3">
        <f t="shared" si="160"/>
        <v>42799</v>
      </c>
      <c r="B2620" t="str">
        <f t="shared" si="161"/>
        <v>20170305</v>
      </c>
      <c r="C2620" t="s">
        <v>44</v>
      </c>
      <c r="D2620" t="s">
        <v>9</v>
      </c>
      <c r="E2620" t="str">
        <f t="shared" si="162"/>
        <v>03</v>
      </c>
      <c r="F2620" t="s">
        <v>11</v>
      </c>
      <c r="G2620" t="str">
        <f t="shared" si="163"/>
        <v>05</v>
      </c>
      <c r="H2620">
        <v>514707</v>
      </c>
      <c r="I2620">
        <v>767462</v>
      </c>
      <c r="J2620">
        <v>20747</v>
      </c>
      <c r="K2620">
        <f>+VLOOKUP(B2620,'Gran Consumidor'!A:I,7,FALSE)</f>
        <v>31690</v>
      </c>
      <c r="L2620">
        <f>+VLOOKUP(B2620,'Gran Consumidor'!A:I,8,FALSE)</f>
        <v>0</v>
      </c>
    </row>
    <row r="2621" spans="1:12" x14ac:dyDescent="0.3">
      <c r="A2621" s="3">
        <f t="shared" si="160"/>
        <v>42800</v>
      </c>
      <c r="B2621" t="str">
        <f t="shared" si="161"/>
        <v>20170306</v>
      </c>
      <c r="C2621" t="s">
        <v>44</v>
      </c>
      <c r="D2621" t="s">
        <v>9</v>
      </c>
      <c r="E2621" t="str">
        <f t="shared" si="162"/>
        <v>03</v>
      </c>
      <c r="F2621" t="s">
        <v>12</v>
      </c>
      <c r="G2621" t="str">
        <f t="shared" si="163"/>
        <v>06</v>
      </c>
      <c r="H2621">
        <v>4865232.5</v>
      </c>
      <c r="I2621">
        <v>6102577.5300000003</v>
      </c>
      <c r="J2621">
        <v>214399</v>
      </c>
      <c r="K2621">
        <f>+VLOOKUP(B2621,'Gran Consumidor'!A:I,7,FALSE)</f>
        <v>522190</v>
      </c>
      <c r="L2621">
        <f>+VLOOKUP(B2621,'Gran Consumidor'!A:I,8,FALSE)</f>
        <v>3480</v>
      </c>
    </row>
    <row r="2622" spans="1:12" x14ac:dyDescent="0.3">
      <c r="A2622" s="3">
        <f t="shared" si="160"/>
        <v>42801</v>
      </c>
      <c r="B2622" t="str">
        <f t="shared" si="161"/>
        <v>20170307</v>
      </c>
      <c r="C2622" t="s">
        <v>44</v>
      </c>
      <c r="D2622" t="s">
        <v>9</v>
      </c>
      <c r="E2622" t="str">
        <f t="shared" si="162"/>
        <v>03</v>
      </c>
      <c r="F2622" t="s">
        <v>13</v>
      </c>
      <c r="G2622" t="str">
        <f t="shared" si="163"/>
        <v>07</v>
      </c>
      <c r="H2622">
        <v>4545569.03</v>
      </c>
      <c r="I2622">
        <v>5038690.9800000004</v>
      </c>
      <c r="J2622">
        <v>177863</v>
      </c>
      <c r="K2622">
        <f>+VLOOKUP(B2622,'Gran Consumidor'!A:I,7,FALSE)</f>
        <v>393268</v>
      </c>
      <c r="L2622">
        <f>+VLOOKUP(B2622,'Gran Consumidor'!A:I,8,FALSE)</f>
        <v>19680</v>
      </c>
    </row>
    <row r="2623" spans="1:12" x14ac:dyDescent="0.3">
      <c r="A2623" s="3">
        <f t="shared" si="160"/>
        <v>42802</v>
      </c>
      <c r="B2623" t="str">
        <f t="shared" si="161"/>
        <v>20170308</v>
      </c>
      <c r="C2623" t="s">
        <v>44</v>
      </c>
      <c r="D2623" t="s">
        <v>9</v>
      </c>
      <c r="E2623" t="str">
        <f t="shared" si="162"/>
        <v>03</v>
      </c>
      <c r="F2623" t="s">
        <v>14</v>
      </c>
      <c r="G2623" t="str">
        <f t="shared" si="163"/>
        <v>08</v>
      </c>
      <c r="H2623">
        <v>4506740</v>
      </c>
      <c r="I2623">
        <v>4585444</v>
      </c>
      <c r="J2623">
        <v>173463</v>
      </c>
      <c r="K2623">
        <f>+VLOOKUP(B2623,'Gran Consumidor'!A:I,7,FALSE)</f>
        <v>327732</v>
      </c>
      <c r="L2623">
        <f>+VLOOKUP(B2623,'Gran Consumidor'!A:I,8,FALSE)</f>
        <v>5995</v>
      </c>
    </row>
    <row r="2624" spans="1:12" x14ac:dyDescent="0.3">
      <c r="A2624" s="3">
        <f t="shared" si="160"/>
        <v>42803</v>
      </c>
      <c r="B2624" t="str">
        <f t="shared" si="161"/>
        <v>20170309</v>
      </c>
      <c r="C2624" t="s">
        <v>44</v>
      </c>
      <c r="D2624" t="s">
        <v>9</v>
      </c>
      <c r="E2624" t="str">
        <f t="shared" si="162"/>
        <v>03</v>
      </c>
      <c r="F2624" t="s">
        <v>15</v>
      </c>
      <c r="G2624" t="str">
        <f t="shared" si="163"/>
        <v>09</v>
      </c>
      <c r="H2624">
        <v>4451799</v>
      </c>
      <c r="I2624">
        <v>4857272</v>
      </c>
      <c r="J2624">
        <v>168529</v>
      </c>
      <c r="K2624">
        <f>+VLOOKUP(B2624,'Gran Consumidor'!A:I,7,FALSE)</f>
        <v>393437</v>
      </c>
      <c r="L2624">
        <f>+VLOOKUP(B2624,'Gran Consumidor'!A:I,8,FALSE)</f>
        <v>6210</v>
      </c>
    </row>
    <row r="2625" spans="1:12" x14ac:dyDescent="0.3">
      <c r="A2625" s="3">
        <f t="shared" si="160"/>
        <v>42804</v>
      </c>
      <c r="B2625" t="str">
        <f t="shared" si="161"/>
        <v>20170310</v>
      </c>
      <c r="C2625" t="s">
        <v>44</v>
      </c>
      <c r="D2625" t="s">
        <v>9</v>
      </c>
      <c r="E2625" t="str">
        <f t="shared" si="162"/>
        <v>03</v>
      </c>
      <c r="F2625" t="s">
        <v>16</v>
      </c>
      <c r="G2625" t="str">
        <f t="shared" si="163"/>
        <v>10</v>
      </c>
      <c r="H2625">
        <v>4871864.0199999996</v>
      </c>
      <c r="I2625">
        <v>5307708.96</v>
      </c>
      <c r="J2625">
        <v>184172</v>
      </c>
      <c r="K2625">
        <f>+VLOOKUP(B2625,'Gran Consumidor'!A:I,7,FALSE)</f>
        <v>312502</v>
      </c>
      <c r="L2625">
        <f>+VLOOKUP(B2625,'Gran Consumidor'!A:I,8,FALSE)</f>
        <v>21400</v>
      </c>
    </row>
    <row r="2626" spans="1:12" x14ac:dyDescent="0.3">
      <c r="A2626" s="3">
        <f t="shared" si="160"/>
        <v>42805</v>
      </c>
      <c r="B2626" t="str">
        <f t="shared" si="161"/>
        <v>20170311</v>
      </c>
      <c r="C2626" t="s">
        <v>44</v>
      </c>
      <c r="D2626" t="s">
        <v>9</v>
      </c>
      <c r="E2626" t="str">
        <f t="shared" si="162"/>
        <v>03</v>
      </c>
      <c r="F2626" t="s">
        <v>17</v>
      </c>
      <c r="G2626" t="str">
        <f t="shared" si="163"/>
        <v>11</v>
      </c>
      <c r="H2626">
        <v>4468398</v>
      </c>
      <c r="I2626">
        <v>5531776</v>
      </c>
      <c r="J2626">
        <v>174434</v>
      </c>
      <c r="K2626">
        <f>+VLOOKUP(B2626,'Gran Consumidor'!A:I,7,FALSE)</f>
        <v>236172</v>
      </c>
      <c r="L2626">
        <f>+VLOOKUP(B2626,'Gran Consumidor'!A:I,8,FALSE)</f>
        <v>14480</v>
      </c>
    </row>
    <row r="2627" spans="1:12" x14ac:dyDescent="0.3">
      <c r="A2627" s="3">
        <f t="shared" ref="A2627:A2690" si="164">+DATE(C2627,D2627,F2627)</f>
        <v>42806</v>
      </c>
      <c r="B2627" t="str">
        <f t="shared" ref="B2627:B2690" si="165">C2627&amp;E2627&amp;G2627</f>
        <v>20170312</v>
      </c>
      <c r="C2627" t="s">
        <v>44</v>
      </c>
      <c r="D2627" t="s">
        <v>9</v>
      </c>
      <c r="E2627" t="str">
        <f t="shared" ref="E2627:E2690" si="166">+TEXT(D2627,"00")</f>
        <v>03</v>
      </c>
      <c r="F2627" t="s">
        <v>18</v>
      </c>
      <c r="G2627" t="str">
        <f t="shared" ref="G2627:G2690" si="167">+TEXT(F2627,"00")</f>
        <v>12</v>
      </c>
      <c r="H2627">
        <v>380773</v>
      </c>
      <c r="I2627">
        <v>572892</v>
      </c>
      <c r="J2627">
        <v>11148</v>
      </c>
      <c r="K2627">
        <f>+VLOOKUP(B2627,'Gran Consumidor'!A:I,7,FALSE)</f>
        <v>10400</v>
      </c>
      <c r="L2627">
        <f>+VLOOKUP(B2627,'Gran Consumidor'!A:I,8,FALSE)</f>
        <v>0</v>
      </c>
    </row>
    <row r="2628" spans="1:12" x14ac:dyDescent="0.3">
      <c r="A2628" s="3">
        <f t="shared" si="164"/>
        <v>42807</v>
      </c>
      <c r="B2628" t="str">
        <f t="shared" si="165"/>
        <v>20170313</v>
      </c>
      <c r="C2628" t="s">
        <v>44</v>
      </c>
      <c r="D2628" t="s">
        <v>9</v>
      </c>
      <c r="E2628" t="str">
        <f t="shared" si="166"/>
        <v>03</v>
      </c>
      <c r="F2628" t="s">
        <v>19</v>
      </c>
      <c r="G2628" t="str">
        <f t="shared" si="167"/>
        <v>13</v>
      </c>
      <c r="H2628">
        <v>4373049</v>
      </c>
      <c r="I2628">
        <v>5190722</v>
      </c>
      <c r="J2628">
        <v>145081</v>
      </c>
      <c r="K2628">
        <f>+VLOOKUP(B2628,'Gran Consumidor'!A:I,7,FALSE)</f>
        <v>375919</v>
      </c>
      <c r="L2628">
        <f>+VLOOKUP(B2628,'Gran Consumidor'!A:I,8,FALSE)</f>
        <v>15095</v>
      </c>
    </row>
    <row r="2629" spans="1:12" x14ac:dyDescent="0.3">
      <c r="A2629" s="3">
        <f t="shared" si="164"/>
        <v>42808</v>
      </c>
      <c r="B2629" t="str">
        <f t="shared" si="165"/>
        <v>20170314</v>
      </c>
      <c r="C2629" t="s">
        <v>44</v>
      </c>
      <c r="D2629" t="s">
        <v>9</v>
      </c>
      <c r="E2629" t="str">
        <f t="shared" si="166"/>
        <v>03</v>
      </c>
      <c r="F2629" t="s">
        <v>20</v>
      </c>
      <c r="G2629" t="str">
        <f t="shared" si="167"/>
        <v>14</v>
      </c>
      <c r="H2629">
        <v>4900177</v>
      </c>
      <c r="I2629">
        <v>5695027</v>
      </c>
      <c r="J2629">
        <v>243583</v>
      </c>
      <c r="K2629">
        <f>+VLOOKUP(B2629,'Gran Consumidor'!A:I,7,FALSE)</f>
        <v>334334</v>
      </c>
      <c r="L2629">
        <f>+VLOOKUP(B2629,'Gran Consumidor'!A:I,8,FALSE)</f>
        <v>39910</v>
      </c>
    </row>
    <row r="2630" spans="1:12" x14ac:dyDescent="0.3">
      <c r="A2630" s="3">
        <f t="shared" si="164"/>
        <v>42809</v>
      </c>
      <c r="B2630" t="str">
        <f t="shared" si="165"/>
        <v>20170315</v>
      </c>
      <c r="C2630" t="s">
        <v>44</v>
      </c>
      <c r="D2630" t="s">
        <v>9</v>
      </c>
      <c r="E2630" t="str">
        <f t="shared" si="166"/>
        <v>03</v>
      </c>
      <c r="F2630" t="s">
        <v>21</v>
      </c>
      <c r="G2630" t="str">
        <f t="shared" si="167"/>
        <v>15</v>
      </c>
      <c r="H2630">
        <v>4685881.63</v>
      </c>
      <c r="I2630">
        <v>5008495</v>
      </c>
      <c r="J2630">
        <v>168025</v>
      </c>
      <c r="K2630">
        <f>+VLOOKUP(B2630,'Gran Consumidor'!A:I,7,FALSE)</f>
        <v>446840</v>
      </c>
      <c r="L2630">
        <f>+VLOOKUP(B2630,'Gran Consumidor'!A:I,8,FALSE)</f>
        <v>2000</v>
      </c>
    </row>
    <row r="2631" spans="1:12" x14ac:dyDescent="0.3">
      <c r="A2631" s="3">
        <f t="shared" si="164"/>
        <v>42810</v>
      </c>
      <c r="B2631" t="str">
        <f t="shared" si="165"/>
        <v>20170316</v>
      </c>
      <c r="C2631" t="s">
        <v>44</v>
      </c>
      <c r="D2631" t="s">
        <v>9</v>
      </c>
      <c r="E2631" t="str">
        <f t="shared" si="166"/>
        <v>03</v>
      </c>
      <c r="F2631" t="s">
        <v>22</v>
      </c>
      <c r="G2631" t="str">
        <f t="shared" si="167"/>
        <v>16</v>
      </c>
      <c r="H2631">
        <v>4598611</v>
      </c>
      <c r="I2631">
        <v>4954030</v>
      </c>
      <c r="J2631">
        <v>181599</v>
      </c>
      <c r="K2631">
        <f>+VLOOKUP(B2631,'Gran Consumidor'!A:I,7,FALSE)</f>
        <v>418238</v>
      </c>
      <c r="L2631">
        <f>+VLOOKUP(B2631,'Gran Consumidor'!A:I,8,FALSE)</f>
        <v>18610</v>
      </c>
    </row>
    <row r="2632" spans="1:12" x14ac:dyDescent="0.3">
      <c r="A2632" s="3">
        <f t="shared" si="164"/>
        <v>42811</v>
      </c>
      <c r="B2632" t="str">
        <f t="shared" si="165"/>
        <v>20170317</v>
      </c>
      <c r="C2632" t="s">
        <v>44</v>
      </c>
      <c r="D2632" t="s">
        <v>9</v>
      </c>
      <c r="E2632" t="str">
        <f t="shared" si="166"/>
        <v>03</v>
      </c>
      <c r="F2632" t="s">
        <v>37</v>
      </c>
      <c r="G2632" t="str">
        <f t="shared" si="167"/>
        <v>17</v>
      </c>
      <c r="H2632">
        <v>5372660</v>
      </c>
      <c r="I2632">
        <v>6486219</v>
      </c>
      <c r="J2632">
        <v>257496</v>
      </c>
      <c r="K2632">
        <f>+VLOOKUP(B2632,'Gran Consumidor'!A:I,7,FALSE)</f>
        <v>405532</v>
      </c>
      <c r="L2632">
        <f>+VLOOKUP(B2632,'Gran Consumidor'!A:I,8,FALSE)</f>
        <v>9810</v>
      </c>
    </row>
    <row r="2633" spans="1:12" x14ac:dyDescent="0.3">
      <c r="A2633" s="3">
        <f t="shared" si="164"/>
        <v>42812</v>
      </c>
      <c r="B2633" t="str">
        <f t="shared" si="165"/>
        <v>20170318</v>
      </c>
      <c r="C2633" t="s">
        <v>44</v>
      </c>
      <c r="D2633" t="s">
        <v>9</v>
      </c>
      <c r="E2633" t="str">
        <f t="shared" si="166"/>
        <v>03</v>
      </c>
      <c r="F2633" t="s">
        <v>23</v>
      </c>
      <c r="G2633" t="str">
        <f t="shared" si="167"/>
        <v>18</v>
      </c>
      <c r="H2633">
        <v>4816468</v>
      </c>
      <c r="I2633">
        <v>6595023.9700000007</v>
      </c>
      <c r="J2633">
        <v>175582</v>
      </c>
      <c r="K2633">
        <f>+VLOOKUP(B2633,'Gran Consumidor'!A:I,7,FALSE)</f>
        <v>304264</v>
      </c>
      <c r="L2633">
        <f>+VLOOKUP(B2633,'Gran Consumidor'!A:I,8,FALSE)</f>
        <v>1920</v>
      </c>
    </row>
    <row r="2634" spans="1:12" x14ac:dyDescent="0.3">
      <c r="A2634" s="3">
        <f t="shared" si="164"/>
        <v>42813</v>
      </c>
      <c r="B2634" t="str">
        <f t="shared" si="165"/>
        <v>20170319</v>
      </c>
      <c r="C2634" t="s">
        <v>44</v>
      </c>
      <c r="D2634" t="s">
        <v>9</v>
      </c>
      <c r="E2634" t="str">
        <f t="shared" si="166"/>
        <v>03</v>
      </c>
      <c r="F2634" t="s">
        <v>24</v>
      </c>
      <c r="G2634" t="str">
        <f t="shared" si="167"/>
        <v>19</v>
      </c>
      <c r="H2634">
        <v>951182</v>
      </c>
      <c r="I2634">
        <v>1367975</v>
      </c>
      <c r="J2634">
        <v>49454</v>
      </c>
      <c r="K2634">
        <f>+VLOOKUP(B2634,'Gran Consumidor'!A:I,7,FALSE)</f>
        <v>91800</v>
      </c>
      <c r="L2634">
        <f>+VLOOKUP(B2634,'Gran Consumidor'!A:I,8,FALSE)</f>
        <v>0</v>
      </c>
    </row>
    <row r="2635" spans="1:12" x14ac:dyDescent="0.3">
      <c r="A2635" s="3">
        <f t="shared" si="164"/>
        <v>42814</v>
      </c>
      <c r="B2635" t="str">
        <f t="shared" si="165"/>
        <v>20170320</v>
      </c>
      <c r="C2635" t="s">
        <v>44</v>
      </c>
      <c r="D2635" t="s">
        <v>9</v>
      </c>
      <c r="E2635" t="str">
        <f t="shared" si="166"/>
        <v>03</v>
      </c>
      <c r="F2635" t="s">
        <v>25</v>
      </c>
      <c r="G2635" t="str">
        <f t="shared" si="167"/>
        <v>20</v>
      </c>
      <c r="H2635">
        <v>475068</v>
      </c>
      <c r="I2635">
        <v>660922</v>
      </c>
      <c r="J2635">
        <v>16034</v>
      </c>
      <c r="K2635">
        <f>+VLOOKUP(B2635,'Gran Consumidor'!A:I,7,FALSE)</f>
        <v>47700</v>
      </c>
      <c r="L2635">
        <f>+VLOOKUP(B2635,'Gran Consumidor'!A:I,8,FALSE)</f>
        <v>0</v>
      </c>
    </row>
    <row r="2636" spans="1:12" x14ac:dyDescent="0.3">
      <c r="A2636" s="3">
        <f t="shared" si="164"/>
        <v>42815</v>
      </c>
      <c r="B2636" t="str">
        <f t="shared" si="165"/>
        <v>20170321</v>
      </c>
      <c r="C2636" t="s">
        <v>44</v>
      </c>
      <c r="D2636" t="s">
        <v>9</v>
      </c>
      <c r="E2636" t="str">
        <f t="shared" si="166"/>
        <v>03</v>
      </c>
      <c r="F2636" t="s">
        <v>26</v>
      </c>
      <c r="G2636" t="str">
        <f t="shared" si="167"/>
        <v>21</v>
      </c>
      <c r="H2636">
        <v>5281259</v>
      </c>
      <c r="I2636">
        <v>6960429</v>
      </c>
      <c r="J2636">
        <v>242148</v>
      </c>
      <c r="K2636">
        <f>+VLOOKUP(B2636,'Gran Consumidor'!A:I,7,FALSE)</f>
        <v>418210</v>
      </c>
      <c r="L2636">
        <f>+VLOOKUP(B2636,'Gran Consumidor'!A:I,8,FALSE)</f>
        <v>39700</v>
      </c>
    </row>
    <row r="2637" spans="1:12" x14ac:dyDescent="0.3">
      <c r="A2637" s="3">
        <f t="shared" si="164"/>
        <v>42816</v>
      </c>
      <c r="B2637" t="str">
        <f t="shared" si="165"/>
        <v>20170322</v>
      </c>
      <c r="C2637" t="s">
        <v>44</v>
      </c>
      <c r="D2637" t="s">
        <v>9</v>
      </c>
      <c r="E2637" t="str">
        <f t="shared" si="166"/>
        <v>03</v>
      </c>
      <c r="F2637" t="s">
        <v>27</v>
      </c>
      <c r="G2637" t="str">
        <f t="shared" si="167"/>
        <v>22</v>
      </c>
      <c r="H2637">
        <v>4782999</v>
      </c>
      <c r="I2637">
        <v>5571085</v>
      </c>
      <c r="J2637">
        <v>215425</v>
      </c>
      <c r="K2637">
        <f>+VLOOKUP(B2637,'Gran Consumidor'!A:I,7,FALSE)</f>
        <v>514289</v>
      </c>
      <c r="L2637">
        <f>+VLOOKUP(B2637,'Gran Consumidor'!A:I,8,FALSE)</f>
        <v>5655</v>
      </c>
    </row>
    <row r="2638" spans="1:12" x14ac:dyDescent="0.3">
      <c r="A2638" s="3">
        <f t="shared" si="164"/>
        <v>42817</v>
      </c>
      <c r="B2638" t="str">
        <f t="shared" si="165"/>
        <v>20170323</v>
      </c>
      <c r="C2638" t="s">
        <v>44</v>
      </c>
      <c r="D2638" t="s">
        <v>9</v>
      </c>
      <c r="E2638" t="str">
        <f t="shared" si="166"/>
        <v>03</v>
      </c>
      <c r="F2638" t="s">
        <v>28</v>
      </c>
      <c r="G2638" t="str">
        <f t="shared" si="167"/>
        <v>23</v>
      </c>
      <c r="H2638">
        <v>4668698</v>
      </c>
      <c r="I2638">
        <v>4950731</v>
      </c>
      <c r="J2638">
        <v>184634</v>
      </c>
      <c r="K2638">
        <f>+VLOOKUP(B2638,'Gran Consumidor'!A:I,7,FALSE)</f>
        <v>492372</v>
      </c>
      <c r="L2638">
        <f>+VLOOKUP(B2638,'Gran Consumidor'!A:I,8,FALSE)</f>
        <v>19810</v>
      </c>
    </row>
    <row r="2639" spans="1:12" x14ac:dyDescent="0.3">
      <c r="A2639" s="3">
        <f t="shared" si="164"/>
        <v>42818</v>
      </c>
      <c r="B2639" t="str">
        <f t="shared" si="165"/>
        <v>20170324</v>
      </c>
      <c r="C2639" t="s">
        <v>44</v>
      </c>
      <c r="D2639" t="s">
        <v>9</v>
      </c>
      <c r="E2639" t="str">
        <f t="shared" si="166"/>
        <v>03</v>
      </c>
      <c r="F2639" t="s">
        <v>29</v>
      </c>
      <c r="G2639" t="str">
        <f t="shared" si="167"/>
        <v>24</v>
      </c>
      <c r="H2639">
        <v>5051403</v>
      </c>
      <c r="I2639">
        <v>5492034</v>
      </c>
      <c r="J2639">
        <v>182645</v>
      </c>
      <c r="K2639">
        <f>+VLOOKUP(B2639,'Gran Consumidor'!A:I,7,FALSE)</f>
        <v>391632</v>
      </c>
      <c r="L2639">
        <f>+VLOOKUP(B2639,'Gran Consumidor'!A:I,8,FALSE)</f>
        <v>14805</v>
      </c>
    </row>
    <row r="2640" spans="1:12" x14ac:dyDescent="0.3">
      <c r="A2640" s="3">
        <f t="shared" si="164"/>
        <v>42819</v>
      </c>
      <c r="B2640" t="str">
        <f t="shared" si="165"/>
        <v>20170325</v>
      </c>
      <c r="C2640" t="s">
        <v>44</v>
      </c>
      <c r="D2640" t="s">
        <v>9</v>
      </c>
      <c r="E2640" t="str">
        <f t="shared" si="166"/>
        <v>03</v>
      </c>
      <c r="F2640" t="s">
        <v>30</v>
      </c>
      <c r="G2640" t="str">
        <f t="shared" si="167"/>
        <v>25</v>
      </c>
      <c r="H2640">
        <v>4789360</v>
      </c>
      <c r="I2640">
        <v>5416813</v>
      </c>
      <c r="J2640">
        <v>167553</v>
      </c>
      <c r="K2640">
        <f>+VLOOKUP(B2640,'Gran Consumidor'!A:I,7,FALSE)</f>
        <v>293612</v>
      </c>
      <c r="L2640">
        <f>+VLOOKUP(B2640,'Gran Consumidor'!A:I,8,FALSE)</f>
        <v>3500</v>
      </c>
    </row>
    <row r="2641" spans="1:12" x14ac:dyDescent="0.3">
      <c r="A2641" s="3">
        <f t="shared" si="164"/>
        <v>42820</v>
      </c>
      <c r="B2641" t="str">
        <f t="shared" si="165"/>
        <v>20170326</v>
      </c>
      <c r="C2641" t="s">
        <v>44</v>
      </c>
      <c r="D2641" t="s">
        <v>9</v>
      </c>
      <c r="E2641" t="str">
        <f t="shared" si="166"/>
        <v>03</v>
      </c>
      <c r="F2641" t="s">
        <v>31</v>
      </c>
      <c r="G2641" t="str">
        <f t="shared" si="167"/>
        <v>26</v>
      </c>
      <c r="H2641">
        <v>419516</v>
      </c>
      <c r="I2641">
        <v>621232</v>
      </c>
      <c r="J2641">
        <v>16535</v>
      </c>
      <c r="K2641">
        <f>+VLOOKUP(B2641,'Gran Consumidor'!A:I,7,FALSE)</f>
        <v>1200</v>
      </c>
      <c r="L2641">
        <f>+VLOOKUP(B2641,'Gran Consumidor'!A:I,8,FALSE)</f>
        <v>0</v>
      </c>
    </row>
    <row r="2642" spans="1:12" x14ac:dyDescent="0.3">
      <c r="A2642" s="3">
        <f t="shared" si="164"/>
        <v>42821</v>
      </c>
      <c r="B2642" t="str">
        <f t="shared" si="165"/>
        <v>20170327</v>
      </c>
      <c r="C2642" t="s">
        <v>44</v>
      </c>
      <c r="D2642" t="s">
        <v>9</v>
      </c>
      <c r="E2642" t="str">
        <f t="shared" si="166"/>
        <v>03</v>
      </c>
      <c r="F2642" t="s">
        <v>32</v>
      </c>
      <c r="G2642" t="str">
        <f t="shared" si="167"/>
        <v>27</v>
      </c>
      <c r="H2642">
        <v>4673570</v>
      </c>
      <c r="I2642">
        <v>5658928</v>
      </c>
      <c r="J2642">
        <v>169361</v>
      </c>
      <c r="K2642">
        <f>+VLOOKUP(B2642,'Gran Consumidor'!A:I,7,FALSE)</f>
        <v>375686</v>
      </c>
      <c r="L2642">
        <f>+VLOOKUP(B2642,'Gran Consumidor'!A:I,8,FALSE)</f>
        <v>19725</v>
      </c>
    </row>
    <row r="2643" spans="1:12" x14ac:dyDescent="0.3">
      <c r="A2643" s="3">
        <f t="shared" si="164"/>
        <v>42822</v>
      </c>
      <c r="B2643" t="str">
        <f t="shared" si="165"/>
        <v>20170328</v>
      </c>
      <c r="C2643" t="s">
        <v>44</v>
      </c>
      <c r="D2643" t="s">
        <v>9</v>
      </c>
      <c r="E2643" t="str">
        <f t="shared" si="166"/>
        <v>03</v>
      </c>
      <c r="F2643" t="s">
        <v>33</v>
      </c>
      <c r="G2643" t="str">
        <f t="shared" si="167"/>
        <v>28</v>
      </c>
      <c r="H2643">
        <v>4136787</v>
      </c>
      <c r="I2643">
        <v>4796011</v>
      </c>
      <c r="J2643">
        <v>175438</v>
      </c>
      <c r="K2643">
        <f>+VLOOKUP(B2643,'Gran Consumidor'!A:I,7,FALSE)</f>
        <v>277538</v>
      </c>
      <c r="L2643">
        <f>+VLOOKUP(B2643,'Gran Consumidor'!A:I,8,FALSE)</f>
        <v>3210</v>
      </c>
    </row>
    <row r="2644" spans="1:12" x14ac:dyDescent="0.3">
      <c r="A2644" s="3">
        <f t="shared" si="164"/>
        <v>42823</v>
      </c>
      <c r="B2644" t="str">
        <f t="shared" si="165"/>
        <v>20170329</v>
      </c>
      <c r="C2644" t="s">
        <v>44</v>
      </c>
      <c r="D2644" t="s">
        <v>9</v>
      </c>
      <c r="E2644" t="str">
        <f t="shared" si="166"/>
        <v>03</v>
      </c>
      <c r="F2644" t="s">
        <v>34</v>
      </c>
      <c r="G2644" t="str">
        <f t="shared" si="167"/>
        <v>29</v>
      </c>
      <c r="H2644">
        <v>4860078</v>
      </c>
      <c r="I2644">
        <v>4762324</v>
      </c>
      <c r="J2644">
        <v>192777</v>
      </c>
      <c r="K2644">
        <f>+VLOOKUP(B2644,'Gran Consumidor'!A:I,7,FALSE)</f>
        <v>341804</v>
      </c>
      <c r="L2644">
        <f>+VLOOKUP(B2644,'Gran Consumidor'!A:I,8,FALSE)</f>
        <v>33760</v>
      </c>
    </row>
    <row r="2645" spans="1:12" x14ac:dyDescent="0.3">
      <c r="A2645" s="3">
        <f t="shared" si="164"/>
        <v>42824</v>
      </c>
      <c r="B2645" t="str">
        <f t="shared" si="165"/>
        <v>20170330</v>
      </c>
      <c r="C2645" t="s">
        <v>44</v>
      </c>
      <c r="D2645" t="s">
        <v>9</v>
      </c>
      <c r="E2645" t="str">
        <f t="shared" si="166"/>
        <v>03</v>
      </c>
      <c r="F2645" t="s">
        <v>35</v>
      </c>
      <c r="G2645" t="str">
        <f t="shared" si="167"/>
        <v>30</v>
      </c>
      <c r="H2645">
        <v>4758783</v>
      </c>
      <c r="I2645">
        <v>4844265</v>
      </c>
      <c r="J2645">
        <v>194470</v>
      </c>
      <c r="K2645">
        <f>+VLOOKUP(B2645,'Gran Consumidor'!A:I,7,FALSE)</f>
        <v>324434</v>
      </c>
      <c r="L2645">
        <f>+VLOOKUP(B2645,'Gran Consumidor'!A:I,8,FALSE)</f>
        <v>11000</v>
      </c>
    </row>
    <row r="2646" spans="1:12" x14ac:dyDescent="0.3">
      <c r="A2646" s="3">
        <f t="shared" si="164"/>
        <v>42825</v>
      </c>
      <c r="B2646" t="str">
        <f t="shared" si="165"/>
        <v>20170331</v>
      </c>
      <c r="C2646" t="s">
        <v>44</v>
      </c>
      <c r="D2646" t="s">
        <v>9</v>
      </c>
      <c r="E2646" t="str">
        <f t="shared" si="166"/>
        <v>03</v>
      </c>
      <c r="F2646" t="s">
        <v>36</v>
      </c>
      <c r="G2646" t="str">
        <f t="shared" si="167"/>
        <v>31</v>
      </c>
      <c r="H2646">
        <v>5272187.9600000009</v>
      </c>
      <c r="I2646">
        <v>6271985</v>
      </c>
      <c r="J2646">
        <v>210276</v>
      </c>
      <c r="K2646">
        <f>+VLOOKUP(B2646,'Gran Consumidor'!A:I,7,FALSE)</f>
        <v>264306.40000000002</v>
      </c>
      <c r="L2646">
        <f>+VLOOKUP(B2646,'Gran Consumidor'!A:I,8,FALSE)</f>
        <v>6980</v>
      </c>
    </row>
    <row r="2647" spans="1:12" x14ac:dyDescent="0.3">
      <c r="A2647" s="3">
        <f t="shared" si="164"/>
        <v>42826</v>
      </c>
      <c r="B2647" t="str">
        <f t="shared" si="165"/>
        <v>20170401</v>
      </c>
      <c r="C2647" t="s">
        <v>44</v>
      </c>
      <c r="D2647" t="s">
        <v>10</v>
      </c>
      <c r="E2647" t="str">
        <f t="shared" si="166"/>
        <v>04</v>
      </c>
      <c r="F2647" t="s">
        <v>7</v>
      </c>
      <c r="G2647" t="str">
        <f t="shared" si="167"/>
        <v>01</v>
      </c>
      <c r="H2647">
        <v>4263041.03</v>
      </c>
      <c r="I2647">
        <v>4602438.05</v>
      </c>
      <c r="J2647">
        <v>123829</v>
      </c>
      <c r="K2647">
        <f>+VLOOKUP(B2647,'Gran Consumidor'!A:I,7,FALSE)</f>
        <v>340737</v>
      </c>
      <c r="L2647">
        <f>+VLOOKUP(B2647,'Gran Consumidor'!A:I,8,FALSE)</f>
        <v>18750</v>
      </c>
    </row>
    <row r="2648" spans="1:12" x14ac:dyDescent="0.3">
      <c r="A2648" s="3">
        <f t="shared" si="164"/>
        <v>42827</v>
      </c>
      <c r="B2648" t="str">
        <f t="shared" si="165"/>
        <v>20170402</v>
      </c>
      <c r="C2648" t="s">
        <v>44</v>
      </c>
      <c r="D2648" t="s">
        <v>10</v>
      </c>
      <c r="E2648" t="str">
        <f t="shared" si="166"/>
        <v>04</v>
      </c>
      <c r="F2648" t="s">
        <v>8</v>
      </c>
      <c r="G2648" t="str">
        <f t="shared" si="167"/>
        <v>02</v>
      </c>
      <c r="H2648">
        <v>968303</v>
      </c>
      <c r="I2648">
        <v>1114180</v>
      </c>
      <c r="J2648">
        <v>46873</v>
      </c>
      <c r="K2648">
        <f>+VLOOKUP(B2648,'Gran Consumidor'!A:I,7,FALSE)</f>
        <v>28850</v>
      </c>
      <c r="L2648">
        <f>+VLOOKUP(B2648,'Gran Consumidor'!A:I,8,FALSE)</f>
        <v>0</v>
      </c>
    </row>
    <row r="2649" spans="1:12" x14ac:dyDescent="0.3">
      <c r="A2649" s="3">
        <f t="shared" si="164"/>
        <v>42828</v>
      </c>
      <c r="B2649" t="str">
        <f t="shared" si="165"/>
        <v>20170403</v>
      </c>
      <c r="C2649" t="s">
        <v>44</v>
      </c>
      <c r="D2649" t="s">
        <v>10</v>
      </c>
      <c r="E2649" t="str">
        <f t="shared" si="166"/>
        <v>04</v>
      </c>
      <c r="F2649" t="s">
        <v>9</v>
      </c>
      <c r="G2649" t="str">
        <f t="shared" si="167"/>
        <v>03</v>
      </c>
      <c r="H2649">
        <v>5181754</v>
      </c>
      <c r="I2649">
        <v>6114438</v>
      </c>
      <c r="J2649">
        <v>204619</v>
      </c>
      <c r="K2649">
        <f>+VLOOKUP(B2649,'Gran Consumidor'!A:I,7,FALSE)</f>
        <v>308136</v>
      </c>
      <c r="L2649">
        <f>+VLOOKUP(B2649,'Gran Consumidor'!A:I,8,FALSE)</f>
        <v>35315</v>
      </c>
    </row>
    <row r="2650" spans="1:12" x14ac:dyDescent="0.3">
      <c r="A2650" s="3">
        <f t="shared" si="164"/>
        <v>42829</v>
      </c>
      <c r="B2650" t="str">
        <f t="shared" si="165"/>
        <v>20170404</v>
      </c>
      <c r="C2650" t="s">
        <v>44</v>
      </c>
      <c r="D2650" t="s">
        <v>10</v>
      </c>
      <c r="E2650" t="str">
        <f t="shared" si="166"/>
        <v>04</v>
      </c>
      <c r="F2650" t="s">
        <v>10</v>
      </c>
      <c r="G2650" t="str">
        <f t="shared" si="167"/>
        <v>04</v>
      </c>
      <c r="H2650">
        <v>4573762.04</v>
      </c>
      <c r="I2650">
        <v>5248485.01</v>
      </c>
      <c r="J2650">
        <v>192574</v>
      </c>
      <c r="K2650">
        <f>+VLOOKUP(B2650,'Gran Consumidor'!A:I,7,FALSE)</f>
        <v>397609</v>
      </c>
      <c r="L2650">
        <f>+VLOOKUP(B2650,'Gran Consumidor'!A:I,8,FALSE)</f>
        <v>0</v>
      </c>
    </row>
    <row r="2651" spans="1:12" x14ac:dyDescent="0.3">
      <c r="A2651" s="3">
        <f t="shared" si="164"/>
        <v>42830</v>
      </c>
      <c r="B2651" t="str">
        <f t="shared" si="165"/>
        <v>20170405</v>
      </c>
      <c r="C2651" t="s">
        <v>44</v>
      </c>
      <c r="D2651" t="s">
        <v>10</v>
      </c>
      <c r="E2651" t="str">
        <f t="shared" si="166"/>
        <v>04</v>
      </c>
      <c r="F2651" t="s">
        <v>11</v>
      </c>
      <c r="G2651" t="str">
        <f t="shared" si="167"/>
        <v>05</v>
      </c>
      <c r="H2651">
        <v>4923171</v>
      </c>
      <c r="I2651">
        <v>5320554</v>
      </c>
      <c r="J2651">
        <v>196950</v>
      </c>
      <c r="K2651">
        <f>+VLOOKUP(B2651,'Gran Consumidor'!A:I,7,FALSE)</f>
        <v>324828</v>
      </c>
      <c r="L2651">
        <f>+VLOOKUP(B2651,'Gran Consumidor'!A:I,8,FALSE)</f>
        <v>12321</v>
      </c>
    </row>
    <row r="2652" spans="1:12" x14ac:dyDescent="0.3">
      <c r="A2652" s="3">
        <f t="shared" si="164"/>
        <v>42831</v>
      </c>
      <c r="B2652" t="str">
        <f t="shared" si="165"/>
        <v>20170406</v>
      </c>
      <c r="C2652" t="s">
        <v>44</v>
      </c>
      <c r="D2652" t="s">
        <v>10</v>
      </c>
      <c r="E2652" t="str">
        <f t="shared" si="166"/>
        <v>04</v>
      </c>
      <c r="F2652" t="s">
        <v>12</v>
      </c>
      <c r="G2652" t="str">
        <f t="shared" si="167"/>
        <v>06</v>
      </c>
      <c r="H2652">
        <v>5044802.34</v>
      </c>
      <c r="I2652">
        <v>5507951.3899999997</v>
      </c>
      <c r="J2652">
        <v>212570</v>
      </c>
      <c r="K2652">
        <f>+VLOOKUP(B2652,'Gran Consumidor'!A:I,7,FALSE)</f>
        <v>452836</v>
      </c>
      <c r="L2652">
        <f>+VLOOKUP(B2652,'Gran Consumidor'!A:I,8,FALSE)</f>
        <v>37951</v>
      </c>
    </row>
    <row r="2653" spans="1:12" x14ac:dyDescent="0.3">
      <c r="A2653" s="3">
        <f t="shared" si="164"/>
        <v>42832</v>
      </c>
      <c r="B2653" t="str">
        <f t="shared" si="165"/>
        <v>20170407</v>
      </c>
      <c r="C2653" t="s">
        <v>44</v>
      </c>
      <c r="D2653" t="s">
        <v>10</v>
      </c>
      <c r="E2653" t="str">
        <f t="shared" si="166"/>
        <v>04</v>
      </c>
      <c r="F2653" t="s">
        <v>13</v>
      </c>
      <c r="G2653" t="str">
        <f t="shared" si="167"/>
        <v>07</v>
      </c>
      <c r="H2653">
        <v>5359830</v>
      </c>
      <c r="I2653">
        <v>6020764</v>
      </c>
      <c r="J2653">
        <v>234610</v>
      </c>
      <c r="K2653">
        <f>+VLOOKUP(B2653,'Gran Consumidor'!A:I,7,FALSE)</f>
        <v>395998</v>
      </c>
      <c r="L2653">
        <f>+VLOOKUP(B2653,'Gran Consumidor'!A:I,8,FALSE)</f>
        <v>21060</v>
      </c>
    </row>
    <row r="2654" spans="1:12" x14ac:dyDescent="0.3">
      <c r="A2654" s="3">
        <f t="shared" si="164"/>
        <v>42833</v>
      </c>
      <c r="B2654" t="str">
        <f t="shared" si="165"/>
        <v>20170408</v>
      </c>
      <c r="C2654" t="s">
        <v>44</v>
      </c>
      <c r="D2654" t="s">
        <v>10</v>
      </c>
      <c r="E2654" t="str">
        <f t="shared" si="166"/>
        <v>04</v>
      </c>
      <c r="F2654" t="s">
        <v>14</v>
      </c>
      <c r="G2654" t="str">
        <f t="shared" si="167"/>
        <v>08</v>
      </c>
      <c r="H2654">
        <v>4847925.7300000004</v>
      </c>
      <c r="I2654">
        <v>5982913</v>
      </c>
      <c r="J2654">
        <v>190266</v>
      </c>
      <c r="K2654">
        <f>+VLOOKUP(B2654,'Gran Consumidor'!A:I,7,FALSE)</f>
        <v>323244</v>
      </c>
      <c r="L2654">
        <f>+VLOOKUP(B2654,'Gran Consumidor'!A:I,8,FALSE)</f>
        <v>7905</v>
      </c>
    </row>
    <row r="2655" spans="1:12" x14ac:dyDescent="0.3">
      <c r="A2655" s="3">
        <f t="shared" si="164"/>
        <v>42834</v>
      </c>
      <c r="B2655" t="str">
        <f t="shared" si="165"/>
        <v>20170409</v>
      </c>
      <c r="C2655" t="s">
        <v>44</v>
      </c>
      <c r="D2655" t="s">
        <v>10</v>
      </c>
      <c r="E2655" t="str">
        <f t="shared" si="166"/>
        <v>04</v>
      </c>
      <c r="F2655" t="s">
        <v>15</v>
      </c>
      <c r="G2655" t="str">
        <f t="shared" si="167"/>
        <v>09</v>
      </c>
      <c r="H2655">
        <v>489677</v>
      </c>
      <c r="I2655">
        <v>723061</v>
      </c>
      <c r="J2655">
        <v>21450</v>
      </c>
      <c r="K2655">
        <v>0</v>
      </c>
      <c r="L2655">
        <v>0</v>
      </c>
    </row>
    <row r="2656" spans="1:12" x14ac:dyDescent="0.3">
      <c r="A2656" s="3">
        <f t="shared" si="164"/>
        <v>42835</v>
      </c>
      <c r="B2656" t="str">
        <f t="shared" si="165"/>
        <v>20170410</v>
      </c>
      <c r="C2656" t="s">
        <v>44</v>
      </c>
      <c r="D2656" t="s">
        <v>10</v>
      </c>
      <c r="E2656" t="str">
        <f t="shared" si="166"/>
        <v>04</v>
      </c>
      <c r="F2656" t="s">
        <v>16</v>
      </c>
      <c r="G2656" t="str">
        <f t="shared" si="167"/>
        <v>10</v>
      </c>
      <c r="H2656">
        <v>5435661.04</v>
      </c>
      <c r="I2656">
        <v>6962588.9800000004</v>
      </c>
      <c r="J2656">
        <v>234924</v>
      </c>
      <c r="K2656">
        <f>+VLOOKUP(B2656,'Gran Consumidor'!A:I,7,FALSE)</f>
        <v>508787</v>
      </c>
      <c r="L2656">
        <f>+VLOOKUP(B2656,'Gran Consumidor'!A:I,8,FALSE)</f>
        <v>17720</v>
      </c>
    </row>
    <row r="2657" spans="1:12" x14ac:dyDescent="0.3">
      <c r="A2657" s="3">
        <f t="shared" si="164"/>
        <v>42836</v>
      </c>
      <c r="B2657" t="str">
        <f t="shared" si="165"/>
        <v>20170411</v>
      </c>
      <c r="C2657" t="s">
        <v>44</v>
      </c>
      <c r="D2657" t="s">
        <v>10</v>
      </c>
      <c r="E2657" t="str">
        <f t="shared" si="166"/>
        <v>04</v>
      </c>
      <c r="F2657" t="s">
        <v>17</v>
      </c>
      <c r="G2657" t="str">
        <f t="shared" si="167"/>
        <v>11</v>
      </c>
      <c r="H2657">
        <v>5521344</v>
      </c>
      <c r="I2657">
        <v>6855149</v>
      </c>
      <c r="J2657">
        <v>264713</v>
      </c>
      <c r="K2657">
        <f>+VLOOKUP(B2657,'Gran Consumidor'!A:I,7,FALSE)</f>
        <v>446553</v>
      </c>
      <c r="L2657">
        <f>+VLOOKUP(B2657,'Gran Consumidor'!A:I,8,FALSE)</f>
        <v>6700</v>
      </c>
    </row>
    <row r="2658" spans="1:12" x14ac:dyDescent="0.3">
      <c r="A2658" s="3">
        <f t="shared" si="164"/>
        <v>42837</v>
      </c>
      <c r="B2658" t="str">
        <f t="shared" si="165"/>
        <v>20170412</v>
      </c>
      <c r="C2658" t="s">
        <v>44</v>
      </c>
      <c r="D2658" t="s">
        <v>10</v>
      </c>
      <c r="E2658" t="str">
        <f t="shared" si="166"/>
        <v>04</v>
      </c>
      <c r="F2658" t="s">
        <v>18</v>
      </c>
      <c r="G2658" t="str">
        <f t="shared" si="167"/>
        <v>12</v>
      </c>
      <c r="H2658">
        <v>5128327</v>
      </c>
      <c r="I2658">
        <v>7466051</v>
      </c>
      <c r="J2658">
        <v>265989</v>
      </c>
      <c r="K2658">
        <f>+VLOOKUP(B2658,'Gran Consumidor'!A:I,7,FALSE)</f>
        <v>479607</v>
      </c>
      <c r="L2658">
        <f>+VLOOKUP(B2658,'Gran Consumidor'!A:I,8,FALSE)</f>
        <v>18200</v>
      </c>
    </row>
    <row r="2659" spans="1:12" x14ac:dyDescent="0.3">
      <c r="A2659" s="3">
        <f t="shared" si="164"/>
        <v>42838</v>
      </c>
      <c r="B2659" t="str">
        <f t="shared" si="165"/>
        <v>20170413</v>
      </c>
      <c r="C2659" t="s">
        <v>44</v>
      </c>
      <c r="D2659" t="s">
        <v>10</v>
      </c>
      <c r="E2659" t="str">
        <f t="shared" si="166"/>
        <v>04</v>
      </c>
      <c r="F2659" t="s">
        <v>19</v>
      </c>
      <c r="G2659" t="str">
        <f t="shared" si="167"/>
        <v>13</v>
      </c>
      <c r="H2659">
        <v>1387721</v>
      </c>
      <c r="I2659">
        <v>2242096</v>
      </c>
      <c r="J2659">
        <v>87038</v>
      </c>
      <c r="K2659">
        <f>+VLOOKUP(B2659,'Gran Consumidor'!A:I,7,FALSE)</f>
        <v>122159</v>
      </c>
      <c r="L2659">
        <f>+VLOOKUP(B2659,'Gran Consumidor'!A:I,8,FALSE)</f>
        <v>0</v>
      </c>
    </row>
    <row r="2660" spans="1:12" x14ac:dyDescent="0.3">
      <c r="A2660" s="3">
        <f t="shared" si="164"/>
        <v>42839</v>
      </c>
      <c r="B2660" t="str">
        <f t="shared" si="165"/>
        <v>20170414</v>
      </c>
      <c r="C2660" t="s">
        <v>44</v>
      </c>
      <c r="D2660" t="s">
        <v>10</v>
      </c>
      <c r="E2660" t="str">
        <f t="shared" si="166"/>
        <v>04</v>
      </c>
      <c r="F2660" t="s">
        <v>20</v>
      </c>
      <c r="G2660" t="str">
        <f t="shared" si="167"/>
        <v>14</v>
      </c>
      <c r="H2660">
        <v>323240</v>
      </c>
      <c r="I2660">
        <v>691863</v>
      </c>
      <c r="J2660">
        <v>29917</v>
      </c>
      <c r="K2660">
        <f>+VLOOKUP(B2660,'Gran Consumidor'!A:I,7,FALSE)</f>
        <v>43200</v>
      </c>
      <c r="L2660">
        <f>+VLOOKUP(B2660,'Gran Consumidor'!A:I,8,FALSE)</f>
        <v>500</v>
      </c>
    </row>
    <row r="2661" spans="1:12" x14ac:dyDescent="0.3">
      <c r="A2661" s="3">
        <f t="shared" si="164"/>
        <v>42840</v>
      </c>
      <c r="B2661" t="str">
        <f t="shared" si="165"/>
        <v>20170415</v>
      </c>
      <c r="C2661" t="s">
        <v>44</v>
      </c>
      <c r="D2661" t="s">
        <v>10</v>
      </c>
      <c r="E2661" t="str">
        <f t="shared" si="166"/>
        <v>04</v>
      </c>
      <c r="F2661" t="s">
        <v>21</v>
      </c>
      <c r="G2661" t="str">
        <f t="shared" si="167"/>
        <v>15</v>
      </c>
      <c r="H2661">
        <v>3828939.8</v>
      </c>
      <c r="I2661">
        <v>6688307.8600000003</v>
      </c>
      <c r="J2661">
        <v>186376</v>
      </c>
      <c r="K2661">
        <f>+VLOOKUP(B2661,'Gran Consumidor'!A:I,7,FALSE)</f>
        <v>292056</v>
      </c>
      <c r="L2661">
        <f>+VLOOKUP(B2661,'Gran Consumidor'!A:I,8,FALSE)</f>
        <v>21815</v>
      </c>
    </row>
    <row r="2662" spans="1:12" x14ac:dyDescent="0.3">
      <c r="A2662" s="3">
        <f t="shared" si="164"/>
        <v>42841</v>
      </c>
      <c r="B2662" t="str">
        <f t="shared" si="165"/>
        <v>20170416</v>
      </c>
      <c r="C2662" t="s">
        <v>44</v>
      </c>
      <c r="D2662" t="s">
        <v>10</v>
      </c>
      <c r="E2662" t="str">
        <f t="shared" si="166"/>
        <v>04</v>
      </c>
      <c r="F2662" t="s">
        <v>22</v>
      </c>
      <c r="G2662" t="str">
        <f t="shared" si="167"/>
        <v>16</v>
      </c>
      <c r="H2662">
        <v>285687</v>
      </c>
      <c r="I2662">
        <v>385163</v>
      </c>
      <c r="J2662">
        <v>18420</v>
      </c>
      <c r="K2662">
        <f>+VLOOKUP(B2662,'Gran Consumidor'!A:I,7,FALSE)</f>
        <v>10305</v>
      </c>
      <c r="L2662">
        <f>+VLOOKUP(B2662,'Gran Consumidor'!A:I,8,FALSE)</f>
        <v>0</v>
      </c>
    </row>
    <row r="2663" spans="1:12" x14ac:dyDescent="0.3">
      <c r="A2663" s="3">
        <f t="shared" si="164"/>
        <v>42842</v>
      </c>
      <c r="B2663" t="str">
        <f t="shared" si="165"/>
        <v>20170417</v>
      </c>
      <c r="C2663" t="s">
        <v>44</v>
      </c>
      <c r="D2663" t="s">
        <v>10</v>
      </c>
      <c r="E2663" t="str">
        <f t="shared" si="166"/>
        <v>04</v>
      </c>
      <c r="F2663" t="s">
        <v>37</v>
      </c>
      <c r="G2663" t="str">
        <f t="shared" si="167"/>
        <v>17</v>
      </c>
      <c r="H2663">
        <v>4231040</v>
      </c>
      <c r="I2663">
        <v>6146206</v>
      </c>
      <c r="J2663">
        <v>234311</v>
      </c>
      <c r="K2663">
        <f>+VLOOKUP(B2663,'Gran Consumidor'!A:I,7,FALSE)</f>
        <v>480256</v>
      </c>
      <c r="L2663">
        <f>+VLOOKUP(B2663,'Gran Consumidor'!A:I,8,FALSE)</f>
        <v>15181</v>
      </c>
    </row>
    <row r="2664" spans="1:12" x14ac:dyDescent="0.3">
      <c r="A2664" s="3">
        <f t="shared" si="164"/>
        <v>42843</v>
      </c>
      <c r="B2664" t="str">
        <f t="shared" si="165"/>
        <v>20170418</v>
      </c>
      <c r="C2664" t="s">
        <v>44</v>
      </c>
      <c r="D2664" t="s">
        <v>10</v>
      </c>
      <c r="E2664" t="str">
        <f t="shared" si="166"/>
        <v>04</v>
      </c>
      <c r="F2664" t="s">
        <v>23</v>
      </c>
      <c r="G2664" t="str">
        <f t="shared" si="167"/>
        <v>18</v>
      </c>
      <c r="H2664">
        <v>4413702</v>
      </c>
      <c r="I2664">
        <v>5292184</v>
      </c>
      <c r="J2664">
        <v>199019</v>
      </c>
      <c r="K2664">
        <f>+VLOOKUP(B2664,'Gran Consumidor'!A:I,7,FALSE)</f>
        <v>317437</v>
      </c>
      <c r="L2664">
        <f>+VLOOKUP(B2664,'Gran Consumidor'!A:I,8,FALSE)</f>
        <v>42141</v>
      </c>
    </row>
    <row r="2665" spans="1:12" x14ac:dyDescent="0.3">
      <c r="A2665" s="3">
        <f t="shared" si="164"/>
        <v>42844</v>
      </c>
      <c r="B2665" t="str">
        <f t="shared" si="165"/>
        <v>20170419</v>
      </c>
      <c r="C2665" t="s">
        <v>44</v>
      </c>
      <c r="D2665" t="s">
        <v>10</v>
      </c>
      <c r="E2665" t="str">
        <f t="shared" si="166"/>
        <v>04</v>
      </c>
      <c r="F2665" t="s">
        <v>24</v>
      </c>
      <c r="G2665" t="str">
        <f t="shared" si="167"/>
        <v>19</v>
      </c>
      <c r="H2665">
        <v>4469001</v>
      </c>
      <c r="I2665">
        <v>4805033</v>
      </c>
      <c r="J2665">
        <v>150674</v>
      </c>
      <c r="K2665">
        <f>+VLOOKUP(B2665,'Gran Consumidor'!A:I,7,FALSE)</f>
        <v>280915</v>
      </c>
      <c r="L2665">
        <f>+VLOOKUP(B2665,'Gran Consumidor'!A:I,8,FALSE)</f>
        <v>16001</v>
      </c>
    </row>
    <row r="2666" spans="1:12" x14ac:dyDescent="0.3">
      <c r="A2666" s="3">
        <f t="shared" si="164"/>
        <v>42845</v>
      </c>
      <c r="B2666" t="str">
        <f t="shared" si="165"/>
        <v>20170420</v>
      </c>
      <c r="C2666" t="s">
        <v>44</v>
      </c>
      <c r="D2666" t="s">
        <v>10</v>
      </c>
      <c r="E2666" t="str">
        <f t="shared" si="166"/>
        <v>04</v>
      </c>
      <c r="F2666" t="s">
        <v>25</v>
      </c>
      <c r="G2666" t="str">
        <f t="shared" si="167"/>
        <v>20</v>
      </c>
      <c r="H2666">
        <v>4834997</v>
      </c>
      <c r="I2666">
        <v>5109692</v>
      </c>
      <c r="J2666">
        <v>165041</v>
      </c>
      <c r="K2666">
        <f>+VLOOKUP(B2666,'Gran Consumidor'!A:I,7,FALSE)</f>
        <v>382550</v>
      </c>
      <c r="L2666">
        <f>+VLOOKUP(B2666,'Gran Consumidor'!A:I,8,FALSE)</f>
        <v>6710</v>
      </c>
    </row>
    <row r="2667" spans="1:12" x14ac:dyDescent="0.3">
      <c r="A2667" s="3">
        <f t="shared" si="164"/>
        <v>42846</v>
      </c>
      <c r="B2667" t="str">
        <f t="shared" si="165"/>
        <v>20170421</v>
      </c>
      <c r="C2667" t="s">
        <v>44</v>
      </c>
      <c r="D2667" t="s">
        <v>10</v>
      </c>
      <c r="E2667" t="str">
        <f t="shared" si="166"/>
        <v>04</v>
      </c>
      <c r="F2667" t="s">
        <v>26</v>
      </c>
      <c r="G2667" t="str">
        <f t="shared" si="167"/>
        <v>21</v>
      </c>
      <c r="H2667">
        <v>4997194</v>
      </c>
      <c r="I2667">
        <v>5384759</v>
      </c>
      <c r="J2667">
        <v>186844</v>
      </c>
      <c r="K2667">
        <f>+VLOOKUP(B2667,'Gran Consumidor'!A:I,7,FALSE)</f>
        <v>401171</v>
      </c>
      <c r="L2667">
        <f>+VLOOKUP(B2667,'Gran Consumidor'!A:I,8,FALSE)</f>
        <v>21935</v>
      </c>
    </row>
    <row r="2668" spans="1:12" x14ac:dyDescent="0.3">
      <c r="A2668" s="3">
        <f t="shared" si="164"/>
        <v>42847</v>
      </c>
      <c r="B2668" t="str">
        <f t="shared" si="165"/>
        <v>20170422</v>
      </c>
      <c r="C2668" t="s">
        <v>44</v>
      </c>
      <c r="D2668" t="s">
        <v>10</v>
      </c>
      <c r="E2668" t="str">
        <f t="shared" si="166"/>
        <v>04</v>
      </c>
      <c r="F2668" t="s">
        <v>27</v>
      </c>
      <c r="G2668" t="str">
        <f t="shared" si="167"/>
        <v>22</v>
      </c>
      <c r="H2668">
        <v>4538532</v>
      </c>
      <c r="I2668">
        <v>5664525</v>
      </c>
      <c r="J2668">
        <v>160238</v>
      </c>
      <c r="K2668">
        <f>+VLOOKUP(B2668,'Gran Consumidor'!A:I,7,FALSE)</f>
        <v>316421</v>
      </c>
      <c r="L2668">
        <f>+VLOOKUP(B2668,'Gran Consumidor'!A:I,8,FALSE)</f>
        <v>0</v>
      </c>
    </row>
    <row r="2669" spans="1:12" x14ac:dyDescent="0.3">
      <c r="A2669" s="3">
        <f t="shared" si="164"/>
        <v>42848</v>
      </c>
      <c r="B2669" t="str">
        <f t="shared" si="165"/>
        <v>20170423</v>
      </c>
      <c r="C2669" t="s">
        <v>44</v>
      </c>
      <c r="D2669" t="s">
        <v>10</v>
      </c>
      <c r="E2669" t="str">
        <f t="shared" si="166"/>
        <v>04</v>
      </c>
      <c r="F2669" t="s">
        <v>28</v>
      </c>
      <c r="G2669" t="str">
        <f t="shared" si="167"/>
        <v>23</v>
      </c>
      <c r="H2669">
        <v>400657</v>
      </c>
      <c r="I2669">
        <v>504867</v>
      </c>
      <c r="J2669">
        <v>10691</v>
      </c>
      <c r="K2669">
        <f>+VLOOKUP(B2669,'Gran Consumidor'!A:I,7,FALSE)</f>
        <v>15000</v>
      </c>
      <c r="L2669">
        <f>+VLOOKUP(B2669,'Gran Consumidor'!A:I,8,FALSE)</f>
        <v>0</v>
      </c>
    </row>
    <row r="2670" spans="1:12" x14ac:dyDescent="0.3">
      <c r="A2670" s="3">
        <f t="shared" si="164"/>
        <v>42849</v>
      </c>
      <c r="B2670" t="str">
        <f t="shared" si="165"/>
        <v>20170424</v>
      </c>
      <c r="C2670" t="s">
        <v>44</v>
      </c>
      <c r="D2670" t="s">
        <v>10</v>
      </c>
      <c r="E2670" t="str">
        <f t="shared" si="166"/>
        <v>04</v>
      </c>
      <c r="F2670" t="s">
        <v>29</v>
      </c>
      <c r="G2670" t="str">
        <f t="shared" si="167"/>
        <v>24</v>
      </c>
      <c r="H2670">
        <v>5085972</v>
      </c>
      <c r="I2670">
        <v>6096117</v>
      </c>
      <c r="J2670">
        <v>189242</v>
      </c>
      <c r="K2670">
        <f>+VLOOKUP(B2670,'Gran Consumidor'!A:I,7,FALSE)</f>
        <v>364037</v>
      </c>
      <c r="L2670">
        <f>+VLOOKUP(B2670,'Gran Consumidor'!A:I,8,FALSE)</f>
        <v>30500</v>
      </c>
    </row>
    <row r="2671" spans="1:12" x14ac:dyDescent="0.3">
      <c r="A2671" s="3">
        <f t="shared" si="164"/>
        <v>42850</v>
      </c>
      <c r="B2671" t="str">
        <f t="shared" si="165"/>
        <v>20170425</v>
      </c>
      <c r="C2671" t="s">
        <v>44</v>
      </c>
      <c r="D2671" t="s">
        <v>10</v>
      </c>
      <c r="E2671" t="str">
        <f t="shared" si="166"/>
        <v>04</v>
      </c>
      <c r="F2671" t="s">
        <v>30</v>
      </c>
      <c r="G2671" t="str">
        <f t="shared" si="167"/>
        <v>25</v>
      </c>
      <c r="H2671">
        <v>4616247</v>
      </c>
      <c r="I2671">
        <v>5014238</v>
      </c>
      <c r="J2671">
        <v>209663</v>
      </c>
      <c r="K2671">
        <f>+VLOOKUP(B2671,'Gran Consumidor'!A:I,7,FALSE)</f>
        <v>320078</v>
      </c>
      <c r="L2671">
        <f>+VLOOKUP(B2671,'Gran Consumidor'!A:I,8,FALSE)</f>
        <v>9910</v>
      </c>
    </row>
    <row r="2672" spans="1:12" x14ac:dyDescent="0.3">
      <c r="A2672" s="3">
        <f t="shared" si="164"/>
        <v>42851</v>
      </c>
      <c r="B2672" t="str">
        <f t="shared" si="165"/>
        <v>20170426</v>
      </c>
      <c r="C2672" t="s">
        <v>44</v>
      </c>
      <c r="D2672" t="s">
        <v>10</v>
      </c>
      <c r="E2672" t="str">
        <f t="shared" si="166"/>
        <v>04</v>
      </c>
      <c r="F2672" t="s">
        <v>31</v>
      </c>
      <c r="G2672" t="str">
        <f t="shared" si="167"/>
        <v>26</v>
      </c>
      <c r="H2672">
        <v>4653719</v>
      </c>
      <c r="I2672">
        <v>5050960</v>
      </c>
      <c r="J2672">
        <v>190641</v>
      </c>
      <c r="K2672">
        <f>+VLOOKUP(B2672,'Gran Consumidor'!A:I,7,FALSE)</f>
        <v>391947</v>
      </c>
      <c r="L2672">
        <f>+VLOOKUP(B2672,'Gran Consumidor'!A:I,8,FALSE)</f>
        <v>0</v>
      </c>
    </row>
    <row r="2673" spans="1:12" x14ac:dyDescent="0.3">
      <c r="A2673" s="3">
        <f t="shared" si="164"/>
        <v>42852</v>
      </c>
      <c r="B2673" t="str">
        <f t="shared" si="165"/>
        <v>20170427</v>
      </c>
      <c r="C2673" t="s">
        <v>44</v>
      </c>
      <c r="D2673" t="s">
        <v>10</v>
      </c>
      <c r="E2673" t="str">
        <f t="shared" si="166"/>
        <v>04</v>
      </c>
      <c r="F2673" t="s">
        <v>32</v>
      </c>
      <c r="G2673" t="str">
        <f t="shared" si="167"/>
        <v>27</v>
      </c>
      <c r="H2673">
        <v>4892188</v>
      </c>
      <c r="I2673">
        <v>5169073</v>
      </c>
      <c r="J2673">
        <v>201851</v>
      </c>
      <c r="K2673">
        <f>+VLOOKUP(B2673,'Gran Consumidor'!A:I,7,FALSE)</f>
        <v>352792</v>
      </c>
      <c r="L2673">
        <f>+VLOOKUP(B2673,'Gran Consumidor'!A:I,8,FALSE)</f>
        <v>25440</v>
      </c>
    </row>
    <row r="2674" spans="1:12" x14ac:dyDescent="0.3">
      <c r="A2674" s="3">
        <f t="shared" si="164"/>
        <v>42853</v>
      </c>
      <c r="B2674" t="str">
        <f t="shared" si="165"/>
        <v>20170428</v>
      </c>
      <c r="C2674" t="s">
        <v>44</v>
      </c>
      <c r="D2674" t="s">
        <v>10</v>
      </c>
      <c r="E2674" t="str">
        <f t="shared" si="166"/>
        <v>04</v>
      </c>
      <c r="F2674" t="s">
        <v>33</v>
      </c>
      <c r="G2674" t="str">
        <f t="shared" si="167"/>
        <v>28</v>
      </c>
      <c r="H2674">
        <v>5392792.8899999997</v>
      </c>
      <c r="I2674">
        <v>6437355.4299999997</v>
      </c>
      <c r="J2674">
        <v>246638</v>
      </c>
      <c r="K2674">
        <f>+VLOOKUP(B2674,'Gran Consumidor'!A:I,7,FALSE)</f>
        <v>366624</v>
      </c>
      <c r="L2674">
        <f>+VLOOKUP(B2674,'Gran Consumidor'!A:I,8,FALSE)</f>
        <v>22595</v>
      </c>
    </row>
    <row r="2675" spans="1:12" x14ac:dyDescent="0.3">
      <c r="A2675" s="3">
        <f t="shared" si="164"/>
        <v>42854</v>
      </c>
      <c r="B2675" t="str">
        <f t="shared" si="165"/>
        <v>20170429</v>
      </c>
      <c r="C2675" t="s">
        <v>44</v>
      </c>
      <c r="D2675" t="s">
        <v>10</v>
      </c>
      <c r="E2675" t="str">
        <f t="shared" si="166"/>
        <v>04</v>
      </c>
      <c r="F2675" t="s">
        <v>34</v>
      </c>
      <c r="G2675" t="str">
        <f t="shared" si="167"/>
        <v>29</v>
      </c>
      <c r="H2675">
        <v>5209173</v>
      </c>
      <c r="I2675">
        <v>7344298</v>
      </c>
      <c r="J2675">
        <v>227672</v>
      </c>
      <c r="K2675">
        <f>+VLOOKUP(B2675,'Gran Consumidor'!A:I,7,FALSE)</f>
        <v>333250</v>
      </c>
      <c r="L2675">
        <f>+VLOOKUP(B2675,'Gran Consumidor'!A:I,8,FALSE)</f>
        <v>3210</v>
      </c>
    </row>
    <row r="2676" spans="1:12" x14ac:dyDescent="0.3">
      <c r="A2676" s="3">
        <f t="shared" si="164"/>
        <v>42855</v>
      </c>
      <c r="B2676" t="str">
        <f t="shared" si="165"/>
        <v>20170430</v>
      </c>
      <c r="C2676" t="s">
        <v>44</v>
      </c>
      <c r="D2676" t="s">
        <v>10</v>
      </c>
      <c r="E2676" t="str">
        <f t="shared" si="166"/>
        <v>04</v>
      </c>
      <c r="F2676" t="s">
        <v>35</v>
      </c>
      <c r="G2676" t="str">
        <f t="shared" si="167"/>
        <v>30</v>
      </c>
      <c r="H2676">
        <v>1761913</v>
      </c>
      <c r="I2676">
        <v>3123309</v>
      </c>
      <c r="J2676">
        <v>104337</v>
      </c>
      <c r="K2676">
        <f>+VLOOKUP(B2676,'Gran Consumidor'!A:I,7,FALSE)</f>
        <v>64497.1</v>
      </c>
      <c r="L2676">
        <f>+VLOOKUP(B2676,'Gran Consumidor'!A:I,8,FALSE)</f>
        <v>1000</v>
      </c>
    </row>
    <row r="2677" spans="1:12" x14ac:dyDescent="0.3">
      <c r="A2677" s="3">
        <f t="shared" si="164"/>
        <v>42856</v>
      </c>
      <c r="B2677" t="str">
        <f t="shared" si="165"/>
        <v>20170501</v>
      </c>
      <c r="C2677" t="s">
        <v>44</v>
      </c>
      <c r="D2677" t="s">
        <v>11</v>
      </c>
      <c r="E2677" t="str">
        <f t="shared" si="166"/>
        <v>05</v>
      </c>
      <c r="F2677" t="s">
        <v>7</v>
      </c>
      <c r="G2677" t="str">
        <f t="shared" si="167"/>
        <v>01</v>
      </c>
      <c r="H2677">
        <v>504903</v>
      </c>
      <c r="I2677">
        <v>608412</v>
      </c>
      <c r="J2677">
        <v>7325</v>
      </c>
      <c r="K2677">
        <f>+VLOOKUP(B2677,'Gran Consumidor'!A:I,7,FALSE)</f>
        <v>47900</v>
      </c>
      <c r="L2677">
        <f>+VLOOKUP(B2677,'Gran Consumidor'!A:I,8,FALSE)</f>
        <v>0</v>
      </c>
    </row>
    <row r="2678" spans="1:12" x14ac:dyDescent="0.3">
      <c r="A2678" s="3">
        <f t="shared" si="164"/>
        <v>42857</v>
      </c>
      <c r="B2678" t="str">
        <f t="shared" si="165"/>
        <v>20170502</v>
      </c>
      <c r="C2678" t="s">
        <v>44</v>
      </c>
      <c r="D2678" t="s">
        <v>11</v>
      </c>
      <c r="E2678" t="str">
        <f t="shared" si="166"/>
        <v>05</v>
      </c>
      <c r="F2678" t="s">
        <v>8</v>
      </c>
      <c r="G2678" t="str">
        <f t="shared" si="167"/>
        <v>02</v>
      </c>
      <c r="H2678">
        <v>4467065</v>
      </c>
      <c r="I2678">
        <v>5114851</v>
      </c>
      <c r="J2678">
        <v>137505</v>
      </c>
      <c r="K2678">
        <f>+VLOOKUP(B2678,'Gran Consumidor'!A:I,7,FALSE)</f>
        <v>512203</v>
      </c>
      <c r="L2678">
        <f>+VLOOKUP(B2678,'Gran Consumidor'!A:I,8,FALSE)</f>
        <v>43710</v>
      </c>
    </row>
    <row r="2679" spans="1:12" x14ac:dyDescent="0.3">
      <c r="A2679" s="3">
        <f t="shared" si="164"/>
        <v>42858</v>
      </c>
      <c r="B2679" t="str">
        <f t="shared" si="165"/>
        <v>20170503</v>
      </c>
      <c r="C2679" t="s">
        <v>44</v>
      </c>
      <c r="D2679" t="s">
        <v>11</v>
      </c>
      <c r="E2679" t="str">
        <f t="shared" si="166"/>
        <v>05</v>
      </c>
      <c r="F2679" t="s">
        <v>9</v>
      </c>
      <c r="G2679" t="str">
        <f t="shared" si="167"/>
        <v>03</v>
      </c>
      <c r="H2679">
        <v>4577738</v>
      </c>
      <c r="I2679">
        <v>5179077</v>
      </c>
      <c r="J2679">
        <v>236882</v>
      </c>
      <c r="K2679">
        <f>+VLOOKUP(B2679,'Gran Consumidor'!A:I,7,FALSE)</f>
        <v>292874</v>
      </c>
      <c r="L2679">
        <f>+VLOOKUP(B2679,'Gran Consumidor'!A:I,8,FALSE)</f>
        <v>41775</v>
      </c>
    </row>
    <row r="2680" spans="1:12" x14ac:dyDescent="0.3">
      <c r="A2680" s="3">
        <f t="shared" si="164"/>
        <v>42859</v>
      </c>
      <c r="B2680" t="str">
        <f t="shared" si="165"/>
        <v>20170504</v>
      </c>
      <c r="C2680" t="s">
        <v>44</v>
      </c>
      <c r="D2680" t="s">
        <v>11</v>
      </c>
      <c r="E2680" t="str">
        <f t="shared" si="166"/>
        <v>05</v>
      </c>
      <c r="F2680" t="s">
        <v>10</v>
      </c>
      <c r="G2680" t="str">
        <f t="shared" si="167"/>
        <v>04</v>
      </c>
      <c r="H2680">
        <v>4884876.0199999996</v>
      </c>
      <c r="I2680">
        <v>5132827</v>
      </c>
      <c r="J2680">
        <v>211088</v>
      </c>
      <c r="K2680">
        <f>+VLOOKUP(B2680,'Gran Consumidor'!A:I,7,FALSE)</f>
        <v>313534</v>
      </c>
      <c r="L2680">
        <f>+VLOOKUP(B2680,'Gran Consumidor'!A:I,8,FALSE)</f>
        <v>19425</v>
      </c>
    </row>
    <row r="2681" spans="1:12" x14ac:dyDescent="0.3">
      <c r="A2681" s="3">
        <f t="shared" si="164"/>
        <v>42860</v>
      </c>
      <c r="B2681" t="str">
        <f t="shared" si="165"/>
        <v>20170505</v>
      </c>
      <c r="C2681" t="s">
        <v>44</v>
      </c>
      <c r="D2681" t="s">
        <v>11</v>
      </c>
      <c r="E2681" t="str">
        <f t="shared" si="166"/>
        <v>05</v>
      </c>
      <c r="F2681" t="s">
        <v>11</v>
      </c>
      <c r="G2681" t="str">
        <f t="shared" si="167"/>
        <v>05</v>
      </c>
      <c r="H2681">
        <v>5208262</v>
      </c>
      <c r="I2681">
        <v>6046330</v>
      </c>
      <c r="J2681">
        <v>227992</v>
      </c>
      <c r="K2681">
        <f>+VLOOKUP(B2681,'Gran Consumidor'!A:I,7,FALSE)</f>
        <v>415931</v>
      </c>
      <c r="L2681">
        <f>+VLOOKUP(B2681,'Gran Consumidor'!A:I,8,FALSE)</f>
        <v>11210</v>
      </c>
    </row>
    <row r="2682" spans="1:12" x14ac:dyDescent="0.3">
      <c r="A2682" s="3">
        <f t="shared" si="164"/>
        <v>42861</v>
      </c>
      <c r="B2682" t="str">
        <f t="shared" si="165"/>
        <v>20170506</v>
      </c>
      <c r="C2682" t="s">
        <v>44</v>
      </c>
      <c r="D2682" t="s">
        <v>11</v>
      </c>
      <c r="E2682" t="str">
        <f t="shared" si="166"/>
        <v>05</v>
      </c>
      <c r="F2682" t="s">
        <v>12</v>
      </c>
      <c r="G2682" t="str">
        <f t="shared" si="167"/>
        <v>06</v>
      </c>
      <c r="H2682">
        <v>4951334</v>
      </c>
      <c r="I2682">
        <v>5698535</v>
      </c>
      <c r="J2682">
        <v>122808</v>
      </c>
      <c r="K2682">
        <f>+VLOOKUP(B2682,'Gran Consumidor'!A:I,7,FALSE)</f>
        <v>336432</v>
      </c>
      <c r="L2682">
        <f>+VLOOKUP(B2682,'Gran Consumidor'!A:I,8,FALSE)</f>
        <v>17025</v>
      </c>
    </row>
    <row r="2683" spans="1:12" x14ac:dyDescent="0.3">
      <c r="A2683" s="3">
        <f t="shared" si="164"/>
        <v>42862</v>
      </c>
      <c r="B2683" t="str">
        <f t="shared" si="165"/>
        <v>20170507</v>
      </c>
      <c r="C2683" t="s">
        <v>44</v>
      </c>
      <c r="D2683" t="s">
        <v>11</v>
      </c>
      <c r="E2683" t="str">
        <f t="shared" si="166"/>
        <v>05</v>
      </c>
      <c r="F2683" t="s">
        <v>13</v>
      </c>
      <c r="G2683" t="str">
        <f t="shared" si="167"/>
        <v>07</v>
      </c>
      <c r="H2683">
        <v>527127</v>
      </c>
      <c r="I2683">
        <v>756832</v>
      </c>
      <c r="J2683">
        <v>17363</v>
      </c>
      <c r="K2683">
        <f>+VLOOKUP(B2683,'Gran Consumidor'!A:I,7,FALSE)</f>
        <v>29000</v>
      </c>
      <c r="L2683">
        <f>+VLOOKUP(B2683,'Gran Consumidor'!A:I,8,FALSE)</f>
        <v>0</v>
      </c>
    </row>
    <row r="2684" spans="1:12" x14ac:dyDescent="0.3">
      <c r="A2684" s="3">
        <f t="shared" si="164"/>
        <v>42863</v>
      </c>
      <c r="B2684" t="str">
        <f t="shared" si="165"/>
        <v>20170508</v>
      </c>
      <c r="C2684" t="s">
        <v>44</v>
      </c>
      <c r="D2684" t="s">
        <v>11</v>
      </c>
      <c r="E2684" t="str">
        <f t="shared" si="166"/>
        <v>05</v>
      </c>
      <c r="F2684" t="s">
        <v>14</v>
      </c>
      <c r="G2684" t="str">
        <f t="shared" si="167"/>
        <v>08</v>
      </c>
      <c r="H2684">
        <v>5046809</v>
      </c>
      <c r="I2684">
        <v>6082103.1299999999</v>
      </c>
      <c r="J2684">
        <v>191722</v>
      </c>
      <c r="K2684">
        <f>+VLOOKUP(B2684,'Gran Consumidor'!A:I,7,FALSE)</f>
        <v>389600</v>
      </c>
      <c r="L2684">
        <f>+VLOOKUP(B2684,'Gran Consumidor'!A:I,8,FALSE)</f>
        <v>0</v>
      </c>
    </row>
    <row r="2685" spans="1:12" x14ac:dyDescent="0.3">
      <c r="A2685" s="3">
        <f t="shared" si="164"/>
        <v>42864</v>
      </c>
      <c r="B2685" t="str">
        <f t="shared" si="165"/>
        <v>20170509</v>
      </c>
      <c r="C2685" t="s">
        <v>44</v>
      </c>
      <c r="D2685" t="s">
        <v>11</v>
      </c>
      <c r="E2685" t="str">
        <f t="shared" si="166"/>
        <v>05</v>
      </c>
      <c r="F2685" t="s">
        <v>15</v>
      </c>
      <c r="G2685" t="str">
        <f t="shared" si="167"/>
        <v>09</v>
      </c>
      <c r="H2685">
        <v>4579658</v>
      </c>
      <c r="I2685">
        <v>5030067</v>
      </c>
      <c r="J2685">
        <v>169332</v>
      </c>
      <c r="K2685">
        <f>+VLOOKUP(B2685,'Gran Consumidor'!A:I,7,FALSE)</f>
        <v>310709</v>
      </c>
      <c r="L2685">
        <f>+VLOOKUP(B2685,'Gran Consumidor'!A:I,8,FALSE)</f>
        <v>3210</v>
      </c>
    </row>
    <row r="2686" spans="1:12" x14ac:dyDescent="0.3">
      <c r="A2686" s="3">
        <f t="shared" si="164"/>
        <v>42865</v>
      </c>
      <c r="B2686" t="str">
        <f t="shared" si="165"/>
        <v>20170510</v>
      </c>
      <c r="C2686" t="s">
        <v>44</v>
      </c>
      <c r="D2686" t="s">
        <v>11</v>
      </c>
      <c r="E2686" t="str">
        <f t="shared" si="166"/>
        <v>05</v>
      </c>
      <c r="F2686" t="s">
        <v>16</v>
      </c>
      <c r="G2686" t="str">
        <f t="shared" si="167"/>
        <v>10</v>
      </c>
      <c r="H2686">
        <v>4423024</v>
      </c>
      <c r="I2686">
        <v>4709300</v>
      </c>
      <c r="J2686">
        <v>182854</v>
      </c>
      <c r="K2686">
        <f>+VLOOKUP(B2686,'Gran Consumidor'!A:I,7,FALSE)</f>
        <v>268533</v>
      </c>
      <c r="L2686">
        <f>+VLOOKUP(B2686,'Gran Consumidor'!A:I,8,FALSE)</f>
        <v>25960</v>
      </c>
    </row>
    <row r="2687" spans="1:12" x14ac:dyDescent="0.3">
      <c r="A2687" s="3">
        <f t="shared" si="164"/>
        <v>42866</v>
      </c>
      <c r="B2687" t="str">
        <f t="shared" si="165"/>
        <v>20170511</v>
      </c>
      <c r="C2687" t="s">
        <v>44</v>
      </c>
      <c r="D2687" t="s">
        <v>11</v>
      </c>
      <c r="E2687" t="str">
        <f t="shared" si="166"/>
        <v>05</v>
      </c>
      <c r="F2687" t="s">
        <v>17</v>
      </c>
      <c r="G2687" t="str">
        <f t="shared" si="167"/>
        <v>11</v>
      </c>
      <c r="H2687">
        <v>4466475</v>
      </c>
      <c r="I2687">
        <v>4651841</v>
      </c>
      <c r="J2687">
        <v>156499</v>
      </c>
      <c r="K2687">
        <f>+VLOOKUP(B2687,'Gran Consumidor'!A:I,7,FALSE)</f>
        <v>214170</v>
      </c>
      <c r="L2687">
        <f>+VLOOKUP(B2687,'Gran Consumidor'!A:I,8,FALSE)</f>
        <v>17040</v>
      </c>
    </row>
    <row r="2688" spans="1:12" x14ac:dyDescent="0.3">
      <c r="A2688" s="3">
        <f t="shared" si="164"/>
        <v>42867</v>
      </c>
      <c r="B2688" t="str">
        <f t="shared" si="165"/>
        <v>20170512</v>
      </c>
      <c r="C2688" t="s">
        <v>44</v>
      </c>
      <c r="D2688" t="s">
        <v>11</v>
      </c>
      <c r="E2688" t="str">
        <f t="shared" si="166"/>
        <v>05</v>
      </c>
      <c r="F2688" t="s">
        <v>18</v>
      </c>
      <c r="G2688" t="str">
        <f t="shared" si="167"/>
        <v>12</v>
      </c>
      <c r="H2688">
        <v>4915738</v>
      </c>
      <c r="I2688">
        <v>5319685</v>
      </c>
      <c r="J2688">
        <v>196463</v>
      </c>
      <c r="K2688">
        <f>+VLOOKUP(B2688,'Gran Consumidor'!A:I,7,FALSE)</f>
        <v>359208</v>
      </c>
      <c r="L2688">
        <f>+VLOOKUP(B2688,'Gran Consumidor'!A:I,8,FALSE)</f>
        <v>5465</v>
      </c>
    </row>
    <row r="2689" spans="1:12" x14ac:dyDescent="0.3">
      <c r="A2689" s="3">
        <f t="shared" si="164"/>
        <v>42868</v>
      </c>
      <c r="B2689" t="str">
        <f t="shared" si="165"/>
        <v>20170513</v>
      </c>
      <c r="C2689" t="s">
        <v>44</v>
      </c>
      <c r="D2689" t="s">
        <v>11</v>
      </c>
      <c r="E2689" t="str">
        <f t="shared" si="166"/>
        <v>05</v>
      </c>
      <c r="F2689" t="s">
        <v>19</v>
      </c>
      <c r="G2689" t="str">
        <f t="shared" si="167"/>
        <v>13</v>
      </c>
      <c r="H2689">
        <v>4231038.49</v>
      </c>
      <c r="I2689">
        <v>5253189.58</v>
      </c>
      <c r="J2689">
        <v>162283</v>
      </c>
      <c r="K2689">
        <f>+VLOOKUP(B2689,'Gran Consumidor'!A:I,7,FALSE)</f>
        <v>333690</v>
      </c>
      <c r="L2689">
        <f>+VLOOKUP(B2689,'Gran Consumidor'!A:I,8,FALSE)</f>
        <v>18105</v>
      </c>
    </row>
    <row r="2690" spans="1:12" x14ac:dyDescent="0.3">
      <c r="A2690" s="3">
        <f t="shared" si="164"/>
        <v>42869</v>
      </c>
      <c r="B2690" t="str">
        <f t="shared" si="165"/>
        <v>20170514</v>
      </c>
      <c r="C2690" t="s">
        <v>44</v>
      </c>
      <c r="D2690" t="s">
        <v>11</v>
      </c>
      <c r="E2690" t="str">
        <f t="shared" si="166"/>
        <v>05</v>
      </c>
      <c r="F2690" t="s">
        <v>20</v>
      </c>
      <c r="G2690" t="str">
        <f t="shared" si="167"/>
        <v>14</v>
      </c>
      <c r="H2690">
        <v>441960</v>
      </c>
      <c r="I2690">
        <v>678108</v>
      </c>
      <c r="J2690">
        <v>14270</v>
      </c>
      <c r="K2690">
        <f>+VLOOKUP(B2690,'Gran Consumidor'!A:I,7,FALSE)</f>
        <v>9800</v>
      </c>
      <c r="L2690">
        <f>+VLOOKUP(B2690,'Gran Consumidor'!A:I,8,FALSE)</f>
        <v>0</v>
      </c>
    </row>
    <row r="2691" spans="1:12" x14ac:dyDescent="0.3">
      <c r="A2691" s="3">
        <f t="shared" ref="A2691:A2754" si="168">+DATE(C2691,D2691,F2691)</f>
        <v>42870</v>
      </c>
      <c r="B2691" t="str">
        <f t="shared" ref="B2691:B2754" si="169">C2691&amp;E2691&amp;G2691</f>
        <v>20170515</v>
      </c>
      <c r="C2691" t="s">
        <v>44</v>
      </c>
      <c r="D2691" t="s">
        <v>11</v>
      </c>
      <c r="E2691" t="str">
        <f t="shared" ref="E2691:E2754" si="170">+TEXT(D2691,"00")</f>
        <v>05</v>
      </c>
      <c r="F2691" t="s">
        <v>21</v>
      </c>
      <c r="G2691" t="str">
        <f t="shared" ref="G2691:G2754" si="171">+TEXT(F2691,"00")</f>
        <v>15</v>
      </c>
      <c r="H2691">
        <v>4737011</v>
      </c>
      <c r="I2691">
        <v>6125037</v>
      </c>
      <c r="J2691">
        <v>168909</v>
      </c>
      <c r="K2691">
        <f>+VLOOKUP(B2691,'Gran Consumidor'!A:I,7,FALSE)</f>
        <v>418819</v>
      </c>
      <c r="L2691">
        <f>+VLOOKUP(B2691,'Gran Consumidor'!A:I,8,FALSE)</f>
        <v>16420</v>
      </c>
    </row>
    <row r="2692" spans="1:12" x14ac:dyDescent="0.3">
      <c r="A2692" s="3">
        <f t="shared" si="168"/>
        <v>42871</v>
      </c>
      <c r="B2692" t="str">
        <f t="shared" si="169"/>
        <v>20170516</v>
      </c>
      <c r="C2692" t="s">
        <v>44</v>
      </c>
      <c r="D2692" t="s">
        <v>11</v>
      </c>
      <c r="E2692" t="str">
        <f t="shared" si="170"/>
        <v>05</v>
      </c>
      <c r="F2692" t="s">
        <v>22</v>
      </c>
      <c r="G2692" t="str">
        <f t="shared" si="171"/>
        <v>16</v>
      </c>
      <c r="H2692">
        <v>4280850</v>
      </c>
      <c r="I2692">
        <v>5135045</v>
      </c>
      <c r="J2692">
        <v>203192</v>
      </c>
      <c r="K2692">
        <f>+VLOOKUP(B2692,'Gran Consumidor'!A:I,7,FALSE)</f>
        <v>345304</v>
      </c>
      <c r="L2692">
        <f>+VLOOKUP(B2692,'Gran Consumidor'!A:I,8,FALSE)</f>
        <v>3200</v>
      </c>
    </row>
    <row r="2693" spans="1:12" x14ac:dyDescent="0.3">
      <c r="A2693" s="3">
        <f t="shared" si="168"/>
        <v>42872</v>
      </c>
      <c r="B2693" t="str">
        <f t="shared" si="169"/>
        <v>20170517</v>
      </c>
      <c r="C2693" t="s">
        <v>44</v>
      </c>
      <c r="D2693" t="s">
        <v>11</v>
      </c>
      <c r="E2693" t="str">
        <f t="shared" si="170"/>
        <v>05</v>
      </c>
      <c r="F2693" t="s">
        <v>37</v>
      </c>
      <c r="G2693" t="str">
        <f t="shared" si="171"/>
        <v>17</v>
      </c>
      <c r="H2693">
        <v>4299928</v>
      </c>
      <c r="I2693">
        <v>4970974</v>
      </c>
      <c r="J2693">
        <v>158420</v>
      </c>
      <c r="K2693">
        <f>+VLOOKUP(B2693,'Gran Consumidor'!A:I,7,FALSE)</f>
        <v>209457</v>
      </c>
      <c r="L2693">
        <f>+VLOOKUP(B2693,'Gran Consumidor'!A:I,8,FALSE)</f>
        <v>11095</v>
      </c>
    </row>
    <row r="2694" spans="1:12" x14ac:dyDescent="0.3">
      <c r="A2694" s="3">
        <f t="shared" si="168"/>
        <v>42873</v>
      </c>
      <c r="B2694" t="str">
        <f t="shared" si="169"/>
        <v>20170518</v>
      </c>
      <c r="C2694" t="s">
        <v>44</v>
      </c>
      <c r="D2694" t="s">
        <v>11</v>
      </c>
      <c r="E2694" t="str">
        <f t="shared" si="170"/>
        <v>05</v>
      </c>
      <c r="F2694" t="s">
        <v>23</v>
      </c>
      <c r="G2694" t="str">
        <f t="shared" si="171"/>
        <v>18</v>
      </c>
      <c r="H2694">
        <v>4175238</v>
      </c>
      <c r="I2694">
        <v>4821069</v>
      </c>
      <c r="J2694">
        <v>182899</v>
      </c>
      <c r="K2694">
        <f>+VLOOKUP(B2694,'Gran Consumidor'!A:I,7,FALSE)</f>
        <v>210836</v>
      </c>
      <c r="L2694">
        <f>+VLOOKUP(B2694,'Gran Consumidor'!A:I,8,FALSE)</f>
        <v>0</v>
      </c>
    </row>
    <row r="2695" spans="1:12" x14ac:dyDescent="0.3">
      <c r="A2695" s="3">
        <f t="shared" si="168"/>
        <v>42874</v>
      </c>
      <c r="B2695" t="str">
        <f t="shared" si="169"/>
        <v>20170519</v>
      </c>
      <c r="C2695" t="s">
        <v>44</v>
      </c>
      <c r="D2695" t="s">
        <v>11</v>
      </c>
      <c r="E2695" t="str">
        <f t="shared" si="170"/>
        <v>05</v>
      </c>
      <c r="F2695" t="s">
        <v>24</v>
      </c>
      <c r="G2695" t="str">
        <f t="shared" si="171"/>
        <v>19</v>
      </c>
      <c r="H2695">
        <v>4758188</v>
      </c>
      <c r="I2695">
        <v>5173665.99</v>
      </c>
      <c r="J2695">
        <v>162338</v>
      </c>
      <c r="K2695">
        <f>+VLOOKUP(B2695,'Gran Consumidor'!A:I,7,FALSE)</f>
        <v>384644</v>
      </c>
      <c r="L2695">
        <f>+VLOOKUP(B2695,'Gran Consumidor'!A:I,8,FALSE)</f>
        <v>5975</v>
      </c>
    </row>
    <row r="2696" spans="1:12" x14ac:dyDescent="0.3">
      <c r="A2696" s="3">
        <f t="shared" si="168"/>
        <v>42875</v>
      </c>
      <c r="B2696" t="str">
        <f t="shared" si="169"/>
        <v>20170520</v>
      </c>
      <c r="C2696" t="s">
        <v>44</v>
      </c>
      <c r="D2696" t="s">
        <v>11</v>
      </c>
      <c r="E2696" t="str">
        <f t="shared" si="170"/>
        <v>05</v>
      </c>
      <c r="F2696" t="s">
        <v>25</v>
      </c>
      <c r="G2696" t="str">
        <f t="shared" si="171"/>
        <v>20</v>
      </c>
      <c r="H2696">
        <v>4511751</v>
      </c>
      <c r="I2696">
        <v>5784970.9800000004</v>
      </c>
      <c r="J2696">
        <v>170416</v>
      </c>
      <c r="K2696">
        <f>+VLOOKUP(B2696,'Gran Consumidor'!A:I,7,FALSE)</f>
        <v>217406</v>
      </c>
      <c r="L2696">
        <f>+VLOOKUP(B2696,'Gran Consumidor'!A:I,8,FALSE)</f>
        <v>11000</v>
      </c>
    </row>
    <row r="2697" spans="1:12" x14ac:dyDescent="0.3">
      <c r="A2697" s="3">
        <f t="shared" si="168"/>
        <v>42876</v>
      </c>
      <c r="B2697" t="str">
        <f t="shared" si="169"/>
        <v>20170521</v>
      </c>
      <c r="C2697" t="s">
        <v>44</v>
      </c>
      <c r="D2697" t="s">
        <v>11</v>
      </c>
      <c r="E2697" t="str">
        <f t="shared" si="170"/>
        <v>05</v>
      </c>
      <c r="F2697" t="s">
        <v>26</v>
      </c>
      <c r="G2697" t="str">
        <f t="shared" si="171"/>
        <v>21</v>
      </c>
      <c r="H2697">
        <v>443753</v>
      </c>
      <c r="I2697">
        <v>635025</v>
      </c>
      <c r="J2697">
        <v>19795</v>
      </c>
      <c r="K2697">
        <f>+VLOOKUP(B2697,'Gran Consumidor'!A:I,7,FALSE)</f>
        <v>10000</v>
      </c>
      <c r="L2697">
        <f>+VLOOKUP(B2697,'Gran Consumidor'!A:I,8,FALSE)</f>
        <v>0</v>
      </c>
    </row>
    <row r="2698" spans="1:12" x14ac:dyDescent="0.3">
      <c r="A2698" s="3">
        <f t="shared" si="168"/>
        <v>42877</v>
      </c>
      <c r="B2698" t="str">
        <f t="shared" si="169"/>
        <v>20170522</v>
      </c>
      <c r="C2698" t="s">
        <v>44</v>
      </c>
      <c r="D2698" t="s">
        <v>11</v>
      </c>
      <c r="E2698" t="str">
        <f t="shared" si="170"/>
        <v>05</v>
      </c>
      <c r="F2698" t="s">
        <v>27</v>
      </c>
      <c r="G2698" t="str">
        <f t="shared" si="171"/>
        <v>22</v>
      </c>
      <c r="H2698">
        <v>4677452</v>
      </c>
      <c r="I2698">
        <v>6016923</v>
      </c>
      <c r="J2698">
        <v>206561</v>
      </c>
      <c r="K2698">
        <f>+VLOOKUP(B2698,'Gran Consumidor'!A:I,7,FALSE)</f>
        <v>421362</v>
      </c>
      <c r="L2698">
        <f>+VLOOKUP(B2698,'Gran Consumidor'!A:I,8,FALSE)</f>
        <v>6200</v>
      </c>
    </row>
    <row r="2699" spans="1:12" x14ac:dyDescent="0.3">
      <c r="A2699" s="3">
        <f t="shared" si="168"/>
        <v>42878</v>
      </c>
      <c r="B2699" t="str">
        <f t="shared" si="169"/>
        <v>20170523</v>
      </c>
      <c r="C2699" t="s">
        <v>44</v>
      </c>
      <c r="D2699" t="s">
        <v>11</v>
      </c>
      <c r="E2699" t="str">
        <f t="shared" si="170"/>
        <v>05</v>
      </c>
      <c r="F2699" t="s">
        <v>28</v>
      </c>
      <c r="G2699" t="str">
        <f t="shared" si="171"/>
        <v>23</v>
      </c>
      <c r="H2699">
        <v>4354905.9800000004</v>
      </c>
      <c r="I2699">
        <v>5169230</v>
      </c>
      <c r="J2699">
        <v>171315</v>
      </c>
      <c r="K2699">
        <f>+VLOOKUP(B2699,'Gran Consumidor'!A:I,7,FALSE)</f>
        <v>327432</v>
      </c>
      <c r="L2699">
        <f>+VLOOKUP(B2699,'Gran Consumidor'!A:I,8,FALSE)</f>
        <v>9835</v>
      </c>
    </row>
    <row r="2700" spans="1:12" x14ac:dyDescent="0.3">
      <c r="A2700" s="3">
        <f t="shared" si="168"/>
        <v>42879</v>
      </c>
      <c r="B2700" t="str">
        <f t="shared" si="169"/>
        <v>20170524</v>
      </c>
      <c r="C2700" t="s">
        <v>44</v>
      </c>
      <c r="D2700" t="s">
        <v>11</v>
      </c>
      <c r="E2700" t="str">
        <f t="shared" si="170"/>
        <v>05</v>
      </c>
      <c r="F2700" t="s">
        <v>29</v>
      </c>
      <c r="G2700" t="str">
        <f t="shared" si="171"/>
        <v>24</v>
      </c>
      <c r="H2700">
        <v>4351617</v>
      </c>
      <c r="I2700">
        <v>4732935</v>
      </c>
      <c r="J2700">
        <v>181560</v>
      </c>
      <c r="K2700">
        <f>+VLOOKUP(B2700,'Gran Consumidor'!A:I,7,FALSE)</f>
        <v>262085</v>
      </c>
      <c r="L2700">
        <f>+VLOOKUP(B2700,'Gran Consumidor'!A:I,8,FALSE)</f>
        <v>5500</v>
      </c>
    </row>
    <row r="2701" spans="1:12" x14ac:dyDescent="0.3">
      <c r="A2701" s="3">
        <f t="shared" si="168"/>
        <v>42880</v>
      </c>
      <c r="B2701" t="str">
        <f t="shared" si="169"/>
        <v>20170525</v>
      </c>
      <c r="C2701" t="s">
        <v>44</v>
      </c>
      <c r="D2701" t="s">
        <v>11</v>
      </c>
      <c r="E2701" t="str">
        <f t="shared" si="170"/>
        <v>05</v>
      </c>
      <c r="F2701" t="s">
        <v>30</v>
      </c>
      <c r="G2701" t="str">
        <f t="shared" si="171"/>
        <v>25</v>
      </c>
      <c r="H2701">
        <v>4600706</v>
      </c>
      <c r="I2701">
        <v>5008877</v>
      </c>
      <c r="J2701">
        <v>177131</v>
      </c>
      <c r="K2701">
        <f>+VLOOKUP(B2701,'Gran Consumidor'!A:I,7,FALSE)</f>
        <v>400864</v>
      </c>
      <c r="L2701">
        <f>+VLOOKUP(B2701,'Gran Consumidor'!A:I,8,FALSE)</f>
        <v>14200</v>
      </c>
    </row>
    <row r="2702" spans="1:12" x14ac:dyDescent="0.3">
      <c r="A2702" s="3">
        <f t="shared" si="168"/>
        <v>42881</v>
      </c>
      <c r="B2702" t="str">
        <f t="shared" si="169"/>
        <v>20170526</v>
      </c>
      <c r="C2702" t="s">
        <v>44</v>
      </c>
      <c r="D2702" t="s">
        <v>11</v>
      </c>
      <c r="E2702" t="str">
        <f t="shared" si="170"/>
        <v>05</v>
      </c>
      <c r="F2702" t="s">
        <v>31</v>
      </c>
      <c r="G2702" t="str">
        <f t="shared" si="171"/>
        <v>26</v>
      </c>
      <c r="H2702">
        <v>4692362</v>
      </c>
      <c r="I2702">
        <v>5885089.9900000002</v>
      </c>
      <c r="J2702">
        <v>229792</v>
      </c>
      <c r="K2702">
        <f>+VLOOKUP(B2702,'Gran Consumidor'!A:I,7,FALSE)</f>
        <v>367999</v>
      </c>
      <c r="L2702">
        <f>+VLOOKUP(B2702,'Gran Consumidor'!A:I,8,FALSE)</f>
        <v>0</v>
      </c>
    </row>
    <row r="2703" spans="1:12" x14ac:dyDescent="0.3">
      <c r="A2703" s="3">
        <f t="shared" si="168"/>
        <v>42882</v>
      </c>
      <c r="B2703" t="str">
        <f t="shared" si="169"/>
        <v>20170527</v>
      </c>
      <c r="C2703" t="s">
        <v>44</v>
      </c>
      <c r="D2703" t="s">
        <v>11</v>
      </c>
      <c r="E2703" t="str">
        <f t="shared" si="170"/>
        <v>05</v>
      </c>
      <c r="F2703" t="s">
        <v>32</v>
      </c>
      <c r="G2703" t="str">
        <f t="shared" si="171"/>
        <v>27</v>
      </c>
      <c r="H2703">
        <v>4902632</v>
      </c>
      <c r="I2703">
        <v>6800643.9800000004</v>
      </c>
      <c r="J2703">
        <v>202383</v>
      </c>
      <c r="K2703">
        <f>+VLOOKUP(B2703,'Gran Consumidor'!A:I,7,FALSE)</f>
        <v>259936</v>
      </c>
      <c r="L2703">
        <f>+VLOOKUP(B2703,'Gran Consumidor'!A:I,8,FALSE)</f>
        <v>9225</v>
      </c>
    </row>
    <row r="2704" spans="1:12" x14ac:dyDescent="0.3">
      <c r="A2704" s="3">
        <f t="shared" si="168"/>
        <v>42883</v>
      </c>
      <c r="B2704" t="str">
        <f t="shared" si="169"/>
        <v>20170528</v>
      </c>
      <c r="C2704" t="s">
        <v>44</v>
      </c>
      <c r="D2704" t="s">
        <v>11</v>
      </c>
      <c r="E2704" t="str">
        <f t="shared" si="170"/>
        <v>05</v>
      </c>
      <c r="F2704" t="s">
        <v>33</v>
      </c>
      <c r="G2704" t="str">
        <f t="shared" si="171"/>
        <v>28</v>
      </c>
      <c r="H2704">
        <v>1323564</v>
      </c>
      <c r="I2704">
        <v>1928930</v>
      </c>
      <c r="J2704">
        <v>79239</v>
      </c>
      <c r="K2704">
        <f>+VLOOKUP(B2704,'Gran Consumidor'!A:I,7,FALSE)</f>
        <v>88783</v>
      </c>
      <c r="L2704">
        <f>+VLOOKUP(B2704,'Gran Consumidor'!A:I,8,FALSE)</f>
        <v>0</v>
      </c>
    </row>
    <row r="2705" spans="1:12" x14ac:dyDescent="0.3">
      <c r="A2705" s="3">
        <f t="shared" si="168"/>
        <v>42884</v>
      </c>
      <c r="B2705" t="str">
        <f t="shared" si="169"/>
        <v>20170529</v>
      </c>
      <c r="C2705" t="s">
        <v>44</v>
      </c>
      <c r="D2705" t="s">
        <v>11</v>
      </c>
      <c r="E2705" t="str">
        <f t="shared" si="170"/>
        <v>05</v>
      </c>
      <c r="F2705" t="s">
        <v>34</v>
      </c>
      <c r="G2705" t="str">
        <f t="shared" si="171"/>
        <v>29</v>
      </c>
      <c r="H2705">
        <v>405063</v>
      </c>
      <c r="I2705">
        <v>775603</v>
      </c>
      <c r="J2705">
        <v>17919</v>
      </c>
      <c r="K2705">
        <f>+VLOOKUP(B2705,'Gran Consumidor'!A:I,7,FALSE)</f>
        <v>35000</v>
      </c>
      <c r="L2705">
        <f>+VLOOKUP(B2705,'Gran Consumidor'!A:I,8,FALSE)</f>
        <v>11000</v>
      </c>
    </row>
    <row r="2706" spans="1:12" x14ac:dyDescent="0.3">
      <c r="A2706" s="3">
        <f t="shared" si="168"/>
        <v>42885</v>
      </c>
      <c r="B2706" t="str">
        <f t="shared" si="169"/>
        <v>20170530</v>
      </c>
      <c r="C2706" t="s">
        <v>44</v>
      </c>
      <c r="D2706" t="s">
        <v>11</v>
      </c>
      <c r="E2706" t="str">
        <f t="shared" si="170"/>
        <v>05</v>
      </c>
      <c r="F2706" t="s">
        <v>35</v>
      </c>
      <c r="G2706" t="str">
        <f t="shared" si="171"/>
        <v>30</v>
      </c>
      <c r="H2706">
        <v>5142597</v>
      </c>
      <c r="I2706">
        <v>6539095</v>
      </c>
      <c r="J2706">
        <v>180585</v>
      </c>
      <c r="K2706">
        <f>+VLOOKUP(B2706,'Gran Consumidor'!A:I,7,FALSE)</f>
        <v>419629</v>
      </c>
      <c r="L2706">
        <f>+VLOOKUP(B2706,'Gran Consumidor'!A:I,8,FALSE)</f>
        <v>9410</v>
      </c>
    </row>
    <row r="2707" spans="1:12" x14ac:dyDescent="0.3">
      <c r="A2707" s="3">
        <f t="shared" si="168"/>
        <v>42886</v>
      </c>
      <c r="B2707" t="str">
        <f t="shared" si="169"/>
        <v>20170531</v>
      </c>
      <c r="C2707" t="s">
        <v>44</v>
      </c>
      <c r="D2707" t="s">
        <v>11</v>
      </c>
      <c r="E2707" t="str">
        <f t="shared" si="170"/>
        <v>05</v>
      </c>
      <c r="F2707" t="s">
        <v>36</v>
      </c>
      <c r="G2707" t="str">
        <f t="shared" si="171"/>
        <v>31</v>
      </c>
      <c r="H2707">
        <v>5274215.95</v>
      </c>
      <c r="I2707">
        <v>6560862</v>
      </c>
      <c r="J2707">
        <v>231140</v>
      </c>
      <c r="K2707">
        <f>+VLOOKUP(B2707,'Gran Consumidor'!A:I,7,FALSE)</f>
        <v>443453.9</v>
      </c>
      <c r="L2707">
        <f>+VLOOKUP(B2707,'Gran Consumidor'!A:I,8,FALSE)</f>
        <v>4714</v>
      </c>
    </row>
    <row r="2708" spans="1:12" x14ac:dyDescent="0.3">
      <c r="A2708" s="3">
        <f t="shared" si="168"/>
        <v>42887</v>
      </c>
      <c r="B2708" t="str">
        <f t="shared" si="169"/>
        <v>20170601</v>
      </c>
      <c r="C2708" t="s">
        <v>44</v>
      </c>
      <c r="D2708" t="s">
        <v>12</v>
      </c>
      <c r="E2708" t="str">
        <f t="shared" si="170"/>
        <v>06</v>
      </c>
      <c r="F2708" t="s">
        <v>7</v>
      </c>
      <c r="G2708" t="str">
        <f t="shared" si="171"/>
        <v>01</v>
      </c>
      <c r="H2708">
        <v>4218869.0299999993</v>
      </c>
      <c r="I2708">
        <v>4314033</v>
      </c>
      <c r="J2708">
        <v>170942</v>
      </c>
      <c r="K2708">
        <f>+VLOOKUP(B2708,'Gran Consumidor'!A:I,7,FALSE)</f>
        <v>373966</v>
      </c>
      <c r="L2708">
        <f>+VLOOKUP(B2708,'Gran Consumidor'!A:I,8,FALSE)</f>
        <v>9120</v>
      </c>
    </row>
    <row r="2709" spans="1:12" x14ac:dyDescent="0.3">
      <c r="A2709" s="3">
        <f t="shared" si="168"/>
        <v>42888</v>
      </c>
      <c r="B2709" t="str">
        <f t="shared" si="169"/>
        <v>20170602</v>
      </c>
      <c r="C2709" t="s">
        <v>44</v>
      </c>
      <c r="D2709" t="s">
        <v>12</v>
      </c>
      <c r="E2709" t="str">
        <f t="shared" si="170"/>
        <v>06</v>
      </c>
      <c r="F2709" t="s">
        <v>8</v>
      </c>
      <c r="G2709" t="str">
        <f t="shared" si="171"/>
        <v>02</v>
      </c>
      <c r="H2709">
        <v>4768541</v>
      </c>
      <c r="I2709">
        <v>5479629.8399999999</v>
      </c>
      <c r="J2709">
        <v>200265</v>
      </c>
      <c r="K2709">
        <f>+VLOOKUP(B2709,'Gran Consumidor'!A:I,7,FALSE)</f>
        <v>375925</v>
      </c>
      <c r="L2709">
        <f>+VLOOKUP(B2709,'Gran Consumidor'!A:I,8,FALSE)</f>
        <v>18925</v>
      </c>
    </row>
    <row r="2710" spans="1:12" x14ac:dyDescent="0.3">
      <c r="A2710" s="3">
        <f t="shared" si="168"/>
        <v>42889</v>
      </c>
      <c r="B2710" t="str">
        <f t="shared" si="169"/>
        <v>20170603</v>
      </c>
      <c r="C2710" t="s">
        <v>44</v>
      </c>
      <c r="D2710" t="s">
        <v>12</v>
      </c>
      <c r="E2710" t="str">
        <f t="shared" si="170"/>
        <v>06</v>
      </c>
      <c r="F2710" t="s">
        <v>9</v>
      </c>
      <c r="G2710" t="str">
        <f t="shared" si="171"/>
        <v>03</v>
      </c>
      <c r="H2710">
        <v>4436000</v>
      </c>
      <c r="I2710">
        <v>5703812</v>
      </c>
      <c r="J2710">
        <v>176710</v>
      </c>
      <c r="K2710">
        <f>+VLOOKUP(B2710,'Gran Consumidor'!A:I,7,FALSE)</f>
        <v>312654</v>
      </c>
      <c r="L2710">
        <f>+VLOOKUP(B2710,'Gran Consumidor'!A:I,8,FALSE)</f>
        <v>5935</v>
      </c>
    </row>
    <row r="2711" spans="1:12" x14ac:dyDescent="0.3">
      <c r="A2711" s="3">
        <f t="shared" si="168"/>
        <v>42890</v>
      </c>
      <c r="B2711" t="str">
        <f t="shared" si="169"/>
        <v>20170604</v>
      </c>
      <c r="C2711" t="s">
        <v>44</v>
      </c>
      <c r="D2711" t="s">
        <v>12</v>
      </c>
      <c r="E2711" t="str">
        <f t="shared" si="170"/>
        <v>06</v>
      </c>
      <c r="F2711" t="s">
        <v>10</v>
      </c>
      <c r="G2711" t="str">
        <f t="shared" si="171"/>
        <v>04</v>
      </c>
      <c r="H2711">
        <v>416147</v>
      </c>
      <c r="I2711">
        <v>613715</v>
      </c>
      <c r="J2711">
        <v>10350</v>
      </c>
      <c r="K2711">
        <f>+VLOOKUP(B2711,'Gran Consumidor'!A:I,7,FALSE)</f>
        <v>21000</v>
      </c>
      <c r="L2711">
        <f>+VLOOKUP(B2711,'Gran Consumidor'!A:I,8,FALSE)</f>
        <v>0</v>
      </c>
    </row>
    <row r="2712" spans="1:12" x14ac:dyDescent="0.3">
      <c r="A2712" s="3">
        <f t="shared" si="168"/>
        <v>42891</v>
      </c>
      <c r="B2712" t="str">
        <f t="shared" si="169"/>
        <v>20170605</v>
      </c>
      <c r="C2712" t="s">
        <v>44</v>
      </c>
      <c r="D2712" t="s">
        <v>12</v>
      </c>
      <c r="E2712" t="str">
        <f t="shared" si="170"/>
        <v>06</v>
      </c>
      <c r="F2712" t="s">
        <v>11</v>
      </c>
      <c r="G2712" t="str">
        <f t="shared" si="171"/>
        <v>05</v>
      </c>
      <c r="H2712">
        <v>5105108</v>
      </c>
      <c r="I2712">
        <v>6253678</v>
      </c>
      <c r="J2712">
        <v>230305</v>
      </c>
      <c r="K2712">
        <f>+VLOOKUP(B2712,'Gran Consumidor'!A:I,7,FALSE)</f>
        <v>437427</v>
      </c>
      <c r="L2712">
        <f>+VLOOKUP(B2712,'Gran Consumidor'!A:I,8,FALSE)</f>
        <v>5600</v>
      </c>
    </row>
    <row r="2713" spans="1:12" x14ac:dyDescent="0.3">
      <c r="A2713" s="3">
        <f t="shared" si="168"/>
        <v>42892</v>
      </c>
      <c r="B2713" t="str">
        <f t="shared" si="169"/>
        <v>20170606</v>
      </c>
      <c r="C2713" t="s">
        <v>44</v>
      </c>
      <c r="D2713" t="s">
        <v>12</v>
      </c>
      <c r="E2713" t="str">
        <f t="shared" si="170"/>
        <v>06</v>
      </c>
      <c r="F2713" t="s">
        <v>12</v>
      </c>
      <c r="G2713" t="str">
        <f t="shared" si="171"/>
        <v>06</v>
      </c>
      <c r="H2713">
        <v>4431531.46</v>
      </c>
      <c r="I2713">
        <v>5127631.1900000004</v>
      </c>
      <c r="J2713">
        <v>172112</v>
      </c>
      <c r="K2713">
        <f>+VLOOKUP(B2713,'Gran Consumidor'!A:I,7,FALSE)</f>
        <v>467970</v>
      </c>
      <c r="L2713">
        <f>+VLOOKUP(B2713,'Gran Consumidor'!A:I,8,FALSE)</f>
        <v>20410</v>
      </c>
    </row>
    <row r="2714" spans="1:12" x14ac:dyDescent="0.3">
      <c r="A2714" s="3">
        <f t="shared" si="168"/>
        <v>42893</v>
      </c>
      <c r="B2714" t="str">
        <f t="shared" si="169"/>
        <v>20170607</v>
      </c>
      <c r="C2714" t="s">
        <v>44</v>
      </c>
      <c r="D2714" t="s">
        <v>12</v>
      </c>
      <c r="E2714" t="str">
        <f t="shared" si="170"/>
        <v>06</v>
      </c>
      <c r="F2714" t="s">
        <v>13</v>
      </c>
      <c r="G2714" t="str">
        <f t="shared" si="171"/>
        <v>07</v>
      </c>
      <c r="H2714">
        <v>4596339</v>
      </c>
      <c r="I2714">
        <v>5166648</v>
      </c>
      <c r="J2714">
        <v>172932</v>
      </c>
      <c r="K2714">
        <f>+VLOOKUP(B2714,'Gran Consumidor'!A:I,7,FALSE)</f>
        <v>475153</v>
      </c>
      <c r="L2714">
        <f>+VLOOKUP(B2714,'Gran Consumidor'!A:I,8,FALSE)</f>
        <v>4000</v>
      </c>
    </row>
    <row r="2715" spans="1:12" x14ac:dyDescent="0.3">
      <c r="A2715" s="3">
        <f t="shared" si="168"/>
        <v>42894</v>
      </c>
      <c r="B2715" t="str">
        <f t="shared" si="169"/>
        <v>20170608</v>
      </c>
      <c r="C2715" t="s">
        <v>44</v>
      </c>
      <c r="D2715" t="s">
        <v>12</v>
      </c>
      <c r="E2715" t="str">
        <f t="shared" si="170"/>
        <v>06</v>
      </c>
      <c r="F2715" t="s">
        <v>14</v>
      </c>
      <c r="G2715" t="str">
        <f t="shared" si="171"/>
        <v>08</v>
      </c>
      <c r="H2715">
        <v>4633983</v>
      </c>
      <c r="I2715">
        <v>5169736</v>
      </c>
      <c r="J2715">
        <v>212461</v>
      </c>
      <c r="K2715">
        <f>+VLOOKUP(B2715,'Gran Consumidor'!A:I,7,FALSE)</f>
        <v>363424</v>
      </c>
      <c r="L2715">
        <f>+VLOOKUP(B2715,'Gran Consumidor'!A:I,8,FALSE)</f>
        <v>3000</v>
      </c>
    </row>
    <row r="2716" spans="1:12" x14ac:dyDescent="0.3">
      <c r="A2716" s="3">
        <f t="shared" si="168"/>
        <v>42895</v>
      </c>
      <c r="B2716" t="str">
        <f t="shared" si="169"/>
        <v>20170609</v>
      </c>
      <c r="C2716" t="s">
        <v>44</v>
      </c>
      <c r="D2716" t="s">
        <v>12</v>
      </c>
      <c r="E2716" t="str">
        <f t="shared" si="170"/>
        <v>06</v>
      </c>
      <c r="F2716" t="s">
        <v>15</v>
      </c>
      <c r="G2716" t="str">
        <f t="shared" si="171"/>
        <v>09</v>
      </c>
      <c r="H2716">
        <v>4780047</v>
      </c>
      <c r="I2716">
        <v>4813384.01</v>
      </c>
      <c r="J2716">
        <v>178961</v>
      </c>
      <c r="K2716">
        <f>+VLOOKUP(B2716,'Gran Consumidor'!A:I,7,FALSE)</f>
        <v>341254</v>
      </c>
      <c r="L2716">
        <f>+VLOOKUP(B2716,'Gran Consumidor'!A:I,8,FALSE)</f>
        <v>13910</v>
      </c>
    </row>
    <row r="2717" spans="1:12" x14ac:dyDescent="0.3">
      <c r="A2717" s="3">
        <f t="shared" si="168"/>
        <v>42896</v>
      </c>
      <c r="B2717" t="str">
        <f t="shared" si="169"/>
        <v>20170610</v>
      </c>
      <c r="C2717" t="s">
        <v>44</v>
      </c>
      <c r="D2717" t="s">
        <v>12</v>
      </c>
      <c r="E2717" t="str">
        <f t="shared" si="170"/>
        <v>06</v>
      </c>
      <c r="F2717" t="s">
        <v>16</v>
      </c>
      <c r="G2717" t="str">
        <f t="shared" si="171"/>
        <v>10</v>
      </c>
      <c r="H2717">
        <v>4407759</v>
      </c>
      <c r="I2717">
        <v>5358066</v>
      </c>
      <c r="J2717">
        <v>151478</v>
      </c>
      <c r="K2717">
        <f>+VLOOKUP(B2717,'Gran Consumidor'!A:I,7,FALSE)</f>
        <v>282456</v>
      </c>
      <c r="L2717">
        <f>+VLOOKUP(B2717,'Gran Consumidor'!A:I,8,FALSE)</f>
        <v>26395</v>
      </c>
    </row>
    <row r="2718" spans="1:12" x14ac:dyDescent="0.3">
      <c r="A2718" s="3">
        <f t="shared" si="168"/>
        <v>42897</v>
      </c>
      <c r="B2718" t="str">
        <f t="shared" si="169"/>
        <v>20170611</v>
      </c>
      <c r="C2718" t="s">
        <v>44</v>
      </c>
      <c r="D2718" t="s">
        <v>12</v>
      </c>
      <c r="E2718" t="str">
        <f t="shared" si="170"/>
        <v>06</v>
      </c>
      <c r="F2718" t="s">
        <v>17</v>
      </c>
      <c r="G2718" t="str">
        <f t="shared" si="171"/>
        <v>11</v>
      </c>
      <c r="H2718">
        <v>703804</v>
      </c>
      <c r="I2718">
        <v>943849</v>
      </c>
      <c r="J2718">
        <v>32150</v>
      </c>
      <c r="K2718">
        <f>+VLOOKUP(B2718,'Gran Consumidor'!A:I,7,FALSE)</f>
        <v>34800</v>
      </c>
      <c r="L2718">
        <f>+VLOOKUP(B2718,'Gran Consumidor'!A:I,8,FALSE)</f>
        <v>0</v>
      </c>
    </row>
    <row r="2719" spans="1:12" x14ac:dyDescent="0.3">
      <c r="A2719" s="3">
        <f t="shared" si="168"/>
        <v>42898</v>
      </c>
      <c r="B2719" t="str">
        <f t="shared" si="169"/>
        <v>20170612</v>
      </c>
      <c r="C2719" t="s">
        <v>44</v>
      </c>
      <c r="D2719" t="s">
        <v>12</v>
      </c>
      <c r="E2719" t="str">
        <f t="shared" si="170"/>
        <v>06</v>
      </c>
      <c r="F2719" t="s">
        <v>18</v>
      </c>
      <c r="G2719" t="str">
        <f t="shared" si="171"/>
        <v>12</v>
      </c>
      <c r="H2719">
        <v>5123092</v>
      </c>
      <c r="I2719">
        <v>6253953</v>
      </c>
      <c r="J2719">
        <v>198637</v>
      </c>
      <c r="K2719">
        <f>+VLOOKUP(B2719,'Gran Consumidor'!A:I,7,FALSE)</f>
        <v>506264</v>
      </c>
      <c r="L2719">
        <f>+VLOOKUP(B2719,'Gran Consumidor'!A:I,8,FALSE)</f>
        <v>22295</v>
      </c>
    </row>
    <row r="2720" spans="1:12" x14ac:dyDescent="0.3">
      <c r="A2720" s="3">
        <f t="shared" si="168"/>
        <v>42899</v>
      </c>
      <c r="B2720" t="str">
        <f t="shared" si="169"/>
        <v>20170613</v>
      </c>
      <c r="C2720" t="s">
        <v>44</v>
      </c>
      <c r="D2720" t="s">
        <v>12</v>
      </c>
      <c r="E2720" t="str">
        <f t="shared" si="170"/>
        <v>06</v>
      </c>
      <c r="F2720" t="s">
        <v>19</v>
      </c>
      <c r="G2720" t="str">
        <f t="shared" si="171"/>
        <v>13</v>
      </c>
      <c r="H2720">
        <v>4173685</v>
      </c>
      <c r="I2720">
        <v>4466071</v>
      </c>
      <c r="J2720">
        <v>164788</v>
      </c>
      <c r="K2720">
        <f>+VLOOKUP(B2720,'Gran Consumidor'!A:I,7,FALSE)</f>
        <v>359982</v>
      </c>
      <c r="L2720">
        <f>+VLOOKUP(B2720,'Gran Consumidor'!A:I,8,FALSE)</f>
        <v>14480</v>
      </c>
    </row>
    <row r="2721" spans="1:12" x14ac:dyDescent="0.3">
      <c r="A2721" s="3">
        <f t="shared" si="168"/>
        <v>42900</v>
      </c>
      <c r="B2721" t="str">
        <f t="shared" si="169"/>
        <v>20170614</v>
      </c>
      <c r="C2721" t="s">
        <v>44</v>
      </c>
      <c r="D2721" t="s">
        <v>12</v>
      </c>
      <c r="E2721" t="str">
        <f t="shared" si="170"/>
        <v>06</v>
      </c>
      <c r="F2721" t="s">
        <v>20</v>
      </c>
      <c r="G2721" t="str">
        <f t="shared" si="171"/>
        <v>14</v>
      </c>
      <c r="H2721">
        <v>4239289</v>
      </c>
      <c r="I2721">
        <v>4660032</v>
      </c>
      <c r="J2721">
        <v>165164</v>
      </c>
      <c r="K2721">
        <f>+VLOOKUP(B2721,'Gran Consumidor'!A:I,7,FALSE)</f>
        <v>316764</v>
      </c>
      <c r="L2721">
        <f>+VLOOKUP(B2721,'Gran Consumidor'!A:I,8,FALSE)</f>
        <v>6980</v>
      </c>
    </row>
    <row r="2722" spans="1:12" x14ac:dyDescent="0.3">
      <c r="A2722" s="3">
        <f t="shared" si="168"/>
        <v>42901</v>
      </c>
      <c r="B2722" t="str">
        <f t="shared" si="169"/>
        <v>20170615</v>
      </c>
      <c r="C2722" t="s">
        <v>44</v>
      </c>
      <c r="D2722" t="s">
        <v>12</v>
      </c>
      <c r="E2722" t="str">
        <f t="shared" si="170"/>
        <v>06</v>
      </c>
      <c r="F2722" t="s">
        <v>21</v>
      </c>
      <c r="G2722" t="str">
        <f t="shared" si="171"/>
        <v>15</v>
      </c>
      <c r="H2722">
        <v>4885382</v>
      </c>
      <c r="I2722">
        <v>5076283</v>
      </c>
      <c r="J2722">
        <v>187052</v>
      </c>
      <c r="K2722">
        <f>+VLOOKUP(B2722,'Gran Consumidor'!A:I,7,FALSE)</f>
        <v>382942</v>
      </c>
      <c r="L2722">
        <f>+VLOOKUP(B2722,'Gran Consumidor'!A:I,8,FALSE)</f>
        <v>24620</v>
      </c>
    </row>
    <row r="2723" spans="1:12" x14ac:dyDescent="0.3">
      <c r="A2723" s="3">
        <f t="shared" si="168"/>
        <v>42902</v>
      </c>
      <c r="B2723" t="str">
        <f t="shared" si="169"/>
        <v>20170616</v>
      </c>
      <c r="C2723" t="s">
        <v>44</v>
      </c>
      <c r="D2723" t="s">
        <v>12</v>
      </c>
      <c r="E2723" t="str">
        <f t="shared" si="170"/>
        <v>06</v>
      </c>
      <c r="F2723" t="s">
        <v>22</v>
      </c>
      <c r="G2723" t="str">
        <f t="shared" si="171"/>
        <v>16</v>
      </c>
      <c r="H2723">
        <v>5388222</v>
      </c>
      <c r="I2723">
        <v>6504257</v>
      </c>
      <c r="J2723">
        <v>220125</v>
      </c>
      <c r="K2723">
        <f>+VLOOKUP(B2723,'Gran Consumidor'!A:I,7,FALSE)</f>
        <v>399098</v>
      </c>
      <c r="L2723">
        <f>+VLOOKUP(B2723,'Gran Consumidor'!A:I,8,FALSE)</f>
        <v>8935</v>
      </c>
    </row>
    <row r="2724" spans="1:12" x14ac:dyDescent="0.3">
      <c r="A2724" s="3">
        <f t="shared" si="168"/>
        <v>42903</v>
      </c>
      <c r="B2724" t="str">
        <f t="shared" si="169"/>
        <v>20170617</v>
      </c>
      <c r="C2724" t="s">
        <v>44</v>
      </c>
      <c r="D2724" t="s">
        <v>12</v>
      </c>
      <c r="E2724" t="str">
        <f t="shared" si="170"/>
        <v>06</v>
      </c>
      <c r="F2724" t="s">
        <v>37</v>
      </c>
      <c r="G2724" t="str">
        <f t="shared" si="171"/>
        <v>17</v>
      </c>
      <c r="H2724">
        <v>4902774.95</v>
      </c>
      <c r="I2724">
        <v>6667098</v>
      </c>
      <c r="J2724">
        <v>196900</v>
      </c>
      <c r="K2724">
        <f>+VLOOKUP(B2724,'Gran Consumidor'!A:I,7,FALSE)</f>
        <v>280387</v>
      </c>
      <c r="L2724">
        <f>+VLOOKUP(B2724,'Gran Consumidor'!A:I,8,FALSE)</f>
        <v>0</v>
      </c>
    </row>
    <row r="2725" spans="1:12" x14ac:dyDescent="0.3">
      <c r="A2725" s="3">
        <f t="shared" si="168"/>
        <v>42904</v>
      </c>
      <c r="B2725" t="str">
        <f t="shared" si="169"/>
        <v>20170618</v>
      </c>
      <c r="C2725" t="s">
        <v>44</v>
      </c>
      <c r="D2725" t="s">
        <v>12</v>
      </c>
      <c r="E2725" t="str">
        <f t="shared" si="170"/>
        <v>06</v>
      </c>
      <c r="F2725" t="s">
        <v>23</v>
      </c>
      <c r="G2725" t="str">
        <f t="shared" si="171"/>
        <v>18</v>
      </c>
      <c r="H2725">
        <v>1317697</v>
      </c>
      <c r="I2725">
        <v>2174417</v>
      </c>
      <c r="J2725">
        <v>73656</v>
      </c>
      <c r="K2725">
        <f>+VLOOKUP(B2725,'Gran Consumidor'!A:I,7,FALSE)</f>
        <v>63548</v>
      </c>
      <c r="L2725">
        <f>+VLOOKUP(B2725,'Gran Consumidor'!A:I,8,FALSE)</f>
        <v>0</v>
      </c>
    </row>
    <row r="2726" spans="1:12" x14ac:dyDescent="0.3">
      <c r="A2726" s="3">
        <f t="shared" si="168"/>
        <v>42905</v>
      </c>
      <c r="B2726" t="str">
        <f t="shared" si="169"/>
        <v>20170619</v>
      </c>
      <c r="C2726" t="s">
        <v>44</v>
      </c>
      <c r="D2726" t="s">
        <v>12</v>
      </c>
      <c r="E2726" t="str">
        <f t="shared" si="170"/>
        <v>06</v>
      </c>
      <c r="F2726" t="s">
        <v>24</v>
      </c>
      <c r="G2726" t="str">
        <f t="shared" si="171"/>
        <v>19</v>
      </c>
      <c r="H2726">
        <v>425800</v>
      </c>
      <c r="I2726">
        <v>669385</v>
      </c>
      <c r="J2726">
        <v>12665</v>
      </c>
      <c r="K2726">
        <f>+VLOOKUP(B2726,'Gran Consumidor'!A:I,7,FALSE)</f>
        <v>43800</v>
      </c>
      <c r="L2726">
        <f>+VLOOKUP(B2726,'Gran Consumidor'!A:I,8,FALSE)</f>
        <v>0</v>
      </c>
    </row>
    <row r="2727" spans="1:12" x14ac:dyDescent="0.3">
      <c r="A2727" s="3">
        <f t="shared" si="168"/>
        <v>42906</v>
      </c>
      <c r="B2727" t="str">
        <f t="shared" si="169"/>
        <v>20170620</v>
      </c>
      <c r="C2727" t="s">
        <v>44</v>
      </c>
      <c r="D2727" t="s">
        <v>12</v>
      </c>
      <c r="E2727" t="str">
        <f t="shared" si="170"/>
        <v>06</v>
      </c>
      <c r="F2727" t="s">
        <v>25</v>
      </c>
      <c r="G2727" t="str">
        <f t="shared" si="171"/>
        <v>20</v>
      </c>
      <c r="H2727">
        <v>4954211</v>
      </c>
      <c r="I2727">
        <v>6024812</v>
      </c>
      <c r="J2727">
        <v>180368</v>
      </c>
      <c r="K2727">
        <f>+VLOOKUP(B2727,'Gran Consumidor'!A:I,7,FALSE)</f>
        <v>496936</v>
      </c>
      <c r="L2727">
        <f>+VLOOKUP(B2727,'Gran Consumidor'!A:I,8,FALSE)</f>
        <v>23110</v>
      </c>
    </row>
    <row r="2728" spans="1:12" x14ac:dyDescent="0.3">
      <c r="A2728" s="3">
        <f t="shared" si="168"/>
        <v>42907</v>
      </c>
      <c r="B2728" t="str">
        <f t="shared" si="169"/>
        <v>20170621</v>
      </c>
      <c r="C2728" t="s">
        <v>44</v>
      </c>
      <c r="D2728" t="s">
        <v>12</v>
      </c>
      <c r="E2728" t="str">
        <f t="shared" si="170"/>
        <v>06</v>
      </c>
      <c r="F2728" t="s">
        <v>26</v>
      </c>
      <c r="G2728" t="str">
        <f t="shared" si="171"/>
        <v>21</v>
      </c>
      <c r="H2728">
        <v>4573833</v>
      </c>
      <c r="I2728">
        <v>5384363</v>
      </c>
      <c r="J2728">
        <v>211632</v>
      </c>
      <c r="K2728">
        <f>+VLOOKUP(B2728,'Gran Consumidor'!A:I,7,FALSE)</f>
        <v>277533</v>
      </c>
      <c r="L2728">
        <f>+VLOOKUP(B2728,'Gran Consumidor'!A:I,8,FALSE)</f>
        <v>45815</v>
      </c>
    </row>
    <row r="2729" spans="1:12" x14ac:dyDescent="0.3">
      <c r="A2729" s="3">
        <f t="shared" si="168"/>
        <v>42908</v>
      </c>
      <c r="B2729" t="str">
        <f t="shared" si="169"/>
        <v>20170622</v>
      </c>
      <c r="C2729" t="s">
        <v>44</v>
      </c>
      <c r="D2729" t="s">
        <v>12</v>
      </c>
      <c r="E2729" t="str">
        <f t="shared" si="170"/>
        <v>06</v>
      </c>
      <c r="F2729" t="s">
        <v>27</v>
      </c>
      <c r="G2729" t="str">
        <f t="shared" si="171"/>
        <v>22</v>
      </c>
      <c r="H2729">
        <v>4858946</v>
      </c>
      <c r="I2729">
        <v>5209364</v>
      </c>
      <c r="J2729">
        <v>208617</v>
      </c>
      <c r="K2729">
        <f>+VLOOKUP(B2729,'Gran Consumidor'!A:I,7,FALSE)</f>
        <v>506935</v>
      </c>
      <c r="L2729">
        <f>+VLOOKUP(B2729,'Gran Consumidor'!A:I,8,FALSE)</f>
        <v>12480</v>
      </c>
    </row>
    <row r="2730" spans="1:12" x14ac:dyDescent="0.3">
      <c r="A2730" s="3">
        <f t="shared" si="168"/>
        <v>42909</v>
      </c>
      <c r="B2730" t="str">
        <f t="shared" si="169"/>
        <v>20170623</v>
      </c>
      <c r="C2730" t="s">
        <v>44</v>
      </c>
      <c r="D2730" t="s">
        <v>12</v>
      </c>
      <c r="E2730" t="str">
        <f t="shared" si="170"/>
        <v>06</v>
      </c>
      <c r="F2730" t="s">
        <v>28</v>
      </c>
      <c r="G2730" t="str">
        <f t="shared" si="171"/>
        <v>23</v>
      </c>
      <c r="H2730">
        <v>5209202</v>
      </c>
      <c r="I2730">
        <v>6273287</v>
      </c>
      <c r="J2730">
        <v>230262</v>
      </c>
      <c r="K2730">
        <f>+VLOOKUP(B2730,'Gran Consumidor'!A:I,7,FALSE)</f>
        <v>384021</v>
      </c>
      <c r="L2730">
        <f>+VLOOKUP(B2730,'Gran Consumidor'!A:I,8,FALSE)</f>
        <v>6625</v>
      </c>
    </row>
    <row r="2731" spans="1:12" x14ac:dyDescent="0.3">
      <c r="A2731" s="3">
        <f t="shared" si="168"/>
        <v>42910</v>
      </c>
      <c r="B2731" t="str">
        <f t="shared" si="169"/>
        <v>20170624</v>
      </c>
      <c r="C2731" t="s">
        <v>44</v>
      </c>
      <c r="D2731" t="s">
        <v>12</v>
      </c>
      <c r="E2731" t="str">
        <f t="shared" si="170"/>
        <v>06</v>
      </c>
      <c r="F2731" t="s">
        <v>29</v>
      </c>
      <c r="G2731" t="str">
        <f t="shared" si="171"/>
        <v>24</v>
      </c>
      <c r="H2731">
        <v>5162990</v>
      </c>
      <c r="I2731">
        <v>6776309</v>
      </c>
      <c r="J2731">
        <v>201666</v>
      </c>
      <c r="K2731">
        <f>+VLOOKUP(B2731,'Gran Consumidor'!A:I,7,FALSE)</f>
        <v>276616</v>
      </c>
      <c r="L2731">
        <f>+VLOOKUP(B2731,'Gran Consumidor'!A:I,8,FALSE)</f>
        <v>14300</v>
      </c>
    </row>
    <row r="2732" spans="1:12" x14ac:dyDescent="0.3">
      <c r="A2732" s="3">
        <f t="shared" si="168"/>
        <v>42911</v>
      </c>
      <c r="B2732" t="str">
        <f t="shared" si="169"/>
        <v>20170625</v>
      </c>
      <c r="C2732" t="s">
        <v>44</v>
      </c>
      <c r="D2732" t="s">
        <v>12</v>
      </c>
      <c r="E2732" t="str">
        <f t="shared" si="170"/>
        <v>06</v>
      </c>
      <c r="F2732" t="s">
        <v>30</v>
      </c>
      <c r="G2732" t="str">
        <f t="shared" si="171"/>
        <v>25</v>
      </c>
      <c r="H2732">
        <v>1276362</v>
      </c>
      <c r="I2732">
        <v>1772560</v>
      </c>
      <c r="J2732">
        <v>41906</v>
      </c>
      <c r="K2732">
        <f>+VLOOKUP(B2732,'Gran Consumidor'!A:I,7,FALSE)</f>
        <v>53100</v>
      </c>
      <c r="L2732">
        <f>+VLOOKUP(B2732,'Gran Consumidor'!A:I,8,FALSE)</f>
        <v>0</v>
      </c>
    </row>
    <row r="2733" spans="1:12" x14ac:dyDescent="0.3">
      <c r="A2733" s="3">
        <f t="shared" si="168"/>
        <v>42912</v>
      </c>
      <c r="B2733" t="str">
        <f t="shared" si="169"/>
        <v>20170626</v>
      </c>
      <c r="C2733" t="s">
        <v>44</v>
      </c>
      <c r="D2733" t="s">
        <v>12</v>
      </c>
      <c r="E2733" t="str">
        <f t="shared" si="170"/>
        <v>06</v>
      </c>
      <c r="F2733" t="s">
        <v>31</v>
      </c>
      <c r="G2733" t="str">
        <f t="shared" si="171"/>
        <v>26</v>
      </c>
      <c r="H2733">
        <v>353360</v>
      </c>
      <c r="I2733">
        <v>711972</v>
      </c>
      <c r="J2733">
        <v>14875</v>
      </c>
      <c r="K2733">
        <f>+VLOOKUP(B2733,'Gran Consumidor'!A:I,7,FALSE)</f>
        <v>56500</v>
      </c>
      <c r="L2733">
        <f>+VLOOKUP(B2733,'Gran Consumidor'!A:I,8,FALSE)</f>
        <v>0</v>
      </c>
    </row>
    <row r="2734" spans="1:12" x14ac:dyDescent="0.3">
      <c r="A2734" s="3">
        <f t="shared" si="168"/>
        <v>42913</v>
      </c>
      <c r="B2734" t="str">
        <f t="shared" si="169"/>
        <v>20170627</v>
      </c>
      <c r="C2734" t="s">
        <v>44</v>
      </c>
      <c r="D2734" t="s">
        <v>12</v>
      </c>
      <c r="E2734" t="str">
        <f t="shared" si="170"/>
        <v>06</v>
      </c>
      <c r="F2734" t="s">
        <v>32</v>
      </c>
      <c r="G2734" t="str">
        <f t="shared" si="171"/>
        <v>27</v>
      </c>
      <c r="H2734">
        <v>5161058</v>
      </c>
      <c r="I2734">
        <v>6570509</v>
      </c>
      <c r="J2734">
        <v>227155</v>
      </c>
      <c r="K2734">
        <f>+VLOOKUP(B2734,'Gran Consumidor'!A:I,7,FALSE)</f>
        <v>383841</v>
      </c>
      <c r="L2734">
        <f>+VLOOKUP(B2734,'Gran Consumidor'!A:I,8,FALSE)</f>
        <v>5310</v>
      </c>
    </row>
    <row r="2735" spans="1:12" x14ac:dyDescent="0.3">
      <c r="A2735" s="3">
        <f t="shared" si="168"/>
        <v>42914</v>
      </c>
      <c r="B2735" t="str">
        <f t="shared" si="169"/>
        <v>20170628</v>
      </c>
      <c r="C2735" t="s">
        <v>44</v>
      </c>
      <c r="D2735" t="s">
        <v>12</v>
      </c>
      <c r="E2735" t="str">
        <f t="shared" si="170"/>
        <v>06</v>
      </c>
      <c r="F2735" t="s">
        <v>33</v>
      </c>
      <c r="G2735" t="str">
        <f t="shared" si="171"/>
        <v>28</v>
      </c>
      <c r="H2735">
        <v>4850504</v>
      </c>
      <c r="I2735">
        <v>5536875</v>
      </c>
      <c r="J2735">
        <v>243685</v>
      </c>
      <c r="K2735">
        <f>+VLOOKUP(B2735,'Gran Consumidor'!A:I,7,FALSE)</f>
        <v>368584</v>
      </c>
      <c r="L2735">
        <f>+VLOOKUP(B2735,'Gran Consumidor'!A:I,8,FALSE)</f>
        <v>14480</v>
      </c>
    </row>
    <row r="2736" spans="1:12" x14ac:dyDescent="0.3">
      <c r="A2736" s="3">
        <f t="shared" si="168"/>
        <v>42915</v>
      </c>
      <c r="B2736" t="str">
        <f t="shared" si="169"/>
        <v>20170629</v>
      </c>
      <c r="C2736" t="s">
        <v>44</v>
      </c>
      <c r="D2736" t="s">
        <v>12</v>
      </c>
      <c r="E2736" t="str">
        <f t="shared" si="170"/>
        <v>06</v>
      </c>
      <c r="F2736" t="s">
        <v>34</v>
      </c>
      <c r="G2736" t="str">
        <f t="shared" si="171"/>
        <v>29</v>
      </c>
      <c r="H2736">
        <v>5105708</v>
      </c>
      <c r="I2736">
        <v>5735480</v>
      </c>
      <c r="J2736">
        <v>196730</v>
      </c>
      <c r="K2736">
        <f>+VLOOKUP(B2736,'Gran Consumidor'!A:I,7,FALSE)</f>
        <v>392929.7</v>
      </c>
      <c r="L2736">
        <f>+VLOOKUP(B2736,'Gran Consumidor'!A:I,8,FALSE)</f>
        <v>43110</v>
      </c>
    </row>
    <row r="2737" spans="1:12" x14ac:dyDescent="0.3">
      <c r="A2737" s="3">
        <f t="shared" si="168"/>
        <v>42916</v>
      </c>
      <c r="B2737" t="str">
        <f t="shared" si="169"/>
        <v>20170630</v>
      </c>
      <c r="C2737" t="s">
        <v>44</v>
      </c>
      <c r="D2737" t="s">
        <v>12</v>
      </c>
      <c r="E2737" t="str">
        <f t="shared" si="170"/>
        <v>06</v>
      </c>
      <c r="F2737" t="s">
        <v>35</v>
      </c>
      <c r="G2737" t="str">
        <f t="shared" si="171"/>
        <v>30</v>
      </c>
      <c r="H2737">
        <v>6027751</v>
      </c>
      <c r="I2737">
        <v>7361639</v>
      </c>
      <c r="J2737">
        <v>268482</v>
      </c>
      <c r="K2737">
        <f>+VLOOKUP(B2737,'Gran Consumidor'!A:I,7,FALSE)</f>
        <v>357143</v>
      </c>
      <c r="L2737">
        <f>+VLOOKUP(B2737,'Gran Consumidor'!A:I,8,FALSE)</f>
        <v>6710</v>
      </c>
    </row>
    <row r="2738" spans="1:12" x14ac:dyDescent="0.3">
      <c r="A2738" s="3">
        <f t="shared" si="168"/>
        <v>42917</v>
      </c>
      <c r="B2738" t="str">
        <f t="shared" si="169"/>
        <v>20170701</v>
      </c>
      <c r="C2738" t="s">
        <v>44</v>
      </c>
      <c r="D2738" t="s">
        <v>13</v>
      </c>
      <c r="E2738" t="str">
        <f t="shared" si="170"/>
        <v>07</v>
      </c>
      <c r="F2738" t="s">
        <v>7</v>
      </c>
      <c r="G2738" t="str">
        <f t="shared" si="171"/>
        <v>01</v>
      </c>
      <c r="H2738">
        <v>4169358</v>
      </c>
      <c r="I2738">
        <v>5984879</v>
      </c>
      <c r="J2738">
        <v>156641</v>
      </c>
      <c r="K2738">
        <f>+VLOOKUP(B2738,'Gran Consumidor'!A:I,7,FALSE)</f>
        <v>282956</v>
      </c>
      <c r="L2738">
        <f>+VLOOKUP(B2738,'Gran Consumidor'!A:I,8,FALSE)</f>
        <v>20205</v>
      </c>
    </row>
    <row r="2739" spans="1:12" x14ac:dyDescent="0.3">
      <c r="A2739" s="3">
        <f t="shared" si="168"/>
        <v>42918</v>
      </c>
      <c r="B2739" t="str">
        <f t="shared" si="169"/>
        <v>20170702</v>
      </c>
      <c r="C2739" t="s">
        <v>44</v>
      </c>
      <c r="D2739" t="s">
        <v>13</v>
      </c>
      <c r="E2739" t="str">
        <f t="shared" si="170"/>
        <v>07</v>
      </c>
      <c r="F2739" t="s">
        <v>8</v>
      </c>
      <c r="G2739" t="str">
        <f t="shared" si="171"/>
        <v>02</v>
      </c>
      <c r="H2739">
        <v>1240487.95</v>
      </c>
      <c r="I2739">
        <v>1890416</v>
      </c>
      <c r="J2739">
        <v>49626</v>
      </c>
      <c r="K2739">
        <f>+VLOOKUP(B2739,'Gran Consumidor'!A:I,7,FALSE)</f>
        <v>93199.07</v>
      </c>
      <c r="L2739">
        <f>+VLOOKUP(B2739,'Gran Consumidor'!A:I,8,FALSE)</f>
        <v>0</v>
      </c>
    </row>
    <row r="2740" spans="1:12" x14ac:dyDescent="0.3">
      <c r="A2740" s="3">
        <f t="shared" si="168"/>
        <v>42919</v>
      </c>
      <c r="B2740" t="str">
        <f t="shared" si="169"/>
        <v>20170703</v>
      </c>
      <c r="C2740" t="s">
        <v>44</v>
      </c>
      <c r="D2740" t="s">
        <v>13</v>
      </c>
      <c r="E2740" t="str">
        <f t="shared" si="170"/>
        <v>07</v>
      </c>
      <c r="F2740" t="s">
        <v>9</v>
      </c>
      <c r="G2740" t="str">
        <f t="shared" si="171"/>
        <v>03</v>
      </c>
      <c r="H2740">
        <v>352772</v>
      </c>
      <c r="I2740">
        <v>620628</v>
      </c>
      <c r="J2740">
        <v>26929</v>
      </c>
      <c r="K2740">
        <f>+VLOOKUP(B2740,'Gran Consumidor'!A:I,7,FALSE)</f>
        <v>5300</v>
      </c>
      <c r="L2740">
        <f>+VLOOKUP(B2740,'Gran Consumidor'!A:I,8,FALSE)</f>
        <v>0</v>
      </c>
    </row>
    <row r="2741" spans="1:12" x14ac:dyDescent="0.3">
      <c r="A2741" s="3">
        <f t="shared" si="168"/>
        <v>42920</v>
      </c>
      <c r="B2741" t="str">
        <f t="shared" si="169"/>
        <v>20170704</v>
      </c>
      <c r="C2741" t="s">
        <v>44</v>
      </c>
      <c r="D2741" t="s">
        <v>13</v>
      </c>
      <c r="E2741" t="str">
        <f t="shared" si="170"/>
        <v>07</v>
      </c>
      <c r="F2741" t="s">
        <v>10</v>
      </c>
      <c r="G2741" t="str">
        <f t="shared" si="171"/>
        <v>04</v>
      </c>
      <c r="H2741">
        <v>5132887</v>
      </c>
      <c r="I2741">
        <v>7164015</v>
      </c>
      <c r="J2741">
        <v>220983</v>
      </c>
      <c r="K2741">
        <f>+VLOOKUP(B2741,'Gran Consumidor'!A:I,7,FALSE)</f>
        <v>394693</v>
      </c>
      <c r="L2741">
        <f>+VLOOKUP(B2741,'Gran Consumidor'!A:I,8,FALSE)</f>
        <v>3600</v>
      </c>
    </row>
    <row r="2742" spans="1:12" x14ac:dyDescent="0.3">
      <c r="A2742" s="3">
        <f t="shared" si="168"/>
        <v>42921</v>
      </c>
      <c r="B2742" t="str">
        <f t="shared" si="169"/>
        <v>20170705</v>
      </c>
      <c r="C2742" t="s">
        <v>44</v>
      </c>
      <c r="D2742" t="s">
        <v>13</v>
      </c>
      <c r="E2742" t="str">
        <f t="shared" si="170"/>
        <v>07</v>
      </c>
      <c r="F2742" t="s">
        <v>11</v>
      </c>
      <c r="G2742" t="str">
        <f t="shared" si="171"/>
        <v>05</v>
      </c>
      <c r="H2742">
        <v>4837753.04</v>
      </c>
      <c r="I2742">
        <v>6098200.0099999998</v>
      </c>
      <c r="J2742">
        <v>224126</v>
      </c>
      <c r="K2742">
        <f>+VLOOKUP(B2742,'Gran Consumidor'!A:I,7,FALSE)</f>
        <v>363150</v>
      </c>
      <c r="L2742">
        <f>+VLOOKUP(B2742,'Gran Consumidor'!A:I,8,FALSE)</f>
        <v>22995</v>
      </c>
    </row>
    <row r="2743" spans="1:12" x14ac:dyDescent="0.3">
      <c r="A2743" s="3">
        <f t="shared" si="168"/>
        <v>42922</v>
      </c>
      <c r="B2743" t="str">
        <f t="shared" si="169"/>
        <v>20170706</v>
      </c>
      <c r="C2743" t="s">
        <v>44</v>
      </c>
      <c r="D2743" t="s">
        <v>13</v>
      </c>
      <c r="E2743" t="str">
        <f t="shared" si="170"/>
        <v>07</v>
      </c>
      <c r="F2743" t="s">
        <v>12</v>
      </c>
      <c r="G2743" t="str">
        <f t="shared" si="171"/>
        <v>06</v>
      </c>
      <c r="H2743">
        <v>4775575</v>
      </c>
      <c r="I2743">
        <v>5056650</v>
      </c>
      <c r="J2743">
        <v>218834</v>
      </c>
      <c r="K2743">
        <f>+VLOOKUP(B2743,'Gran Consumidor'!A:I,7,FALSE)</f>
        <v>388019.99</v>
      </c>
      <c r="L2743">
        <f>+VLOOKUP(B2743,'Gran Consumidor'!A:I,8,FALSE)</f>
        <v>13870</v>
      </c>
    </row>
    <row r="2744" spans="1:12" x14ac:dyDescent="0.3">
      <c r="A2744" s="3">
        <f t="shared" si="168"/>
        <v>42923</v>
      </c>
      <c r="B2744" t="str">
        <f t="shared" si="169"/>
        <v>20170707</v>
      </c>
      <c r="C2744" t="s">
        <v>44</v>
      </c>
      <c r="D2744" t="s">
        <v>13</v>
      </c>
      <c r="E2744" t="str">
        <f t="shared" si="170"/>
        <v>07</v>
      </c>
      <c r="F2744" t="s">
        <v>13</v>
      </c>
      <c r="G2744" t="str">
        <f t="shared" si="171"/>
        <v>07</v>
      </c>
      <c r="H2744">
        <v>5435235</v>
      </c>
      <c r="I2744">
        <v>6085063</v>
      </c>
      <c r="J2744">
        <v>238300</v>
      </c>
      <c r="K2744">
        <f>+VLOOKUP(B2744,'Gran Consumidor'!A:I,7,FALSE)</f>
        <v>266196</v>
      </c>
      <c r="L2744">
        <f>+VLOOKUP(B2744,'Gran Consumidor'!A:I,8,FALSE)</f>
        <v>19110</v>
      </c>
    </row>
    <row r="2745" spans="1:12" x14ac:dyDescent="0.3">
      <c r="A2745" s="3">
        <f t="shared" si="168"/>
        <v>42924</v>
      </c>
      <c r="B2745" t="str">
        <f t="shared" si="169"/>
        <v>20170708</v>
      </c>
      <c r="C2745" t="s">
        <v>44</v>
      </c>
      <c r="D2745" t="s">
        <v>13</v>
      </c>
      <c r="E2745" t="str">
        <f t="shared" si="170"/>
        <v>07</v>
      </c>
      <c r="F2745" t="s">
        <v>14</v>
      </c>
      <c r="G2745" t="str">
        <f t="shared" si="171"/>
        <v>08</v>
      </c>
      <c r="H2745">
        <v>5025384</v>
      </c>
      <c r="I2745">
        <v>6125892</v>
      </c>
      <c r="J2745">
        <v>168406</v>
      </c>
      <c r="K2745">
        <f>+VLOOKUP(B2745,'Gran Consumidor'!A:I,7,FALSE)</f>
        <v>292084</v>
      </c>
      <c r="L2745">
        <f>+VLOOKUP(B2745,'Gran Consumidor'!A:I,8,FALSE)</f>
        <v>13000</v>
      </c>
    </row>
    <row r="2746" spans="1:12" x14ac:dyDescent="0.3">
      <c r="A2746" s="3">
        <f t="shared" si="168"/>
        <v>42925</v>
      </c>
      <c r="B2746" t="str">
        <f t="shared" si="169"/>
        <v>20170709</v>
      </c>
      <c r="C2746" t="s">
        <v>44</v>
      </c>
      <c r="D2746" t="s">
        <v>13</v>
      </c>
      <c r="E2746" t="str">
        <f t="shared" si="170"/>
        <v>07</v>
      </c>
      <c r="F2746" t="s">
        <v>15</v>
      </c>
      <c r="G2746" t="str">
        <f t="shared" si="171"/>
        <v>09</v>
      </c>
      <c r="H2746">
        <v>439013</v>
      </c>
      <c r="I2746">
        <v>630853</v>
      </c>
      <c r="J2746">
        <v>12890</v>
      </c>
      <c r="K2746">
        <f>+VLOOKUP(B2746,'Gran Consumidor'!A:I,7,FALSE)</f>
        <v>10000</v>
      </c>
      <c r="L2746">
        <f>+VLOOKUP(B2746,'Gran Consumidor'!A:I,8,FALSE)</f>
        <v>0</v>
      </c>
    </row>
    <row r="2747" spans="1:12" x14ac:dyDescent="0.3">
      <c r="A2747" s="3">
        <f t="shared" si="168"/>
        <v>42926</v>
      </c>
      <c r="B2747" t="str">
        <f t="shared" si="169"/>
        <v>20170710</v>
      </c>
      <c r="C2747" t="s">
        <v>44</v>
      </c>
      <c r="D2747" t="s">
        <v>13</v>
      </c>
      <c r="E2747" t="str">
        <f t="shared" si="170"/>
        <v>07</v>
      </c>
      <c r="F2747" t="s">
        <v>16</v>
      </c>
      <c r="G2747" t="str">
        <f t="shared" si="171"/>
        <v>10</v>
      </c>
      <c r="H2747">
        <v>5195163</v>
      </c>
      <c r="I2747">
        <v>6069434</v>
      </c>
      <c r="J2747">
        <v>199568</v>
      </c>
      <c r="K2747">
        <f>+VLOOKUP(B2747,'Gran Consumidor'!A:I,7,FALSE)</f>
        <v>440159</v>
      </c>
      <c r="L2747">
        <f>+VLOOKUP(B2747,'Gran Consumidor'!A:I,8,FALSE)</f>
        <v>14680</v>
      </c>
    </row>
    <row r="2748" spans="1:12" x14ac:dyDescent="0.3">
      <c r="A2748" s="3">
        <f t="shared" si="168"/>
        <v>42927</v>
      </c>
      <c r="B2748" t="str">
        <f t="shared" si="169"/>
        <v>20170711</v>
      </c>
      <c r="C2748" t="s">
        <v>44</v>
      </c>
      <c r="D2748" t="s">
        <v>13</v>
      </c>
      <c r="E2748" t="str">
        <f t="shared" si="170"/>
        <v>07</v>
      </c>
      <c r="F2748" t="s">
        <v>17</v>
      </c>
      <c r="G2748" t="str">
        <f t="shared" si="171"/>
        <v>11</v>
      </c>
      <c r="H2748">
        <v>4618009</v>
      </c>
      <c r="I2748">
        <v>5292150</v>
      </c>
      <c r="J2748">
        <v>207398</v>
      </c>
      <c r="K2748">
        <f>+VLOOKUP(B2748,'Gran Consumidor'!A:I,7,FALSE)</f>
        <v>394455</v>
      </c>
      <c r="L2748">
        <f>+VLOOKUP(B2748,'Gran Consumidor'!A:I,8,FALSE)</f>
        <v>28825</v>
      </c>
    </row>
    <row r="2749" spans="1:12" x14ac:dyDescent="0.3">
      <c r="A2749" s="3">
        <f t="shared" si="168"/>
        <v>42928</v>
      </c>
      <c r="B2749" t="str">
        <f t="shared" si="169"/>
        <v>20170712</v>
      </c>
      <c r="C2749" t="s">
        <v>44</v>
      </c>
      <c r="D2749" t="s">
        <v>13</v>
      </c>
      <c r="E2749" t="str">
        <f t="shared" si="170"/>
        <v>07</v>
      </c>
      <c r="F2749" t="s">
        <v>18</v>
      </c>
      <c r="G2749" t="str">
        <f t="shared" si="171"/>
        <v>12</v>
      </c>
      <c r="H2749">
        <v>4854526</v>
      </c>
      <c r="I2749">
        <v>4895611</v>
      </c>
      <c r="J2749">
        <v>168774</v>
      </c>
      <c r="K2749">
        <f>+VLOOKUP(B2749,'Gran Consumidor'!A:I,7,FALSE)</f>
        <v>367357</v>
      </c>
      <c r="L2749">
        <f>+VLOOKUP(B2749,'Gran Consumidor'!A:I,8,FALSE)</f>
        <v>18100</v>
      </c>
    </row>
    <row r="2750" spans="1:12" x14ac:dyDescent="0.3">
      <c r="A2750" s="3">
        <f t="shared" si="168"/>
        <v>42929</v>
      </c>
      <c r="B2750" t="str">
        <f t="shared" si="169"/>
        <v>20170713</v>
      </c>
      <c r="C2750" t="s">
        <v>44</v>
      </c>
      <c r="D2750" t="s">
        <v>13</v>
      </c>
      <c r="E2750" t="str">
        <f t="shared" si="170"/>
        <v>07</v>
      </c>
      <c r="F2750" t="s">
        <v>19</v>
      </c>
      <c r="G2750" t="str">
        <f t="shared" si="171"/>
        <v>13</v>
      </c>
      <c r="H2750">
        <v>4730968</v>
      </c>
      <c r="I2750">
        <v>4851181</v>
      </c>
      <c r="J2750">
        <v>175980</v>
      </c>
      <c r="K2750">
        <f>+VLOOKUP(B2750,'Gran Consumidor'!A:I,7,FALSE)</f>
        <v>374282</v>
      </c>
      <c r="L2750">
        <f>+VLOOKUP(B2750,'Gran Consumidor'!A:I,8,FALSE)</f>
        <v>12830</v>
      </c>
    </row>
    <row r="2751" spans="1:12" x14ac:dyDescent="0.3">
      <c r="A2751" s="3">
        <f t="shared" si="168"/>
        <v>42930</v>
      </c>
      <c r="B2751" t="str">
        <f t="shared" si="169"/>
        <v>20170714</v>
      </c>
      <c r="C2751" t="s">
        <v>44</v>
      </c>
      <c r="D2751" t="s">
        <v>13</v>
      </c>
      <c r="E2751" t="str">
        <f t="shared" si="170"/>
        <v>07</v>
      </c>
      <c r="F2751" t="s">
        <v>20</v>
      </c>
      <c r="G2751" t="str">
        <f t="shared" si="171"/>
        <v>14</v>
      </c>
      <c r="H2751">
        <v>5174252</v>
      </c>
      <c r="I2751">
        <v>5657608</v>
      </c>
      <c r="J2751">
        <v>187381</v>
      </c>
      <c r="K2751">
        <f>+VLOOKUP(B2751,'Gran Consumidor'!A:I,7,FALSE)</f>
        <v>503569</v>
      </c>
      <c r="L2751">
        <f>+VLOOKUP(B2751,'Gran Consumidor'!A:I,8,FALSE)</f>
        <v>0</v>
      </c>
    </row>
    <row r="2752" spans="1:12" x14ac:dyDescent="0.3">
      <c r="A2752" s="3">
        <f t="shared" si="168"/>
        <v>42931</v>
      </c>
      <c r="B2752" t="str">
        <f t="shared" si="169"/>
        <v>20170715</v>
      </c>
      <c r="C2752" t="s">
        <v>44</v>
      </c>
      <c r="D2752" t="s">
        <v>13</v>
      </c>
      <c r="E2752" t="str">
        <f t="shared" si="170"/>
        <v>07</v>
      </c>
      <c r="F2752" t="s">
        <v>21</v>
      </c>
      <c r="G2752" t="str">
        <f t="shared" si="171"/>
        <v>15</v>
      </c>
      <c r="H2752">
        <v>4621244.7300000004</v>
      </c>
      <c r="I2752">
        <v>5687304.7000000002</v>
      </c>
      <c r="J2752">
        <v>147115</v>
      </c>
      <c r="K2752">
        <f>+VLOOKUP(B2752,'Gran Consumidor'!A:I,7,FALSE)</f>
        <v>295890</v>
      </c>
      <c r="L2752">
        <f>+VLOOKUP(B2752,'Gran Consumidor'!A:I,8,FALSE)</f>
        <v>6000</v>
      </c>
    </row>
    <row r="2753" spans="1:12" x14ac:dyDescent="0.3">
      <c r="A2753" s="3">
        <f t="shared" si="168"/>
        <v>42932</v>
      </c>
      <c r="B2753" t="str">
        <f t="shared" si="169"/>
        <v>20170716</v>
      </c>
      <c r="C2753" t="s">
        <v>44</v>
      </c>
      <c r="D2753" t="s">
        <v>13</v>
      </c>
      <c r="E2753" t="str">
        <f t="shared" si="170"/>
        <v>07</v>
      </c>
      <c r="F2753" t="s">
        <v>22</v>
      </c>
      <c r="G2753" t="str">
        <f t="shared" si="171"/>
        <v>16</v>
      </c>
      <c r="H2753">
        <v>503880</v>
      </c>
      <c r="I2753">
        <v>975928</v>
      </c>
      <c r="J2753">
        <v>43540</v>
      </c>
      <c r="K2753">
        <f>+VLOOKUP(B2753,'Gran Consumidor'!A:I,7,FALSE)</f>
        <v>35400</v>
      </c>
      <c r="L2753">
        <f>+VLOOKUP(B2753,'Gran Consumidor'!A:I,8,FALSE)</f>
        <v>0</v>
      </c>
    </row>
    <row r="2754" spans="1:12" x14ac:dyDescent="0.3">
      <c r="A2754" s="3">
        <f t="shared" si="168"/>
        <v>42933</v>
      </c>
      <c r="B2754" t="str">
        <f t="shared" si="169"/>
        <v>20170717</v>
      </c>
      <c r="C2754" t="s">
        <v>44</v>
      </c>
      <c r="D2754" t="s">
        <v>13</v>
      </c>
      <c r="E2754" t="str">
        <f t="shared" si="170"/>
        <v>07</v>
      </c>
      <c r="F2754" t="s">
        <v>37</v>
      </c>
      <c r="G2754" t="str">
        <f t="shared" si="171"/>
        <v>17</v>
      </c>
      <c r="H2754">
        <v>4839966</v>
      </c>
      <c r="I2754">
        <v>5652789.0199999996</v>
      </c>
      <c r="J2754">
        <v>180158</v>
      </c>
      <c r="K2754">
        <f>+VLOOKUP(B2754,'Gran Consumidor'!A:I,7,FALSE)</f>
        <v>486685</v>
      </c>
      <c r="L2754">
        <f>+VLOOKUP(B2754,'Gran Consumidor'!A:I,8,FALSE)</f>
        <v>29030</v>
      </c>
    </row>
    <row r="2755" spans="1:12" x14ac:dyDescent="0.3">
      <c r="A2755" s="3">
        <f t="shared" ref="A2755:A2818" si="172">+DATE(C2755,D2755,F2755)</f>
        <v>42934</v>
      </c>
      <c r="B2755" t="str">
        <f t="shared" ref="B2755:B2818" si="173">C2755&amp;E2755&amp;G2755</f>
        <v>20170718</v>
      </c>
      <c r="C2755" t="s">
        <v>44</v>
      </c>
      <c r="D2755" t="s">
        <v>13</v>
      </c>
      <c r="E2755" t="str">
        <f t="shared" ref="E2755:E2818" si="174">+TEXT(D2755,"00")</f>
        <v>07</v>
      </c>
      <c r="F2755" t="s">
        <v>23</v>
      </c>
      <c r="G2755" t="str">
        <f t="shared" ref="G2755:G2818" si="175">+TEXT(F2755,"00")</f>
        <v>18</v>
      </c>
      <c r="H2755">
        <v>4849907</v>
      </c>
      <c r="I2755">
        <v>5578134.0199999996</v>
      </c>
      <c r="J2755">
        <v>243174</v>
      </c>
      <c r="K2755">
        <f>+VLOOKUP(B2755,'Gran Consumidor'!A:I,7,FALSE)</f>
        <v>304972</v>
      </c>
      <c r="L2755">
        <f>+VLOOKUP(B2755,'Gran Consumidor'!A:I,8,FALSE)</f>
        <v>18306</v>
      </c>
    </row>
    <row r="2756" spans="1:12" x14ac:dyDescent="0.3">
      <c r="A2756" s="3">
        <f t="shared" si="172"/>
        <v>42935</v>
      </c>
      <c r="B2756" t="str">
        <f t="shared" si="173"/>
        <v>20170719</v>
      </c>
      <c r="C2756" t="s">
        <v>44</v>
      </c>
      <c r="D2756" t="s">
        <v>13</v>
      </c>
      <c r="E2756" t="str">
        <f t="shared" si="174"/>
        <v>07</v>
      </c>
      <c r="F2756" t="s">
        <v>24</v>
      </c>
      <c r="G2756" t="str">
        <f t="shared" si="175"/>
        <v>19</v>
      </c>
      <c r="H2756">
        <v>5761120</v>
      </c>
      <c r="I2756">
        <v>6675390</v>
      </c>
      <c r="J2756">
        <v>208288</v>
      </c>
      <c r="K2756">
        <f>+VLOOKUP(B2756,'Gran Consumidor'!A:I,7,FALSE)</f>
        <v>380143</v>
      </c>
      <c r="L2756">
        <f>+VLOOKUP(B2756,'Gran Consumidor'!A:I,8,FALSE)</f>
        <v>12000</v>
      </c>
    </row>
    <row r="2757" spans="1:12" x14ac:dyDescent="0.3">
      <c r="A2757" s="3">
        <f t="shared" si="172"/>
        <v>42936</v>
      </c>
      <c r="B2757" t="str">
        <f t="shared" si="173"/>
        <v>20170720</v>
      </c>
      <c r="C2757" t="s">
        <v>44</v>
      </c>
      <c r="D2757" t="s">
        <v>13</v>
      </c>
      <c r="E2757" t="str">
        <f t="shared" si="174"/>
        <v>07</v>
      </c>
      <c r="F2757" t="s">
        <v>25</v>
      </c>
      <c r="G2757" t="str">
        <f t="shared" si="175"/>
        <v>20</v>
      </c>
      <c r="H2757">
        <v>868462</v>
      </c>
      <c r="I2757">
        <v>1063771</v>
      </c>
      <c r="J2757">
        <v>38753</v>
      </c>
      <c r="K2757">
        <f>+VLOOKUP(B2757,'Gran Consumidor'!A:I,7,FALSE)</f>
        <v>21000</v>
      </c>
      <c r="L2757">
        <f>+VLOOKUP(B2757,'Gran Consumidor'!A:I,8,FALSE)</f>
        <v>0</v>
      </c>
    </row>
    <row r="2758" spans="1:12" x14ac:dyDescent="0.3">
      <c r="A2758" s="3">
        <f t="shared" si="172"/>
        <v>42937</v>
      </c>
      <c r="B2758" t="str">
        <f t="shared" si="173"/>
        <v>20170721</v>
      </c>
      <c r="C2758" t="s">
        <v>44</v>
      </c>
      <c r="D2758" t="s">
        <v>13</v>
      </c>
      <c r="E2758" t="str">
        <f t="shared" si="174"/>
        <v>07</v>
      </c>
      <c r="F2758" t="s">
        <v>26</v>
      </c>
      <c r="G2758" t="str">
        <f t="shared" si="175"/>
        <v>21</v>
      </c>
      <c r="H2758">
        <v>5770810</v>
      </c>
      <c r="I2758">
        <v>6714408</v>
      </c>
      <c r="J2758">
        <v>195617</v>
      </c>
      <c r="K2758">
        <f>+VLOOKUP(B2758,'Gran Consumidor'!A:I,7,FALSE)</f>
        <v>447320</v>
      </c>
      <c r="L2758">
        <f>+VLOOKUP(B2758,'Gran Consumidor'!A:I,8,FALSE)</f>
        <v>25980</v>
      </c>
    </row>
    <row r="2759" spans="1:12" x14ac:dyDescent="0.3">
      <c r="A2759" s="3">
        <f t="shared" si="172"/>
        <v>42938</v>
      </c>
      <c r="B2759" t="str">
        <f t="shared" si="173"/>
        <v>20170722</v>
      </c>
      <c r="C2759" t="s">
        <v>44</v>
      </c>
      <c r="D2759" t="s">
        <v>13</v>
      </c>
      <c r="E2759" t="str">
        <f t="shared" si="174"/>
        <v>07</v>
      </c>
      <c r="F2759" t="s">
        <v>27</v>
      </c>
      <c r="G2759" t="str">
        <f t="shared" si="175"/>
        <v>22</v>
      </c>
      <c r="H2759">
        <v>4654957</v>
      </c>
      <c r="I2759">
        <v>5923207</v>
      </c>
      <c r="J2759">
        <v>192654</v>
      </c>
      <c r="K2759">
        <f>+VLOOKUP(B2759,'Gran Consumidor'!A:I,7,FALSE)</f>
        <v>426522</v>
      </c>
      <c r="L2759">
        <f>+VLOOKUP(B2759,'Gran Consumidor'!A:I,8,FALSE)</f>
        <v>21605</v>
      </c>
    </row>
    <row r="2760" spans="1:12" x14ac:dyDescent="0.3">
      <c r="A2760" s="3">
        <f t="shared" si="172"/>
        <v>42939</v>
      </c>
      <c r="B2760" t="str">
        <f t="shared" si="173"/>
        <v>20170723</v>
      </c>
      <c r="C2760" t="s">
        <v>44</v>
      </c>
      <c r="D2760" t="s">
        <v>13</v>
      </c>
      <c r="E2760" t="str">
        <f t="shared" si="174"/>
        <v>07</v>
      </c>
      <c r="F2760" t="s">
        <v>28</v>
      </c>
      <c r="G2760" t="str">
        <f t="shared" si="175"/>
        <v>23</v>
      </c>
      <c r="H2760">
        <v>335617</v>
      </c>
      <c r="I2760">
        <v>584362</v>
      </c>
      <c r="J2760">
        <v>11445</v>
      </c>
      <c r="K2760">
        <v>0</v>
      </c>
      <c r="L2760">
        <v>0</v>
      </c>
    </row>
    <row r="2761" spans="1:12" x14ac:dyDescent="0.3">
      <c r="A2761" s="3">
        <f t="shared" si="172"/>
        <v>42940</v>
      </c>
      <c r="B2761" t="str">
        <f t="shared" si="173"/>
        <v>20170724</v>
      </c>
      <c r="C2761" t="s">
        <v>44</v>
      </c>
      <c r="D2761" t="s">
        <v>13</v>
      </c>
      <c r="E2761" t="str">
        <f t="shared" si="174"/>
        <v>07</v>
      </c>
      <c r="F2761" t="s">
        <v>29</v>
      </c>
      <c r="G2761" t="str">
        <f t="shared" si="175"/>
        <v>24</v>
      </c>
      <c r="H2761">
        <v>5181174</v>
      </c>
      <c r="I2761">
        <v>6189610</v>
      </c>
      <c r="J2761">
        <v>203079</v>
      </c>
      <c r="K2761">
        <f>+VLOOKUP(B2761,'Gran Consumidor'!A:I,7,FALSE)</f>
        <v>458464</v>
      </c>
      <c r="L2761">
        <f>+VLOOKUP(B2761,'Gran Consumidor'!A:I,8,FALSE)</f>
        <v>8995</v>
      </c>
    </row>
    <row r="2762" spans="1:12" x14ac:dyDescent="0.3">
      <c r="A2762" s="3">
        <f t="shared" si="172"/>
        <v>42941</v>
      </c>
      <c r="B2762" t="str">
        <f t="shared" si="173"/>
        <v>20170725</v>
      </c>
      <c r="C2762" t="s">
        <v>44</v>
      </c>
      <c r="D2762" t="s">
        <v>13</v>
      </c>
      <c r="E2762" t="str">
        <f t="shared" si="174"/>
        <v>07</v>
      </c>
      <c r="F2762" t="s">
        <v>30</v>
      </c>
      <c r="G2762" t="str">
        <f t="shared" si="175"/>
        <v>25</v>
      </c>
      <c r="H2762">
        <v>4784438</v>
      </c>
      <c r="I2762">
        <v>5132983</v>
      </c>
      <c r="J2762">
        <v>223513</v>
      </c>
      <c r="K2762">
        <f>+VLOOKUP(B2762,'Gran Consumidor'!A:I,7,FALSE)</f>
        <v>475556</v>
      </c>
      <c r="L2762">
        <f>+VLOOKUP(B2762,'Gran Consumidor'!A:I,8,FALSE)</f>
        <v>17710</v>
      </c>
    </row>
    <row r="2763" spans="1:12" x14ac:dyDescent="0.3">
      <c r="A2763" s="3">
        <f t="shared" si="172"/>
        <v>42942</v>
      </c>
      <c r="B2763" t="str">
        <f t="shared" si="173"/>
        <v>20170726</v>
      </c>
      <c r="C2763" t="s">
        <v>44</v>
      </c>
      <c r="D2763" t="s">
        <v>13</v>
      </c>
      <c r="E2763" t="str">
        <f t="shared" si="174"/>
        <v>07</v>
      </c>
      <c r="F2763" t="s">
        <v>31</v>
      </c>
      <c r="G2763" t="str">
        <f t="shared" si="175"/>
        <v>26</v>
      </c>
      <c r="H2763">
        <v>4929922</v>
      </c>
      <c r="I2763">
        <v>4865187</v>
      </c>
      <c r="J2763">
        <v>187267</v>
      </c>
      <c r="K2763">
        <f>+VLOOKUP(B2763,'Gran Consumidor'!A:I,7,FALSE)</f>
        <v>354747</v>
      </c>
      <c r="L2763">
        <f>+VLOOKUP(B2763,'Gran Consumidor'!A:I,8,FALSE)</f>
        <v>14920</v>
      </c>
    </row>
    <row r="2764" spans="1:12" x14ac:dyDescent="0.3">
      <c r="A2764" s="3">
        <f t="shared" si="172"/>
        <v>42943</v>
      </c>
      <c r="B2764" t="str">
        <f t="shared" si="173"/>
        <v>20170727</v>
      </c>
      <c r="C2764" t="s">
        <v>44</v>
      </c>
      <c r="D2764" t="s">
        <v>13</v>
      </c>
      <c r="E2764" t="str">
        <f t="shared" si="174"/>
        <v>07</v>
      </c>
      <c r="F2764" t="s">
        <v>32</v>
      </c>
      <c r="G2764" t="str">
        <f t="shared" si="175"/>
        <v>27</v>
      </c>
      <c r="H2764">
        <v>4652322.8</v>
      </c>
      <c r="I2764">
        <v>5180889</v>
      </c>
      <c r="J2764">
        <v>157575</v>
      </c>
      <c r="K2764">
        <f>+VLOOKUP(B2764,'Gran Consumidor'!A:I,7,FALSE)</f>
        <v>396271</v>
      </c>
      <c r="L2764">
        <f>+VLOOKUP(B2764,'Gran Consumidor'!A:I,8,FALSE)</f>
        <v>18495</v>
      </c>
    </row>
    <row r="2765" spans="1:12" x14ac:dyDescent="0.3">
      <c r="A2765" s="3">
        <f t="shared" si="172"/>
        <v>42944</v>
      </c>
      <c r="B2765" t="str">
        <f t="shared" si="173"/>
        <v>20170728</v>
      </c>
      <c r="C2765" t="s">
        <v>44</v>
      </c>
      <c r="D2765" t="s">
        <v>13</v>
      </c>
      <c r="E2765" t="str">
        <f t="shared" si="174"/>
        <v>07</v>
      </c>
      <c r="F2765" t="s">
        <v>33</v>
      </c>
      <c r="G2765" t="str">
        <f t="shared" si="175"/>
        <v>28</v>
      </c>
      <c r="H2765">
        <v>5201489</v>
      </c>
      <c r="I2765">
        <v>5466514</v>
      </c>
      <c r="J2765">
        <v>184334</v>
      </c>
      <c r="K2765">
        <f>+VLOOKUP(B2765,'Gran Consumidor'!A:I,7,FALSE)</f>
        <v>414753</v>
      </c>
      <c r="L2765">
        <f>+VLOOKUP(B2765,'Gran Consumidor'!A:I,8,FALSE)</f>
        <v>0</v>
      </c>
    </row>
    <row r="2766" spans="1:12" x14ac:dyDescent="0.3">
      <c r="A2766" s="3">
        <f t="shared" si="172"/>
        <v>42945</v>
      </c>
      <c r="B2766" t="str">
        <f t="shared" si="173"/>
        <v>20170729</v>
      </c>
      <c r="C2766" t="s">
        <v>44</v>
      </c>
      <c r="D2766" t="s">
        <v>13</v>
      </c>
      <c r="E2766" t="str">
        <f t="shared" si="174"/>
        <v>07</v>
      </c>
      <c r="F2766" t="s">
        <v>34</v>
      </c>
      <c r="G2766" t="str">
        <f t="shared" si="175"/>
        <v>29</v>
      </c>
      <c r="H2766">
        <v>4902232</v>
      </c>
      <c r="I2766">
        <v>5842311</v>
      </c>
      <c r="J2766">
        <v>157883</v>
      </c>
      <c r="K2766">
        <f>+VLOOKUP(B2766,'Gran Consumidor'!A:I,7,FALSE)</f>
        <v>272682</v>
      </c>
      <c r="L2766">
        <f>+VLOOKUP(B2766,'Gran Consumidor'!A:I,8,FALSE)</f>
        <v>22000</v>
      </c>
    </row>
    <row r="2767" spans="1:12" x14ac:dyDescent="0.3">
      <c r="A2767" s="3">
        <f t="shared" si="172"/>
        <v>42946</v>
      </c>
      <c r="B2767" t="str">
        <f t="shared" si="173"/>
        <v>20170730</v>
      </c>
      <c r="C2767" t="s">
        <v>44</v>
      </c>
      <c r="D2767" t="s">
        <v>13</v>
      </c>
      <c r="E2767" t="str">
        <f t="shared" si="174"/>
        <v>07</v>
      </c>
      <c r="F2767" t="s">
        <v>35</v>
      </c>
      <c r="G2767" t="str">
        <f t="shared" si="175"/>
        <v>30</v>
      </c>
      <c r="H2767">
        <v>581429</v>
      </c>
      <c r="I2767">
        <v>994863</v>
      </c>
      <c r="J2767">
        <v>39703</v>
      </c>
      <c r="K2767">
        <f>+VLOOKUP(B2767,'Gran Consumidor'!A:I,7,FALSE)</f>
        <v>42400</v>
      </c>
      <c r="L2767">
        <f>+VLOOKUP(B2767,'Gran Consumidor'!A:I,8,FALSE)</f>
        <v>0</v>
      </c>
    </row>
    <row r="2768" spans="1:12" x14ac:dyDescent="0.3">
      <c r="A2768" s="3">
        <f t="shared" si="172"/>
        <v>42947</v>
      </c>
      <c r="B2768" t="str">
        <f t="shared" si="173"/>
        <v>20170731</v>
      </c>
      <c r="C2768" t="s">
        <v>44</v>
      </c>
      <c r="D2768" t="s">
        <v>13</v>
      </c>
      <c r="E2768" t="str">
        <f t="shared" si="174"/>
        <v>07</v>
      </c>
      <c r="F2768" t="s">
        <v>36</v>
      </c>
      <c r="G2768" t="str">
        <f t="shared" si="175"/>
        <v>31</v>
      </c>
      <c r="H2768">
        <v>5693890</v>
      </c>
      <c r="I2768">
        <v>7252337</v>
      </c>
      <c r="J2768">
        <v>256424</v>
      </c>
      <c r="K2768">
        <f>+VLOOKUP(B2768,'Gran Consumidor'!A:I,7,FALSE)</f>
        <v>361869.1</v>
      </c>
      <c r="L2768">
        <f>+VLOOKUP(B2768,'Gran Consumidor'!A:I,8,FALSE)</f>
        <v>6330</v>
      </c>
    </row>
    <row r="2769" spans="1:12" x14ac:dyDescent="0.3">
      <c r="A2769" s="3">
        <f t="shared" si="172"/>
        <v>42948</v>
      </c>
      <c r="B2769" t="str">
        <f t="shared" si="173"/>
        <v>20170801</v>
      </c>
      <c r="C2769" t="s">
        <v>44</v>
      </c>
      <c r="D2769" t="s">
        <v>14</v>
      </c>
      <c r="E2769" t="str">
        <f t="shared" si="174"/>
        <v>08</v>
      </c>
      <c r="F2769" t="s">
        <v>7</v>
      </c>
      <c r="G2769" t="str">
        <f t="shared" si="175"/>
        <v>01</v>
      </c>
      <c r="H2769">
        <v>4417985</v>
      </c>
      <c r="I2769">
        <v>5023765</v>
      </c>
      <c r="J2769">
        <v>156620</v>
      </c>
      <c r="K2769">
        <f>+VLOOKUP(B2769,'Gran Consumidor'!A:I,7,FALSE)</f>
        <v>392376</v>
      </c>
      <c r="L2769">
        <f>+VLOOKUP(B2769,'Gran Consumidor'!A:I,8,FALSE)</f>
        <v>22845</v>
      </c>
    </row>
    <row r="2770" spans="1:12" x14ac:dyDescent="0.3">
      <c r="A2770" s="3">
        <f t="shared" si="172"/>
        <v>42949</v>
      </c>
      <c r="B2770" t="str">
        <f t="shared" si="173"/>
        <v>20170802</v>
      </c>
      <c r="C2770" t="s">
        <v>44</v>
      </c>
      <c r="D2770" t="s">
        <v>14</v>
      </c>
      <c r="E2770" t="str">
        <f t="shared" si="174"/>
        <v>08</v>
      </c>
      <c r="F2770" t="s">
        <v>8</v>
      </c>
      <c r="G2770" t="str">
        <f t="shared" si="175"/>
        <v>02</v>
      </c>
      <c r="H2770">
        <v>4195383</v>
      </c>
      <c r="I2770">
        <v>4532943.05</v>
      </c>
      <c r="J2770">
        <v>159264</v>
      </c>
      <c r="K2770">
        <f>+VLOOKUP(B2770,'Gran Consumidor'!A:I,7,FALSE)</f>
        <v>307336</v>
      </c>
      <c r="L2770">
        <f>+VLOOKUP(B2770,'Gran Consumidor'!A:I,8,FALSE)</f>
        <v>9100</v>
      </c>
    </row>
    <row r="2771" spans="1:12" x14ac:dyDescent="0.3">
      <c r="A2771" s="3">
        <f t="shared" si="172"/>
        <v>42950</v>
      </c>
      <c r="B2771" t="str">
        <f t="shared" si="173"/>
        <v>20170803</v>
      </c>
      <c r="C2771" t="s">
        <v>44</v>
      </c>
      <c r="D2771" t="s">
        <v>14</v>
      </c>
      <c r="E2771" t="str">
        <f t="shared" si="174"/>
        <v>08</v>
      </c>
      <c r="F2771" t="s">
        <v>9</v>
      </c>
      <c r="G2771" t="str">
        <f t="shared" si="175"/>
        <v>03</v>
      </c>
      <c r="H2771">
        <v>4951244.54</v>
      </c>
      <c r="I2771">
        <v>5439044.1600000001</v>
      </c>
      <c r="J2771">
        <v>251052</v>
      </c>
      <c r="K2771">
        <f>+VLOOKUP(B2771,'Gran Consumidor'!A:I,7,FALSE)</f>
        <v>406970</v>
      </c>
      <c r="L2771">
        <f>+VLOOKUP(B2771,'Gran Consumidor'!A:I,8,FALSE)</f>
        <v>17690</v>
      </c>
    </row>
    <row r="2772" spans="1:12" x14ac:dyDescent="0.3">
      <c r="A2772" s="3">
        <f t="shared" si="172"/>
        <v>42951</v>
      </c>
      <c r="B2772" t="str">
        <f t="shared" si="173"/>
        <v>20170804</v>
      </c>
      <c r="C2772" t="s">
        <v>44</v>
      </c>
      <c r="D2772" t="s">
        <v>14</v>
      </c>
      <c r="E2772" t="str">
        <f t="shared" si="174"/>
        <v>08</v>
      </c>
      <c r="F2772" t="s">
        <v>10</v>
      </c>
      <c r="G2772" t="str">
        <f t="shared" si="175"/>
        <v>04</v>
      </c>
      <c r="H2772">
        <v>5356240</v>
      </c>
      <c r="I2772">
        <v>6198370</v>
      </c>
      <c r="J2772">
        <v>207286</v>
      </c>
      <c r="K2772">
        <f>+VLOOKUP(B2772,'Gran Consumidor'!A:I,7,FALSE)</f>
        <v>501369</v>
      </c>
      <c r="L2772">
        <f>+VLOOKUP(B2772,'Gran Consumidor'!A:I,8,FALSE)</f>
        <v>38390</v>
      </c>
    </row>
    <row r="2773" spans="1:12" x14ac:dyDescent="0.3">
      <c r="A2773" s="3">
        <f t="shared" si="172"/>
        <v>42952</v>
      </c>
      <c r="B2773" t="str">
        <f t="shared" si="173"/>
        <v>20170805</v>
      </c>
      <c r="C2773" t="s">
        <v>44</v>
      </c>
      <c r="D2773" t="s">
        <v>14</v>
      </c>
      <c r="E2773" t="str">
        <f t="shared" si="174"/>
        <v>08</v>
      </c>
      <c r="F2773" t="s">
        <v>11</v>
      </c>
      <c r="G2773" t="str">
        <f t="shared" si="175"/>
        <v>05</v>
      </c>
      <c r="H2773">
        <v>4957860</v>
      </c>
      <c r="I2773">
        <v>6702880</v>
      </c>
      <c r="J2773">
        <v>196718</v>
      </c>
      <c r="K2773">
        <f>+VLOOKUP(B2773,'Gran Consumidor'!A:I,7,FALSE)</f>
        <v>324002</v>
      </c>
      <c r="L2773">
        <f>+VLOOKUP(B2773,'Gran Consumidor'!A:I,8,FALSE)</f>
        <v>14000</v>
      </c>
    </row>
    <row r="2774" spans="1:12" x14ac:dyDescent="0.3">
      <c r="A2774" s="3">
        <f t="shared" si="172"/>
        <v>42953</v>
      </c>
      <c r="B2774" t="str">
        <f t="shared" si="173"/>
        <v>20170806</v>
      </c>
      <c r="C2774" t="s">
        <v>44</v>
      </c>
      <c r="D2774" t="s">
        <v>14</v>
      </c>
      <c r="E2774" t="str">
        <f t="shared" si="174"/>
        <v>08</v>
      </c>
      <c r="F2774" t="s">
        <v>12</v>
      </c>
      <c r="G2774" t="str">
        <f t="shared" si="175"/>
        <v>06</v>
      </c>
      <c r="H2774">
        <v>1187653</v>
      </c>
      <c r="I2774">
        <v>1786614</v>
      </c>
      <c r="J2774">
        <v>34057</v>
      </c>
      <c r="K2774">
        <f>+VLOOKUP(B2774,'Gran Consumidor'!A:I,7,FALSE)</f>
        <v>54600</v>
      </c>
      <c r="L2774">
        <f>+VLOOKUP(B2774,'Gran Consumidor'!A:I,8,FALSE)</f>
        <v>0</v>
      </c>
    </row>
    <row r="2775" spans="1:12" x14ac:dyDescent="0.3">
      <c r="A2775" s="3">
        <f t="shared" si="172"/>
        <v>42954</v>
      </c>
      <c r="B2775" t="str">
        <f t="shared" si="173"/>
        <v>20170807</v>
      </c>
      <c r="C2775" t="s">
        <v>44</v>
      </c>
      <c r="D2775" t="s">
        <v>14</v>
      </c>
      <c r="E2775" t="str">
        <f t="shared" si="174"/>
        <v>08</v>
      </c>
      <c r="F2775" t="s">
        <v>13</v>
      </c>
      <c r="G2775" t="str">
        <f t="shared" si="175"/>
        <v>07</v>
      </c>
      <c r="H2775">
        <v>644794</v>
      </c>
      <c r="I2775">
        <v>1222907</v>
      </c>
      <c r="J2775">
        <v>47099</v>
      </c>
      <c r="K2775">
        <f>+VLOOKUP(B2775,'Gran Consumidor'!A:I,7,FALSE)</f>
        <v>16900</v>
      </c>
      <c r="L2775">
        <f>+VLOOKUP(B2775,'Gran Consumidor'!A:I,8,FALSE)</f>
        <v>0</v>
      </c>
    </row>
    <row r="2776" spans="1:12" x14ac:dyDescent="0.3">
      <c r="A2776" s="3">
        <f t="shared" si="172"/>
        <v>42955</v>
      </c>
      <c r="B2776" t="str">
        <f t="shared" si="173"/>
        <v>20170808</v>
      </c>
      <c r="C2776" t="s">
        <v>44</v>
      </c>
      <c r="D2776" t="s">
        <v>14</v>
      </c>
      <c r="E2776" t="str">
        <f t="shared" si="174"/>
        <v>08</v>
      </c>
      <c r="F2776" t="s">
        <v>14</v>
      </c>
      <c r="G2776" t="str">
        <f t="shared" si="175"/>
        <v>08</v>
      </c>
      <c r="H2776">
        <v>5270906</v>
      </c>
      <c r="I2776">
        <v>6690825</v>
      </c>
      <c r="J2776">
        <v>214962</v>
      </c>
      <c r="K2776">
        <f>+VLOOKUP(B2776,'Gran Consumidor'!A:I,7,FALSE)</f>
        <v>488964</v>
      </c>
      <c r="L2776">
        <f>+VLOOKUP(B2776,'Gran Consumidor'!A:I,8,FALSE)</f>
        <v>14980</v>
      </c>
    </row>
    <row r="2777" spans="1:12" x14ac:dyDescent="0.3">
      <c r="A2777" s="3">
        <f t="shared" si="172"/>
        <v>42956</v>
      </c>
      <c r="B2777" t="str">
        <f t="shared" si="173"/>
        <v>20170809</v>
      </c>
      <c r="C2777" t="s">
        <v>44</v>
      </c>
      <c r="D2777" t="s">
        <v>14</v>
      </c>
      <c r="E2777" t="str">
        <f t="shared" si="174"/>
        <v>08</v>
      </c>
      <c r="F2777" t="s">
        <v>15</v>
      </c>
      <c r="G2777" t="str">
        <f t="shared" si="175"/>
        <v>09</v>
      </c>
      <c r="H2777">
        <v>4778123</v>
      </c>
      <c r="I2777">
        <v>5407441</v>
      </c>
      <c r="J2777">
        <v>214372</v>
      </c>
      <c r="K2777">
        <f>+VLOOKUP(B2777,'Gran Consumidor'!A:I,7,FALSE)</f>
        <v>545024</v>
      </c>
      <c r="L2777">
        <f>+VLOOKUP(B2777,'Gran Consumidor'!A:I,8,FALSE)</f>
        <v>0</v>
      </c>
    </row>
    <row r="2778" spans="1:12" x14ac:dyDescent="0.3">
      <c r="A2778" s="3">
        <f t="shared" si="172"/>
        <v>42957</v>
      </c>
      <c r="B2778" t="str">
        <f t="shared" si="173"/>
        <v>20170810</v>
      </c>
      <c r="C2778" t="s">
        <v>44</v>
      </c>
      <c r="D2778" t="s">
        <v>14</v>
      </c>
      <c r="E2778" t="str">
        <f t="shared" si="174"/>
        <v>08</v>
      </c>
      <c r="F2778" t="s">
        <v>16</v>
      </c>
      <c r="G2778" t="str">
        <f t="shared" si="175"/>
        <v>10</v>
      </c>
      <c r="H2778">
        <v>4793116</v>
      </c>
      <c r="I2778">
        <v>5204243</v>
      </c>
      <c r="J2778">
        <v>192198</v>
      </c>
      <c r="K2778">
        <f>+VLOOKUP(B2778,'Gran Consumidor'!A:I,7,FALSE)</f>
        <v>484308</v>
      </c>
      <c r="L2778">
        <f>+VLOOKUP(B2778,'Gran Consumidor'!A:I,8,FALSE)</f>
        <v>10190</v>
      </c>
    </row>
    <row r="2779" spans="1:12" x14ac:dyDescent="0.3">
      <c r="A2779" s="3">
        <f t="shared" si="172"/>
        <v>42958</v>
      </c>
      <c r="B2779" t="str">
        <f t="shared" si="173"/>
        <v>20170811</v>
      </c>
      <c r="C2779" t="s">
        <v>44</v>
      </c>
      <c r="D2779" t="s">
        <v>14</v>
      </c>
      <c r="E2779" t="str">
        <f t="shared" si="174"/>
        <v>08</v>
      </c>
      <c r="F2779" t="s">
        <v>17</v>
      </c>
      <c r="G2779" t="str">
        <f t="shared" si="175"/>
        <v>11</v>
      </c>
      <c r="H2779">
        <v>5213047</v>
      </c>
      <c r="I2779">
        <v>5899252</v>
      </c>
      <c r="J2779">
        <v>205457</v>
      </c>
      <c r="K2779">
        <f>+VLOOKUP(B2779,'Gran Consumidor'!A:I,7,FALSE)</f>
        <v>402626</v>
      </c>
      <c r="L2779">
        <f>+VLOOKUP(B2779,'Gran Consumidor'!A:I,8,FALSE)</f>
        <v>12205</v>
      </c>
    </row>
    <row r="2780" spans="1:12" x14ac:dyDescent="0.3">
      <c r="A2780" s="3">
        <f t="shared" si="172"/>
        <v>42959</v>
      </c>
      <c r="B2780" t="str">
        <f t="shared" si="173"/>
        <v>20170812</v>
      </c>
      <c r="C2780" t="s">
        <v>44</v>
      </c>
      <c r="D2780" t="s">
        <v>14</v>
      </c>
      <c r="E2780" t="str">
        <f t="shared" si="174"/>
        <v>08</v>
      </c>
      <c r="F2780" t="s">
        <v>18</v>
      </c>
      <c r="G2780" t="str">
        <f t="shared" si="175"/>
        <v>12</v>
      </c>
      <c r="H2780">
        <v>4909649</v>
      </c>
      <c r="I2780">
        <v>5949530</v>
      </c>
      <c r="J2780">
        <v>164520</v>
      </c>
      <c r="K2780">
        <f>+VLOOKUP(B2780,'Gran Consumidor'!A:I,7,FALSE)</f>
        <v>332018</v>
      </c>
      <c r="L2780">
        <f>+VLOOKUP(B2780,'Gran Consumidor'!A:I,8,FALSE)</f>
        <v>29220</v>
      </c>
    </row>
    <row r="2781" spans="1:12" x14ac:dyDescent="0.3">
      <c r="A2781" s="3">
        <f t="shared" si="172"/>
        <v>42960</v>
      </c>
      <c r="B2781" t="str">
        <f t="shared" si="173"/>
        <v>20170813</v>
      </c>
      <c r="C2781" t="s">
        <v>44</v>
      </c>
      <c r="D2781" t="s">
        <v>14</v>
      </c>
      <c r="E2781" t="str">
        <f t="shared" si="174"/>
        <v>08</v>
      </c>
      <c r="F2781" t="s">
        <v>19</v>
      </c>
      <c r="G2781" t="str">
        <f t="shared" si="175"/>
        <v>13</v>
      </c>
      <c r="H2781">
        <v>571348</v>
      </c>
      <c r="I2781">
        <v>928070</v>
      </c>
      <c r="J2781">
        <v>31252</v>
      </c>
      <c r="K2781">
        <f>+VLOOKUP(B2781,'Gran Consumidor'!A:I,7,FALSE)</f>
        <v>42400</v>
      </c>
      <c r="L2781">
        <f>+VLOOKUP(B2781,'Gran Consumidor'!A:I,8,FALSE)</f>
        <v>0</v>
      </c>
    </row>
    <row r="2782" spans="1:12" x14ac:dyDescent="0.3">
      <c r="A2782" s="3">
        <f t="shared" si="172"/>
        <v>42961</v>
      </c>
      <c r="B2782" t="str">
        <f t="shared" si="173"/>
        <v>20170814</v>
      </c>
      <c r="C2782" t="s">
        <v>44</v>
      </c>
      <c r="D2782" t="s">
        <v>14</v>
      </c>
      <c r="E2782" t="str">
        <f t="shared" si="174"/>
        <v>08</v>
      </c>
      <c r="F2782" t="s">
        <v>20</v>
      </c>
      <c r="G2782" t="str">
        <f t="shared" si="175"/>
        <v>14</v>
      </c>
      <c r="H2782">
        <v>4933316</v>
      </c>
      <c r="I2782">
        <v>5846951</v>
      </c>
      <c r="J2782">
        <v>157528</v>
      </c>
      <c r="K2782">
        <f>+VLOOKUP(B2782,'Gran Consumidor'!A:I,7,FALSE)</f>
        <v>665179</v>
      </c>
      <c r="L2782">
        <f>+VLOOKUP(B2782,'Gran Consumidor'!A:I,8,FALSE)</f>
        <v>3100</v>
      </c>
    </row>
    <row r="2783" spans="1:12" x14ac:dyDescent="0.3">
      <c r="A2783" s="3">
        <f t="shared" si="172"/>
        <v>42962</v>
      </c>
      <c r="B2783" t="str">
        <f t="shared" si="173"/>
        <v>20170815</v>
      </c>
      <c r="C2783" t="s">
        <v>44</v>
      </c>
      <c r="D2783" t="s">
        <v>14</v>
      </c>
      <c r="E2783" t="str">
        <f t="shared" si="174"/>
        <v>08</v>
      </c>
      <c r="F2783" t="s">
        <v>21</v>
      </c>
      <c r="G2783" t="str">
        <f t="shared" si="175"/>
        <v>15</v>
      </c>
      <c r="H2783">
        <v>4822677</v>
      </c>
      <c r="I2783">
        <v>5175946</v>
      </c>
      <c r="J2783">
        <v>194619</v>
      </c>
      <c r="K2783">
        <f>+VLOOKUP(B2783,'Gran Consumidor'!A:I,7,FALSE)</f>
        <v>382272</v>
      </c>
      <c r="L2783">
        <f>+VLOOKUP(B2783,'Gran Consumidor'!A:I,8,FALSE)</f>
        <v>28575</v>
      </c>
    </row>
    <row r="2784" spans="1:12" x14ac:dyDescent="0.3">
      <c r="A2784" s="3">
        <f t="shared" si="172"/>
        <v>42963</v>
      </c>
      <c r="B2784" t="str">
        <f t="shared" si="173"/>
        <v>20170816</v>
      </c>
      <c r="C2784" t="s">
        <v>44</v>
      </c>
      <c r="D2784" t="s">
        <v>14</v>
      </c>
      <c r="E2784" t="str">
        <f t="shared" si="174"/>
        <v>08</v>
      </c>
      <c r="F2784" t="s">
        <v>22</v>
      </c>
      <c r="G2784" t="str">
        <f t="shared" si="175"/>
        <v>16</v>
      </c>
      <c r="H2784">
        <v>4699082</v>
      </c>
      <c r="I2784">
        <v>5206608.99</v>
      </c>
      <c r="J2784">
        <v>197391</v>
      </c>
      <c r="K2784">
        <f>+VLOOKUP(B2784,'Gran Consumidor'!A:I,7,FALSE)</f>
        <v>425287</v>
      </c>
      <c r="L2784">
        <f>+VLOOKUP(B2784,'Gran Consumidor'!A:I,8,FALSE)</f>
        <v>29105</v>
      </c>
    </row>
    <row r="2785" spans="1:12" x14ac:dyDescent="0.3">
      <c r="A2785" s="3">
        <f t="shared" si="172"/>
        <v>42964</v>
      </c>
      <c r="B2785" t="str">
        <f t="shared" si="173"/>
        <v>20170817</v>
      </c>
      <c r="C2785" t="s">
        <v>44</v>
      </c>
      <c r="D2785" t="s">
        <v>14</v>
      </c>
      <c r="E2785" t="str">
        <f t="shared" si="174"/>
        <v>08</v>
      </c>
      <c r="F2785" t="s">
        <v>37</v>
      </c>
      <c r="G2785" t="str">
        <f t="shared" si="175"/>
        <v>17</v>
      </c>
      <c r="H2785">
        <v>4818723</v>
      </c>
      <c r="I2785">
        <v>5234814</v>
      </c>
      <c r="J2785">
        <v>202926</v>
      </c>
      <c r="K2785">
        <f>+VLOOKUP(B2785,'Gran Consumidor'!A:I,7,FALSE)</f>
        <v>374100</v>
      </c>
      <c r="L2785">
        <f>+VLOOKUP(B2785,'Gran Consumidor'!A:I,8,FALSE)</f>
        <v>29610</v>
      </c>
    </row>
    <row r="2786" spans="1:12" x14ac:dyDescent="0.3">
      <c r="A2786" s="3">
        <f t="shared" si="172"/>
        <v>42965</v>
      </c>
      <c r="B2786" t="str">
        <f t="shared" si="173"/>
        <v>20170818</v>
      </c>
      <c r="C2786" t="s">
        <v>44</v>
      </c>
      <c r="D2786" t="s">
        <v>14</v>
      </c>
      <c r="E2786" t="str">
        <f t="shared" si="174"/>
        <v>08</v>
      </c>
      <c r="F2786" t="s">
        <v>23</v>
      </c>
      <c r="G2786" t="str">
        <f t="shared" si="175"/>
        <v>18</v>
      </c>
      <c r="H2786">
        <v>5444198</v>
      </c>
      <c r="I2786">
        <v>6250968</v>
      </c>
      <c r="J2786">
        <v>191239</v>
      </c>
      <c r="K2786">
        <f>+VLOOKUP(B2786,'Gran Consumidor'!A:I,7,FALSE)</f>
        <v>423506</v>
      </c>
      <c r="L2786">
        <f>+VLOOKUP(B2786,'Gran Consumidor'!A:I,8,FALSE)</f>
        <v>5995</v>
      </c>
    </row>
    <row r="2787" spans="1:12" x14ac:dyDescent="0.3">
      <c r="A2787" s="3">
        <f t="shared" si="172"/>
        <v>42966</v>
      </c>
      <c r="B2787" t="str">
        <f t="shared" si="173"/>
        <v>20170819</v>
      </c>
      <c r="C2787" t="s">
        <v>44</v>
      </c>
      <c r="D2787" t="s">
        <v>14</v>
      </c>
      <c r="E2787" t="str">
        <f t="shared" si="174"/>
        <v>08</v>
      </c>
      <c r="F2787" t="s">
        <v>24</v>
      </c>
      <c r="G2787" t="str">
        <f t="shared" si="175"/>
        <v>19</v>
      </c>
      <c r="H2787">
        <v>4923156</v>
      </c>
      <c r="I2787">
        <v>6772721</v>
      </c>
      <c r="J2787">
        <v>212790</v>
      </c>
      <c r="K2787">
        <f>+VLOOKUP(B2787,'Gran Consumidor'!A:I,7,FALSE)</f>
        <v>301928</v>
      </c>
      <c r="L2787">
        <f>+VLOOKUP(B2787,'Gran Consumidor'!A:I,8,FALSE)</f>
        <v>6200</v>
      </c>
    </row>
    <row r="2788" spans="1:12" x14ac:dyDescent="0.3">
      <c r="A2788" s="3">
        <f t="shared" si="172"/>
        <v>42967</v>
      </c>
      <c r="B2788" t="str">
        <f t="shared" si="173"/>
        <v>20170820</v>
      </c>
      <c r="C2788" t="s">
        <v>44</v>
      </c>
      <c r="D2788" t="s">
        <v>14</v>
      </c>
      <c r="E2788" t="str">
        <f t="shared" si="174"/>
        <v>08</v>
      </c>
      <c r="F2788" t="s">
        <v>25</v>
      </c>
      <c r="G2788" t="str">
        <f t="shared" si="175"/>
        <v>20</v>
      </c>
      <c r="H2788">
        <v>1293046</v>
      </c>
      <c r="I2788">
        <v>1980788</v>
      </c>
      <c r="J2788">
        <v>47790</v>
      </c>
      <c r="K2788">
        <f>+VLOOKUP(B2788,'Gran Consumidor'!A:I,7,FALSE)</f>
        <v>82100</v>
      </c>
      <c r="L2788">
        <f>+VLOOKUP(B2788,'Gran Consumidor'!A:I,8,FALSE)</f>
        <v>0</v>
      </c>
    </row>
    <row r="2789" spans="1:12" x14ac:dyDescent="0.3">
      <c r="A2789" s="3">
        <f t="shared" si="172"/>
        <v>42968</v>
      </c>
      <c r="B2789" t="str">
        <f t="shared" si="173"/>
        <v>20170821</v>
      </c>
      <c r="C2789" t="s">
        <v>44</v>
      </c>
      <c r="D2789" t="s">
        <v>14</v>
      </c>
      <c r="E2789" t="str">
        <f t="shared" si="174"/>
        <v>08</v>
      </c>
      <c r="F2789" t="s">
        <v>26</v>
      </c>
      <c r="G2789" t="str">
        <f t="shared" si="175"/>
        <v>21</v>
      </c>
      <c r="H2789">
        <v>609633</v>
      </c>
      <c r="I2789">
        <v>1149917</v>
      </c>
      <c r="J2789">
        <v>58475</v>
      </c>
      <c r="K2789">
        <f>+VLOOKUP(B2789,'Gran Consumidor'!A:I,7,FALSE)</f>
        <v>67900</v>
      </c>
      <c r="L2789">
        <f>+VLOOKUP(B2789,'Gran Consumidor'!A:I,8,FALSE)</f>
        <v>0</v>
      </c>
    </row>
    <row r="2790" spans="1:12" x14ac:dyDescent="0.3">
      <c r="A2790" s="3">
        <f t="shared" si="172"/>
        <v>42969</v>
      </c>
      <c r="B2790" t="str">
        <f t="shared" si="173"/>
        <v>20170822</v>
      </c>
      <c r="C2790" t="s">
        <v>44</v>
      </c>
      <c r="D2790" t="s">
        <v>14</v>
      </c>
      <c r="E2790" t="str">
        <f t="shared" si="174"/>
        <v>08</v>
      </c>
      <c r="F2790" t="s">
        <v>27</v>
      </c>
      <c r="G2790" t="str">
        <f t="shared" si="175"/>
        <v>22</v>
      </c>
      <c r="H2790">
        <v>5275453</v>
      </c>
      <c r="I2790">
        <v>6342465</v>
      </c>
      <c r="J2790">
        <v>208593</v>
      </c>
      <c r="K2790">
        <f>+VLOOKUP(B2790,'Gran Consumidor'!A:I,7,FALSE)</f>
        <v>474541</v>
      </c>
      <c r="L2790">
        <f>+VLOOKUP(B2790,'Gran Consumidor'!A:I,8,FALSE)</f>
        <v>16210</v>
      </c>
    </row>
    <row r="2791" spans="1:12" x14ac:dyDescent="0.3">
      <c r="A2791" s="3">
        <f t="shared" si="172"/>
        <v>42970</v>
      </c>
      <c r="B2791" t="str">
        <f t="shared" si="173"/>
        <v>20170823</v>
      </c>
      <c r="C2791" t="s">
        <v>44</v>
      </c>
      <c r="D2791" t="s">
        <v>14</v>
      </c>
      <c r="E2791" t="str">
        <f t="shared" si="174"/>
        <v>08</v>
      </c>
      <c r="F2791" t="s">
        <v>28</v>
      </c>
      <c r="G2791" t="str">
        <f t="shared" si="175"/>
        <v>23</v>
      </c>
      <c r="H2791">
        <v>4994985</v>
      </c>
      <c r="I2791">
        <v>5535101</v>
      </c>
      <c r="J2791">
        <v>194592</v>
      </c>
      <c r="K2791">
        <f>+VLOOKUP(B2791,'Gran Consumidor'!A:I,7,FALSE)</f>
        <v>370518</v>
      </c>
      <c r="L2791">
        <f>+VLOOKUP(B2791,'Gran Consumidor'!A:I,8,FALSE)</f>
        <v>36845</v>
      </c>
    </row>
    <row r="2792" spans="1:12" x14ac:dyDescent="0.3">
      <c r="A2792" s="3">
        <f t="shared" si="172"/>
        <v>42971</v>
      </c>
      <c r="B2792" t="str">
        <f t="shared" si="173"/>
        <v>20170824</v>
      </c>
      <c r="C2792" t="s">
        <v>44</v>
      </c>
      <c r="D2792" t="s">
        <v>14</v>
      </c>
      <c r="E2792" t="str">
        <f t="shared" si="174"/>
        <v>08</v>
      </c>
      <c r="F2792" t="s">
        <v>29</v>
      </c>
      <c r="G2792" t="str">
        <f t="shared" si="175"/>
        <v>24</v>
      </c>
      <c r="H2792">
        <v>4840790</v>
      </c>
      <c r="I2792">
        <v>4991950</v>
      </c>
      <c r="J2792">
        <v>169322</v>
      </c>
      <c r="K2792">
        <f>+VLOOKUP(B2792,'Gran Consumidor'!A:I,7,FALSE)</f>
        <v>295088</v>
      </c>
      <c r="L2792">
        <f>+VLOOKUP(B2792,'Gran Consumidor'!A:I,8,FALSE)</f>
        <v>20610</v>
      </c>
    </row>
    <row r="2793" spans="1:12" x14ac:dyDescent="0.3">
      <c r="A2793" s="3">
        <f t="shared" si="172"/>
        <v>42972</v>
      </c>
      <c r="B2793" t="str">
        <f t="shared" si="173"/>
        <v>20170825</v>
      </c>
      <c r="C2793" t="s">
        <v>44</v>
      </c>
      <c r="D2793" t="s">
        <v>14</v>
      </c>
      <c r="E2793" t="str">
        <f t="shared" si="174"/>
        <v>08</v>
      </c>
      <c r="F2793" t="s">
        <v>30</v>
      </c>
      <c r="G2793" t="str">
        <f t="shared" si="175"/>
        <v>25</v>
      </c>
      <c r="H2793">
        <v>5248003</v>
      </c>
      <c r="I2793">
        <v>5743779</v>
      </c>
      <c r="J2793">
        <v>202453</v>
      </c>
      <c r="K2793">
        <f>+VLOOKUP(B2793,'Gran Consumidor'!A:I,7,FALSE)</f>
        <v>425321</v>
      </c>
      <c r="L2793">
        <f>+VLOOKUP(B2793,'Gran Consumidor'!A:I,8,FALSE)</f>
        <v>19790</v>
      </c>
    </row>
    <row r="2794" spans="1:12" x14ac:dyDescent="0.3">
      <c r="A2794" s="3">
        <f t="shared" si="172"/>
        <v>42973</v>
      </c>
      <c r="B2794" t="str">
        <f t="shared" si="173"/>
        <v>20170826</v>
      </c>
      <c r="C2794" t="s">
        <v>44</v>
      </c>
      <c r="D2794" t="s">
        <v>14</v>
      </c>
      <c r="E2794" t="str">
        <f t="shared" si="174"/>
        <v>08</v>
      </c>
      <c r="F2794" t="s">
        <v>31</v>
      </c>
      <c r="G2794" t="str">
        <f t="shared" si="175"/>
        <v>26</v>
      </c>
      <c r="H2794">
        <v>4861795</v>
      </c>
      <c r="I2794">
        <v>5882710</v>
      </c>
      <c r="J2794">
        <v>189517</v>
      </c>
      <c r="K2794">
        <f>+VLOOKUP(B2794,'Gran Consumidor'!A:I,7,FALSE)</f>
        <v>306090</v>
      </c>
      <c r="L2794">
        <f>+VLOOKUP(B2794,'Gran Consumidor'!A:I,8,FALSE)</f>
        <v>6200</v>
      </c>
    </row>
    <row r="2795" spans="1:12" x14ac:dyDescent="0.3">
      <c r="A2795" s="3">
        <f t="shared" si="172"/>
        <v>42974</v>
      </c>
      <c r="B2795" t="str">
        <f t="shared" si="173"/>
        <v>20170827</v>
      </c>
      <c r="C2795" t="s">
        <v>44</v>
      </c>
      <c r="D2795" t="s">
        <v>14</v>
      </c>
      <c r="E2795" t="str">
        <f t="shared" si="174"/>
        <v>08</v>
      </c>
      <c r="F2795" t="s">
        <v>32</v>
      </c>
      <c r="G2795" t="str">
        <f t="shared" si="175"/>
        <v>27</v>
      </c>
      <c r="H2795">
        <v>564368</v>
      </c>
      <c r="I2795">
        <v>1007303</v>
      </c>
      <c r="J2795">
        <v>38514</v>
      </c>
      <c r="K2795">
        <f>+VLOOKUP(B2795,'Gran Consumidor'!A:I,7,FALSE)</f>
        <v>46600</v>
      </c>
      <c r="L2795">
        <f>+VLOOKUP(B2795,'Gran Consumidor'!A:I,8,FALSE)</f>
        <v>0</v>
      </c>
    </row>
    <row r="2796" spans="1:12" x14ac:dyDescent="0.3">
      <c r="A2796" s="3">
        <f t="shared" si="172"/>
        <v>42975</v>
      </c>
      <c r="B2796" t="str">
        <f t="shared" si="173"/>
        <v>20170828</v>
      </c>
      <c r="C2796" t="s">
        <v>44</v>
      </c>
      <c r="D2796" t="s">
        <v>14</v>
      </c>
      <c r="E2796" t="str">
        <f t="shared" si="174"/>
        <v>08</v>
      </c>
      <c r="F2796" t="s">
        <v>33</v>
      </c>
      <c r="G2796" t="str">
        <f t="shared" si="175"/>
        <v>28</v>
      </c>
      <c r="H2796">
        <v>5058324</v>
      </c>
      <c r="I2796">
        <v>5747602</v>
      </c>
      <c r="J2796">
        <v>174576</v>
      </c>
      <c r="K2796">
        <f>+VLOOKUP(B2796,'Gran Consumidor'!A:I,7,FALSE)</f>
        <v>415265</v>
      </c>
      <c r="L2796">
        <f>+VLOOKUP(B2796,'Gran Consumidor'!A:I,8,FALSE)</f>
        <v>3210</v>
      </c>
    </row>
    <row r="2797" spans="1:12" x14ac:dyDescent="0.3">
      <c r="A2797" s="3">
        <f t="shared" si="172"/>
        <v>42976</v>
      </c>
      <c r="B2797" t="str">
        <f t="shared" si="173"/>
        <v>20170829</v>
      </c>
      <c r="C2797" t="s">
        <v>44</v>
      </c>
      <c r="D2797" t="s">
        <v>14</v>
      </c>
      <c r="E2797" t="str">
        <f t="shared" si="174"/>
        <v>08</v>
      </c>
      <c r="F2797" t="s">
        <v>34</v>
      </c>
      <c r="G2797" t="str">
        <f t="shared" si="175"/>
        <v>29</v>
      </c>
      <c r="H2797">
        <v>4599879</v>
      </c>
      <c r="I2797">
        <v>5033420</v>
      </c>
      <c r="J2797">
        <v>155322</v>
      </c>
      <c r="K2797">
        <f>+VLOOKUP(B2797,'Gran Consumidor'!A:I,7,FALSE)</f>
        <v>318239</v>
      </c>
      <c r="L2797">
        <f>+VLOOKUP(B2797,'Gran Consumidor'!A:I,8,FALSE)</f>
        <v>14460</v>
      </c>
    </row>
    <row r="2798" spans="1:12" x14ac:dyDescent="0.3">
      <c r="A2798" s="3">
        <f t="shared" si="172"/>
        <v>42977</v>
      </c>
      <c r="B2798" t="str">
        <f t="shared" si="173"/>
        <v>20170830</v>
      </c>
      <c r="C2798" t="s">
        <v>44</v>
      </c>
      <c r="D2798" t="s">
        <v>14</v>
      </c>
      <c r="E2798" t="str">
        <f t="shared" si="174"/>
        <v>08</v>
      </c>
      <c r="F2798" t="s">
        <v>35</v>
      </c>
      <c r="G2798" t="str">
        <f t="shared" si="175"/>
        <v>30</v>
      </c>
      <c r="H2798">
        <v>4999152</v>
      </c>
      <c r="I2798">
        <v>5139573</v>
      </c>
      <c r="J2798">
        <v>177238</v>
      </c>
      <c r="K2798">
        <f>+VLOOKUP(B2798,'Gran Consumidor'!A:I,7,FALSE)</f>
        <v>461567</v>
      </c>
      <c r="L2798">
        <f>+VLOOKUP(B2798,'Gran Consumidor'!A:I,8,FALSE)</f>
        <v>16310</v>
      </c>
    </row>
    <row r="2799" spans="1:12" x14ac:dyDescent="0.3">
      <c r="A2799" s="3">
        <f t="shared" si="172"/>
        <v>42978</v>
      </c>
      <c r="B2799" t="str">
        <f t="shared" si="173"/>
        <v>20170831</v>
      </c>
      <c r="C2799" t="s">
        <v>44</v>
      </c>
      <c r="D2799" t="s">
        <v>14</v>
      </c>
      <c r="E2799" t="str">
        <f t="shared" si="174"/>
        <v>08</v>
      </c>
      <c r="F2799" t="s">
        <v>36</v>
      </c>
      <c r="G2799" t="str">
        <f t="shared" si="175"/>
        <v>31</v>
      </c>
      <c r="H2799">
        <v>5424469</v>
      </c>
      <c r="I2799">
        <v>6043063</v>
      </c>
      <c r="J2799">
        <v>195538</v>
      </c>
      <c r="K2799">
        <f>+VLOOKUP(B2799,'Gran Consumidor'!A:I,7,FALSE)</f>
        <v>324906.90000000002</v>
      </c>
      <c r="L2799">
        <f>+VLOOKUP(B2799,'Gran Consumidor'!A:I,8,FALSE)</f>
        <v>22540</v>
      </c>
    </row>
    <row r="2800" spans="1:12" x14ac:dyDescent="0.3">
      <c r="A2800" s="3">
        <f t="shared" si="172"/>
        <v>42979</v>
      </c>
      <c r="B2800" t="str">
        <f t="shared" si="173"/>
        <v>20170901</v>
      </c>
      <c r="C2800" t="s">
        <v>44</v>
      </c>
      <c r="D2800" t="s">
        <v>15</v>
      </c>
      <c r="E2800" t="str">
        <f t="shared" si="174"/>
        <v>09</v>
      </c>
      <c r="F2800" t="s">
        <v>7</v>
      </c>
      <c r="G2800" t="str">
        <f t="shared" si="175"/>
        <v>01</v>
      </c>
      <c r="H2800">
        <v>4585549</v>
      </c>
      <c r="I2800">
        <v>4856988</v>
      </c>
      <c r="J2800">
        <v>151362</v>
      </c>
      <c r="K2800">
        <f>+VLOOKUP(B2800,'Gran Consumidor'!A:I,7,FALSE)</f>
        <v>353227</v>
      </c>
      <c r="L2800">
        <f>+VLOOKUP(B2800,'Gran Consumidor'!A:I,8,FALSE)</f>
        <v>19415</v>
      </c>
    </row>
    <row r="2801" spans="1:12" x14ac:dyDescent="0.3">
      <c r="A2801" s="3">
        <f t="shared" si="172"/>
        <v>42980</v>
      </c>
      <c r="B2801" t="str">
        <f t="shared" si="173"/>
        <v>20170902</v>
      </c>
      <c r="C2801" t="s">
        <v>44</v>
      </c>
      <c r="D2801" t="s">
        <v>15</v>
      </c>
      <c r="E2801" t="str">
        <f t="shared" si="174"/>
        <v>09</v>
      </c>
      <c r="F2801" t="s">
        <v>8</v>
      </c>
      <c r="G2801" t="str">
        <f t="shared" si="175"/>
        <v>02</v>
      </c>
      <c r="H2801">
        <v>4753607</v>
      </c>
      <c r="I2801">
        <v>5763089</v>
      </c>
      <c r="J2801">
        <v>201222</v>
      </c>
      <c r="K2801">
        <f>+VLOOKUP(B2801,'Gran Consumidor'!A:I,7,FALSE)</f>
        <v>363157</v>
      </c>
      <c r="L2801">
        <f>+VLOOKUP(B2801,'Gran Consumidor'!A:I,8,FALSE)</f>
        <v>3000</v>
      </c>
    </row>
    <row r="2802" spans="1:12" x14ac:dyDescent="0.3">
      <c r="A2802" s="3">
        <f t="shared" si="172"/>
        <v>42981</v>
      </c>
      <c r="B2802" t="str">
        <f t="shared" si="173"/>
        <v>20170903</v>
      </c>
      <c r="C2802" t="s">
        <v>44</v>
      </c>
      <c r="D2802" t="s">
        <v>15</v>
      </c>
      <c r="E2802" t="str">
        <f t="shared" si="174"/>
        <v>09</v>
      </c>
      <c r="F2802" t="s">
        <v>9</v>
      </c>
      <c r="G2802" t="str">
        <f t="shared" si="175"/>
        <v>03</v>
      </c>
      <c r="H2802">
        <v>681380</v>
      </c>
      <c r="I2802">
        <v>1094433</v>
      </c>
      <c r="J2802">
        <v>40799</v>
      </c>
      <c r="K2802">
        <f>+VLOOKUP(B2802,'Gran Consumidor'!A:I,7,FALSE)</f>
        <v>41000</v>
      </c>
      <c r="L2802">
        <f>+VLOOKUP(B2802,'Gran Consumidor'!A:I,8,FALSE)</f>
        <v>0</v>
      </c>
    </row>
    <row r="2803" spans="1:12" x14ac:dyDescent="0.3">
      <c r="A2803" s="3">
        <f t="shared" si="172"/>
        <v>42982</v>
      </c>
      <c r="B2803" t="str">
        <f t="shared" si="173"/>
        <v>20170904</v>
      </c>
      <c r="C2803" t="s">
        <v>44</v>
      </c>
      <c r="D2803" t="s">
        <v>15</v>
      </c>
      <c r="E2803" t="str">
        <f t="shared" si="174"/>
        <v>09</v>
      </c>
      <c r="F2803" t="s">
        <v>10</v>
      </c>
      <c r="G2803" t="str">
        <f t="shared" si="175"/>
        <v>04</v>
      </c>
      <c r="H2803">
        <v>5100368</v>
      </c>
      <c r="I2803">
        <v>6106919</v>
      </c>
      <c r="J2803">
        <v>193643</v>
      </c>
      <c r="K2803">
        <f>+VLOOKUP(B2803,'Gran Consumidor'!A:I,7,FALSE)</f>
        <v>458731</v>
      </c>
      <c r="L2803">
        <f>+VLOOKUP(B2803,'Gran Consumidor'!A:I,8,FALSE)</f>
        <v>17000</v>
      </c>
    </row>
    <row r="2804" spans="1:12" x14ac:dyDescent="0.3">
      <c r="A2804" s="3">
        <f t="shared" si="172"/>
        <v>42983</v>
      </c>
      <c r="B2804" t="str">
        <f t="shared" si="173"/>
        <v>20170905</v>
      </c>
      <c r="C2804" t="s">
        <v>44</v>
      </c>
      <c r="D2804" t="s">
        <v>15</v>
      </c>
      <c r="E2804" t="str">
        <f t="shared" si="174"/>
        <v>09</v>
      </c>
      <c r="F2804" t="s">
        <v>11</v>
      </c>
      <c r="G2804" t="str">
        <f t="shared" si="175"/>
        <v>05</v>
      </c>
      <c r="H2804">
        <v>5105318.99</v>
      </c>
      <c r="I2804">
        <v>5670535</v>
      </c>
      <c r="J2804">
        <v>223677</v>
      </c>
      <c r="K2804">
        <f>+VLOOKUP(B2804,'Gran Consumidor'!A:I,7,FALSE)</f>
        <v>487612</v>
      </c>
      <c r="L2804">
        <f>+VLOOKUP(B2804,'Gran Consumidor'!A:I,8,FALSE)</f>
        <v>18480</v>
      </c>
    </row>
    <row r="2805" spans="1:12" x14ac:dyDescent="0.3">
      <c r="A2805" s="3">
        <f t="shared" si="172"/>
        <v>42984</v>
      </c>
      <c r="B2805" t="str">
        <f t="shared" si="173"/>
        <v>20170906</v>
      </c>
      <c r="C2805" t="s">
        <v>44</v>
      </c>
      <c r="D2805" t="s">
        <v>15</v>
      </c>
      <c r="E2805" t="str">
        <f t="shared" si="174"/>
        <v>09</v>
      </c>
      <c r="F2805" t="s">
        <v>12</v>
      </c>
      <c r="G2805" t="str">
        <f t="shared" si="175"/>
        <v>06</v>
      </c>
      <c r="H2805">
        <v>4952333</v>
      </c>
      <c r="I2805">
        <v>5349331</v>
      </c>
      <c r="J2805">
        <v>181506</v>
      </c>
      <c r="K2805">
        <f>+VLOOKUP(B2805,'Gran Consumidor'!A:I,7,FALSE)</f>
        <v>467820</v>
      </c>
      <c r="L2805">
        <f>+VLOOKUP(B2805,'Gran Consumidor'!A:I,8,FALSE)</f>
        <v>3000</v>
      </c>
    </row>
    <row r="2806" spans="1:12" x14ac:dyDescent="0.3">
      <c r="A2806" s="3">
        <f t="shared" si="172"/>
        <v>42985</v>
      </c>
      <c r="B2806" t="str">
        <f t="shared" si="173"/>
        <v>20170907</v>
      </c>
      <c r="C2806" t="s">
        <v>44</v>
      </c>
      <c r="D2806" t="s">
        <v>15</v>
      </c>
      <c r="E2806" t="str">
        <f t="shared" si="174"/>
        <v>09</v>
      </c>
      <c r="F2806" t="s">
        <v>13</v>
      </c>
      <c r="G2806" t="str">
        <f t="shared" si="175"/>
        <v>07</v>
      </c>
      <c r="H2806">
        <v>4268587</v>
      </c>
      <c r="I2806">
        <v>4423898</v>
      </c>
      <c r="J2806">
        <v>156395</v>
      </c>
      <c r="K2806">
        <f>+VLOOKUP(B2806,'Gran Consumidor'!A:I,7,FALSE)</f>
        <v>438177</v>
      </c>
      <c r="L2806">
        <f>+VLOOKUP(B2806,'Gran Consumidor'!A:I,8,FALSE)</f>
        <v>35990</v>
      </c>
    </row>
    <row r="2807" spans="1:12" x14ac:dyDescent="0.3">
      <c r="A2807" s="3">
        <f t="shared" si="172"/>
        <v>42986</v>
      </c>
      <c r="B2807" t="str">
        <f t="shared" si="173"/>
        <v>20170908</v>
      </c>
      <c r="C2807" t="s">
        <v>44</v>
      </c>
      <c r="D2807" t="s">
        <v>15</v>
      </c>
      <c r="E2807" t="str">
        <f t="shared" si="174"/>
        <v>09</v>
      </c>
      <c r="F2807" t="s">
        <v>14</v>
      </c>
      <c r="G2807" t="str">
        <f t="shared" si="175"/>
        <v>08</v>
      </c>
      <c r="H2807">
        <v>5107249</v>
      </c>
      <c r="I2807">
        <v>5358103</v>
      </c>
      <c r="J2807">
        <v>192127</v>
      </c>
      <c r="K2807">
        <f>+VLOOKUP(B2807,'Gran Consumidor'!A:I,7,FALSE)</f>
        <v>326679</v>
      </c>
      <c r="L2807">
        <f>+VLOOKUP(B2807,'Gran Consumidor'!A:I,8,FALSE)</f>
        <v>22250</v>
      </c>
    </row>
    <row r="2808" spans="1:12" x14ac:dyDescent="0.3">
      <c r="A2808" s="3">
        <f t="shared" si="172"/>
        <v>42987</v>
      </c>
      <c r="B2808" t="str">
        <f t="shared" si="173"/>
        <v>20170909</v>
      </c>
      <c r="C2808" t="s">
        <v>44</v>
      </c>
      <c r="D2808" t="s">
        <v>15</v>
      </c>
      <c r="E2808" t="str">
        <f t="shared" si="174"/>
        <v>09</v>
      </c>
      <c r="F2808" t="s">
        <v>15</v>
      </c>
      <c r="G2808" t="str">
        <f t="shared" si="175"/>
        <v>09</v>
      </c>
      <c r="H2808">
        <v>4185531.9699999997</v>
      </c>
      <c r="I2808">
        <v>4914926</v>
      </c>
      <c r="J2808">
        <v>121814</v>
      </c>
      <c r="K2808">
        <f>+VLOOKUP(B2808,'Gran Consumidor'!A:I,7,FALSE)</f>
        <v>314966</v>
      </c>
      <c r="L2808">
        <f>+VLOOKUP(B2808,'Gran Consumidor'!A:I,8,FALSE)</f>
        <v>17595</v>
      </c>
    </row>
    <row r="2809" spans="1:12" x14ac:dyDescent="0.3">
      <c r="A2809" s="3">
        <f t="shared" si="172"/>
        <v>42988</v>
      </c>
      <c r="B2809" t="str">
        <f t="shared" si="173"/>
        <v>20170910</v>
      </c>
      <c r="C2809" t="s">
        <v>44</v>
      </c>
      <c r="D2809" t="s">
        <v>15</v>
      </c>
      <c r="E2809" t="str">
        <f t="shared" si="174"/>
        <v>09</v>
      </c>
      <c r="F2809" t="s">
        <v>16</v>
      </c>
      <c r="G2809" t="str">
        <f t="shared" si="175"/>
        <v>10</v>
      </c>
      <c r="H2809">
        <v>649504</v>
      </c>
      <c r="I2809">
        <v>992349</v>
      </c>
      <c r="J2809">
        <v>32854</v>
      </c>
      <c r="K2809">
        <f>+VLOOKUP(B2809,'Gran Consumidor'!A:I,7,FALSE)</f>
        <v>50300</v>
      </c>
      <c r="L2809">
        <f>+VLOOKUP(B2809,'Gran Consumidor'!A:I,8,FALSE)</f>
        <v>0</v>
      </c>
    </row>
    <row r="2810" spans="1:12" x14ac:dyDescent="0.3">
      <c r="A2810" s="3">
        <f t="shared" si="172"/>
        <v>42989</v>
      </c>
      <c r="B2810" t="str">
        <f t="shared" si="173"/>
        <v>20170911</v>
      </c>
      <c r="C2810" t="s">
        <v>44</v>
      </c>
      <c r="D2810" t="s">
        <v>15</v>
      </c>
      <c r="E2810" t="str">
        <f t="shared" si="174"/>
        <v>09</v>
      </c>
      <c r="F2810" t="s">
        <v>17</v>
      </c>
      <c r="G2810" t="str">
        <f t="shared" si="175"/>
        <v>11</v>
      </c>
      <c r="H2810">
        <v>4677883</v>
      </c>
      <c r="I2810">
        <v>5587950</v>
      </c>
      <c r="J2810">
        <v>165061</v>
      </c>
      <c r="K2810">
        <f>+VLOOKUP(B2810,'Gran Consumidor'!A:I,7,FALSE)</f>
        <v>532016</v>
      </c>
      <c r="L2810">
        <f>+VLOOKUP(B2810,'Gran Consumidor'!A:I,8,FALSE)</f>
        <v>2100</v>
      </c>
    </row>
    <row r="2811" spans="1:12" x14ac:dyDescent="0.3">
      <c r="A2811" s="3">
        <f t="shared" si="172"/>
        <v>42990</v>
      </c>
      <c r="B2811" t="str">
        <f t="shared" si="173"/>
        <v>20170912</v>
      </c>
      <c r="C2811" t="s">
        <v>44</v>
      </c>
      <c r="D2811" t="s">
        <v>15</v>
      </c>
      <c r="E2811" t="str">
        <f t="shared" si="174"/>
        <v>09</v>
      </c>
      <c r="F2811" t="s">
        <v>18</v>
      </c>
      <c r="G2811" t="str">
        <f t="shared" si="175"/>
        <v>12</v>
      </c>
      <c r="H2811">
        <v>4580564</v>
      </c>
      <c r="I2811">
        <v>4840147</v>
      </c>
      <c r="J2811">
        <v>157104</v>
      </c>
      <c r="K2811">
        <f>+VLOOKUP(B2811,'Gran Consumidor'!A:I,7,FALSE)</f>
        <v>370874</v>
      </c>
      <c r="L2811">
        <f>+VLOOKUP(B2811,'Gran Consumidor'!A:I,8,FALSE)</f>
        <v>14210</v>
      </c>
    </row>
    <row r="2812" spans="1:12" x14ac:dyDescent="0.3">
      <c r="A2812" s="3">
        <f t="shared" si="172"/>
        <v>42991</v>
      </c>
      <c r="B2812" t="str">
        <f t="shared" si="173"/>
        <v>20170913</v>
      </c>
      <c r="C2812" t="s">
        <v>44</v>
      </c>
      <c r="D2812" t="s">
        <v>15</v>
      </c>
      <c r="E2812" t="str">
        <f t="shared" si="174"/>
        <v>09</v>
      </c>
      <c r="F2812" t="s">
        <v>19</v>
      </c>
      <c r="G2812" t="str">
        <f t="shared" si="175"/>
        <v>13</v>
      </c>
      <c r="H2812">
        <v>4677255</v>
      </c>
      <c r="I2812">
        <v>5009894</v>
      </c>
      <c r="J2812">
        <v>172382</v>
      </c>
      <c r="K2812">
        <f>+VLOOKUP(B2812,'Gran Consumidor'!A:I,7,FALSE)</f>
        <v>551918</v>
      </c>
      <c r="L2812">
        <f>+VLOOKUP(B2812,'Gran Consumidor'!A:I,8,FALSE)</f>
        <v>3500</v>
      </c>
    </row>
    <row r="2813" spans="1:12" x14ac:dyDescent="0.3">
      <c r="A2813" s="3">
        <f t="shared" si="172"/>
        <v>42992</v>
      </c>
      <c r="B2813" t="str">
        <f t="shared" si="173"/>
        <v>20170914</v>
      </c>
      <c r="C2813" t="s">
        <v>44</v>
      </c>
      <c r="D2813" t="s">
        <v>15</v>
      </c>
      <c r="E2813" t="str">
        <f t="shared" si="174"/>
        <v>09</v>
      </c>
      <c r="F2813" t="s">
        <v>20</v>
      </c>
      <c r="G2813" t="str">
        <f t="shared" si="175"/>
        <v>14</v>
      </c>
      <c r="H2813">
        <v>4863168</v>
      </c>
      <c r="I2813">
        <v>4844145</v>
      </c>
      <c r="J2813">
        <v>162606</v>
      </c>
      <c r="K2813">
        <f>+VLOOKUP(B2813,'Gran Consumidor'!A:I,7,FALSE)</f>
        <v>352371</v>
      </c>
      <c r="L2813">
        <f>+VLOOKUP(B2813,'Gran Consumidor'!A:I,8,FALSE)</f>
        <v>21230</v>
      </c>
    </row>
    <row r="2814" spans="1:12" x14ac:dyDescent="0.3">
      <c r="A2814" s="3">
        <f t="shared" si="172"/>
        <v>42993</v>
      </c>
      <c r="B2814" t="str">
        <f t="shared" si="173"/>
        <v>20170915</v>
      </c>
      <c r="C2814" t="s">
        <v>44</v>
      </c>
      <c r="D2814" t="s">
        <v>15</v>
      </c>
      <c r="E2814" t="str">
        <f t="shared" si="174"/>
        <v>09</v>
      </c>
      <c r="F2814" t="s">
        <v>21</v>
      </c>
      <c r="G2814" t="str">
        <f t="shared" si="175"/>
        <v>15</v>
      </c>
      <c r="H2814">
        <v>5104392</v>
      </c>
      <c r="I2814">
        <v>5580563</v>
      </c>
      <c r="J2814">
        <v>213230</v>
      </c>
      <c r="K2814">
        <f>+VLOOKUP(B2814,'Gran Consumidor'!A:I,7,FALSE)</f>
        <v>424276</v>
      </c>
      <c r="L2814">
        <f>+VLOOKUP(B2814,'Gran Consumidor'!A:I,8,FALSE)</f>
        <v>5800</v>
      </c>
    </row>
    <row r="2815" spans="1:12" x14ac:dyDescent="0.3">
      <c r="A2815" s="3">
        <f t="shared" si="172"/>
        <v>42994</v>
      </c>
      <c r="B2815" t="str">
        <f t="shared" si="173"/>
        <v>20170916</v>
      </c>
      <c r="C2815" t="s">
        <v>44</v>
      </c>
      <c r="D2815" t="s">
        <v>15</v>
      </c>
      <c r="E2815" t="str">
        <f t="shared" si="174"/>
        <v>09</v>
      </c>
      <c r="F2815" t="s">
        <v>22</v>
      </c>
      <c r="G2815" t="str">
        <f t="shared" si="175"/>
        <v>16</v>
      </c>
      <c r="H2815">
        <v>4881788</v>
      </c>
      <c r="I2815">
        <v>5812839</v>
      </c>
      <c r="J2815">
        <v>149556</v>
      </c>
      <c r="K2815">
        <f>+VLOOKUP(B2815,'Gran Consumidor'!A:I,7,FALSE)</f>
        <v>398573</v>
      </c>
      <c r="L2815">
        <f>+VLOOKUP(B2815,'Gran Consumidor'!A:I,8,FALSE)</f>
        <v>15600</v>
      </c>
    </row>
    <row r="2816" spans="1:12" x14ac:dyDescent="0.3">
      <c r="A2816" s="3">
        <f t="shared" si="172"/>
        <v>42995</v>
      </c>
      <c r="B2816" t="str">
        <f t="shared" si="173"/>
        <v>20170917</v>
      </c>
      <c r="C2816" t="s">
        <v>44</v>
      </c>
      <c r="D2816" t="s">
        <v>15</v>
      </c>
      <c r="E2816" t="str">
        <f t="shared" si="174"/>
        <v>09</v>
      </c>
      <c r="F2816" t="s">
        <v>37</v>
      </c>
      <c r="G2816" t="str">
        <f t="shared" si="175"/>
        <v>17</v>
      </c>
      <c r="H2816">
        <v>623220</v>
      </c>
      <c r="I2816">
        <v>939659</v>
      </c>
      <c r="J2816">
        <v>31354</v>
      </c>
      <c r="K2816">
        <f>+VLOOKUP(B2816,'Gran Consumidor'!A:I,7,FALSE)</f>
        <v>73970</v>
      </c>
      <c r="L2816">
        <f>+VLOOKUP(B2816,'Gran Consumidor'!A:I,8,FALSE)</f>
        <v>0</v>
      </c>
    </row>
    <row r="2817" spans="1:12" x14ac:dyDescent="0.3">
      <c r="A2817" s="3">
        <f t="shared" si="172"/>
        <v>42996</v>
      </c>
      <c r="B2817" t="str">
        <f t="shared" si="173"/>
        <v>20170918</v>
      </c>
      <c r="C2817" t="s">
        <v>44</v>
      </c>
      <c r="D2817" t="s">
        <v>15</v>
      </c>
      <c r="E2817" t="str">
        <f t="shared" si="174"/>
        <v>09</v>
      </c>
      <c r="F2817" t="s">
        <v>23</v>
      </c>
      <c r="G2817" t="str">
        <f t="shared" si="175"/>
        <v>18</v>
      </c>
      <c r="H2817">
        <v>4844695</v>
      </c>
      <c r="I2817">
        <v>5798338</v>
      </c>
      <c r="J2817">
        <v>167274</v>
      </c>
      <c r="K2817">
        <f>+VLOOKUP(B2817,'Gran Consumidor'!A:I,7,FALSE)</f>
        <v>372679</v>
      </c>
      <c r="L2817">
        <f>+VLOOKUP(B2817,'Gran Consumidor'!A:I,8,FALSE)</f>
        <v>34360</v>
      </c>
    </row>
    <row r="2818" spans="1:12" x14ac:dyDescent="0.3">
      <c r="A2818" s="3">
        <f t="shared" si="172"/>
        <v>42997</v>
      </c>
      <c r="B2818" t="str">
        <f t="shared" si="173"/>
        <v>20170919</v>
      </c>
      <c r="C2818" t="s">
        <v>44</v>
      </c>
      <c r="D2818" t="s">
        <v>15</v>
      </c>
      <c r="E2818" t="str">
        <f t="shared" si="174"/>
        <v>09</v>
      </c>
      <c r="F2818" t="s">
        <v>24</v>
      </c>
      <c r="G2818" t="str">
        <f t="shared" si="175"/>
        <v>19</v>
      </c>
      <c r="H2818">
        <v>4837039.8899999997</v>
      </c>
      <c r="I2818">
        <v>5683837.4000000004</v>
      </c>
      <c r="J2818">
        <v>168997</v>
      </c>
      <c r="K2818">
        <f>+VLOOKUP(B2818,'Gran Consumidor'!A:I,7,FALSE)</f>
        <v>511511</v>
      </c>
      <c r="L2818">
        <f>+VLOOKUP(B2818,'Gran Consumidor'!A:I,8,FALSE)</f>
        <v>18690</v>
      </c>
    </row>
    <row r="2819" spans="1:12" x14ac:dyDescent="0.3">
      <c r="A2819" s="3">
        <f t="shared" ref="A2819:A2882" si="176">+DATE(C2819,D2819,F2819)</f>
        <v>42998</v>
      </c>
      <c r="B2819" t="str">
        <f t="shared" ref="B2819:B2882" si="177">C2819&amp;E2819&amp;G2819</f>
        <v>20170920</v>
      </c>
      <c r="C2819" t="s">
        <v>44</v>
      </c>
      <c r="D2819" t="s">
        <v>15</v>
      </c>
      <c r="E2819" t="str">
        <f t="shared" ref="E2819:E2882" si="178">+TEXT(D2819,"00")</f>
        <v>09</v>
      </c>
      <c r="F2819" t="s">
        <v>25</v>
      </c>
      <c r="G2819" t="str">
        <f t="shared" ref="G2819:G2882" si="179">+TEXT(F2819,"00")</f>
        <v>20</v>
      </c>
      <c r="H2819">
        <v>4829213</v>
      </c>
      <c r="I2819">
        <v>5068596</v>
      </c>
      <c r="J2819">
        <v>160988</v>
      </c>
      <c r="K2819">
        <f>+VLOOKUP(B2819,'Gran Consumidor'!A:I,7,FALSE)</f>
        <v>403876</v>
      </c>
      <c r="L2819">
        <f>+VLOOKUP(B2819,'Gran Consumidor'!A:I,8,FALSE)</f>
        <v>3500</v>
      </c>
    </row>
    <row r="2820" spans="1:12" x14ac:dyDescent="0.3">
      <c r="A2820" s="3">
        <f t="shared" si="176"/>
        <v>42999</v>
      </c>
      <c r="B2820" t="str">
        <f t="shared" si="177"/>
        <v>20170921</v>
      </c>
      <c r="C2820" t="s">
        <v>44</v>
      </c>
      <c r="D2820" t="s">
        <v>15</v>
      </c>
      <c r="E2820" t="str">
        <f t="shared" si="178"/>
        <v>09</v>
      </c>
      <c r="F2820" t="s">
        <v>26</v>
      </c>
      <c r="G2820" t="str">
        <f t="shared" si="179"/>
        <v>21</v>
      </c>
      <c r="H2820">
        <v>4774690</v>
      </c>
      <c r="I2820">
        <v>5055381</v>
      </c>
      <c r="J2820">
        <v>190710</v>
      </c>
      <c r="K2820">
        <f>+VLOOKUP(B2820,'Gran Consumidor'!A:I,7,FALSE)</f>
        <v>465441</v>
      </c>
      <c r="L2820">
        <f>+VLOOKUP(B2820,'Gran Consumidor'!A:I,8,FALSE)</f>
        <v>18210</v>
      </c>
    </row>
    <row r="2821" spans="1:12" x14ac:dyDescent="0.3">
      <c r="A2821" s="3">
        <f t="shared" si="176"/>
        <v>43000</v>
      </c>
      <c r="B2821" t="str">
        <f t="shared" si="177"/>
        <v>20170922</v>
      </c>
      <c r="C2821" t="s">
        <v>44</v>
      </c>
      <c r="D2821" t="s">
        <v>15</v>
      </c>
      <c r="E2821" t="str">
        <f t="shared" si="178"/>
        <v>09</v>
      </c>
      <c r="F2821" t="s">
        <v>27</v>
      </c>
      <c r="G2821" t="str">
        <f t="shared" si="179"/>
        <v>22</v>
      </c>
      <c r="H2821">
        <v>5196007</v>
      </c>
      <c r="I2821">
        <v>5641540</v>
      </c>
      <c r="J2821">
        <v>182985</v>
      </c>
      <c r="K2821">
        <f>+VLOOKUP(B2821,'Gran Consumidor'!A:I,7,FALSE)</f>
        <v>368638</v>
      </c>
      <c r="L2821">
        <f>+VLOOKUP(B2821,'Gran Consumidor'!A:I,8,FALSE)</f>
        <v>2000</v>
      </c>
    </row>
    <row r="2822" spans="1:12" x14ac:dyDescent="0.3">
      <c r="A2822" s="3">
        <f t="shared" si="176"/>
        <v>43001</v>
      </c>
      <c r="B2822" t="str">
        <f t="shared" si="177"/>
        <v>20170923</v>
      </c>
      <c r="C2822" t="s">
        <v>44</v>
      </c>
      <c r="D2822" t="s">
        <v>15</v>
      </c>
      <c r="E2822" t="str">
        <f t="shared" si="178"/>
        <v>09</v>
      </c>
      <c r="F2822" t="s">
        <v>28</v>
      </c>
      <c r="G2822" t="str">
        <f t="shared" si="179"/>
        <v>23</v>
      </c>
      <c r="H2822">
        <v>4971240</v>
      </c>
      <c r="I2822">
        <v>5648812</v>
      </c>
      <c r="J2822">
        <v>162836</v>
      </c>
      <c r="K2822">
        <f>+VLOOKUP(B2822,'Gran Consumidor'!A:I,7,FALSE)</f>
        <v>334428</v>
      </c>
      <c r="L2822">
        <f>+VLOOKUP(B2822,'Gran Consumidor'!A:I,8,FALSE)</f>
        <v>5100</v>
      </c>
    </row>
    <row r="2823" spans="1:12" x14ac:dyDescent="0.3">
      <c r="A2823" s="3">
        <f t="shared" si="176"/>
        <v>43002</v>
      </c>
      <c r="B2823" t="str">
        <f t="shared" si="177"/>
        <v>20170924</v>
      </c>
      <c r="C2823" t="s">
        <v>44</v>
      </c>
      <c r="D2823" t="s">
        <v>15</v>
      </c>
      <c r="E2823" t="str">
        <f t="shared" si="178"/>
        <v>09</v>
      </c>
      <c r="F2823" t="s">
        <v>29</v>
      </c>
      <c r="G2823" t="str">
        <f t="shared" si="179"/>
        <v>24</v>
      </c>
      <c r="H2823">
        <v>606590</v>
      </c>
      <c r="I2823">
        <v>905823</v>
      </c>
      <c r="J2823">
        <v>30229</v>
      </c>
      <c r="K2823">
        <f>+VLOOKUP(B2823,'Gran Consumidor'!A:I,7,FALSE)</f>
        <v>42100</v>
      </c>
      <c r="L2823">
        <f>+VLOOKUP(B2823,'Gran Consumidor'!A:I,8,FALSE)</f>
        <v>0</v>
      </c>
    </row>
    <row r="2824" spans="1:12" x14ac:dyDescent="0.3">
      <c r="A2824" s="3">
        <f t="shared" si="176"/>
        <v>43003</v>
      </c>
      <c r="B2824" t="str">
        <f t="shared" si="177"/>
        <v>20170925</v>
      </c>
      <c r="C2824" t="s">
        <v>44</v>
      </c>
      <c r="D2824" t="s">
        <v>15</v>
      </c>
      <c r="E2824" t="str">
        <f t="shared" si="178"/>
        <v>09</v>
      </c>
      <c r="F2824" t="s">
        <v>30</v>
      </c>
      <c r="G2824" t="str">
        <f t="shared" si="179"/>
        <v>25</v>
      </c>
      <c r="H2824">
        <v>4858797</v>
      </c>
      <c r="I2824">
        <v>5796472</v>
      </c>
      <c r="J2824">
        <v>182608</v>
      </c>
      <c r="K2824">
        <f>+VLOOKUP(B2824,'Gran Consumidor'!A:I,7,FALSE)</f>
        <v>426750</v>
      </c>
      <c r="L2824">
        <f>+VLOOKUP(B2824,'Gran Consumidor'!A:I,8,FALSE)</f>
        <v>36450</v>
      </c>
    </row>
    <row r="2825" spans="1:12" x14ac:dyDescent="0.3">
      <c r="A2825" s="3">
        <f t="shared" si="176"/>
        <v>43004</v>
      </c>
      <c r="B2825" t="str">
        <f t="shared" si="177"/>
        <v>20170926</v>
      </c>
      <c r="C2825" t="s">
        <v>44</v>
      </c>
      <c r="D2825" t="s">
        <v>15</v>
      </c>
      <c r="E2825" t="str">
        <f t="shared" si="178"/>
        <v>09</v>
      </c>
      <c r="F2825" t="s">
        <v>31</v>
      </c>
      <c r="G2825" t="str">
        <f t="shared" si="179"/>
        <v>26</v>
      </c>
      <c r="H2825">
        <v>4847993.5</v>
      </c>
      <c r="I2825">
        <v>5449843</v>
      </c>
      <c r="J2825">
        <v>191091</v>
      </c>
      <c r="K2825">
        <f>+VLOOKUP(B2825,'Gran Consumidor'!A:I,7,FALSE)</f>
        <v>422799</v>
      </c>
      <c r="L2825">
        <f>+VLOOKUP(B2825,'Gran Consumidor'!A:I,8,FALSE)</f>
        <v>16105</v>
      </c>
    </row>
    <row r="2826" spans="1:12" x14ac:dyDescent="0.3">
      <c r="A2826" s="3">
        <f t="shared" si="176"/>
        <v>43005</v>
      </c>
      <c r="B2826" t="str">
        <f t="shared" si="177"/>
        <v>20170927</v>
      </c>
      <c r="C2826" t="s">
        <v>44</v>
      </c>
      <c r="D2826" t="s">
        <v>15</v>
      </c>
      <c r="E2826" t="str">
        <f t="shared" si="178"/>
        <v>09</v>
      </c>
      <c r="F2826" t="s">
        <v>32</v>
      </c>
      <c r="G2826" t="str">
        <f t="shared" si="179"/>
        <v>27</v>
      </c>
      <c r="H2826">
        <v>4950675</v>
      </c>
      <c r="I2826">
        <v>4967807</v>
      </c>
      <c r="J2826">
        <v>156496</v>
      </c>
      <c r="K2826">
        <f>+VLOOKUP(B2826,'Gran Consumidor'!A:I,7,FALSE)</f>
        <v>364986.99</v>
      </c>
      <c r="L2826">
        <f>+VLOOKUP(B2826,'Gran Consumidor'!A:I,8,FALSE)</f>
        <v>8200</v>
      </c>
    </row>
    <row r="2827" spans="1:12" x14ac:dyDescent="0.3">
      <c r="A2827" s="3">
        <f t="shared" si="176"/>
        <v>43006</v>
      </c>
      <c r="B2827" t="str">
        <f t="shared" si="177"/>
        <v>20170928</v>
      </c>
      <c r="C2827" t="s">
        <v>44</v>
      </c>
      <c r="D2827" t="s">
        <v>15</v>
      </c>
      <c r="E2827" t="str">
        <f t="shared" si="178"/>
        <v>09</v>
      </c>
      <c r="F2827" t="s">
        <v>33</v>
      </c>
      <c r="G2827" t="str">
        <f t="shared" si="179"/>
        <v>28</v>
      </c>
      <c r="H2827">
        <v>4783414</v>
      </c>
      <c r="I2827">
        <v>5030856</v>
      </c>
      <c r="J2827">
        <v>160172</v>
      </c>
      <c r="K2827">
        <f>+VLOOKUP(B2827,'Gran Consumidor'!A:I,7,FALSE)</f>
        <v>423499</v>
      </c>
      <c r="L2827">
        <f>+VLOOKUP(B2827,'Gran Consumidor'!A:I,8,FALSE)</f>
        <v>21190</v>
      </c>
    </row>
    <row r="2828" spans="1:12" x14ac:dyDescent="0.3">
      <c r="A2828" s="3">
        <f t="shared" si="176"/>
        <v>43007</v>
      </c>
      <c r="B2828" t="str">
        <f t="shared" si="177"/>
        <v>20170929</v>
      </c>
      <c r="C2828" t="s">
        <v>44</v>
      </c>
      <c r="D2828" t="s">
        <v>15</v>
      </c>
      <c r="E2828" t="str">
        <f t="shared" si="178"/>
        <v>09</v>
      </c>
      <c r="F2828" t="s">
        <v>34</v>
      </c>
      <c r="G2828" t="str">
        <f t="shared" si="179"/>
        <v>29</v>
      </c>
      <c r="H2828">
        <v>5608359</v>
      </c>
      <c r="I2828">
        <v>6277389.9699999997</v>
      </c>
      <c r="J2828">
        <v>191255.01</v>
      </c>
      <c r="K2828">
        <f>+VLOOKUP(B2828,'Gran Consumidor'!A:I,7,FALSE)</f>
        <v>461908.1</v>
      </c>
      <c r="L2828">
        <f>+VLOOKUP(B2828,'Gran Consumidor'!A:I,8,FALSE)</f>
        <v>17010</v>
      </c>
    </row>
    <row r="2829" spans="1:12" x14ac:dyDescent="0.3">
      <c r="A2829" s="3">
        <f t="shared" si="176"/>
        <v>43008</v>
      </c>
      <c r="B2829" t="str">
        <f t="shared" si="177"/>
        <v>20170930</v>
      </c>
      <c r="C2829" t="s">
        <v>44</v>
      </c>
      <c r="D2829" t="s">
        <v>15</v>
      </c>
      <c r="E2829" t="str">
        <f t="shared" si="178"/>
        <v>09</v>
      </c>
      <c r="F2829" t="s">
        <v>35</v>
      </c>
      <c r="G2829" t="str">
        <f t="shared" si="179"/>
        <v>30</v>
      </c>
      <c r="H2829">
        <v>5082511</v>
      </c>
      <c r="I2829">
        <v>6711215</v>
      </c>
      <c r="J2829">
        <v>215813</v>
      </c>
      <c r="K2829">
        <f>+VLOOKUP(B2829,'Gran Consumidor'!A:I,7,FALSE)</f>
        <v>264098</v>
      </c>
      <c r="L2829">
        <f>+VLOOKUP(B2829,'Gran Consumidor'!A:I,8,FALSE)</f>
        <v>2000</v>
      </c>
    </row>
    <row r="2830" spans="1:12" x14ac:dyDescent="0.3">
      <c r="A2830" s="3">
        <f t="shared" si="176"/>
        <v>43009</v>
      </c>
      <c r="B2830" t="str">
        <f t="shared" si="177"/>
        <v>20171001</v>
      </c>
      <c r="C2830" t="s">
        <v>44</v>
      </c>
      <c r="D2830" t="s">
        <v>16</v>
      </c>
      <c r="E2830" t="str">
        <f t="shared" si="178"/>
        <v>10</v>
      </c>
      <c r="F2830" t="s">
        <v>7</v>
      </c>
      <c r="G2830" t="str">
        <f t="shared" si="179"/>
        <v>01</v>
      </c>
      <c r="H2830">
        <v>841164</v>
      </c>
      <c r="I2830">
        <v>896088</v>
      </c>
      <c r="J2830">
        <v>15643</v>
      </c>
      <c r="K2830">
        <v>0</v>
      </c>
      <c r="L2830">
        <v>0</v>
      </c>
    </row>
    <row r="2831" spans="1:12" x14ac:dyDescent="0.3">
      <c r="A2831" s="3">
        <f t="shared" si="176"/>
        <v>43010</v>
      </c>
      <c r="B2831" t="str">
        <f t="shared" si="177"/>
        <v>20171002</v>
      </c>
      <c r="C2831" t="s">
        <v>44</v>
      </c>
      <c r="D2831" t="s">
        <v>16</v>
      </c>
      <c r="E2831" t="str">
        <f t="shared" si="178"/>
        <v>10</v>
      </c>
      <c r="F2831" t="s">
        <v>8</v>
      </c>
      <c r="G2831" t="str">
        <f t="shared" si="179"/>
        <v>02</v>
      </c>
      <c r="H2831">
        <v>4331574</v>
      </c>
      <c r="I2831">
        <v>5060867</v>
      </c>
      <c r="J2831">
        <v>114466</v>
      </c>
      <c r="K2831">
        <f>+VLOOKUP(B2831,'Gran Consumidor'!A:I,7,FALSE)</f>
        <v>359034</v>
      </c>
      <c r="L2831">
        <f>+VLOOKUP(B2831,'Gran Consumidor'!A:I,8,FALSE)</f>
        <v>38086</v>
      </c>
    </row>
    <row r="2832" spans="1:12" x14ac:dyDescent="0.3">
      <c r="A2832" s="3">
        <f t="shared" si="176"/>
        <v>43011</v>
      </c>
      <c r="B2832" t="str">
        <f t="shared" si="177"/>
        <v>20171003</v>
      </c>
      <c r="C2832" t="s">
        <v>44</v>
      </c>
      <c r="D2832" t="s">
        <v>16</v>
      </c>
      <c r="E2832" t="str">
        <f t="shared" si="178"/>
        <v>10</v>
      </c>
      <c r="F2832" t="s">
        <v>9</v>
      </c>
      <c r="G2832" t="str">
        <f t="shared" si="179"/>
        <v>03</v>
      </c>
      <c r="H2832">
        <v>4549809</v>
      </c>
      <c r="I2832">
        <v>5444139</v>
      </c>
      <c r="J2832">
        <v>199447</v>
      </c>
      <c r="K2832">
        <f>+VLOOKUP(B2832,'Gran Consumidor'!A:I,7,FALSE)</f>
        <v>410159</v>
      </c>
      <c r="L2832">
        <f>+VLOOKUP(B2832,'Gran Consumidor'!A:I,8,FALSE)</f>
        <v>0</v>
      </c>
    </row>
    <row r="2833" spans="1:12" x14ac:dyDescent="0.3">
      <c r="A2833" s="3">
        <f t="shared" si="176"/>
        <v>43012</v>
      </c>
      <c r="B2833" t="str">
        <f t="shared" si="177"/>
        <v>20171004</v>
      </c>
      <c r="C2833" t="s">
        <v>44</v>
      </c>
      <c r="D2833" t="s">
        <v>16</v>
      </c>
      <c r="E2833" t="str">
        <f t="shared" si="178"/>
        <v>10</v>
      </c>
      <c r="F2833" t="s">
        <v>10</v>
      </c>
      <c r="G2833" t="str">
        <f t="shared" si="179"/>
        <v>04</v>
      </c>
      <c r="H2833">
        <v>4911268</v>
      </c>
      <c r="I2833">
        <v>5504019</v>
      </c>
      <c r="J2833">
        <v>193813</v>
      </c>
      <c r="K2833">
        <f>+VLOOKUP(B2833,'Gran Consumidor'!A:I,7,FALSE)</f>
        <v>347158</v>
      </c>
      <c r="L2833">
        <f>+VLOOKUP(B2833,'Gran Consumidor'!A:I,8,FALSE)</f>
        <v>17830</v>
      </c>
    </row>
    <row r="2834" spans="1:12" x14ac:dyDescent="0.3">
      <c r="A2834" s="3">
        <f t="shared" si="176"/>
        <v>43013</v>
      </c>
      <c r="B2834" t="str">
        <f t="shared" si="177"/>
        <v>20171005</v>
      </c>
      <c r="C2834" t="s">
        <v>44</v>
      </c>
      <c r="D2834" t="s">
        <v>16</v>
      </c>
      <c r="E2834" t="str">
        <f t="shared" si="178"/>
        <v>10</v>
      </c>
      <c r="F2834" t="s">
        <v>11</v>
      </c>
      <c r="G2834" t="str">
        <f t="shared" si="179"/>
        <v>05</v>
      </c>
      <c r="H2834">
        <v>4841133</v>
      </c>
      <c r="I2834">
        <v>5242537</v>
      </c>
      <c r="J2834">
        <v>221129</v>
      </c>
      <c r="K2834">
        <f>+VLOOKUP(B2834,'Gran Consumidor'!A:I,7,FALSE)</f>
        <v>462269</v>
      </c>
      <c r="L2834">
        <f>+VLOOKUP(B2834,'Gran Consumidor'!A:I,8,FALSE)</f>
        <v>8310</v>
      </c>
    </row>
    <row r="2835" spans="1:12" x14ac:dyDescent="0.3">
      <c r="A2835" s="3">
        <f t="shared" si="176"/>
        <v>43014</v>
      </c>
      <c r="B2835" t="str">
        <f t="shared" si="177"/>
        <v>20171006</v>
      </c>
      <c r="C2835" t="s">
        <v>44</v>
      </c>
      <c r="D2835" t="s">
        <v>16</v>
      </c>
      <c r="E2835" t="str">
        <f t="shared" si="178"/>
        <v>10</v>
      </c>
      <c r="F2835" t="s">
        <v>12</v>
      </c>
      <c r="G2835" t="str">
        <f t="shared" si="179"/>
        <v>06</v>
      </c>
      <c r="H2835">
        <v>5072029</v>
      </c>
      <c r="I2835">
        <v>5566133</v>
      </c>
      <c r="J2835">
        <v>191446</v>
      </c>
      <c r="K2835">
        <f>+VLOOKUP(B2835,'Gran Consumidor'!A:I,7,FALSE)</f>
        <v>353878</v>
      </c>
      <c r="L2835">
        <f>+VLOOKUP(B2835,'Gran Consumidor'!A:I,8,FALSE)</f>
        <v>29505</v>
      </c>
    </row>
    <row r="2836" spans="1:12" x14ac:dyDescent="0.3">
      <c r="A2836" s="3">
        <f t="shared" si="176"/>
        <v>43015</v>
      </c>
      <c r="B2836" t="str">
        <f t="shared" si="177"/>
        <v>20171007</v>
      </c>
      <c r="C2836" t="s">
        <v>44</v>
      </c>
      <c r="D2836" t="s">
        <v>16</v>
      </c>
      <c r="E2836" t="str">
        <f t="shared" si="178"/>
        <v>10</v>
      </c>
      <c r="F2836" t="s">
        <v>13</v>
      </c>
      <c r="G2836" t="str">
        <f t="shared" si="179"/>
        <v>07</v>
      </c>
      <c r="H2836">
        <v>4831392</v>
      </c>
      <c r="I2836">
        <v>5911753</v>
      </c>
      <c r="J2836">
        <v>146526</v>
      </c>
      <c r="K2836">
        <f>+VLOOKUP(B2836,'Gran Consumidor'!A:I,7,FALSE)</f>
        <v>230476</v>
      </c>
      <c r="L2836">
        <f>+VLOOKUP(B2836,'Gran Consumidor'!A:I,8,FALSE)</f>
        <v>3000</v>
      </c>
    </row>
    <row r="2837" spans="1:12" x14ac:dyDescent="0.3">
      <c r="A2837" s="3">
        <f t="shared" si="176"/>
        <v>43016</v>
      </c>
      <c r="B2837" t="str">
        <f t="shared" si="177"/>
        <v>20171008</v>
      </c>
      <c r="C2837" t="s">
        <v>44</v>
      </c>
      <c r="D2837" t="s">
        <v>16</v>
      </c>
      <c r="E2837" t="str">
        <f t="shared" si="178"/>
        <v>10</v>
      </c>
      <c r="F2837" t="s">
        <v>14</v>
      </c>
      <c r="G2837" t="str">
        <f t="shared" si="179"/>
        <v>08</v>
      </c>
      <c r="H2837">
        <v>622100</v>
      </c>
      <c r="I2837">
        <v>1116224</v>
      </c>
      <c r="J2837">
        <v>38938</v>
      </c>
      <c r="K2837">
        <f>+VLOOKUP(B2837,'Gran Consumidor'!A:I,7,FALSE)</f>
        <v>16000</v>
      </c>
      <c r="L2837">
        <f>+VLOOKUP(B2837,'Gran Consumidor'!A:I,8,FALSE)</f>
        <v>0</v>
      </c>
    </row>
    <row r="2838" spans="1:12" x14ac:dyDescent="0.3">
      <c r="A2838" s="3">
        <f t="shared" si="176"/>
        <v>43017</v>
      </c>
      <c r="B2838" t="str">
        <f t="shared" si="177"/>
        <v>20171009</v>
      </c>
      <c r="C2838" t="s">
        <v>44</v>
      </c>
      <c r="D2838" t="s">
        <v>16</v>
      </c>
      <c r="E2838" t="str">
        <f t="shared" si="178"/>
        <v>10</v>
      </c>
      <c r="F2838" t="s">
        <v>15</v>
      </c>
      <c r="G2838" t="str">
        <f t="shared" si="179"/>
        <v>09</v>
      </c>
      <c r="H2838">
        <v>5023316</v>
      </c>
      <c r="I2838">
        <v>5919698</v>
      </c>
      <c r="J2838">
        <v>179259</v>
      </c>
      <c r="K2838">
        <f>+VLOOKUP(B2838,'Gran Consumidor'!A:I,7,FALSE)</f>
        <v>427920</v>
      </c>
      <c r="L2838">
        <f>+VLOOKUP(B2838,'Gran Consumidor'!A:I,8,FALSE)</f>
        <v>30130</v>
      </c>
    </row>
    <row r="2839" spans="1:12" x14ac:dyDescent="0.3">
      <c r="A2839" s="3">
        <f t="shared" si="176"/>
        <v>43018</v>
      </c>
      <c r="B2839" t="str">
        <f t="shared" si="177"/>
        <v>20171010</v>
      </c>
      <c r="C2839" t="s">
        <v>44</v>
      </c>
      <c r="D2839" t="s">
        <v>16</v>
      </c>
      <c r="E2839" t="str">
        <f t="shared" si="178"/>
        <v>10</v>
      </c>
      <c r="F2839" t="s">
        <v>16</v>
      </c>
      <c r="G2839" t="str">
        <f t="shared" si="179"/>
        <v>10</v>
      </c>
      <c r="H2839">
        <v>4697382</v>
      </c>
      <c r="I2839">
        <v>5320877</v>
      </c>
      <c r="J2839">
        <v>206665</v>
      </c>
      <c r="K2839">
        <f>+VLOOKUP(B2839,'Gran Consumidor'!A:I,7,FALSE)</f>
        <v>479689</v>
      </c>
      <c r="L2839">
        <f>+VLOOKUP(B2839,'Gran Consumidor'!A:I,8,FALSE)</f>
        <v>11210</v>
      </c>
    </row>
    <row r="2840" spans="1:12" x14ac:dyDescent="0.3">
      <c r="A2840" s="3">
        <f t="shared" si="176"/>
        <v>43019</v>
      </c>
      <c r="B2840" t="str">
        <f t="shared" si="177"/>
        <v>20171011</v>
      </c>
      <c r="C2840" t="s">
        <v>44</v>
      </c>
      <c r="D2840" t="s">
        <v>16</v>
      </c>
      <c r="E2840" t="str">
        <f t="shared" si="178"/>
        <v>10</v>
      </c>
      <c r="F2840" t="s">
        <v>17</v>
      </c>
      <c r="G2840" t="str">
        <f t="shared" si="179"/>
        <v>11</v>
      </c>
      <c r="H2840">
        <v>4805862</v>
      </c>
      <c r="I2840">
        <v>5355324</v>
      </c>
      <c r="J2840">
        <v>175322</v>
      </c>
      <c r="K2840">
        <f>+VLOOKUP(B2840,'Gran Consumidor'!A:I,7,FALSE)</f>
        <v>518634</v>
      </c>
      <c r="L2840">
        <f>+VLOOKUP(B2840,'Gran Consumidor'!A:I,8,FALSE)</f>
        <v>17400</v>
      </c>
    </row>
    <row r="2841" spans="1:12" x14ac:dyDescent="0.3">
      <c r="A2841" s="3">
        <f t="shared" si="176"/>
        <v>43020</v>
      </c>
      <c r="B2841" t="str">
        <f t="shared" si="177"/>
        <v>20171012</v>
      </c>
      <c r="C2841" t="s">
        <v>44</v>
      </c>
      <c r="D2841" t="s">
        <v>16</v>
      </c>
      <c r="E2841" t="str">
        <f t="shared" si="178"/>
        <v>10</v>
      </c>
      <c r="F2841" t="s">
        <v>18</v>
      </c>
      <c r="G2841" t="str">
        <f t="shared" si="179"/>
        <v>12</v>
      </c>
      <c r="H2841">
        <v>4726126</v>
      </c>
      <c r="I2841">
        <v>5075058</v>
      </c>
      <c r="J2841">
        <v>172883</v>
      </c>
      <c r="K2841">
        <f>+VLOOKUP(B2841,'Gran Consumidor'!A:I,7,FALSE)</f>
        <v>437812</v>
      </c>
      <c r="L2841">
        <f>+VLOOKUP(B2841,'Gran Consumidor'!A:I,8,FALSE)</f>
        <v>6210</v>
      </c>
    </row>
    <row r="2842" spans="1:12" x14ac:dyDescent="0.3">
      <c r="A2842" s="3">
        <f t="shared" si="176"/>
        <v>43021</v>
      </c>
      <c r="B2842" t="str">
        <f t="shared" si="177"/>
        <v>20171013</v>
      </c>
      <c r="C2842" t="s">
        <v>44</v>
      </c>
      <c r="D2842" t="s">
        <v>16</v>
      </c>
      <c r="E2842" t="str">
        <f t="shared" si="178"/>
        <v>10</v>
      </c>
      <c r="F2842" t="s">
        <v>19</v>
      </c>
      <c r="G2842" t="str">
        <f t="shared" si="179"/>
        <v>13</v>
      </c>
      <c r="H2842">
        <v>5355830</v>
      </c>
      <c r="I2842">
        <v>6121800</v>
      </c>
      <c r="J2842">
        <v>210713</v>
      </c>
      <c r="K2842">
        <f>+VLOOKUP(B2842,'Gran Consumidor'!A:I,7,FALSE)</f>
        <v>418853</v>
      </c>
      <c r="L2842">
        <f>+VLOOKUP(B2842,'Gran Consumidor'!A:I,8,FALSE)</f>
        <v>23325</v>
      </c>
    </row>
    <row r="2843" spans="1:12" x14ac:dyDescent="0.3">
      <c r="A2843" s="3">
        <f t="shared" si="176"/>
        <v>43022</v>
      </c>
      <c r="B2843" t="str">
        <f t="shared" si="177"/>
        <v>20171014</v>
      </c>
      <c r="C2843" t="s">
        <v>44</v>
      </c>
      <c r="D2843" t="s">
        <v>16</v>
      </c>
      <c r="E2843" t="str">
        <f t="shared" si="178"/>
        <v>10</v>
      </c>
      <c r="F2843" t="s">
        <v>20</v>
      </c>
      <c r="G2843" t="str">
        <f t="shared" si="179"/>
        <v>14</v>
      </c>
      <c r="H2843">
        <v>4536245</v>
      </c>
      <c r="I2843">
        <v>6525677</v>
      </c>
      <c r="J2843">
        <v>207950</v>
      </c>
      <c r="K2843">
        <f>+VLOOKUP(B2843,'Gran Consumidor'!A:I,7,FALSE)</f>
        <v>354728</v>
      </c>
      <c r="L2843">
        <f>+VLOOKUP(B2843,'Gran Consumidor'!A:I,8,FALSE)</f>
        <v>7200</v>
      </c>
    </row>
    <row r="2844" spans="1:12" x14ac:dyDescent="0.3">
      <c r="A2844" s="3">
        <f t="shared" si="176"/>
        <v>43023</v>
      </c>
      <c r="B2844" t="str">
        <f t="shared" si="177"/>
        <v>20171015</v>
      </c>
      <c r="C2844" t="s">
        <v>44</v>
      </c>
      <c r="D2844" t="s">
        <v>16</v>
      </c>
      <c r="E2844" t="str">
        <f t="shared" si="178"/>
        <v>10</v>
      </c>
      <c r="F2844" t="s">
        <v>21</v>
      </c>
      <c r="G2844" t="str">
        <f t="shared" si="179"/>
        <v>15</v>
      </c>
      <c r="H2844">
        <v>1337043</v>
      </c>
      <c r="I2844">
        <v>1893809</v>
      </c>
      <c r="J2844">
        <v>40060</v>
      </c>
      <c r="K2844">
        <f>+VLOOKUP(B2844,'Gran Consumidor'!A:I,7,FALSE)</f>
        <v>112700</v>
      </c>
      <c r="L2844">
        <f>+VLOOKUP(B2844,'Gran Consumidor'!A:I,8,FALSE)</f>
        <v>0</v>
      </c>
    </row>
    <row r="2845" spans="1:12" x14ac:dyDescent="0.3">
      <c r="A2845" s="3">
        <f t="shared" si="176"/>
        <v>43024</v>
      </c>
      <c r="B2845" t="str">
        <f t="shared" si="177"/>
        <v>20171016</v>
      </c>
      <c r="C2845" t="s">
        <v>44</v>
      </c>
      <c r="D2845" t="s">
        <v>16</v>
      </c>
      <c r="E2845" t="str">
        <f t="shared" si="178"/>
        <v>10</v>
      </c>
      <c r="F2845" t="s">
        <v>22</v>
      </c>
      <c r="G2845" t="str">
        <f t="shared" si="179"/>
        <v>16</v>
      </c>
      <c r="H2845">
        <v>654117</v>
      </c>
      <c r="I2845">
        <v>1191227</v>
      </c>
      <c r="J2845">
        <v>53999</v>
      </c>
      <c r="K2845">
        <f>+VLOOKUP(B2845,'Gran Consumidor'!A:I,7,FALSE)</f>
        <v>65100</v>
      </c>
      <c r="L2845">
        <f>+VLOOKUP(B2845,'Gran Consumidor'!A:I,8,FALSE)</f>
        <v>10500</v>
      </c>
    </row>
    <row r="2846" spans="1:12" x14ac:dyDescent="0.3">
      <c r="A2846" s="3">
        <f t="shared" si="176"/>
        <v>43025</v>
      </c>
      <c r="B2846" t="str">
        <f t="shared" si="177"/>
        <v>20171017</v>
      </c>
      <c r="C2846" t="s">
        <v>44</v>
      </c>
      <c r="D2846" t="s">
        <v>16</v>
      </c>
      <c r="E2846" t="str">
        <f t="shared" si="178"/>
        <v>10</v>
      </c>
      <c r="F2846" t="s">
        <v>37</v>
      </c>
      <c r="G2846" t="str">
        <f t="shared" si="179"/>
        <v>17</v>
      </c>
      <c r="H2846">
        <v>5177119</v>
      </c>
      <c r="I2846">
        <v>6523976</v>
      </c>
      <c r="J2846">
        <v>177040</v>
      </c>
      <c r="K2846">
        <f>+VLOOKUP(B2846,'Gran Consumidor'!A:I,7,FALSE)</f>
        <v>540672</v>
      </c>
      <c r="L2846">
        <f>+VLOOKUP(B2846,'Gran Consumidor'!A:I,8,FALSE)</f>
        <v>29920</v>
      </c>
    </row>
    <row r="2847" spans="1:12" x14ac:dyDescent="0.3">
      <c r="A2847" s="3">
        <f t="shared" si="176"/>
        <v>43026</v>
      </c>
      <c r="B2847" t="str">
        <f t="shared" si="177"/>
        <v>20171018</v>
      </c>
      <c r="C2847" t="s">
        <v>44</v>
      </c>
      <c r="D2847" t="s">
        <v>16</v>
      </c>
      <c r="E2847" t="str">
        <f t="shared" si="178"/>
        <v>10</v>
      </c>
      <c r="F2847" t="s">
        <v>23</v>
      </c>
      <c r="G2847" t="str">
        <f t="shared" si="179"/>
        <v>18</v>
      </c>
      <c r="H2847">
        <v>4968888</v>
      </c>
      <c r="I2847">
        <v>6125983</v>
      </c>
      <c r="J2847">
        <v>221190</v>
      </c>
      <c r="K2847">
        <f>+VLOOKUP(B2847,'Gran Consumidor'!A:I,7,FALSE)</f>
        <v>520261</v>
      </c>
      <c r="L2847">
        <f>+VLOOKUP(B2847,'Gran Consumidor'!A:I,8,FALSE)</f>
        <v>6625</v>
      </c>
    </row>
    <row r="2848" spans="1:12" x14ac:dyDescent="0.3">
      <c r="A2848" s="3">
        <f t="shared" si="176"/>
        <v>43027</v>
      </c>
      <c r="B2848" t="str">
        <f t="shared" si="177"/>
        <v>20171019</v>
      </c>
      <c r="C2848" t="s">
        <v>44</v>
      </c>
      <c r="D2848" t="s">
        <v>16</v>
      </c>
      <c r="E2848" t="str">
        <f t="shared" si="178"/>
        <v>10</v>
      </c>
      <c r="F2848" t="s">
        <v>24</v>
      </c>
      <c r="G2848" t="str">
        <f t="shared" si="179"/>
        <v>19</v>
      </c>
      <c r="H2848">
        <v>4847222</v>
      </c>
      <c r="I2848">
        <v>5234095</v>
      </c>
      <c r="J2848">
        <v>204154</v>
      </c>
      <c r="K2848">
        <f>+VLOOKUP(B2848,'Gran Consumidor'!A:I,7,FALSE)</f>
        <v>428641</v>
      </c>
      <c r="L2848">
        <f>+VLOOKUP(B2848,'Gran Consumidor'!A:I,8,FALSE)</f>
        <v>14480</v>
      </c>
    </row>
    <row r="2849" spans="1:12" x14ac:dyDescent="0.3">
      <c r="A2849" s="3">
        <f t="shared" si="176"/>
        <v>43028</v>
      </c>
      <c r="B2849" t="str">
        <f t="shared" si="177"/>
        <v>20171020</v>
      </c>
      <c r="C2849" t="s">
        <v>44</v>
      </c>
      <c r="D2849" t="s">
        <v>16</v>
      </c>
      <c r="E2849" t="str">
        <f t="shared" si="178"/>
        <v>10</v>
      </c>
      <c r="F2849" t="s">
        <v>25</v>
      </c>
      <c r="G2849" t="str">
        <f t="shared" si="179"/>
        <v>20</v>
      </c>
      <c r="H2849">
        <v>5296451.8600000003</v>
      </c>
      <c r="I2849">
        <v>5902015</v>
      </c>
      <c r="J2849">
        <v>207147</v>
      </c>
      <c r="K2849">
        <f>+VLOOKUP(B2849,'Gran Consumidor'!A:I,7,FALSE)</f>
        <v>399426</v>
      </c>
      <c r="L2849">
        <f>+VLOOKUP(B2849,'Gran Consumidor'!A:I,8,FALSE)</f>
        <v>6210</v>
      </c>
    </row>
    <row r="2850" spans="1:12" x14ac:dyDescent="0.3">
      <c r="A2850" s="3">
        <f t="shared" si="176"/>
        <v>43029</v>
      </c>
      <c r="B2850" t="str">
        <f t="shared" si="177"/>
        <v>20171021</v>
      </c>
      <c r="C2850" t="s">
        <v>44</v>
      </c>
      <c r="D2850" t="s">
        <v>16</v>
      </c>
      <c r="E2850" t="str">
        <f t="shared" si="178"/>
        <v>10</v>
      </c>
      <c r="F2850" t="s">
        <v>26</v>
      </c>
      <c r="G2850" t="str">
        <f t="shared" si="179"/>
        <v>21</v>
      </c>
      <c r="H2850">
        <v>5075021</v>
      </c>
      <c r="I2850">
        <v>5974818</v>
      </c>
      <c r="J2850">
        <v>158938</v>
      </c>
      <c r="K2850">
        <f>+VLOOKUP(B2850,'Gran Consumidor'!A:I,7,FALSE)</f>
        <v>320246</v>
      </c>
      <c r="L2850">
        <f>+VLOOKUP(B2850,'Gran Consumidor'!A:I,8,FALSE)</f>
        <v>3900</v>
      </c>
    </row>
    <row r="2851" spans="1:12" x14ac:dyDescent="0.3">
      <c r="A2851" s="3">
        <f t="shared" si="176"/>
        <v>43030</v>
      </c>
      <c r="B2851" t="str">
        <f t="shared" si="177"/>
        <v>20171022</v>
      </c>
      <c r="C2851" t="s">
        <v>44</v>
      </c>
      <c r="D2851" t="s">
        <v>16</v>
      </c>
      <c r="E2851" t="str">
        <f t="shared" si="178"/>
        <v>10</v>
      </c>
      <c r="F2851" t="s">
        <v>27</v>
      </c>
      <c r="G2851" t="str">
        <f t="shared" si="179"/>
        <v>22</v>
      </c>
      <c r="H2851">
        <v>664780</v>
      </c>
      <c r="I2851">
        <v>1111897</v>
      </c>
      <c r="J2851">
        <v>38707</v>
      </c>
      <c r="K2851">
        <f>+VLOOKUP(B2851,'Gran Consumidor'!A:I,7,FALSE)</f>
        <v>37600</v>
      </c>
      <c r="L2851">
        <f>+VLOOKUP(B2851,'Gran Consumidor'!A:I,8,FALSE)</f>
        <v>0</v>
      </c>
    </row>
    <row r="2852" spans="1:12" x14ac:dyDescent="0.3">
      <c r="A2852" s="3">
        <f t="shared" si="176"/>
        <v>43031</v>
      </c>
      <c r="B2852" t="str">
        <f t="shared" si="177"/>
        <v>20171023</v>
      </c>
      <c r="C2852" t="s">
        <v>44</v>
      </c>
      <c r="D2852" t="s">
        <v>16</v>
      </c>
      <c r="E2852" t="str">
        <f t="shared" si="178"/>
        <v>10</v>
      </c>
      <c r="F2852" t="s">
        <v>28</v>
      </c>
      <c r="G2852" t="str">
        <f t="shared" si="179"/>
        <v>23</v>
      </c>
      <c r="H2852">
        <v>4943296</v>
      </c>
      <c r="I2852">
        <v>5828415</v>
      </c>
      <c r="J2852">
        <v>162336</v>
      </c>
      <c r="K2852">
        <f>+VLOOKUP(B2852,'Gran Consumidor'!A:I,7,FALSE)</f>
        <v>552568</v>
      </c>
      <c r="L2852">
        <f>+VLOOKUP(B2852,'Gran Consumidor'!A:I,8,FALSE)</f>
        <v>36305</v>
      </c>
    </row>
    <row r="2853" spans="1:12" x14ac:dyDescent="0.3">
      <c r="A2853" s="3">
        <f t="shared" si="176"/>
        <v>43032</v>
      </c>
      <c r="B2853" t="str">
        <f t="shared" si="177"/>
        <v>20171024</v>
      </c>
      <c r="C2853" t="s">
        <v>44</v>
      </c>
      <c r="D2853" t="s">
        <v>16</v>
      </c>
      <c r="E2853" t="str">
        <f t="shared" si="178"/>
        <v>10</v>
      </c>
      <c r="F2853" t="s">
        <v>29</v>
      </c>
      <c r="G2853" t="str">
        <f t="shared" si="179"/>
        <v>24</v>
      </c>
      <c r="H2853">
        <v>4689656</v>
      </c>
      <c r="I2853">
        <v>5330504</v>
      </c>
      <c r="J2853">
        <v>213631</v>
      </c>
      <c r="K2853">
        <f>+VLOOKUP(B2853,'Gran Consumidor'!A:I,7,FALSE)</f>
        <v>419684</v>
      </c>
      <c r="L2853">
        <f>+VLOOKUP(B2853,'Gran Consumidor'!A:I,8,FALSE)</f>
        <v>17810</v>
      </c>
    </row>
    <row r="2854" spans="1:12" x14ac:dyDescent="0.3">
      <c r="A2854" s="3">
        <f t="shared" si="176"/>
        <v>43033</v>
      </c>
      <c r="B2854" t="str">
        <f t="shared" si="177"/>
        <v>20171025</v>
      </c>
      <c r="C2854" t="s">
        <v>44</v>
      </c>
      <c r="D2854" t="s">
        <v>16</v>
      </c>
      <c r="E2854" t="str">
        <f t="shared" si="178"/>
        <v>10</v>
      </c>
      <c r="F2854" t="s">
        <v>30</v>
      </c>
      <c r="G2854" t="str">
        <f t="shared" si="179"/>
        <v>25</v>
      </c>
      <c r="H2854">
        <v>4741299</v>
      </c>
      <c r="I2854">
        <v>4835436.2699999996</v>
      </c>
      <c r="J2854">
        <v>206109</v>
      </c>
      <c r="K2854">
        <f>+VLOOKUP(B2854,'Gran Consumidor'!A:I,7,FALSE)</f>
        <v>433447</v>
      </c>
      <c r="L2854">
        <f>+VLOOKUP(B2854,'Gran Consumidor'!A:I,8,FALSE)</f>
        <v>14210</v>
      </c>
    </row>
    <row r="2855" spans="1:12" x14ac:dyDescent="0.3">
      <c r="A2855" s="3">
        <f t="shared" si="176"/>
        <v>43034</v>
      </c>
      <c r="B2855" t="str">
        <f t="shared" si="177"/>
        <v>20171026</v>
      </c>
      <c r="C2855" t="s">
        <v>44</v>
      </c>
      <c r="D2855" t="s">
        <v>16</v>
      </c>
      <c r="E2855" t="str">
        <f t="shared" si="178"/>
        <v>10</v>
      </c>
      <c r="F2855" t="s">
        <v>31</v>
      </c>
      <c r="G2855" t="str">
        <f t="shared" si="179"/>
        <v>26</v>
      </c>
      <c r="H2855">
        <v>4892939</v>
      </c>
      <c r="I2855">
        <v>4839541</v>
      </c>
      <c r="J2855">
        <v>177233</v>
      </c>
      <c r="K2855">
        <f>+VLOOKUP(B2855,'Gran Consumidor'!A:I,7,FALSE)</f>
        <v>416114</v>
      </c>
      <c r="L2855">
        <f>+VLOOKUP(B2855,'Gran Consumidor'!A:I,8,FALSE)</f>
        <v>19830</v>
      </c>
    </row>
    <row r="2856" spans="1:12" x14ac:dyDescent="0.3">
      <c r="A2856" s="3">
        <f t="shared" si="176"/>
        <v>43035</v>
      </c>
      <c r="B2856" t="str">
        <f t="shared" si="177"/>
        <v>20171027</v>
      </c>
      <c r="C2856" t="s">
        <v>44</v>
      </c>
      <c r="D2856" t="s">
        <v>16</v>
      </c>
      <c r="E2856" t="str">
        <f t="shared" si="178"/>
        <v>10</v>
      </c>
      <c r="F2856" t="s">
        <v>32</v>
      </c>
      <c r="G2856" t="str">
        <f t="shared" si="179"/>
        <v>27</v>
      </c>
      <c r="H2856">
        <v>5122653</v>
      </c>
      <c r="I2856">
        <v>5697928</v>
      </c>
      <c r="J2856">
        <v>175637</v>
      </c>
      <c r="K2856">
        <f>+VLOOKUP(B2856,'Gran Consumidor'!A:I,7,FALSE)</f>
        <v>363249</v>
      </c>
      <c r="L2856">
        <f>+VLOOKUP(B2856,'Gran Consumidor'!A:I,8,FALSE)</f>
        <v>6595</v>
      </c>
    </row>
    <row r="2857" spans="1:12" x14ac:dyDescent="0.3">
      <c r="A2857" s="3">
        <f t="shared" si="176"/>
        <v>43036</v>
      </c>
      <c r="B2857" t="str">
        <f t="shared" si="177"/>
        <v>20171028</v>
      </c>
      <c r="C2857" t="s">
        <v>44</v>
      </c>
      <c r="D2857" t="s">
        <v>16</v>
      </c>
      <c r="E2857" t="str">
        <f t="shared" si="178"/>
        <v>10</v>
      </c>
      <c r="F2857" t="s">
        <v>33</v>
      </c>
      <c r="G2857" t="str">
        <f t="shared" si="179"/>
        <v>28</v>
      </c>
      <c r="H2857">
        <v>4570867</v>
      </c>
      <c r="I2857">
        <v>5843844</v>
      </c>
      <c r="J2857">
        <v>162611</v>
      </c>
      <c r="K2857">
        <f>+VLOOKUP(B2857,'Gran Consumidor'!A:I,7,FALSE)</f>
        <v>332070</v>
      </c>
      <c r="L2857">
        <f>+VLOOKUP(B2857,'Gran Consumidor'!A:I,8,FALSE)</f>
        <v>13800</v>
      </c>
    </row>
    <row r="2858" spans="1:12" x14ac:dyDescent="0.3">
      <c r="A2858" s="3">
        <f t="shared" si="176"/>
        <v>43037</v>
      </c>
      <c r="B2858" t="str">
        <f t="shared" si="177"/>
        <v>20171029</v>
      </c>
      <c r="C2858" t="s">
        <v>44</v>
      </c>
      <c r="D2858" t="s">
        <v>16</v>
      </c>
      <c r="E2858" t="str">
        <f t="shared" si="178"/>
        <v>10</v>
      </c>
      <c r="F2858" t="s">
        <v>34</v>
      </c>
      <c r="G2858" t="str">
        <f t="shared" si="179"/>
        <v>29</v>
      </c>
      <c r="H2858">
        <v>683281</v>
      </c>
      <c r="I2858">
        <v>1075657</v>
      </c>
      <c r="J2858">
        <v>39665</v>
      </c>
      <c r="K2858">
        <f>+VLOOKUP(B2858,'Gran Consumidor'!A:I,7,FALSE)</f>
        <v>38735</v>
      </c>
      <c r="L2858">
        <f>+VLOOKUP(B2858,'Gran Consumidor'!A:I,8,FALSE)</f>
        <v>0</v>
      </c>
    </row>
    <row r="2859" spans="1:12" x14ac:dyDescent="0.3">
      <c r="A2859" s="3">
        <f t="shared" si="176"/>
        <v>43038</v>
      </c>
      <c r="B2859" t="str">
        <f t="shared" si="177"/>
        <v>20171030</v>
      </c>
      <c r="C2859" t="s">
        <v>44</v>
      </c>
      <c r="D2859" t="s">
        <v>16</v>
      </c>
      <c r="E2859" t="str">
        <f t="shared" si="178"/>
        <v>10</v>
      </c>
      <c r="F2859" t="s">
        <v>35</v>
      </c>
      <c r="G2859" t="str">
        <f t="shared" si="179"/>
        <v>30</v>
      </c>
      <c r="H2859">
        <v>5343156</v>
      </c>
      <c r="I2859">
        <v>5876164</v>
      </c>
      <c r="J2859">
        <v>154353</v>
      </c>
      <c r="K2859">
        <f>+VLOOKUP(B2859,'Gran Consumidor'!A:I,7,FALSE)</f>
        <v>384181.79000000004</v>
      </c>
      <c r="L2859">
        <f>+VLOOKUP(B2859,'Gran Consumidor'!A:I,8,FALSE)</f>
        <v>23605</v>
      </c>
    </row>
    <row r="2860" spans="1:12" x14ac:dyDescent="0.3">
      <c r="A2860" s="3">
        <f t="shared" si="176"/>
        <v>43039</v>
      </c>
      <c r="B2860" t="str">
        <f t="shared" si="177"/>
        <v>20171031</v>
      </c>
      <c r="C2860" t="s">
        <v>44</v>
      </c>
      <c r="D2860" t="s">
        <v>16</v>
      </c>
      <c r="E2860" t="str">
        <f t="shared" si="178"/>
        <v>10</v>
      </c>
      <c r="F2860" t="s">
        <v>36</v>
      </c>
      <c r="G2860" t="str">
        <f t="shared" si="179"/>
        <v>31</v>
      </c>
      <c r="H2860">
        <v>5457873</v>
      </c>
      <c r="I2860">
        <v>6307861</v>
      </c>
      <c r="J2860">
        <v>204799</v>
      </c>
      <c r="K2860">
        <f>+VLOOKUP(B2860,'Gran Consumidor'!A:I,7,FALSE)</f>
        <v>446547.8</v>
      </c>
      <c r="L2860">
        <f>+VLOOKUP(B2860,'Gran Consumidor'!A:I,8,FALSE)</f>
        <v>11000</v>
      </c>
    </row>
    <row r="2861" spans="1:12" x14ac:dyDescent="0.3">
      <c r="A2861" s="3">
        <f t="shared" si="176"/>
        <v>43040</v>
      </c>
      <c r="B2861" t="str">
        <f t="shared" si="177"/>
        <v>20171101</v>
      </c>
      <c r="C2861" t="s">
        <v>44</v>
      </c>
      <c r="D2861" t="s">
        <v>17</v>
      </c>
      <c r="E2861" t="str">
        <f t="shared" si="178"/>
        <v>11</v>
      </c>
      <c r="F2861" t="s">
        <v>7</v>
      </c>
      <c r="G2861" t="str">
        <f t="shared" si="179"/>
        <v>01</v>
      </c>
      <c r="H2861">
        <v>3916599</v>
      </c>
      <c r="I2861">
        <v>4344005</v>
      </c>
      <c r="J2861">
        <v>163125</v>
      </c>
      <c r="K2861">
        <f>+VLOOKUP(B2861,'Gran Consumidor'!A:I,7,FALSE)</f>
        <v>389705</v>
      </c>
      <c r="L2861">
        <f>+VLOOKUP(B2861,'Gran Consumidor'!A:I,8,FALSE)</f>
        <v>47520</v>
      </c>
    </row>
    <row r="2862" spans="1:12" x14ac:dyDescent="0.3">
      <c r="A2862" s="3">
        <f t="shared" si="176"/>
        <v>43041</v>
      </c>
      <c r="B2862" t="str">
        <f t="shared" si="177"/>
        <v>20171102</v>
      </c>
      <c r="C2862" t="s">
        <v>44</v>
      </c>
      <c r="D2862" t="s">
        <v>17</v>
      </c>
      <c r="E2862" t="str">
        <f t="shared" si="178"/>
        <v>11</v>
      </c>
      <c r="F2862" t="s">
        <v>8</v>
      </c>
      <c r="G2862" t="str">
        <f t="shared" si="179"/>
        <v>02</v>
      </c>
      <c r="H2862">
        <v>4603842.0999999996</v>
      </c>
      <c r="I2862">
        <v>5101007.66</v>
      </c>
      <c r="J2862">
        <v>176616</v>
      </c>
      <c r="K2862">
        <f>+VLOOKUP(B2862,'Gran Consumidor'!A:I,7,FALSE)</f>
        <v>327852</v>
      </c>
      <c r="L2862">
        <f>+VLOOKUP(B2862,'Gran Consumidor'!A:I,8,FALSE)</f>
        <v>20230</v>
      </c>
    </row>
    <row r="2863" spans="1:12" x14ac:dyDescent="0.3">
      <c r="A2863" s="3">
        <f t="shared" si="176"/>
        <v>43042</v>
      </c>
      <c r="B2863" t="str">
        <f t="shared" si="177"/>
        <v>20171103</v>
      </c>
      <c r="C2863" t="s">
        <v>44</v>
      </c>
      <c r="D2863" t="s">
        <v>17</v>
      </c>
      <c r="E2863" t="str">
        <f t="shared" si="178"/>
        <v>11</v>
      </c>
      <c r="F2863" t="s">
        <v>9</v>
      </c>
      <c r="G2863" t="str">
        <f t="shared" si="179"/>
        <v>03</v>
      </c>
      <c r="H2863">
        <v>5376327</v>
      </c>
      <c r="I2863">
        <v>6059876</v>
      </c>
      <c r="J2863">
        <v>266561</v>
      </c>
      <c r="K2863">
        <f>+VLOOKUP(B2863,'Gran Consumidor'!A:I,7,FALSE)</f>
        <v>564517</v>
      </c>
      <c r="L2863">
        <f>+VLOOKUP(B2863,'Gran Consumidor'!A:I,8,FALSE)</f>
        <v>10410</v>
      </c>
    </row>
    <row r="2864" spans="1:12" x14ac:dyDescent="0.3">
      <c r="A2864" s="3">
        <f t="shared" si="176"/>
        <v>43043</v>
      </c>
      <c r="B2864" t="str">
        <f t="shared" si="177"/>
        <v>20171104</v>
      </c>
      <c r="C2864" t="s">
        <v>44</v>
      </c>
      <c r="D2864" t="s">
        <v>17</v>
      </c>
      <c r="E2864" t="str">
        <f t="shared" si="178"/>
        <v>11</v>
      </c>
      <c r="F2864" t="s">
        <v>10</v>
      </c>
      <c r="G2864" t="str">
        <f t="shared" si="179"/>
        <v>04</v>
      </c>
      <c r="H2864">
        <v>5010973.95</v>
      </c>
      <c r="I2864">
        <v>6637520.0099999998</v>
      </c>
      <c r="J2864">
        <v>184902</v>
      </c>
      <c r="K2864">
        <f>+VLOOKUP(B2864,'Gran Consumidor'!A:I,7,FALSE)</f>
        <v>382818</v>
      </c>
      <c r="L2864">
        <f>+VLOOKUP(B2864,'Gran Consumidor'!A:I,8,FALSE)</f>
        <v>3000</v>
      </c>
    </row>
    <row r="2865" spans="1:12" x14ac:dyDescent="0.3">
      <c r="A2865" s="3">
        <f t="shared" si="176"/>
        <v>43044</v>
      </c>
      <c r="B2865" t="str">
        <f t="shared" si="177"/>
        <v>20171105</v>
      </c>
      <c r="C2865" t="s">
        <v>44</v>
      </c>
      <c r="D2865" t="s">
        <v>17</v>
      </c>
      <c r="E2865" t="str">
        <f t="shared" si="178"/>
        <v>11</v>
      </c>
      <c r="F2865" t="s">
        <v>11</v>
      </c>
      <c r="G2865" t="str">
        <f t="shared" si="179"/>
        <v>05</v>
      </c>
      <c r="H2865">
        <v>1313813</v>
      </c>
      <c r="I2865">
        <v>1832001</v>
      </c>
      <c r="J2865">
        <v>44470</v>
      </c>
      <c r="K2865">
        <f>+VLOOKUP(B2865,'Gran Consumidor'!A:I,7,FALSE)</f>
        <v>112633</v>
      </c>
      <c r="L2865">
        <f>+VLOOKUP(B2865,'Gran Consumidor'!A:I,8,FALSE)</f>
        <v>0</v>
      </c>
    </row>
    <row r="2866" spans="1:12" x14ac:dyDescent="0.3">
      <c r="A2866" s="3">
        <f t="shared" si="176"/>
        <v>43045</v>
      </c>
      <c r="B2866" t="str">
        <f t="shared" si="177"/>
        <v>20171106</v>
      </c>
      <c r="C2866" t="s">
        <v>44</v>
      </c>
      <c r="D2866" t="s">
        <v>17</v>
      </c>
      <c r="E2866" t="str">
        <f t="shared" si="178"/>
        <v>11</v>
      </c>
      <c r="F2866" t="s">
        <v>12</v>
      </c>
      <c r="G2866" t="str">
        <f t="shared" si="179"/>
        <v>06</v>
      </c>
      <c r="H2866">
        <v>733811</v>
      </c>
      <c r="I2866">
        <v>1377558</v>
      </c>
      <c r="J2866">
        <v>58167</v>
      </c>
      <c r="K2866">
        <f>+VLOOKUP(B2866,'Gran Consumidor'!A:I,7,FALSE)</f>
        <v>31495</v>
      </c>
      <c r="L2866">
        <f>+VLOOKUP(B2866,'Gran Consumidor'!A:I,8,FALSE)</f>
        <v>0</v>
      </c>
    </row>
    <row r="2867" spans="1:12" x14ac:dyDescent="0.3">
      <c r="A2867" s="3">
        <f t="shared" si="176"/>
        <v>43046</v>
      </c>
      <c r="B2867" t="str">
        <f t="shared" si="177"/>
        <v>20171107</v>
      </c>
      <c r="C2867" t="s">
        <v>44</v>
      </c>
      <c r="D2867" t="s">
        <v>17</v>
      </c>
      <c r="E2867" t="str">
        <f t="shared" si="178"/>
        <v>11</v>
      </c>
      <c r="F2867" t="s">
        <v>13</v>
      </c>
      <c r="G2867" t="str">
        <f t="shared" si="179"/>
        <v>07</v>
      </c>
      <c r="H2867">
        <v>5293943</v>
      </c>
      <c r="I2867">
        <v>7198256</v>
      </c>
      <c r="J2867">
        <v>177471</v>
      </c>
      <c r="K2867">
        <f>+VLOOKUP(B2867,'Gran Consumidor'!A:I,7,FALSE)</f>
        <v>509006</v>
      </c>
      <c r="L2867">
        <f>+VLOOKUP(B2867,'Gran Consumidor'!A:I,8,FALSE)</f>
        <v>4000</v>
      </c>
    </row>
    <row r="2868" spans="1:12" x14ac:dyDescent="0.3">
      <c r="A2868" s="3">
        <f t="shared" si="176"/>
        <v>43047</v>
      </c>
      <c r="B2868" t="str">
        <f t="shared" si="177"/>
        <v>20171108</v>
      </c>
      <c r="C2868" t="s">
        <v>44</v>
      </c>
      <c r="D2868" t="s">
        <v>17</v>
      </c>
      <c r="E2868" t="str">
        <f t="shared" si="178"/>
        <v>11</v>
      </c>
      <c r="F2868" t="s">
        <v>14</v>
      </c>
      <c r="G2868" t="str">
        <f t="shared" si="179"/>
        <v>08</v>
      </c>
      <c r="H2868">
        <v>5083144</v>
      </c>
      <c r="I2868">
        <v>5633930</v>
      </c>
      <c r="J2868">
        <v>214600</v>
      </c>
      <c r="K2868">
        <f>+VLOOKUP(B2868,'Gran Consumidor'!A:I,7,FALSE)</f>
        <v>389186</v>
      </c>
      <c r="L2868">
        <f>+VLOOKUP(B2868,'Gran Consumidor'!A:I,8,FALSE)</f>
        <v>35365</v>
      </c>
    </row>
    <row r="2869" spans="1:12" x14ac:dyDescent="0.3">
      <c r="A2869" s="3">
        <f t="shared" si="176"/>
        <v>43048</v>
      </c>
      <c r="B2869" t="str">
        <f t="shared" si="177"/>
        <v>20171109</v>
      </c>
      <c r="C2869" t="s">
        <v>44</v>
      </c>
      <c r="D2869" t="s">
        <v>17</v>
      </c>
      <c r="E2869" t="str">
        <f t="shared" si="178"/>
        <v>11</v>
      </c>
      <c r="F2869" t="s">
        <v>15</v>
      </c>
      <c r="G2869" t="str">
        <f t="shared" si="179"/>
        <v>09</v>
      </c>
      <c r="H2869">
        <v>5031317</v>
      </c>
      <c r="I2869">
        <v>5414084</v>
      </c>
      <c r="J2869">
        <v>206845</v>
      </c>
      <c r="K2869">
        <f>+VLOOKUP(B2869,'Gran Consumidor'!A:I,7,FALSE)</f>
        <v>378151</v>
      </c>
      <c r="L2869">
        <f>+VLOOKUP(B2869,'Gran Consumidor'!A:I,8,FALSE)</f>
        <v>9910</v>
      </c>
    </row>
    <row r="2870" spans="1:12" x14ac:dyDescent="0.3">
      <c r="A2870" s="3">
        <f t="shared" si="176"/>
        <v>43049</v>
      </c>
      <c r="B2870" t="str">
        <f t="shared" si="177"/>
        <v>20171110</v>
      </c>
      <c r="C2870" t="s">
        <v>44</v>
      </c>
      <c r="D2870" t="s">
        <v>17</v>
      </c>
      <c r="E2870" t="str">
        <f t="shared" si="178"/>
        <v>11</v>
      </c>
      <c r="F2870" t="s">
        <v>16</v>
      </c>
      <c r="G2870" t="str">
        <f t="shared" si="179"/>
        <v>10</v>
      </c>
      <c r="H2870">
        <v>5300833</v>
      </c>
      <c r="I2870">
        <v>6020794</v>
      </c>
      <c r="J2870">
        <v>195160</v>
      </c>
      <c r="K2870">
        <f>+VLOOKUP(B2870,'Gran Consumidor'!A:I,7,FALSE)</f>
        <v>376208</v>
      </c>
      <c r="L2870">
        <f>+VLOOKUP(B2870,'Gran Consumidor'!A:I,8,FALSE)</f>
        <v>16730</v>
      </c>
    </row>
    <row r="2871" spans="1:12" x14ac:dyDescent="0.3">
      <c r="A2871" s="3">
        <f t="shared" si="176"/>
        <v>43050</v>
      </c>
      <c r="B2871" t="str">
        <f t="shared" si="177"/>
        <v>20171111</v>
      </c>
      <c r="C2871" t="s">
        <v>44</v>
      </c>
      <c r="D2871" t="s">
        <v>17</v>
      </c>
      <c r="E2871" t="str">
        <f t="shared" si="178"/>
        <v>11</v>
      </c>
      <c r="F2871" t="s">
        <v>17</v>
      </c>
      <c r="G2871" t="str">
        <f t="shared" si="179"/>
        <v>11</v>
      </c>
      <c r="H2871">
        <v>5381621</v>
      </c>
      <c r="I2871">
        <v>7222336</v>
      </c>
      <c r="J2871">
        <v>211605</v>
      </c>
      <c r="K2871">
        <f>+VLOOKUP(B2871,'Gran Consumidor'!A:I,7,FALSE)</f>
        <v>355495</v>
      </c>
      <c r="L2871">
        <f>+VLOOKUP(B2871,'Gran Consumidor'!A:I,8,FALSE)</f>
        <v>24700</v>
      </c>
    </row>
    <row r="2872" spans="1:12" x14ac:dyDescent="0.3">
      <c r="A2872" s="3">
        <f t="shared" si="176"/>
        <v>43051</v>
      </c>
      <c r="B2872" t="str">
        <f t="shared" si="177"/>
        <v>20171112</v>
      </c>
      <c r="C2872" t="s">
        <v>44</v>
      </c>
      <c r="D2872" t="s">
        <v>17</v>
      </c>
      <c r="E2872" t="str">
        <f t="shared" si="178"/>
        <v>11</v>
      </c>
      <c r="F2872" t="s">
        <v>18</v>
      </c>
      <c r="G2872" t="str">
        <f t="shared" si="179"/>
        <v>12</v>
      </c>
      <c r="H2872">
        <v>1458661</v>
      </c>
      <c r="I2872">
        <v>1857909</v>
      </c>
      <c r="J2872">
        <v>56079</v>
      </c>
      <c r="K2872">
        <f>+VLOOKUP(B2872,'Gran Consumidor'!A:I,7,FALSE)</f>
        <v>87300</v>
      </c>
      <c r="L2872">
        <f>+VLOOKUP(B2872,'Gran Consumidor'!A:I,8,FALSE)</f>
        <v>5800</v>
      </c>
    </row>
    <row r="2873" spans="1:12" x14ac:dyDescent="0.3">
      <c r="A2873" s="3">
        <f t="shared" si="176"/>
        <v>43052</v>
      </c>
      <c r="B2873" t="str">
        <f t="shared" si="177"/>
        <v>20171113</v>
      </c>
      <c r="C2873" t="s">
        <v>44</v>
      </c>
      <c r="D2873" t="s">
        <v>17</v>
      </c>
      <c r="E2873" t="str">
        <f t="shared" si="178"/>
        <v>11</v>
      </c>
      <c r="F2873" t="s">
        <v>19</v>
      </c>
      <c r="G2873" t="str">
        <f t="shared" si="179"/>
        <v>13</v>
      </c>
      <c r="H2873">
        <v>799119</v>
      </c>
      <c r="I2873">
        <v>1398480</v>
      </c>
      <c r="J2873">
        <v>38590</v>
      </c>
      <c r="K2873">
        <f>+VLOOKUP(B2873,'Gran Consumidor'!A:I,7,FALSE)</f>
        <v>64450</v>
      </c>
      <c r="L2873">
        <f>+VLOOKUP(B2873,'Gran Consumidor'!A:I,8,FALSE)</f>
        <v>0</v>
      </c>
    </row>
    <row r="2874" spans="1:12" x14ac:dyDescent="0.3">
      <c r="A2874" s="3">
        <f t="shared" si="176"/>
        <v>43053</v>
      </c>
      <c r="B2874" t="str">
        <f t="shared" si="177"/>
        <v>20171114</v>
      </c>
      <c r="C2874" t="s">
        <v>44</v>
      </c>
      <c r="D2874" t="s">
        <v>17</v>
      </c>
      <c r="E2874" t="str">
        <f t="shared" si="178"/>
        <v>11</v>
      </c>
      <c r="F2874" t="s">
        <v>20</v>
      </c>
      <c r="G2874" t="str">
        <f t="shared" si="179"/>
        <v>14</v>
      </c>
      <c r="H2874">
        <v>5396331</v>
      </c>
      <c r="I2874">
        <v>6277677.9699999997</v>
      </c>
      <c r="J2874">
        <v>188482.98</v>
      </c>
      <c r="K2874">
        <f>+VLOOKUP(B2874,'Gran Consumidor'!A:I,7,FALSE)</f>
        <v>591123</v>
      </c>
      <c r="L2874">
        <f>+VLOOKUP(B2874,'Gran Consumidor'!A:I,8,FALSE)</f>
        <v>11120</v>
      </c>
    </row>
    <row r="2875" spans="1:12" x14ac:dyDescent="0.3">
      <c r="A2875" s="3">
        <f t="shared" si="176"/>
        <v>43054</v>
      </c>
      <c r="B2875" t="str">
        <f t="shared" si="177"/>
        <v>20171115</v>
      </c>
      <c r="C2875" t="s">
        <v>44</v>
      </c>
      <c r="D2875" t="s">
        <v>17</v>
      </c>
      <c r="E2875" t="str">
        <f t="shared" si="178"/>
        <v>11</v>
      </c>
      <c r="F2875" t="s">
        <v>21</v>
      </c>
      <c r="G2875" t="str">
        <f t="shared" si="179"/>
        <v>15</v>
      </c>
      <c r="H2875">
        <v>4900313</v>
      </c>
      <c r="I2875">
        <v>5142038</v>
      </c>
      <c r="J2875">
        <v>198431</v>
      </c>
      <c r="K2875">
        <f>+VLOOKUP(B2875,'Gran Consumidor'!A:I,7,FALSE)</f>
        <v>464763</v>
      </c>
      <c r="L2875">
        <f>+VLOOKUP(B2875,'Gran Consumidor'!A:I,8,FALSE)</f>
        <v>13010</v>
      </c>
    </row>
    <row r="2876" spans="1:12" x14ac:dyDescent="0.3">
      <c r="A2876" s="3">
        <f t="shared" si="176"/>
        <v>43055</v>
      </c>
      <c r="B2876" t="str">
        <f t="shared" si="177"/>
        <v>20171116</v>
      </c>
      <c r="C2876" t="s">
        <v>44</v>
      </c>
      <c r="D2876" t="s">
        <v>17</v>
      </c>
      <c r="E2876" t="str">
        <f t="shared" si="178"/>
        <v>11</v>
      </c>
      <c r="F2876" t="s">
        <v>22</v>
      </c>
      <c r="G2876" t="str">
        <f t="shared" si="179"/>
        <v>16</v>
      </c>
      <c r="H2876">
        <v>4952137</v>
      </c>
      <c r="I2876">
        <v>5353874</v>
      </c>
      <c r="J2876">
        <v>205473</v>
      </c>
      <c r="K2876">
        <f>+VLOOKUP(B2876,'Gran Consumidor'!A:I,7,FALSE)</f>
        <v>446723</v>
      </c>
      <c r="L2876">
        <f>+VLOOKUP(B2876,'Gran Consumidor'!A:I,8,FALSE)</f>
        <v>25900</v>
      </c>
    </row>
    <row r="2877" spans="1:12" x14ac:dyDescent="0.3">
      <c r="A2877" s="3">
        <f t="shared" si="176"/>
        <v>43056</v>
      </c>
      <c r="B2877" t="str">
        <f t="shared" si="177"/>
        <v>20171117</v>
      </c>
      <c r="C2877" t="s">
        <v>44</v>
      </c>
      <c r="D2877" t="s">
        <v>17</v>
      </c>
      <c r="E2877" t="str">
        <f t="shared" si="178"/>
        <v>11</v>
      </c>
      <c r="F2877" t="s">
        <v>37</v>
      </c>
      <c r="G2877" t="str">
        <f t="shared" si="179"/>
        <v>17</v>
      </c>
      <c r="H2877">
        <v>5425283</v>
      </c>
      <c r="I2877">
        <v>5943201</v>
      </c>
      <c r="J2877">
        <v>182223</v>
      </c>
      <c r="K2877">
        <f>+VLOOKUP(B2877,'Gran Consumidor'!A:I,7,FALSE)</f>
        <v>464026.98</v>
      </c>
      <c r="L2877">
        <f>+VLOOKUP(B2877,'Gran Consumidor'!A:I,8,FALSE)</f>
        <v>22850</v>
      </c>
    </row>
    <row r="2878" spans="1:12" x14ac:dyDescent="0.3">
      <c r="A2878" s="3">
        <f t="shared" si="176"/>
        <v>43057</v>
      </c>
      <c r="B2878" t="str">
        <f t="shared" si="177"/>
        <v>20171118</v>
      </c>
      <c r="C2878" t="s">
        <v>44</v>
      </c>
      <c r="D2878" t="s">
        <v>17</v>
      </c>
      <c r="E2878" t="str">
        <f t="shared" si="178"/>
        <v>11</v>
      </c>
      <c r="F2878" t="s">
        <v>23</v>
      </c>
      <c r="G2878" t="str">
        <f t="shared" si="179"/>
        <v>18</v>
      </c>
      <c r="H2878">
        <v>5160388</v>
      </c>
      <c r="I2878">
        <v>6098258</v>
      </c>
      <c r="J2878">
        <v>186927</v>
      </c>
      <c r="K2878">
        <f>+VLOOKUP(B2878,'Gran Consumidor'!A:I,7,FALSE)</f>
        <v>386149</v>
      </c>
      <c r="L2878">
        <f>+VLOOKUP(B2878,'Gran Consumidor'!A:I,8,FALSE)</f>
        <v>3000</v>
      </c>
    </row>
    <row r="2879" spans="1:12" x14ac:dyDescent="0.3">
      <c r="A2879" s="3">
        <f t="shared" si="176"/>
        <v>43058</v>
      </c>
      <c r="B2879" t="str">
        <f t="shared" si="177"/>
        <v>20171119</v>
      </c>
      <c r="C2879" t="s">
        <v>44</v>
      </c>
      <c r="D2879" t="s">
        <v>17</v>
      </c>
      <c r="E2879" t="str">
        <f t="shared" si="178"/>
        <v>11</v>
      </c>
      <c r="F2879" t="s">
        <v>24</v>
      </c>
      <c r="G2879" t="str">
        <f t="shared" si="179"/>
        <v>19</v>
      </c>
      <c r="H2879">
        <v>601201</v>
      </c>
      <c r="I2879">
        <v>1033774</v>
      </c>
      <c r="J2879">
        <v>32851</v>
      </c>
      <c r="K2879">
        <f>+VLOOKUP(B2879,'Gran Consumidor'!A:I,7,FALSE)</f>
        <v>11000</v>
      </c>
      <c r="L2879">
        <f>+VLOOKUP(B2879,'Gran Consumidor'!A:I,8,FALSE)</f>
        <v>0</v>
      </c>
    </row>
    <row r="2880" spans="1:12" x14ac:dyDescent="0.3">
      <c r="A2880" s="3">
        <f t="shared" si="176"/>
        <v>43059</v>
      </c>
      <c r="B2880" t="str">
        <f t="shared" si="177"/>
        <v>20171120</v>
      </c>
      <c r="C2880" t="s">
        <v>44</v>
      </c>
      <c r="D2880" t="s">
        <v>17</v>
      </c>
      <c r="E2880" t="str">
        <f t="shared" si="178"/>
        <v>11</v>
      </c>
      <c r="F2880" t="s">
        <v>25</v>
      </c>
      <c r="G2880" t="str">
        <f t="shared" si="179"/>
        <v>20</v>
      </c>
      <c r="H2880">
        <v>5044587</v>
      </c>
      <c r="I2880">
        <v>5862078</v>
      </c>
      <c r="J2880">
        <v>198300</v>
      </c>
      <c r="K2880">
        <f>+VLOOKUP(B2880,'Gran Consumidor'!A:I,7,FALSE)</f>
        <v>481522.76</v>
      </c>
      <c r="L2880">
        <f>+VLOOKUP(B2880,'Gran Consumidor'!A:I,8,FALSE)</f>
        <v>11000</v>
      </c>
    </row>
    <row r="2881" spans="1:12" x14ac:dyDescent="0.3">
      <c r="A2881" s="3">
        <f t="shared" si="176"/>
        <v>43060</v>
      </c>
      <c r="B2881" t="str">
        <f t="shared" si="177"/>
        <v>20171121</v>
      </c>
      <c r="C2881" t="s">
        <v>44</v>
      </c>
      <c r="D2881" t="s">
        <v>17</v>
      </c>
      <c r="E2881" t="str">
        <f t="shared" si="178"/>
        <v>11</v>
      </c>
      <c r="F2881" t="s">
        <v>26</v>
      </c>
      <c r="G2881" t="str">
        <f t="shared" si="179"/>
        <v>21</v>
      </c>
      <c r="H2881">
        <v>4742622</v>
      </c>
      <c r="I2881">
        <v>5265809</v>
      </c>
      <c r="J2881">
        <v>168085</v>
      </c>
      <c r="K2881">
        <f>+VLOOKUP(B2881,'Gran Consumidor'!A:I,7,FALSE)</f>
        <v>367039</v>
      </c>
      <c r="L2881">
        <f>+VLOOKUP(B2881,'Gran Consumidor'!A:I,8,FALSE)</f>
        <v>6210</v>
      </c>
    </row>
    <row r="2882" spans="1:12" x14ac:dyDescent="0.3">
      <c r="A2882" s="3">
        <f t="shared" si="176"/>
        <v>43061</v>
      </c>
      <c r="B2882" t="str">
        <f t="shared" si="177"/>
        <v>20171122</v>
      </c>
      <c r="C2882" t="s">
        <v>44</v>
      </c>
      <c r="D2882" t="s">
        <v>17</v>
      </c>
      <c r="E2882" t="str">
        <f t="shared" si="178"/>
        <v>11</v>
      </c>
      <c r="F2882" t="s">
        <v>27</v>
      </c>
      <c r="G2882" t="str">
        <f t="shared" si="179"/>
        <v>22</v>
      </c>
      <c r="H2882">
        <v>4801508</v>
      </c>
      <c r="I2882">
        <v>4959588</v>
      </c>
      <c r="J2882">
        <v>163143</v>
      </c>
      <c r="K2882">
        <f>+VLOOKUP(B2882,'Gran Consumidor'!A:I,7,FALSE)</f>
        <v>397012</v>
      </c>
      <c r="L2882">
        <f>+VLOOKUP(B2882,'Gran Consumidor'!A:I,8,FALSE)</f>
        <v>16790</v>
      </c>
    </row>
    <row r="2883" spans="1:12" x14ac:dyDescent="0.3">
      <c r="A2883" s="3">
        <f t="shared" ref="A2883:A2946" si="180">+DATE(C2883,D2883,F2883)</f>
        <v>43062</v>
      </c>
      <c r="B2883" t="str">
        <f t="shared" ref="B2883:B2946" si="181">C2883&amp;E2883&amp;G2883</f>
        <v>20171123</v>
      </c>
      <c r="C2883" t="s">
        <v>44</v>
      </c>
      <c r="D2883" t="s">
        <v>17</v>
      </c>
      <c r="E2883" t="str">
        <f t="shared" ref="E2883:E2946" si="182">+TEXT(D2883,"00")</f>
        <v>11</v>
      </c>
      <c r="F2883" t="s">
        <v>28</v>
      </c>
      <c r="G2883" t="str">
        <f t="shared" ref="G2883:G2946" si="183">+TEXT(F2883,"00")</f>
        <v>23</v>
      </c>
      <c r="H2883">
        <v>4970773.9000000004</v>
      </c>
      <c r="I2883">
        <v>5068579</v>
      </c>
      <c r="J2883">
        <v>167979</v>
      </c>
      <c r="K2883">
        <f>+VLOOKUP(B2883,'Gran Consumidor'!A:I,7,FALSE)</f>
        <v>352748</v>
      </c>
      <c r="L2883">
        <f>+VLOOKUP(B2883,'Gran Consumidor'!A:I,8,FALSE)</f>
        <v>24000</v>
      </c>
    </row>
    <row r="2884" spans="1:12" x14ac:dyDescent="0.3">
      <c r="A2884" s="3">
        <f t="shared" si="180"/>
        <v>43063</v>
      </c>
      <c r="B2884" t="str">
        <f t="shared" si="181"/>
        <v>20171124</v>
      </c>
      <c r="C2884" t="s">
        <v>44</v>
      </c>
      <c r="D2884" t="s">
        <v>17</v>
      </c>
      <c r="E2884" t="str">
        <f t="shared" si="182"/>
        <v>11</v>
      </c>
      <c r="F2884" t="s">
        <v>29</v>
      </c>
      <c r="G2884" t="str">
        <f t="shared" si="183"/>
        <v>24</v>
      </c>
      <c r="H2884">
        <v>5261838</v>
      </c>
      <c r="I2884">
        <v>5710850</v>
      </c>
      <c r="J2884">
        <v>200988</v>
      </c>
      <c r="K2884">
        <f>+VLOOKUP(B2884,'Gran Consumidor'!A:I,7,FALSE)</f>
        <v>403086</v>
      </c>
      <c r="L2884">
        <f>+VLOOKUP(B2884,'Gran Consumidor'!A:I,8,FALSE)</f>
        <v>13195</v>
      </c>
    </row>
    <row r="2885" spans="1:12" x14ac:dyDescent="0.3">
      <c r="A2885" s="3">
        <f t="shared" si="180"/>
        <v>43064</v>
      </c>
      <c r="B2885" t="str">
        <f t="shared" si="181"/>
        <v>20171125</v>
      </c>
      <c r="C2885" t="s">
        <v>44</v>
      </c>
      <c r="D2885" t="s">
        <v>17</v>
      </c>
      <c r="E2885" t="str">
        <f t="shared" si="182"/>
        <v>11</v>
      </c>
      <c r="F2885" t="s">
        <v>30</v>
      </c>
      <c r="G2885" t="str">
        <f t="shared" si="183"/>
        <v>25</v>
      </c>
      <c r="H2885">
        <v>4778406.7699999996</v>
      </c>
      <c r="I2885">
        <v>5663693</v>
      </c>
      <c r="J2885">
        <v>144006</v>
      </c>
      <c r="K2885">
        <f>+VLOOKUP(B2885,'Gran Consumidor'!A:I,7,FALSE)</f>
        <v>305248</v>
      </c>
      <c r="L2885">
        <f>+VLOOKUP(B2885,'Gran Consumidor'!A:I,8,FALSE)</f>
        <v>9025</v>
      </c>
    </row>
    <row r="2886" spans="1:12" x14ac:dyDescent="0.3">
      <c r="A2886" s="3">
        <f t="shared" si="180"/>
        <v>43065</v>
      </c>
      <c r="B2886" t="str">
        <f t="shared" si="181"/>
        <v>20171126</v>
      </c>
      <c r="C2886" t="s">
        <v>44</v>
      </c>
      <c r="D2886" t="s">
        <v>17</v>
      </c>
      <c r="E2886" t="str">
        <f t="shared" si="182"/>
        <v>11</v>
      </c>
      <c r="F2886" t="s">
        <v>31</v>
      </c>
      <c r="G2886" t="str">
        <f t="shared" si="183"/>
        <v>26</v>
      </c>
      <c r="H2886">
        <v>576098</v>
      </c>
      <c r="I2886">
        <v>1077890</v>
      </c>
      <c r="J2886">
        <v>37832</v>
      </c>
      <c r="K2886">
        <f>+VLOOKUP(B2886,'Gran Consumidor'!A:I,7,FALSE)</f>
        <v>45400</v>
      </c>
      <c r="L2886">
        <f>+VLOOKUP(B2886,'Gran Consumidor'!A:I,8,FALSE)</f>
        <v>1000</v>
      </c>
    </row>
    <row r="2887" spans="1:12" x14ac:dyDescent="0.3">
      <c r="A2887" s="3">
        <f t="shared" si="180"/>
        <v>43066</v>
      </c>
      <c r="B2887" t="str">
        <f t="shared" si="181"/>
        <v>20171127</v>
      </c>
      <c r="C2887" t="s">
        <v>44</v>
      </c>
      <c r="D2887" t="s">
        <v>17</v>
      </c>
      <c r="E2887" t="str">
        <f t="shared" si="182"/>
        <v>11</v>
      </c>
      <c r="F2887" t="s">
        <v>32</v>
      </c>
      <c r="G2887" t="str">
        <f t="shared" si="183"/>
        <v>27</v>
      </c>
      <c r="H2887">
        <v>5112360</v>
      </c>
      <c r="I2887">
        <v>6206041</v>
      </c>
      <c r="J2887">
        <v>208505</v>
      </c>
      <c r="K2887">
        <f>+VLOOKUP(B2887,'Gran Consumidor'!A:I,7,FALSE)</f>
        <v>489858</v>
      </c>
      <c r="L2887">
        <f>+VLOOKUP(B2887,'Gran Consumidor'!A:I,8,FALSE)</f>
        <v>39690</v>
      </c>
    </row>
    <row r="2888" spans="1:12" x14ac:dyDescent="0.3">
      <c r="A2888" s="3">
        <f t="shared" si="180"/>
        <v>43067</v>
      </c>
      <c r="B2888" t="str">
        <f t="shared" si="181"/>
        <v>20171128</v>
      </c>
      <c r="C2888" t="s">
        <v>44</v>
      </c>
      <c r="D2888" t="s">
        <v>17</v>
      </c>
      <c r="E2888" t="str">
        <f t="shared" si="182"/>
        <v>11</v>
      </c>
      <c r="F2888" t="s">
        <v>33</v>
      </c>
      <c r="G2888" t="str">
        <f t="shared" si="183"/>
        <v>28</v>
      </c>
      <c r="H2888">
        <v>4865503</v>
      </c>
      <c r="I2888">
        <v>5419456</v>
      </c>
      <c r="J2888">
        <v>199640</v>
      </c>
      <c r="K2888">
        <f>+VLOOKUP(B2888,'Gran Consumidor'!A:I,7,FALSE)</f>
        <v>434372</v>
      </c>
      <c r="L2888">
        <f>+VLOOKUP(B2888,'Gran Consumidor'!A:I,8,FALSE)</f>
        <v>14900</v>
      </c>
    </row>
    <row r="2889" spans="1:12" x14ac:dyDescent="0.3">
      <c r="A2889" s="3">
        <f t="shared" si="180"/>
        <v>43068</v>
      </c>
      <c r="B2889" t="str">
        <f t="shared" si="181"/>
        <v>20171129</v>
      </c>
      <c r="C2889" t="s">
        <v>44</v>
      </c>
      <c r="D2889" t="s">
        <v>17</v>
      </c>
      <c r="E2889" t="str">
        <f t="shared" si="182"/>
        <v>11</v>
      </c>
      <c r="F2889" t="s">
        <v>34</v>
      </c>
      <c r="G2889" t="str">
        <f t="shared" si="183"/>
        <v>29</v>
      </c>
      <c r="H2889">
        <v>5138976</v>
      </c>
      <c r="I2889">
        <v>5289355</v>
      </c>
      <c r="J2889">
        <v>181491</v>
      </c>
      <c r="K2889">
        <f>+VLOOKUP(B2889,'Gran Consumidor'!A:I,7,FALSE)</f>
        <v>450693</v>
      </c>
      <c r="L2889">
        <f>+VLOOKUP(B2889,'Gran Consumidor'!A:I,8,FALSE)</f>
        <v>18000</v>
      </c>
    </row>
    <row r="2890" spans="1:12" x14ac:dyDescent="0.3">
      <c r="A2890" s="3">
        <f t="shared" si="180"/>
        <v>43069</v>
      </c>
      <c r="B2890" t="str">
        <f t="shared" si="181"/>
        <v>20171130</v>
      </c>
      <c r="C2890" t="s">
        <v>44</v>
      </c>
      <c r="D2890" t="s">
        <v>17</v>
      </c>
      <c r="E2890" t="str">
        <f t="shared" si="182"/>
        <v>11</v>
      </c>
      <c r="F2890" t="s">
        <v>35</v>
      </c>
      <c r="G2890" t="str">
        <f t="shared" si="183"/>
        <v>30</v>
      </c>
      <c r="H2890">
        <v>6141986</v>
      </c>
      <c r="I2890">
        <v>6711564</v>
      </c>
      <c r="J2890">
        <v>197783</v>
      </c>
      <c r="K2890">
        <f>+VLOOKUP(B2890,'Gran Consumidor'!A:I,7,FALSE)</f>
        <v>433368.69</v>
      </c>
      <c r="L2890">
        <f>+VLOOKUP(B2890,'Gran Consumidor'!A:I,8,FALSE)</f>
        <v>3210</v>
      </c>
    </row>
    <row r="2891" spans="1:12" x14ac:dyDescent="0.3">
      <c r="A2891" s="3">
        <f t="shared" si="180"/>
        <v>43070</v>
      </c>
      <c r="B2891" t="str">
        <f t="shared" si="181"/>
        <v>20171201</v>
      </c>
      <c r="C2891" t="s">
        <v>44</v>
      </c>
      <c r="D2891" t="s">
        <v>18</v>
      </c>
      <c r="E2891" t="str">
        <f t="shared" si="182"/>
        <v>12</v>
      </c>
      <c r="F2891" t="s">
        <v>7</v>
      </c>
      <c r="G2891" t="str">
        <f t="shared" si="183"/>
        <v>01</v>
      </c>
      <c r="H2891">
        <v>4623316</v>
      </c>
      <c r="I2891">
        <v>4959538</v>
      </c>
      <c r="J2891">
        <v>157212</v>
      </c>
      <c r="K2891">
        <f>+VLOOKUP(B2891,'Gran Consumidor'!A:I,7,FALSE)</f>
        <v>410353</v>
      </c>
      <c r="L2891">
        <f>+VLOOKUP(B2891,'Gran Consumidor'!A:I,8,FALSE)</f>
        <v>14971</v>
      </c>
    </row>
    <row r="2892" spans="1:12" x14ac:dyDescent="0.3">
      <c r="A2892" s="3">
        <f t="shared" si="180"/>
        <v>43071</v>
      </c>
      <c r="B2892" t="str">
        <f t="shared" si="181"/>
        <v>20171202</v>
      </c>
      <c r="C2892" t="s">
        <v>44</v>
      </c>
      <c r="D2892" t="s">
        <v>18</v>
      </c>
      <c r="E2892" t="str">
        <f t="shared" si="182"/>
        <v>12</v>
      </c>
      <c r="F2892" t="s">
        <v>8</v>
      </c>
      <c r="G2892" t="str">
        <f t="shared" si="183"/>
        <v>02</v>
      </c>
      <c r="H2892">
        <v>4620430</v>
      </c>
      <c r="I2892">
        <v>5903186</v>
      </c>
      <c r="J2892">
        <v>164795</v>
      </c>
      <c r="K2892">
        <f>+VLOOKUP(B2892,'Gran Consumidor'!A:I,7,FALSE)</f>
        <v>435202</v>
      </c>
      <c r="L2892">
        <f>+VLOOKUP(B2892,'Gran Consumidor'!A:I,8,FALSE)</f>
        <v>20690</v>
      </c>
    </row>
    <row r="2893" spans="1:12" x14ac:dyDescent="0.3">
      <c r="A2893" s="3">
        <f t="shared" si="180"/>
        <v>43072</v>
      </c>
      <c r="B2893" t="str">
        <f t="shared" si="181"/>
        <v>20171203</v>
      </c>
      <c r="C2893" t="s">
        <v>44</v>
      </c>
      <c r="D2893" t="s">
        <v>18</v>
      </c>
      <c r="E2893" t="str">
        <f t="shared" si="182"/>
        <v>12</v>
      </c>
      <c r="F2893" t="s">
        <v>9</v>
      </c>
      <c r="G2893" t="str">
        <f t="shared" si="183"/>
        <v>03</v>
      </c>
      <c r="H2893">
        <v>684165</v>
      </c>
      <c r="I2893">
        <v>1129500</v>
      </c>
      <c r="J2893">
        <v>40283</v>
      </c>
      <c r="K2893">
        <f>+VLOOKUP(B2893,'Gran Consumidor'!A:I,7,FALSE)</f>
        <v>16200</v>
      </c>
      <c r="L2893">
        <f>+VLOOKUP(B2893,'Gran Consumidor'!A:I,8,FALSE)</f>
        <v>0</v>
      </c>
    </row>
    <row r="2894" spans="1:12" x14ac:dyDescent="0.3">
      <c r="A2894" s="3">
        <f t="shared" si="180"/>
        <v>43073</v>
      </c>
      <c r="B2894" t="str">
        <f t="shared" si="181"/>
        <v>20171204</v>
      </c>
      <c r="C2894" t="s">
        <v>44</v>
      </c>
      <c r="D2894" t="s">
        <v>18</v>
      </c>
      <c r="E2894" t="str">
        <f t="shared" si="182"/>
        <v>12</v>
      </c>
      <c r="F2894" t="s">
        <v>10</v>
      </c>
      <c r="G2894" t="str">
        <f t="shared" si="183"/>
        <v>04</v>
      </c>
      <c r="H2894">
        <v>5315758</v>
      </c>
      <c r="I2894">
        <v>6552892</v>
      </c>
      <c r="J2894">
        <v>187046</v>
      </c>
      <c r="K2894">
        <f>+VLOOKUP(B2894,'Gran Consumidor'!A:I,7,FALSE)</f>
        <v>327670</v>
      </c>
      <c r="L2894">
        <f>+VLOOKUP(B2894,'Gran Consumidor'!A:I,8,FALSE)</f>
        <v>36795</v>
      </c>
    </row>
    <row r="2895" spans="1:12" x14ac:dyDescent="0.3">
      <c r="A2895" s="3">
        <f t="shared" si="180"/>
        <v>43074</v>
      </c>
      <c r="B2895" t="str">
        <f t="shared" si="181"/>
        <v>20171205</v>
      </c>
      <c r="C2895" t="s">
        <v>44</v>
      </c>
      <c r="D2895" t="s">
        <v>18</v>
      </c>
      <c r="E2895" t="str">
        <f t="shared" si="182"/>
        <v>12</v>
      </c>
      <c r="F2895" t="s">
        <v>11</v>
      </c>
      <c r="G2895" t="str">
        <f t="shared" si="183"/>
        <v>05</v>
      </c>
      <c r="H2895">
        <v>4924410</v>
      </c>
      <c r="I2895">
        <v>5563465</v>
      </c>
      <c r="J2895">
        <v>201392</v>
      </c>
      <c r="K2895">
        <f>+VLOOKUP(B2895,'Gran Consumidor'!A:I,7,FALSE)</f>
        <v>414189</v>
      </c>
      <c r="L2895">
        <f>+VLOOKUP(B2895,'Gran Consumidor'!A:I,8,FALSE)</f>
        <v>40420</v>
      </c>
    </row>
    <row r="2896" spans="1:12" x14ac:dyDescent="0.3">
      <c r="A2896" s="3">
        <f t="shared" si="180"/>
        <v>43075</v>
      </c>
      <c r="B2896" t="str">
        <f t="shared" si="181"/>
        <v>20171206</v>
      </c>
      <c r="C2896" t="s">
        <v>44</v>
      </c>
      <c r="D2896" t="s">
        <v>18</v>
      </c>
      <c r="E2896" t="str">
        <f t="shared" si="182"/>
        <v>12</v>
      </c>
      <c r="F2896" t="s">
        <v>12</v>
      </c>
      <c r="G2896" t="str">
        <f t="shared" si="183"/>
        <v>06</v>
      </c>
      <c r="H2896">
        <v>5660711</v>
      </c>
      <c r="I2896">
        <v>6370005</v>
      </c>
      <c r="J2896">
        <v>241322</v>
      </c>
      <c r="K2896">
        <f>+VLOOKUP(B2896,'Gran Consumidor'!A:I,7,FALSE)</f>
        <v>429231</v>
      </c>
      <c r="L2896">
        <f>+VLOOKUP(B2896,'Gran Consumidor'!A:I,8,FALSE)</f>
        <v>3100</v>
      </c>
    </row>
    <row r="2897" spans="1:12" x14ac:dyDescent="0.3">
      <c r="A2897" s="3">
        <f t="shared" si="180"/>
        <v>43076</v>
      </c>
      <c r="B2897" t="str">
        <f t="shared" si="181"/>
        <v>20171207</v>
      </c>
      <c r="C2897" t="s">
        <v>44</v>
      </c>
      <c r="D2897" t="s">
        <v>18</v>
      </c>
      <c r="E2897" t="str">
        <f t="shared" si="182"/>
        <v>12</v>
      </c>
      <c r="F2897" t="s">
        <v>13</v>
      </c>
      <c r="G2897" t="str">
        <f t="shared" si="183"/>
        <v>07</v>
      </c>
      <c r="H2897">
        <v>6028837</v>
      </c>
      <c r="I2897">
        <v>7760023</v>
      </c>
      <c r="J2897">
        <v>257146</v>
      </c>
      <c r="K2897">
        <f>+VLOOKUP(B2897,'Gran Consumidor'!A:I,7,FALSE)</f>
        <v>541094</v>
      </c>
      <c r="L2897">
        <f>+VLOOKUP(B2897,'Gran Consumidor'!A:I,8,FALSE)</f>
        <v>3210</v>
      </c>
    </row>
    <row r="2898" spans="1:12" x14ac:dyDescent="0.3">
      <c r="A2898" s="3">
        <f t="shared" si="180"/>
        <v>43077</v>
      </c>
      <c r="B2898" t="str">
        <f t="shared" si="181"/>
        <v>20171208</v>
      </c>
      <c r="C2898" t="s">
        <v>44</v>
      </c>
      <c r="D2898" t="s">
        <v>18</v>
      </c>
      <c r="E2898" t="str">
        <f t="shared" si="182"/>
        <v>12</v>
      </c>
      <c r="F2898" t="s">
        <v>14</v>
      </c>
      <c r="G2898" t="str">
        <f t="shared" si="183"/>
        <v>08</v>
      </c>
      <c r="H2898">
        <v>747097</v>
      </c>
      <c r="I2898">
        <v>1049400</v>
      </c>
      <c r="J2898">
        <v>40455</v>
      </c>
      <c r="K2898">
        <f>+VLOOKUP(B2898,'Gran Consumidor'!A:I,7,FALSE)</f>
        <v>84295</v>
      </c>
      <c r="L2898">
        <f>+VLOOKUP(B2898,'Gran Consumidor'!A:I,8,FALSE)</f>
        <v>11000</v>
      </c>
    </row>
    <row r="2899" spans="1:12" x14ac:dyDescent="0.3">
      <c r="A2899" s="3">
        <f t="shared" si="180"/>
        <v>43078</v>
      </c>
      <c r="B2899" t="str">
        <f t="shared" si="181"/>
        <v>20171209</v>
      </c>
      <c r="C2899" t="s">
        <v>44</v>
      </c>
      <c r="D2899" t="s">
        <v>18</v>
      </c>
      <c r="E2899" t="str">
        <f t="shared" si="182"/>
        <v>12</v>
      </c>
      <c r="F2899" t="s">
        <v>15</v>
      </c>
      <c r="G2899" t="str">
        <f t="shared" si="183"/>
        <v>09</v>
      </c>
      <c r="H2899">
        <v>5320521.99</v>
      </c>
      <c r="I2899">
        <v>7512000.4000000004</v>
      </c>
      <c r="J2899">
        <v>215433</v>
      </c>
      <c r="K2899">
        <f>+VLOOKUP(B2899,'Gran Consumidor'!A:I,7,FALSE)</f>
        <v>415710</v>
      </c>
      <c r="L2899">
        <f>+VLOOKUP(B2899,'Gran Consumidor'!A:I,8,FALSE)</f>
        <v>22670</v>
      </c>
    </row>
    <row r="2900" spans="1:12" x14ac:dyDescent="0.3">
      <c r="A2900" s="3">
        <f t="shared" si="180"/>
        <v>43079</v>
      </c>
      <c r="B2900" t="str">
        <f t="shared" si="181"/>
        <v>20171210</v>
      </c>
      <c r="C2900" t="s">
        <v>44</v>
      </c>
      <c r="D2900" t="s">
        <v>18</v>
      </c>
      <c r="E2900" t="str">
        <f t="shared" si="182"/>
        <v>12</v>
      </c>
      <c r="F2900" t="s">
        <v>16</v>
      </c>
      <c r="G2900" t="str">
        <f t="shared" si="183"/>
        <v>10</v>
      </c>
      <c r="H2900">
        <v>821275</v>
      </c>
      <c r="I2900">
        <v>1338420</v>
      </c>
      <c r="J2900">
        <v>69980</v>
      </c>
      <c r="K2900">
        <f>+VLOOKUP(B2900,'Gran Consumidor'!A:I,7,FALSE)</f>
        <v>89100</v>
      </c>
      <c r="L2900">
        <f>+VLOOKUP(B2900,'Gran Consumidor'!A:I,8,FALSE)</f>
        <v>0</v>
      </c>
    </row>
    <row r="2901" spans="1:12" x14ac:dyDescent="0.3">
      <c r="A2901" s="3">
        <f t="shared" si="180"/>
        <v>43080</v>
      </c>
      <c r="B2901" t="str">
        <f t="shared" si="181"/>
        <v>20171211</v>
      </c>
      <c r="C2901" t="s">
        <v>44</v>
      </c>
      <c r="D2901" t="s">
        <v>18</v>
      </c>
      <c r="E2901" t="str">
        <f t="shared" si="182"/>
        <v>12</v>
      </c>
      <c r="F2901" t="s">
        <v>17</v>
      </c>
      <c r="G2901" t="str">
        <f t="shared" si="183"/>
        <v>11</v>
      </c>
      <c r="H2901">
        <v>5230649.9800000004</v>
      </c>
      <c r="I2901">
        <v>6375542</v>
      </c>
      <c r="J2901">
        <v>208303</v>
      </c>
      <c r="K2901">
        <f>+VLOOKUP(B2901,'Gran Consumidor'!A:I,7,FALSE)</f>
        <v>448791</v>
      </c>
      <c r="L2901">
        <f>+VLOOKUP(B2901,'Gran Consumidor'!A:I,8,FALSE)</f>
        <v>3600</v>
      </c>
    </row>
    <row r="2902" spans="1:12" x14ac:dyDescent="0.3">
      <c r="A2902" s="3">
        <f t="shared" si="180"/>
        <v>43081</v>
      </c>
      <c r="B2902" t="str">
        <f t="shared" si="181"/>
        <v>20171212</v>
      </c>
      <c r="C2902" t="s">
        <v>44</v>
      </c>
      <c r="D2902" t="s">
        <v>18</v>
      </c>
      <c r="E2902" t="str">
        <f t="shared" si="182"/>
        <v>12</v>
      </c>
      <c r="F2902" t="s">
        <v>18</v>
      </c>
      <c r="G2902" t="str">
        <f t="shared" si="183"/>
        <v>12</v>
      </c>
      <c r="H2902">
        <v>5054522</v>
      </c>
      <c r="I2902">
        <v>5851837</v>
      </c>
      <c r="J2902">
        <v>272201</v>
      </c>
      <c r="K2902">
        <f>+VLOOKUP(B2902,'Gran Consumidor'!A:I,7,FALSE)</f>
        <v>541145</v>
      </c>
      <c r="L2902">
        <f>+VLOOKUP(B2902,'Gran Consumidor'!A:I,8,FALSE)</f>
        <v>16405</v>
      </c>
    </row>
    <row r="2903" spans="1:12" x14ac:dyDescent="0.3">
      <c r="A2903" s="3">
        <f t="shared" si="180"/>
        <v>43082</v>
      </c>
      <c r="B2903" t="str">
        <f t="shared" si="181"/>
        <v>20171213</v>
      </c>
      <c r="C2903" t="s">
        <v>44</v>
      </c>
      <c r="D2903" t="s">
        <v>18</v>
      </c>
      <c r="E2903" t="str">
        <f t="shared" si="182"/>
        <v>12</v>
      </c>
      <c r="F2903" t="s">
        <v>19</v>
      </c>
      <c r="G2903" t="str">
        <f t="shared" si="183"/>
        <v>13</v>
      </c>
      <c r="H2903">
        <v>5179970</v>
      </c>
      <c r="I2903">
        <v>5330137</v>
      </c>
      <c r="J2903">
        <v>209184</v>
      </c>
      <c r="K2903">
        <f>+VLOOKUP(B2903,'Gran Consumidor'!A:I,7,FALSE)</f>
        <v>464093</v>
      </c>
      <c r="L2903">
        <f>+VLOOKUP(B2903,'Gran Consumidor'!A:I,8,FALSE)</f>
        <v>32463</v>
      </c>
    </row>
    <row r="2904" spans="1:12" x14ac:dyDescent="0.3">
      <c r="A2904" s="3">
        <f t="shared" si="180"/>
        <v>43083</v>
      </c>
      <c r="B2904" t="str">
        <f t="shared" si="181"/>
        <v>20171214</v>
      </c>
      <c r="C2904" t="s">
        <v>44</v>
      </c>
      <c r="D2904" t="s">
        <v>18</v>
      </c>
      <c r="E2904" t="str">
        <f t="shared" si="182"/>
        <v>12</v>
      </c>
      <c r="F2904" t="s">
        <v>20</v>
      </c>
      <c r="G2904" t="str">
        <f t="shared" si="183"/>
        <v>14</v>
      </c>
      <c r="H2904">
        <v>5322683</v>
      </c>
      <c r="I2904">
        <v>5509378</v>
      </c>
      <c r="J2904">
        <v>188794</v>
      </c>
      <c r="K2904">
        <f>+VLOOKUP(B2904,'Gran Consumidor'!A:I,7,FALSE)</f>
        <v>354745</v>
      </c>
      <c r="L2904">
        <f>+VLOOKUP(B2904,'Gran Consumidor'!A:I,8,FALSE)</f>
        <v>25210</v>
      </c>
    </row>
    <row r="2905" spans="1:12" x14ac:dyDescent="0.3">
      <c r="A2905" s="3">
        <f t="shared" si="180"/>
        <v>43084</v>
      </c>
      <c r="B2905" t="str">
        <f t="shared" si="181"/>
        <v>20171215</v>
      </c>
      <c r="C2905" t="s">
        <v>44</v>
      </c>
      <c r="D2905" t="s">
        <v>18</v>
      </c>
      <c r="E2905" t="str">
        <f t="shared" si="182"/>
        <v>12</v>
      </c>
      <c r="F2905" t="s">
        <v>21</v>
      </c>
      <c r="G2905" t="str">
        <f t="shared" si="183"/>
        <v>15</v>
      </c>
      <c r="H2905">
        <v>5307676</v>
      </c>
      <c r="I2905">
        <v>6188136</v>
      </c>
      <c r="J2905">
        <v>203542</v>
      </c>
      <c r="K2905">
        <f>+VLOOKUP(B2905,'Gran Consumidor'!A:I,7,FALSE)</f>
        <v>481953.99</v>
      </c>
      <c r="L2905">
        <f>+VLOOKUP(B2905,'Gran Consumidor'!A:I,8,FALSE)</f>
        <v>17150</v>
      </c>
    </row>
    <row r="2906" spans="1:12" x14ac:dyDescent="0.3">
      <c r="A2906" s="3">
        <f t="shared" si="180"/>
        <v>43085</v>
      </c>
      <c r="B2906" t="str">
        <f t="shared" si="181"/>
        <v>20171216</v>
      </c>
      <c r="C2906" t="s">
        <v>44</v>
      </c>
      <c r="D2906" t="s">
        <v>18</v>
      </c>
      <c r="E2906" t="str">
        <f t="shared" si="182"/>
        <v>12</v>
      </c>
      <c r="F2906" t="s">
        <v>22</v>
      </c>
      <c r="G2906" t="str">
        <f t="shared" si="183"/>
        <v>16</v>
      </c>
      <c r="H2906">
        <v>4955758</v>
      </c>
      <c r="I2906">
        <v>6205813</v>
      </c>
      <c r="J2906">
        <v>162844</v>
      </c>
      <c r="K2906">
        <f>+VLOOKUP(B2906,'Gran Consumidor'!A:I,7,FALSE)</f>
        <v>445693</v>
      </c>
      <c r="L2906">
        <f>+VLOOKUP(B2906,'Gran Consumidor'!A:I,8,FALSE)</f>
        <v>9700</v>
      </c>
    </row>
    <row r="2907" spans="1:12" x14ac:dyDescent="0.3">
      <c r="A2907" s="3">
        <f t="shared" si="180"/>
        <v>43086</v>
      </c>
      <c r="B2907" t="str">
        <f t="shared" si="181"/>
        <v>20171217</v>
      </c>
      <c r="C2907" t="s">
        <v>44</v>
      </c>
      <c r="D2907" t="s">
        <v>18</v>
      </c>
      <c r="E2907" t="str">
        <f t="shared" si="182"/>
        <v>12</v>
      </c>
      <c r="F2907" t="s">
        <v>37</v>
      </c>
      <c r="G2907" t="str">
        <f t="shared" si="183"/>
        <v>17</v>
      </c>
      <c r="H2907">
        <v>659848</v>
      </c>
      <c r="I2907">
        <v>1122667</v>
      </c>
      <c r="J2907">
        <v>39052</v>
      </c>
      <c r="K2907">
        <f>+VLOOKUP(B2907,'Gran Consumidor'!A:I,7,FALSE)</f>
        <v>67600</v>
      </c>
      <c r="L2907">
        <f>+VLOOKUP(B2907,'Gran Consumidor'!A:I,8,FALSE)</f>
        <v>0</v>
      </c>
    </row>
    <row r="2908" spans="1:12" x14ac:dyDescent="0.3">
      <c r="A2908" s="3">
        <f t="shared" si="180"/>
        <v>43087</v>
      </c>
      <c r="B2908" t="str">
        <f t="shared" si="181"/>
        <v>20171218</v>
      </c>
      <c r="C2908" t="s">
        <v>44</v>
      </c>
      <c r="D2908" t="s">
        <v>18</v>
      </c>
      <c r="E2908" t="str">
        <f t="shared" si="182"/>
        <v>12</v>
      </c>
      <c r="F2908" t="s">
        <v>23</v>
      </c>
      <c r="G2908" t="str">
        <f t="shared" si="183"/>
        <v>18</v>
      </c>
      <c r="H2908">
        <v>5544969</v>
      </c>
      <c r="I2908">
        <v>6399361</v>
      </c>
      <c r="J2908">
        <v>194325</v>
      </c>
      <c r="K2908">
        <f>+VLOOKUP(B2908,'Gran Consumidor'!A:I,7,FALSE)</f>
        <v>497588</v>
      </c>
      <c r="L2908">
        <f>+VLOOKUP(B2908,'Gran Consumidor'!A:I,8,FALSE)</f>
        <v>14210</v>
      </c>
    </row>
    <row r="2909" spans="1:12" x14ac:dyDescent="0.3">
      <c r="A2909" s="3">
        <f t="shared" si="180"/>
        <v>43088</v>
      </c>
      <c r="B2909" t="str">
        <f t="shared" si="181"/>
        <v>20171219</v>
      </c>
      <c r="C2909" t="s">
        <v>44</v>
      </c>
      <c r="D2909" t="s">
        <v>18</v>
      </c>
      <c r="E2909" t="str">
        <f t="shared" si="182"/>
        <v>12</v>
      </c>
      <c r="F2909" t="s">
        <v>24</v>
      </c>
      <c r="G2909" t="str">
        <f t="shared" si="183"/>
        <v>19</v>
      </c>
      <c r="H2909">
        <v>5036387</v>
      </c>
      <c r="I2909">
        <v>6221976</v>
      </c>
      <c r="J2909">
        <v>261202</v>
      </c>
      <c r="K2909">
        <f>+VLOOKUP(B2909,'Gran Consumidor'!A:I,7,FALSE)</f>
        <v>366427</v>
      </c>
      <c r="L2909">
        <f>+VLOOKUP(B2909,'Gran Consumidor'!A:I,8,FALSE)</f>
        <v>18310</v>
      </c>
    </row>
    <row r="2910" spans="1:12" x14ac:dyDescent="0.3">
      <c r="A2910" s="3">
        <f t="shared" si="180"/>
        <v>43089</v>
      </c>
      <c r="B2910" t="str">
        <f t="shared" si="181"/>
        <v>20171220</v>
      </c>
      <c r="C2910" t="s">
        <v>44</v>
      </c>
      <c r="D2910" t="s">
        <v>18</v>
      </c>
      <c r="E2910" t="str">
        <f t="shared" si="182"/>
        <v>12</v>
      </c>
      <c r="F2910" t="s">
        <v>25</v>
      </c>
      <c r="G2910" t="str">
        <f t="shared" si="183"/>
        <v>20</v>
      </c>
      <c r="H2910">
        <v>5136318</v>
      </c>
      <c r="I2910">
        <v>5982376</v>
      </c>
      <c r="J2910">
        <v>211887</v>
      </c>
      <c r="K2910">
        <f>+VLOOKUP(B2910,'Gran Consumidor'!A:I,7,FALSE)</f>
        <v>439665</v>
      </c>
      <c r="L2910">
        <f>+VLOOKUP(B2910,'Gran Consumidor'!A:I,8,FALSE)</f>
        <v>25865</v>
      </c>
    </row>
    <row r="2911" spans="1:12" x14ac:dyDescent="0.3">
      <c r="A2911" s="3">
        <f t="shared" si="180"/>
        <v>43090</v>
      </c>
      <c r="B2911" t="str">
        <f t="shared" si="181"/>
        <v>20171221</v>
      </c>
      <c r="C2911" t="s">
        <v>44</v>
      </c>
      <c r="D2911" t="s">
        <v>18</v>
      </c>
      <c r="E2911" t="str">
        <f t="shared" si="182"/>
        <v>12</v>
      </c>
      <c r="F2911" t="s">
        <v>26</v>
      </c>
      <c r="G2911" t="str">
        <f t="shared" si="183"/>
        <v>21</v>
      </c>
      <c r="H2911">
        <v>5512732</v>
      </c>
      <c r="I2911">
        <v>6566595</v>
      </c>
      <c r="J2911">
        <v>257858</v>
      </c>
      <c r="K2911">
        <f>+VLOOKUP(B2911,'Gran Consumidor'!A:I,7,FALSE)</f>
        <v>449256</v>
      </c>
      <c r="L2911">
        <f>+VLOOKUP(B2911,'Gran Consumidor'!A:I,8,FALSE)</f>
        <v>3210</v>
      </c>
    </row>
    <row r="2912" spans="1:12" x14ac:dyDescent="0.3">
      <c r="A2912" s="3">
        <f t="shared" si="180"/>
        <v>43091</v>
      </c>
      <c r="B2912" t="str">
        <f t="shared" si="181"/>
        <v>20171222</v>
      </c>
      <c r="C2912" t="s">
        <v>44</v>
      </c>
      <c r="D2912" t="s">
        <v>18</v>
      </c>
      <c r="E2912" t="str">
        <f t="shared" si="182"/>
        <v>12</v>
      </c>
      <c r="F2912" t="s">
        <v>27</v>
      </c>
      <c r="G2912" t="str">
        <f t="shared" si="183"/>
        <v>22</v>
      </c>
      <c r="H2912">
        <v>5661933.8500000006</v>
      </c>
      <c r="I2912">
        <v>7387540.5600000005</v>
      </c>
      <c r="J2912">
        <v>268006</v>
      </c>
      <c r="K2912">
        <f>+VLOOKUP(B2912,'Gran Consumidor'!A:I,7,FALSE)</f>
        <v>366245</v>
      </c>
      <c r="L2912">
        <f>+VLOOKUP(B2912,'Gran Consumidor'!A:I,8,FALSE)</f>
        <v>13710</v>
      </c>
    </row>
    <row r="2913" spans="1:12" x14ac:dyDescent="0.3">
      <c r="A2913" s="3">
        <f t="shared" si="180"/>
        <v>43092</v>
      </c>
      <c r="B2913" t="str">
        <f t="shared" si="181"/>
        <v>20171223</v>
      </c>
      <c r="C2913" t="s">
        <v>44</v>
      </c>
      <c r="D2913" t="s">
        <v>18</v>
      </c>
      <c r="E2913" t="str">
        <f t="shared" si="182"/>
        <v>12</v>
      </c>
      <c r="F2913" t="s">
        <v>28</v>
      </c>
      <c r="G2913" t="str">
        <f t="shared" si="183"/>
        <v>23</v>
      </c>
      <c r="H2913">
        <v>4471714</v>
      </c>
      <c r="I2913">
        <v>6969634</v>
      </c>
      <c r="J2913">
        <v>203689</v>
      </c>
      <c r="K2913">
        <f>+VLOOKUP(B2913,'Gran Consumidor'!A:I,7,FALSE)</f>
        <v>281255</v>
      </c>
      <c r="L2913">
        <f>+VLOOKUP(B2913,'Gran Consumidor'!A:I,8,FALSE)</f>
        <v>19500</v>
      </c>
    </row>
    <row r="2914" spans="1:12" x14ac:dyDescent="0.3">
      <c r="A2914" s="3">
        <f t="shared" si="180"/>
        <v>43093</v>
      </c>
      <c r="B2914" t="str">
        <f t="shared" si="181"/>
        <v>20171224</v>
      </c>
      <c r="C2914" t="s">
        <v>44</v>
      </c>
      <c r="D2914" t="s">
        <v>18</v>
      </c>
      <c r="E2914" t="str">
        <f t="shared" si="182"/>
        <v>12</v>
      </c>
      <c r="F2914" t="s">
        <v>29</v>
      </c>
      <c r="G2914" t="str">
        <f t="shared" si="183"/>
        <v>24</v>
      </c>
      <c r="H2914">
        <v>1254294</v>
      </c>
      <c r="I2914">
        <v>2731635</v>
      </c>
      <c r="J2914">
        <v>93507</v>
      </c>
      <c r="K2914">
        <f>+VLOOKUP(B2914,'Gran Consumidor'!A:I,7,FALSE)</f>
        <v>35850</v>
      </c>
      <c r="L2914">
        <f>+VLOOKUP(B2914,'Gran Consumidor'!A:I,8,FALSE)</f>
        <v>0</v>
      </c>
    </row>
    <row r="2915" spans="1:12" x14ac:dyDescent="0.3">
      <c r="A2915" s="3">
        <f t="shared" si="180"/>
        <v>43094</v>
      </c>
      <c r="B2915" t="str">
        <f t="shared" si="181"/>
        <v>20171225</v>
      </c>
      <c r="C2915" t="s">
        <v>44</v>
      </c>
      <c r="D2915" t="s">
        <v>18</v>
      </c>
      <c r="E2915" t="str">
        <f t="shared" si="182"/>
        <v>12</v>
      </c>
      <c r="F2915" t="s">
        <v>30</v>
      </c>
      <c r="G2915" t="str">
        <f t="shared" si="183"/>
        <v>25</v>
      </c>
      <c r="H2915">
        <v>132424</v>
      </c>
      <c r="I2915">
        <v>299665</v>
      </c>
      <c r="J2915">
        <v>8210</v>
      </c>
      <c r="K2915">
        <v>0</v>
      </c>
      <c r="L2915">
        <v>0</v>
      </c>
    </row>
    <row r="2916" spans="1:12" x14ac:dyDescent="0.3">
      <c r="A2916" s="3">
        <f t="shared" si="180"/>
        <v>43095</v>
      </c>
      <c r="B2916" t="str">
        <f t="shared" si="181"/>
        <v>20171226</v>
      </c>
      <c r="C2916" t="s">
        <v>44</v>
      </c>
      <c r="D2916" t="s">
        <v>18</v>
      </c>
      <c r="E2916" t="str">
        <f t="shared" si="182"/>
        <v>12</v>
      </c>
      <c r="F2916" t="s">
        <v>31</v>
      </c>
      <c r="G2916" t="str">
        <f t="shared" si="183"/>
        <v>26</v>
      </c>
      <c r="H2916">
        <v>4753503</v>
      </c>
      <c r="I2916">
        <v>7313580</v>
      </c>
      <c r="J2916">
        <v>222853</v>
      </c>
      <c r="K2916">
        <f>+VLOOKUP(B2916,'Gran Consumidor'!A:I,7,FALSE)</f>
        <v>429006</v>
      </c>
      <c r="L2916">
        <f>+VLOOKUP(B2916,'Gran Consumidor'!A:I,8,FALSE)</f>
        <v>7700</v>
      </c>
    </row>
    <row r="2917" spans="1:12" x14ac:dyDescent="0.3">
      <c r="A2917" s="3">
        <f t="shared" si="180"/>
        <v>43096</v>
      </c>
      <c r="B2917" t="str">
        <f t="shared" si="181"/>
        <v>20171227</v>
      </c>
      <c r="C2917" t="s">
        <v>44</v>
      </c>
      <c r="D2917" t="s">
        <v>18</v>
      </c>
      <c r="E2917" t="str">
        <f t="shared" si="182"/>
        <v>12</v>
      </c>
      <c r="F2917" t="s">
        <v>32</v>
      </c>
      <c r="G2917" t="str">
        <f t="shared" si="183"/>
        <v>27</v>
      </c>
      <c r="H2917">
        <v>4417142</v>
      </c>
      <c r="I2917">
        <v>6427647</v>
      </c>
      <c r="J2917">
        <v>281258</v>
      </c>
      <c r="K2917">
        <f>+VLOOKUP(B2917,'Gran Consumidor'!A:I,7,FALSE)</f>
        <v>400724</v>
      </c>
      <c r="L2917">
        <f>+VLOOKUP(B2917,'Gran Consumidor'!A:I,8,FALSE)</f>
        <v>17890</v>
      </c>
    </row>
    <row r="2918" spans="1:12" x14ac:dyDescent="0.3">
      <c r="A2918" s="3">
        <f t="shared" si="180"/>
        <v>43097</v>
      </c>
      <c r="B2918" t="str">
        <f t="shared" si="181"/>
        <v>20171228</v>
      </c>
      <c r="C2918" t="s">
        <v>44</v>
      </c>
      <c r="D2918" t="s">
        <v>18</v>
      </c>
      <c r="E2918" t="str">
        <f t="shared" si="182"/>
        <v>12</v>
      </c>
      <c r="F2918" t="s">
        <v>33</v>
      </c>
      <c r="G2918" t="str">
        <f t="shared" si="183"/>
        <v>28</v>
      </c>
      <c r="H2918">
        <v>5031440</v>
      </c>
      <c r="I2918">
        <v>7281331</v>
      </c>
      <c r="J2918">
        <v>297680</v>
      </c>
      <c r="K2918">
        <f>+VLOOKUP(B2918,'Gran Consumidor'!A:I,7,FALSE)</f>
        <v>341285</v>
      </c>
      <c r="L2918">
        <f>+VLOOKUP(B2918,'Gran Consumidor'!A:I,8,FALSE)</f>
        <v>11000</v>
      </c>
    </row>
    <row r="2919" spans="1:12" x14ac:dyDescent="0.3">
      <c r="A2919" s="3">
        <f t="shared" si="180"/>
        <v>43098</v>
      </c>
      <c r="B2919" t="str">
        <f t="shared" si="181"/>
        <v>20171229</v>
      </c>
      <c r="C2919" t="s">
        <v>44</v>
      </c>
      <c r="D2919" t="s">
        <v>18</v>
      </c>
      <c r="E2919" t="str">
        <f t="shared" si="182"/>
        <v>12</v>
      </c>
      <c r="F2919" t="s">
        <v>34</v>
      </c>
      <c r="G2919" t="str">
        <f t="shared" si="183"/>
        <v>29</v>
      </c>
      <c r="H2919">
        <v>5287021</v>
      </c>
      <c r="I2919">
        <v>8559415</v>
      </c>
      <c r="J2919">
        <v>284856</v>
      </c>
      <c r="K2919">
        <f>+VLOOKUP(B2919,'Gran Consumidor'!A:I,7,FALSE)</f>
        <v>437125</v>
      </c>
      <c r="L2919">
        <f>+VLOOKUP(B2919,'Gran Consumidor'!A:I,8,FALSE)</f>
        <v>1000</v>
      </c>
    </row>
    <row r="2920" spans="1:12" x14ac:dyDescent="0.3">
      <c r="A2920" s="3">
        <f t="shared" si="180"/>
        <v>43099</v>
      </c>
      <c r="B2920" t="str">
        <f t="shared" si="181"/>
        <v>20171230</v>
      </c>
      <c r="C2920" t="s">
        <v>44</v>
      </c>
      <c r="D2920" t="s">
        <v>18</v>
      </c>
      <c r="E2920" t="str">
        <f t="shared" si="182"/>
        <v>12</v>
      </c>
      <c r="F2920" t="s">
        <v>35</v>
      </c>
      <c r="G2920" t="str">
        <f t="shared" si="183"/>
        <v>30</v>
      </c>
      <c r="H2920">
        <v>3521599</v>
      </c>
      <c r="I2920">
        <v>6796388</v>
      </c>
      <c r="J2920">
        <v>253713</v>
      </c>
      <c r="K2920">
        <f>+VLOOKUP(B2920,'Gran Consumidor'!A:I,7,FALSE)</f>
        <v>160419</v>
      </c>
      <c r="L2920">
        <f>+VLOOKUP(B2920,'Gran Consumidor'!A:I,8,FALSE)</f>
        <v>0</v>
      </c>
    </row>
    <row r="2921" spans="1:12" x14ac:dyDescent="0.3">
      <c r="A2921" s="3">
        <f t="shared" si="180"/>
        <v>43100</v>
      </c>
      <c r="B2921" t="str">
        <f t="shared" si="181"/>
        <v>20171231</v>
      </c>
      <c r="C2921" t="s">
        <v>44</v>
      </c>
      <c r="D2921" t="s">
        <v>18</v>
      </c>
      <c r="E2921" t="str">
        <f t="shared" si="182"/>
        <v>12</v>
      </c>
      <c r="F2921" t="s">
        <v>36</v>
      </c>
      <c r="G2921" t="str">
        <f t="shared" si="183"/>
        <v>31</v>
      </c>
      <c r="H2921">
        <v>805881</v>
      </c>
      <c r="I2921">
        <v>2122388</v>
      </c>
      <c r="J2921">
        <v>77651</v>
      </c>
      <c r="K2921">
        <f>+VLOOKUP(B2921,'Gran Consumidor'!A:I,7,FALSE)</f>
        <v>26300</v>
      </c>
      <c r="L2921">
        <f>+VLOOKUP(B2921,'Gran Consumidor'!A:I,8,FALSE)</f>
        <v>0</v>
      </c>
    </row>
    <row r="2922" spans="1:12" x14ac:dyDescent="0.3">
      <c r="A2922" s="3">
        <f t="shared" si="180"/>
        <v>43101</v>
      </c>
      <c r="B2922" t="str">
        <f t="shared" si="181"/>
        <v>20180101</v>
      </c>
      <c r="C2922" t="s">
        <v>45</v>
      </c>
      <c r="D2922" t="s">
        <v>7</v>
      </c>
      <c r="E2922" t="str">
        <f t="shared" si="182"/>
        <v>01</v>
      </c>
      <c r="F2922" t="s">
        <v>7</v>
      </c>
      <c r="G2922" t="str">
        <f t="shared" si="183"/>
        <v>01</v>
      </c>
      <c r="H2922">
        <v>94727</v>
      </c>
      <c r="I2922">
        <v>195848</v>
      </c>
      <c r="J2922">
        <v>2708</v>
      </c>
      <c r="K2922">
        <v>0</v>
      </c>
      <c r="L2922">
        <v>0</v>
      </c>
    </row>
    <row r="2923" spans="1:12" x14ac:dyDescent="0.3">
      <c r="A2923" s="3">
        <f t="shared" si="180"/>
        <v>43102</v>
      </c>
      <c r="B2923" t="str">
        <f t="shared" si="181"/>
        <v>20180102</v>
      </c>
      <c r="C2923" t="s">
        <v>45</v>
      </c>
      <c r="D2923" t="s">
        <v>7</v>
      </c>
      <c r="E2923" t="str">
        <f t="shared" si="182"/>
        <v>01</v>
      </c>
      <c r="F2923" t="s">
        <v>8</v>
      </c>
      <c r="G2923" t="str">
        <f t="shared" si="183"/>
        <v>02</v>
      </c>
      <c r="H2923">
        <v>3525775</v>
      </c>
      <c r="I2923">
        <v>6134905</v>
      </c>
      <c r="J2923">
        <v>153687</v>
      </c>
      <c r="K2923">
        <f>+VLOOKUP(B2923,'Gran Consumidor'!A:I,7,FALSE)</f>
        <v>306963</v>
      </c>
      <c r="L2923">
        <f>+VLOOKUP(B2923,'Gran Consumidor'!A:I,8,FALSE)</f>
        <v>37510</v>
      </c>
    </row>
    <row r="2924" spans="1:12" x14ac:dyDescent="0.3">
      <c r="A2924" s="3">
        <f t="shared" si="180"/>
        <v>43103</v>
      </c>
      <c r="B2924" t="str">
        <f t="shared" si="181"/>
        <v>20180103</v>
      </c>
      <c r="C2924" t="s">
        <v>45</v>
      </c>
      <c r="D2924" t="s">
        <v>7</v>
      </c>
      <c r="E2924" t="str">
        <f t="shared" si="182"/>
        <v>01</v>
      </c>
      <c r="F2924" t="s">
        <v>9</v>
      </c>
      <c r="G2924" t="str">
        <f t="shared" si="183"/>
        <v>03</v>
      </c>
      <c r="H2924">
        <v>4070200</v>
      </c>
      <c r="I2924">
        <v>6199799</v>
      </c>
      <c r="J2924">
        <v>251267</v>
      </c>
      <c r="K2924">
        <f>+VLOOKUP(B2924,'Gran Consumidor'!A:I,7,FALSE)</f>
        <v>278178</v>
      </c>
      <c r="L2924">
        <f>+VLOOKUP(B2924,'Gran Consumidor'!A:I,8,FALSE)</f>
        <v>29405</v>
      </c>
    </row>
    <row r="2925" spans="1:12" x14ac:dyDescent="0.3">
      <c r="A2925" s="3">
        <f t="shared" si="180"/>
        <v>43104</v>
      </c>
      <c r="B2925" t="str">
        <f t="shared" si="181"/>
        <v>20180104</v>
      </c>
      <c r="C2925" t="s">
        <v>45</v>
      </c>
      <c r="D2925" t="s">
        <v>7</v>
      </c>
      <c r="E2925" t="str">
        <f t="shared" si="182"/>
        <v>01</v>
      </c>
      <c r="F2925" t="s">
        <v>10</v>
      </c>
      <c r="G2925" t="str">
        <f t="shared" si="183"/>
        <v>04</v>
      </c>
      <c r="H2925">
        <v>4669481</v>
      </c>
      <c r="I2925">
        <v>6793348</v>
      </c>
      <c r="J2925">
        <v>266430</v>
      </c>
      <c r="K2925">
        <f>+VLOOKUP(B2925,'Gran Consumidor'!A:I,7,FALSE)</f>
        <v>356060</v>
      </c>
      <c r="L2925">
        <f>+VLOOKUP(B2925,'Gran Consumidor'!A:I,8,FALSE)</f>
        <v>16210</v>
      </c>
    </row>
    <row r="2926" spans="1:12" x14ac:dyDescent="0.3">
      <c r="A2926" s="3">
        <f t="shared" si="180"/>
        <v>43105</v>
      </c>
      <c r="B2926" t="str">
        <f t="shared" si="181"/>
        <v>20180105</v>
      </c>
      <c r="C2926" t="s">
        <v>45</v>
      </c>
      <c r="D2926" t="s">
        <v>7</v>
      </c>
      <c r="E2926" t="str">
        <f t="shared" si="182"/>
        <v>01</v>
      </c>
      <c r="F2926" t="s">
        <v>11</v>
      </c>
      <c r="G2926" t="str">
        <f t="shared" si="183"/>
        <v>05</v>
      </c>
      <c r="H2926">
        <v>4493256</v>
      </c>
      <c r="I2926">
        <v>7096331.9800000004</v>
      </c>
      <c r="J2926">
        <v>247966</v>
      </c>
      <c r="K2926">
        <f>+VLOOKUP(B2926,'Gran Consumidor'!A:I,7,FALSE)</f>
        <v>350560</v>
      </c>
      <c r="L2926">
        <f>+VLOOKUP(B2926,'Gran Consumidor'!A:I,8,FALSE)</f>
        <v>13480</v>
      </c>
    </row>
    <row r="2927" spans="1:12" x14ac:dyDescent="0.3">
      <c r="A2927" s="3">
        <f t="shared" si="180"/>
        <v>43106</v>
      </c>
      <c r="B2927" t="str">
        <f t="shared" si="181"/>
        <v>20180106</v>
      </c>
      <c r="C2927" t="s">
        <v>45</v>
      </c>
      <c r="D2927" t="s">
        <v>7</v>
      </c>
      <c r="E2927" t="str">
        <f t="shared" si="182"/>
        <v>01</v>
      </c>
      <c r="F2927" t="s">
        <v>12</v>
      </c>
      <c r="G2927" t="str">
        <f t="shared" si="183"/>
        <v>06</v>
      </c>
      <c r="H2927">
        <v>3849367</v>
      </c>
      <c r="I2927">
        <v>6659939</v>
      </c>
      <c r="J2927">
        <v>193919</v>
      </c>
      <c r="K2927">
        <f>+VLOOKUP(B2927,'Gran Consumidor'!A:I,7,FALSE)</f>
        <v>382244</v>
      </c>
      <c r="L2927">
        <f>+VLOOKUP(B2927,'Gran Consumidor'!A:I,8,FALSE)</f>
        <v>11000</v>
      </c>
    </row>
    <row r="2928" spans="1:12" x14ac:dyDescent="0.3">
      <c r="A2928" s="3">
        <f t="shared" si="180"/>
        <v>43107</v>
      </c>
      <c r="B2928" t="str">
        <f t="shared" si="181"/>
        <v>20180107</v>
      </c>
      <c r="C2928" t="s">
        <v>45</v>
      </c>
      <c r="D2928" t="s">
        <v>7</v>
      </c>
      <c r="E2928" t="str">
        <f t="shared" si="182"/>
        <v>01</v>
      </c>
      <c r="F2928" t="s">
        <v>13</v>
      </c>
      <c r="G2928" t="str">
        <f t="shared" si="183"/>
        <v>07</v>
      </c>
      <c r="H2928">
        <v>1002217</v>
      </c>
      <c r="I2928">
        <v>2017226</v>
      </c>
      <c r="J2928">
        <v>53543</v>
      </c>
      <c r="K2928">
        <f>+VLOOKUP(B2928,'Gran Consumidor'!A:I,7,FALSE)</f>
        <v>83600</v>
      </c>
      <c r="L2928">
        <f>+VLOOKUP(B2928,'Gran Consumidor'!A:I,8,FALSE)</f>
        <v>0</v>
      </c>
    </row>
    <row r="2929" spans="1:12" x14ac:dyDescent="0.3">
      <c r="A2929" s="3">
        <f t="shared" si="180"/>
        <v>43108</v>
      </c>
      <c r="B2929" t="str">
        <f t="shared" si="181"/>
        <v>20180108</v>
      </c>
      <c r="C2929" t="s">
        <v>45</v>
      </c>
      <c r="D2929" t="s">
        <v>7</v>
      </c>
      <c r="E2929" t="str">
        <f t="shared" si="182"/>
        <v>01</v>
      </c>
      <c r="F2929" t="s">
        <v>14</v>
      </c>
      <c r="G2929" t="str">
        <f t="shared" si="183"/>
        <v>08</v>
      </c>
      <c r="H2929">
        <v>542480</v>
      </c>
      <c r="I2929">
        <v>1027335</v>
      </c>
      <c r="J2929">
        <v>42845</v>
      </c>
      <c r="K2929">
        <f>+VLOOKUP(B2929,'Gran Consumidor'!A:I,7,FALSE)</f>
        <v>38100</v>
      </c>
      <c r="L2929">
        <f>+VLOOKUP(B2929,'Gran Consumidor'!A:I,8,FALSE)</f>
        <v>0</v>
      </c>
    </row>
    <row r="2930" spans="1:12" x14ac:dyDescent="0.3">
      <c r="A2930" s="3">
        <f t="shared" si="180"/>
        <v>43109</v>
      </c>
      <c r="B2930" t="str">
        <f t="shared" si="181"/>
        <v>20180109</v>
      </c>
      <c r="C2930" t="s">
        <v>45</v>
      </c>
      <c r="D2930" t="s">
        <v>7</v>
      </c>
      <c r="E2930" t="str">
        <f t="shared" si="182"/>
        <v>01</v>
      </c>
      <c r="F2930" t="s">
        <v>15</v>
      </c>
      <c r="G2930" t="str">
        <f t="shared" si="183"/>
        <v>09</v>
      </c>
      <c r="H2930">
        <v>5047458</v>
      </c>
      <c r="I2930">
        <v>6933773</v>
      </c>
      <c r="J2930">
        <v>229356</v>
      </c>
      <c r="K2930">
        <f>+VLOOKUP(B2930,'Gran Consumidor'!A:I,7,FALSE)</f>
        <v>481994</v>
      </c>
      <c r="L2930">
        <f>+VLOOKUP(B2930,'Gran Consumidor'!A:I,8,FALSE)</f>
        <v>44400</v>
      </c>
    </row>
    <row r="2931" spans="1:12" x14ac:dyDescent="0.3">
      <c r="A2931" s="3">
        <f t="shared" si="180"/>
        <v>43110</v>
      </c>
      <c r="B2931" t="str">
        <f t="shared" si="181"/>
        <v>20180110</v>
      </c>
      <c r="C2931" t="s">
        <v>45</v>
      </c>
      <c r="D2931" t="s">
        <v>7</v>
      </c>
      <c r="E2931" t="str">
        <f t="shared" si="182"/>
        <v>01</v>
      </c>
      <c r="F2931" t="s">
        <v>16</v>
      </c>
      <c r="G2931" t="str">
        <f t="shared" si="183"/>
        <v>10</v>
      </c>
      <c r="H2931">
        <v>4759530</v>
      </c>
      <c r="I2931">
        <v>5490298</v>
      </c>
      <c r="J2931">
        <v>207440</v>
      </c>
      <c r="K2931">
        <f>+VLOOKUP(B2931,'Gran Consumidor'!A:I,7,FALSE)</f>
        <v>379345</v>
      </c>
      <c r="L2931">
        <f>+VLOOKUP(B2931,'Gran Consumidor'!A:I,8,FALSE)</f>
        <v>14260</v>
      </c>
    </row>
    <row r="2932" spans="1:12" x14ac:dyDescent="0.3">
      <c r="A2932" s="3">
        <f t="shared" si="180"/>
        <v>43111</v>
      </c>
      <c r="B2932" t="str">
        <f t="shared" si="181"/>
        <v>20180111</v>
      </c>
      <c r="C2932" t="s">
        <v>45</v>
      </c>
      <c r="D2932" t="s">
        <v>7</v>
      </c>
      <c r="E2932" t="str">
        <f t="shared" si="182"/>
        <v>01</v>
      </c>
      <c r="F2932" t="s">
        <v>17</v>
      </c>
      <c r="G2932" t="str">
        <f t="shared" si="183"/>
        <v>11</v>
      </c>
      <c r="H2932">
        <v>4821730</v>
      </c>
      <c r="I2932">
        <v>5306371</v>
      </c>
      <c r="J2932">
        <v>201888</v>
      </c>
      <c r="K2932">
        <f>+VLOOKUP(B2932,'Gran Consumidor'!A:I,7,FALSE)</f>
        <v>407920</v>
      </c>
      <c r="L2932">
        <f>+VLOOKUP(B2932,'Gran Consumidor'!A:I,8,FALSE)</f>
        <v>3210</v>
      </c>
    </row>
    <row r="2933" spans="1:12" x14ac:dyDescent="0.3">
      <c r="A2933" s="3">
        <f t="shared" si="180"/>
        <v>43112</v>
      </c>
      <c r="B2933" t="str">
        <f t="shared" si="181"/>
        <v>20180112</v>
      </c>
      <c r="C2933" t="s">
        <v>45</v>
      </c>
      <c r="D2933" t="s">
        <v>7</v>
      </c>
      <c r="E2933" t="str">
        <f t="shared" si="182"/>
        <v>01</v>
      </c>
      <c r="F2933" t="s">
        <v>18</v>
      </c>
      <c r="G2933" t="str">
        <f t="shared" si="183"/>
        <v>12</v>
      </c>
      <c r="H2933">
        <v>5151918</v>
      </c>
      <c r="I2933">
        <v>5901980</v>
      </c>
      <c r="J2933">
        <v>216684</v>
      </c>
      <c r="K2933">
        <f>+VLOOKUP(B2933,'Gran Consumidor'!A:I,7,FALSE)</f>
        <v>378784</v>
      </c>
      <c r="L2933">
        <f>+VLOOKUP(B2933,'Gran Consumidor'!A:I,8,FALSE)</f>
        <v>22500</v>
      </c>
    </row>
    <row r="2934" spans="1:12" x14ac:dyDescent="0.3">
      <c r="A2934" s="3">
        <f t="shared" si="180"/>
        <v>43113</v>
      </c>
      <c r="B2934" t="str">
        <f t="shared" si="181"/>
        <v>20180113</v>
      </c>
      <c r="C2934" t="s">
        <v>45</v>
      </c>
      <c r="D2934" t="s">
        <v>7</v>
      </c>
      <c r="E2934" t="str">
        <f t="shared" si="182"/>
        <v>01</v>
      </c>
      <c r="F2934" t="s">
        <v>19</v>
      </c>
      <c r="G2934" t="str">
        <f t="shared" si="183"/>
        <v>13</v>
      </c>
      <c r="H2934">
        <v>4655659</v>
      </c>
      <c r="I2934">
        <v>6048832</v>
      </c>
      <c r="J2934">
        <v>172695</v>
      </c>
      <c r="K2934">
        <f>+VLOOKUP(B2934,'Gran Consumidor'!A:I,7,FALSE)</f>
        <v>370260</v>
      </c>
      <c r="L2934">
        <f>+VLOOKUP(B2934,'Gran Consumidor'!A:I,8,FALSE)</f>
        <v>13700</v>
      </c>
    </row>
    <row r="2935" spans="1:12" x14ac:dyDescent="0.3">
      <c r="A2935" s="3">
        <f t="shared" si="180"/>
        <v>43114</v>
      </c>
      <c r="B2935" t="str">
        <f t="shared" si="181"/>
        <v>20180114</v>
      </c>
      <c r="C2935" t="s">
        <v>45</v>
      </c>
      <c r="D2935" t="s">
        <v>7</v>
      </c>
      <c r="E2935" t="str">
        <f t="shared" si="182"/>
        <v>01</v>
      </c>
      <c r="F2935" t="s">
        <v>20</v>
      </c>
      <c r="G2935" t="str">
        <f t="shared" si="183"/>
        <v>14</v>
      </c>
      <c r="H2935">
        <v>548051</v>
      </c>
      <c r="I2935">
        <v>833092</v>
      </c>
      <c r="J2935">
        <v>27147</v>
      </c>
      <c r="K2935">
        <f>+VLOOKUP(B2935,'Gran Consumidor'!A:I,7,FALSE)</f>
        <v>4000</v>
      </c>
      <c r="L2935">
        <f>+VLOOKUP(B2935,'Gran Consumidor'!A:I,8,FALSE)</f>
        <v>0</v>
      </c>
    </row>
    <row r="2936" spans="1:12" x14ac:dyDescent="0.3">
      <c r="A2936" s="3">
        <f t="shared" si="180"/>
        <v>43115</v>
      </c>
      <c r="B2936" t="str">
        <f t="shared" si="181"/>
        <v>20180115</v>
      </c>
      <c r="C2936" t="s">
        <v>45</v>
      </c>
      <c r="D2936" t="s">
        <v>7</v>
      </c>
      <c r="E2936" t="str">
        <f t="shared" si="182"/>
        <v>01</v>
      </c>
      <c r="F2936" t="s">
        <v>21</v>
      </c>
      <c r="G2936" t="str">
        <f t="shared" si="183"/>
        <v>15</v>
      </c>
      <c r="H2936">
        <v>5035808</v>
      </c>
      <c r="I2936">
        <v>5672294</v>
      </c>
      <c r="J2936">
        <v>179082</v>
      </c>
      <c r="K2936">
        <f>+VLOOKUP(B2936,'Gran Consumidor'!A:I,7,FALSE)</f>
        <v>500326</v>
      </c>
      <c r="L2936">
        <f>+VLOOKUP(B2936,'Gran Consumidor'!A:I,8,FALSE)</f>
        <v>18900</v>
      </c>
    </row>
    <row r="2937" spans="1:12" x14ac:dyDescent="0.3">
      <c r="A2937" s="3">
        <f t="shared" si="180"/>
        <v>43116</v>
      </c>
      <c r="B2937" t="str">
        <f t="shared" si="181"/>
        <v>20180116</v>
      </c>
      <c r="C2937" t="s">
        <v>45</v>
      </c>
      <c r="D2937" t="s">
        <v>7</v>
      </c>
      <c r="E2937" t="str">
        <f t="shared" si="182"/>
        <v>01</v>
      </c>
      <c r="F2937" t="s">
        <v>22</v>
      </c>
      <c r="G2937" t="str">
        <f t="shared" si="183"/>
        <v>16</v>
      </c>
      <c r="H2937">
        <v>4527710</v>
      </c>
      <c r="I2937">
        <v>5252252</v>
      </c>
      <c r="J2937">
        <v>193789</v>
      </c>
      <c r="K2937">
        <f>+VLOOKUP(B2937,'Gran Consumidor'!A:I,7,FALSE)</f>
        <v>353640</v>
      </c>
      <c r="L2937">
        <f>+VLOOKUP(B2937,'Gran Consumidor'!A:I,8,FALSE)</f>
        <v>9830</v>
      </c>
    </row>
    <row r="2938" spans="1:12" x14ac:dyDescent="0.3">
      <c r="A2938" s="3">
        <f t="shared" si="180"/>
        <v>43117</v>
      </c>
      <c r="B2938" t="str">
        <f t="shared" si="181"/>
        <v>20180117</v>
      </c>
      <c r="C2938" t="s">
        <v>45</v>
      </c>
      <c r="D2938" t="s">
        <v>7</v>
      </c>
      <c r="E2938" t="str">
        <f t="shared" si="182"/>
        <v>01</v>
      </c>
      <c r="F2938" t="s">
        <v>37</v>
      </c>
      <c r="G2938" t="str">
        <f t="shared" si="183"/>
        <v>17</v>
      </c>
      <c r="H2938">
        <v>4758055</v>
      </c>
      <c r="I2938">
        <v>5191972</v>
      </c>
      <c r="J2938">
        <v>207009</v>
      </c>
      <c r="K2938">
        <f>+VLOOKUP(B2938,'Gran Consumidor'!A:I,7,FALSE)</f>
        <v>467512</v>
      </c>
      <c r="L2938">
        <f>+VLOOKUP(B2938,'Gran Consumidor'!A:I,8,FALSE)</f>
        <v>10800</v>
      </c>
    </row>
    <row r="2939" spans="1:12" x14ac:dyDescent="0.3">
      <c r="A2939" s="3">
        <f t="shared" si="180"/>
        <v>43118</v>
      </c>
      <c r="B2939" t="str">
        <f t="shared" si="181"/>
        <v>20180118</v>
      </c>
      <c r="C2939" t="s">
        <v>45</v>
      </c>
      <c r="D2939" t="s">
        <v>7</v>
      </c>
      <c r="E2939" t="str">
        <f t="shared" si="182"/>
        <v>01</v>
      </c>
      <c r="F2939" t="s">
        <v>23</v>
      </c>
      <c r="G2939" t="str">
        <f t="shared" si="183"/>
        <v>18</v>
      </c>
      <c r="H2939">
        <v>4517473</v>
      </c>
      <c r="I2939">
        <v>4815294</v>
      </c>
      <c r="J2939">
        <v>158958</v>
      </c>
      <c r="K2939">
        <f>+VLOOKUP(B2939,'Gran Consumidor'!A:I,7,FALSE)</f>
        <v>416575</v>
      </c>
      <c r="L2939">
        <f>+VLOOKUP(B2939,'Gran Consumidor'!A:I,8,FALSE)</f>
        <v>26400</v>
      </c>
    </row>
    <row r="2940" spans="1:12" x14ac:dyDescent="0.3">
      <c r="A2940" s="3">
        <f t="shared" si="180"/>
        <v>43119</v>
      </c>
      <c r="B2940" t="str">
        <f t="shared" si="181"/>
        <v>20180119</v>
      </c>
      <c r="C2940" t="s">
        <v>45</v>
      </c>
      <c r="D2940" t="s">
        <v>7</v>
      </c>
      <c r="E2940" t="str">
        <f t="shared" si="182"/>
        <v>01</v>
      </c>
      <c r="F2940" t="s">
        <v>24</v>
      </c>
      <c r="G2940" t="str">
        <f t="shared" si="183"/>
        <v>19</v>
      </c>
      <c r="H2940">
        <v>4887885</v>
      </c>
      <c r="I2940">
        <v>5527274</v>
      </c>
      <c r="J2940">
        <v>174346</v>
      </c>
      <c r="K2940">
        <f>+VLOOKUP(B2940,'Gran Consumidor'!A:I,7,FALSE)</f>
        <v>325682</v>
      </c>
      <c r="L2940">
        <f>+VLOOKUP(B2940,'Gran Consumidor'!A:I,8,FALSE)</f>
        <v>21434</v>
      </c>
    </row>
    <row r="2941" spans="1:12" x14ac:dyDescent="0.3">
      <c r="A2941" s="3">
        <f t="shared" si="180"/>
        <v>43120</v>
      </c>
      <c r="B2941" t="str">
        <f t="shared" si="181"/>
        <v>20180120</v>
      </c>
      <c r="C2941" t="s">
        <v>45</v>
      </c>
      <c r="D2941" t="s">
        <v>7</v>
      </c>
      <c r="E2941" t="str">
        <f t="shared" si="182"/>
        <v>01</v>
      </c>
      <c r="F2941" t="s">
        <v>25</v>
      </c>
      <c r="G2941" t="str">
        <f t="shared" si="183"/>
        <v>20</v>
      </c>
      <c r="H2941">
        <v>4573988</v>
      </c>
      <c r="I2941">
        <v>5652427</v>
      </c>
      <c r="J2941">
        <v>139712</v>
      </c>
      <c r="K2941">
        <f>+VLOOKUP(B2941,'Gran Consumidor'!A:I,7,FALSE)</f>
        <v>372360</v>
      </c>
      <c r="L2941">
        <f>+VLOOKUP(B2941,'Gran Consumidor'!A:I,8,FALSE)</f>
        <v>23300</v>
      </c>
    </row>
    <row r="2942" spans="1:12" x14ac:dyDescent="0.3">
      <c r="A2942" s="3">
        <f t="shared" si="180"/>
        <v>43121</v>
      </c>
      <c r="B2942" t="str">
        <f t="shared" si="181"/>
        <v>20180121</v>
      </c>
      <c r="C2942" t="s">
        <v>45</v>
      </c>
      <c r="D2942" t="s">
        <v>7</v>
      </c>
      <c r="E2942" t="str">
        <f t="shared" si="182"/>
        <v>01</v>
      </c>
      <c r="F2942" t="s">
        <v>26</v>
      </c>
      <c r="G2942" t="str">
        <f t="shared" si="183"/>
        <v>21</v>
      </c>
      <c r="H2942">
        <v>565701</v>
      </c>
      <c r="I2942">
        <v>928648</v>
      </c>
      <c r="J2942">
        <v>46780</v>
      </c>
      <c r="K2942">
        <f>+VLOOKUP(B2942,'Gran Consumidor'!A:I,7,FALSE)</f>
        <v>70400</v>
      </c>
      <c r="L2942">
        <f>+VLOOKUP(B2942,'Gran Consumidor'!A:I,8,FALSE)</f>
        <v>0</v>
      </c>
    </row>
    <row r="2943" spans="1:12" x14ac:dyDescent="0.3">
      <c r="A2943" s="3">
        <f t="shared" si="180"/>
        <v>43122</v>
      </c>
      <c r="B2943" t="str">
        <f t="shared" si="181"/>
        <v>20180122</v>
      </c>
      <c r="C2943" t="s">
        <v>45</v>
      </c>
      <c r="D2943" t="s">
        <v>7</v>
      </c>
      <c r="E2943" t="str">
        <f t="shared" si="182"/>
        <v>01</v>
      </c>
      <c r="F2943" t="s">
        <v>27</v>
      </c>
      <c r="G2943" t="str">
        <f t="shared" si="183"/>
        <v>22</v>
      </c>
      <c r="H2943">
        <v>4851216</v>
      </c>
      <c r="I2943">
        <v>5880066</v>
      </c>
      <c r="J2943">
        <v>193032</v>
      </c>
      <c r="K2943">
        <f>+VLOOKUP(B2943,'Gran Consumidor'!A:I,7,FALSE)</f>
        <v>371502</v>
      </c>
      <c r="L2943">
        <f>+VLOOKUP(B2943,'Gran Consumidor'!A:I,8,FALSE)</f>
        <v>24070</v>
      </c>
    </row>
    <row r="2944" spans="1:12" x14ac:dyDescent="0.3">
      <c r="A2944" s="3">
        <f t="shared" si="180"/>
        <v>43123</v>
      </c>
      <c r="B2944" t="str">
        <f t="shared" si="181"/>
        <v>20180123</v>
      </c>
      <c r="C2944" t="s">
        <v>45</v>
      </c>
      <c r="D2944" t="s">
        <v>7</v>
      </c>
      <c r="E2944" t="str">
        <f t="shared" si="182"/>
        <v>01</v>
      </c>
      <c r="F2944" t="s">
        <v>28</v>
      </c>
      <c r="G2944" t="str">
        <f t="shared" si="183"/>
        <v>23</v>
      </c>
      <c r="H2944">
        <v>4885732</v>
      </c>
      <c r="I2944">
        <v>5374314</v>
      </c>
      <c r="J2944">
        <v>189336</v>
      </c>
      <c r="K2944">
        <f>+VLOOKUP(B2944,'Gran Consumidor'!A:I,7,FALSE)</f>
        <v>505164</v>
      </c>
      <c r="L2944">
        <f>+VLOOKUP(B2944,'Gran Consumidor'!A:I,8,FALSE)</f>
        <v>9710</v>
      </c>
    </row>
    <row r="2945" spans="1:12" x14ac:dyDescent="0.3">
      <c r="A2945" s="3">
        <f t="shared" si="180"/>
        <v>43124</v>
      </c>
      <c r="B2945" t="str">
        <f t="shared" si="181"/>
        <v>20180124</v>
      </c>
      <c r="C2945" t="s">
        <v>45</v>
      </c>
      <c r="D2945" t="s">
        <v>7</v>
      </c>
      <c r="E2945" t="str">
        <f t="shared" si="182"/>
        <v>01</v>
      </c>
      <c r="F2945" t="s">
        <v>29</v>
      </c>
      <c r="G2945" t="str">
        <f t="shared" si="183"/>
        <v>24</v>
      </c>
      <c r="H2945">
        <v>4603283</v>
      </c>
      <c r="I2945">
        <v>4948189</v>
      </c>
      <c r="J2945">
        <v>177246</v>
      </c>
      <c r="K2945">
        <f>+VLOOKUP(B2945,'Gran Consumidor'!A:I,7,FALSE)</f>
        <v>451810.99</v>
      </c>
      <c r="L2945">
        <f>+VLOOKUP(B2945,'Gran Consumidor'!A:I,8,FALSE)</f>
        <v>20520</v>
      </c>
    </row>
    <row r="2946" spans="1:12" x14ac:dyDescent="0.3">
      <c r="A2946" s="3">
        <f t="shared" si="180"/>
        <v>43125</v>
      </c>
      <c r="B2946" t="str">
        <f t="shared" si="181"/>
        <v>20180125</v>
      </c>
      <c r="C2946" t="s">
        <v>45</v>
      </c>
      <c r="D2946" t="s">
        <v>7</v>
      </c>
      <c r="E2946" t="str">
        <f t="shared" si="182"/>
        <v>01</v>
      </c>
      <c r="F2946" t="s">
        <v>30</v>
      </c>
      <c r="G2946" t="str">
        <f t="shared" si="183"/>
        <v>25</v>
      </c>
      <c r="H2946">
        <v>4650268</v>
      </c>
      <c r="I2946">
        <v>4832763</v>
      </c>
      <c r="J2946">
        <v>174281</v>
      </c>
      <c r="K2946">
        <f>+VLOOKUP(B2946,'Gran Consumidor'!A:I,7,FALSE)</f>
        <v>458742</v>
      </c>
      <c r="L2946">
        <f>+VLOOKUP(B2946,'Gran Consumidor'!A:I,8,FALSE)</f>
        <v>24480</v>
      </c>
    </row>
    <row r="2947" spans="1:12" x14ac:dyDescent="0.3">
      <c r="A2947" s="3">
        <f t="shared" ref="A2947:A3010" si="184">+DATE(C2947,D2947,F2947)</f>
        <v>43126</v>
      </c>
      <c r="B2947" t="str">
        <f t="shared" ref="B2947:B3010" si="185">C2947&amp;E2947&amp;G2947</f>
        <v>20180126</v>
      </c>
      <c r="C2947" t="s">
        <v>45</v>
      </c>
      <c r="D2947" t="s">
        <v>7</v>
      </c>
      <c r="E2947" t="str">
        <f t="shared" ref="E2947:E3010" si="186">+TEXT(D2947,"00")</f>
        <v>01</v>
      </c>
      <c r="F2947" t="s">
        <v>31</v>
      </c>
      <c r="G2947" t="str">
        <f t="shared" ref="G2947:G3010" si="187">+TEXT(F2947,"00")</f>
        <v>26</v>
      </c>
      <c r="H2947">
        <v>5093809</v>
      </c>
      <c r="I2947">
        <v>5594617</v>
      </c>
      <c r="J2947">
        <v>153081</v>
      </c>
      <c r="K2947">
        <f>+VLOOKUP(B2947,'Gran Consumidor'!A:I,7,FALSE)</f>
        <v>438373</v>
      </c>
      <c r="L2947">
        <f>+VLOOKUP(B2947,'Gran Consumidor'!A:I,8,FALSE)</f>
        <v>14405</v>
      </c>
    </row>
    <row r="2948" spans="1:12" x14ac:dyDescent="0.3">
      <c r="A2948" s="3">
        <f t="shared" si="184"/>
        <v>43127</v>
      </c>
      <c r="B2948" t="str">
        <f t="shared" si="185"/>
        <v>20180127</v>
      </c>
      <c r="C2948" t="s">
        <v>45</v>
      </c>
      <c r="D2948" t="s">
        <v>7</v>
      </c>
      <c r="E2948" t="str">
        <f t="shared" si="186"/>
        <v>01</v>
      </c>
      <c r="F2948" t="s">
        <v>32</v>
      </c>
      <c r="G2948" t="str">
        <f t="shared" si="187"/>
        <v>27</v>
      </c>
      <c r="H2948">
        <v>4783247</v>
      </c>
      <c r="I2948">
        <v>5767346</v>
      </c>
      <c r="J2948">
        <v>150574</v>
      </c>
      <c r="K2948">
        <f>+VLOOKUP(B2948,'Gran Consumidor'!A:I,7,FALSE)</f>
        <v>327387</v>
      </c>
      <c r="L2948">
        <f>+VLOOKUP(B2948,'Gran Consumidor'!A:I,8,FALSE)</f>
        <v>20000</v>
      </c>
    </row>
    <row r="2949" spans="1:12" x14ac:dyDescent="0.3">
      <c r="A2949" s="3">
        <f t="shared" si="184"/>
        <v>43128</v>
      </c>
      <c r="B2949" t="str">
        <f t="shared" si="185"/>
        <v>20180128</v>
      </c>
      <c r="C2949" t="s">
        <v>45</v>
      </c>
      <c r="D2949" t="s">
        <v>7</v>
      </c>
      <c r="E2949" t="str">
        <f t="shared" si="186"/>
        <v>01</v>
      </c>
      <c r="F2949" t="s">
        <v>33</v>
      </c>
      <c r="G2949" t="str">
        <f t="shared" si="187"/>
        <v>28</v>
      </c>
      <c r="H2949">
        <v>497963</v>
      </c>
      <c r="I2949">
        <v>933781</v>
      </c>
      <c r="J2949">
        <v>30560</v>
      </c>
      <c r="K2949">
        <f>+VLOOKUP(B2949,'Gran Consumidor'!A:I,7,FALSE)</f>
        <v>11000</v>
      </c>
      <c r="L2949">
        <f>+VLOOKUP(B2949,'Gran Consumidor'!A:I,8,FALSE)</f>
        <v>0</v>
      </c>
    </row>
    <row r="2950" spans="1:12" x14ac:dyDescent="0.3">
      <c r="A2950" s="3">
        <f t="shared" si="184"/>
        <v>43129</v>
      </c>
      <c r="B2950" t="str">
        <f t="shared" si="185"/>
        <v>20180129</v>
      </c>
      <c r="C2950" t="s">
        <v>45</v>
      </c>
      <c r="D2950" t="s">
        <v>7</v>
      </c>
      <c r="E2950" t="str">
        <f t="shared" si="186"/>
        <v>01</v>
      </c>
      <c r="F2950" t="s">
        <v>34</v>
      </c>
      <c r="G2950" t="str">
        <f t="shared" si="187"/>
        <v>29</v>
      </c>
      <c r="H2950">
        <v>5087526</v>
      </c>
      <c r="I2950">
        <v>5751438</v>
      </c>
      <c r="J2950">
        <v>181298</v>
      </c>
      <c r="K2950">
        <f>+VLOOKUP(B2950,'Gran Consumidor'!A:I,7,FALSE)</f>
        <v>380293</v>
      </c>
      <c r="L2950">
        <f>+VLOOKUP(B2950,'Gran Consumidor'!A:I,8,FALSE)</f>
        <v>31200</v>
      </c>
    </row>
    <row r="2951" spans="1:12" x14ac:dyDescent="0.3">
      <c r="A2951" s="3">
        <f t="shared" si="184"/>
        <v>43130</v>
      </c>
      <c r="B2951" t="str">
        <f t="shared" si="185"/>
        <v>20180130</v>
      </c>
      <c r="C2951" t="s">
        <v>45</v>
      </c>
      <c r="D2951" t="s">
        <v>7</v>
      </c>
      <c r="E2951" t="str">
        <f t="shared" si="186"/>
        <v>01</v>
      </c>
      <c r="F2951" t="s">
        <v>35</v>
      </c>
      <c r="G2951" t="str">
        <f t="shared" si="187"/>
        <v>30</v>
      </c>
      <c r="H2951">
        <v>4635104</v>
      </c>
      <c r="I2951">
        <v>5658160</v>
      </c>
      <c r="J2951">
        <v>212429</v>
      </c>
      <c r="K2951">
        <f>+VLOOKUP(B2951,'Gran Consumidor'!A:I,7,FALSE)</f>
        <v>441259</v>
      </c>
      <c r="L2951">
        <f>+VLOOKUP(B2951,'Gran Consumidor'!A:I,8,FALSE)</f>
        <v>20890</v>
      </c>
    </row>
    <row r="2952" spans="1:12" x14ac:dyDescent="0.3">
      <c r="A2952" s="3">
        <f t="shared" si="184"/>
        <v>43131</v>
      </c>
      <c r="B2952" t="str">
        <f t="shared" si="185"/>
        <v>20180131</v>
      </c>
      <c r="C2952" t="s">
        <v>45</v>
      </c>
      <c r="D2952" t="s">
        <v>7</v>
      </c>
      <c r="E2952" t="str">
        <f t="shared" si="186"/>
        <v>01</v>
      </c>
      <c r="F2952" t="s">
        <v>36</v>
      </c>
      <c r="G2952" t="str">
        <f t="shared" si="187"/>
        <v>31</v>
      </c>
      <c r="H2952">
        <v>5286745</v>
      </c>
      <c r="I2952">
        <v>6016512</v>
      </c>
      <c r="J2952">
        <v>230254</v>
      </c>
      <c r="K2952">
        <f>+VLOOKUP(B2952,'Gran Consumidor'!A:I,7,FALSE)</f>
        <v>413065.2</v>
      </c>
      <c r="L2952">
        <f>+VLOOKUP(B2952,'Gran Consumidor'!A:I,8,FALSE)</f>
        <v>3210</v>
      </c>
    </row>
    <row r="2953" spans="1:12" x14ac:dyDescent="0.3">
      <c r="A2953" s="3">
        <f t="shared" si="184"/>
        <v>43132</v>
      </c>
      <c r="B2953" t="str">
        <f t="shared" si="185"/>
        <v>20180201</v>
      </c>
      <c r="C2953" t="s">
        <v>45</v>
      </c>
      <c r="D2953" t="s">
        <v>8</v>
      </c>
      <c r="E2953" t="str">
        <f t="shared" si="186"/>
        <v>02</v>
      </c>
      <c r="F2953" t="s">
        <v>7</v>
      </c>
      <c r="G2953" t="str">
        <f t="shared" si="187"/>
        <v>01</v>
      </c>
      <c r="H2953">
        <v>4666101</v>
      </c>
      <c r="I2953">
        <v>4477903</v>
      </c>
      <c r="J2953">
        <v>131237</v>
      </c>
      <c r="K2953">
        <f>+VLOOKUP(B2953,'Gran Consumidor'!A:I,7,FALSE)</f>
        <v>400063</v>
      </c>
      <c r="L2953">
        <f>+VLOOKUP(B2953,'Gran Consumidor'!A:I,8,FALSE)</f>
        <v>19370</v>
      </c>
    </row>
    <row r="2954" spans="1:12" x14ac:dyDescent="0.3">
      <c r="A2954" s="3">
        <f t="shared" si="184"/>
        <v>43133</v>
      </c>
      <c r="B2954" t="str">
        <f t="shared" si="185"/>
        <v>20180202</v>
      </c>
      <c r="C2954" t="s">
        <v>45</v>
      </c>
      <c r="D2954" t="s">
        <v>8</v>
      </c>
      <c r="E2954" t="str">
        <f t="shared" si="186"/>
        <v>02</v>
      </c>
      <c r="F2954" t="s">
        <v>8</v>
      </c>
      <c r="G2954" t="str">
        <f t="shared" si="187"/>
        <v>02</v>
      </c>
      <c r="H2954">
        <v>5174662</v>
      </c>
      <c r="I2954">
        <v>5531649</v>
      </c>
      <c r="J2954">
        <v>173059</v>
      </c>
      <c r="K2954">
        <f>+VLOOKUP(B2954,'Gran Consumidor'!A:I,7,FALSE)</f>
        <v>460174</v>
      </c>
      <c r="L2954">
        <f>+VLOOKUP(B2954,'Gran Consumidor'!A:I,8,FALSE)</f>
        <v>16510</v>
      </c>
    </row>
    <row r="2955" spans="1:12" x14ac:dyDescent="0.3">
      <c r="A2955" s="3">
        <f t="shared" si="184"/>
        <v>43134</v>
      </c>
      <c r="B2955" t="str">
        <f t="shared" si="185"/>
        <v>20180203</v>
      </c>
      <c r="C2955" t="s">
        <v>45</v>
      </c>
      <c r="D2955" t="s">
        <v>8</v>
      </c>
      <c r="E2955" t="str">
        <f t="shared" si="186"/>
        <v>02</v>
      </c>
      <c r="F2955" t="s">
        <v>9</v>
      </c>
      <c r="G2955" t="str">
        <f t="shared" si="187"/>
        <v>03</v>
      </c>
      <c r="H2955">
        <v>4677882</v>
      </c>
      <c r="I2955">
        <v>5689976</v>
      </c>
      <c r="J2955">
        <v>154006</v>
      </c>
      <c r="K2955">
        <f>+VLOOKUP(B2955,'Gran Consumidor'!A:I,7,FALSE)</f>
        <v>330192</v>
      </c>
      <c r="L2955">
        <f>+VLOOKUP(B2955,'Gran Consumidor'!A:I,8,FALSE)</f>
        <v>3500</v>
      </c>
    </row>
    <row r="2956" spans="1:12" x14ac:dyDescent="0.3">
      <c r="A2956" s="3">
        <f t="shared" si="184"/>
        <v>43135</v>
      </c>
      <c r="B2956" t="str">
        <f t="shared" si="185"/>
        <v>20180204</v>
      </c>
      <c r="C2956" t="s">
        <v>45</v>
      </c>
      <c r="D2956" t="s">
        <v>8</v>
      </c>
      <c r="E2956" t="str">
        <f t="shared" si="186"/>
        <v>02</v>
      </c>
      <c r="F2956" t="s">
        <v>10</v>
      </c>
      <c r="G2956" t="str">
        <f t="shared" si="187"/>
        <v>04</v>
      </c>
      <c r="H2956">
        <v>442413</v>
      </c>
      <c r="I2956">
        <v>696718</v>
      </c>
      <c r="J2956">
        <v>26376</v>
      </c>
      <c r="K2956">
        <f>+VLOOKUP(B2956,'Gran Consumidor'!A:I,7,FALSE)</f>
        <v>9200</v>
      </c>
      <c r="L2956">
        <f>+VLOOKUP(B2956,'Gran Consumidor'!A:I,8,FALSE)</f>
        <v>0</v>
      </c>
    </row>
    <row r="2957" spans="1:12" x14ac:dyDescent="0.3">
      <c r="A2957" s="3">
        <f t="shared" si="184"/>
        <v>43136</v>
      </c>
      <c r="B2957" t="str">
        <f t="shared" si="185"/>
        <v>20180205</v>
      </c>
      <c r="C2957" t="s">
        <v>45</v>
      </c>
      <c r="D2957" t="s">
        <v>8</v>
      </c>
      <c r="E2957" t="str">
        <f t="shared" si="186"/>
        <v>02</v>
      </c>
      <c r="F2957" t="s">
        <v>11</v>
      </c>
      <c r="G2957" t="str">
        <f t="shared" si="187"/>
        <v>05</v>
      </c>
      <c r="H2957">
        <v>5351232</v>
      </c>
      <c r="I2957">
        <v>6788526</v>
      </c>
      <c r="J2957">
        <v>215862</v>
      </c>
      <c r="K2957">
        <f>+VLOOKUP(B2957,'Gran Consumidor'!A:I,7,FALSE)</f>
        <v>467343</v>
      </c>
      <c r="L2957">
        <f>+VLOOKUP(B2957,'Gran Consumidor'!A:I,8,FALSE)</f>
        <v>9995</v>
      </c>
    </row>
    <row r="2958" spans="1:12" x14ac:dyDescent="0.3">
      <c r="A2958" s="3">
        <f t="shared" si="184"/>
        <v>43137</v>
      </c>
      <c r="B2958" t="str">
        <f t="shared" si="185"/>
        <v>20180206</v>
      </c>
      <c r="C2958" t="s">
        <v>45</v>
      </c>
      <c r="D2958" t="s">
        <v>8</v>
      </c>
      <c r="E2958" t="str">
        <f t="shared" si="186"/>
        <v>02</v>
      </c>
      <c r="F2958" t="s">
        <v>12</v>
      </c>
      <c r="G2958" t="str">
        <f t="shared" si="187"/>
        <v>06</v>
      </c>
      <c r="H2958">
        <v>4831456</v>
      </c>
      <c r="I2958">
        <v>5523086</v>
      </c>
      <c r="J2958">
        <v>187871</v>
      </c>
      <c r="K2958">
        <f>+VLOOKUP(B2958,'Gran Consumidor'!A:I,7,FALSE)</f>
        <v>531078</v>
      </c>
      <c r="L2958">
        <f>+VLOOKUP(B2958,'Gran Consumidor'!A:I,8,FALSE)</f>
        <v>28630</v>
      </c>
    </row>
    <row r="2959" spans="1:12" x14ac:dyDescent="0.3">
      <c r="A2959" s="3">
        <f t="shared" si="184"/>
        <v>43138</v>
      </c>
      <c r="B2959" t="str">
        <f t="shared" si="185"/>
        <v>20180207</v>
      </c>
      <c r="C2959" t="s">
        <v>45</v>
      </c>
      <c r="D2959" t="s">
        <v>8</v>
      </c>
      <c r="E2959" t="str">
        <f t="shared" si="186"/>
        <v>02</v>
      </c>
      <c r="F2959" t="s">
        <v>13</v>
      </c>
      <c r="G2959" t="str">
        <f t="shared" si="187"/>
        <v>07</v>
      </c>
      <c r="H2959">
        <v>4703200</v>
      </c>
      <c r="I2959">
        <v>5173100.5999999996</v>
      </c>
      <c r="J2959">
        <v>184733</v>
      </c>
      <c r="K2959">
        <f>+VLOOKUP(B2959,'Gran Consumidor'!A:I,7,FALSE)</f>
        <v>491487</v>
      </c>
      <c r="L2959">
        <f>+VLOOKUP(B2959,'Gran Consumidor'!A:I,8,FALSE)</f>
        <v>12250</v>
      </c>
    </row>
    <row r="2960" spans="1:12" x14ac:dyDescent="0.3">
      <c r="A2960" s="3">
        <f t="shared" si="184"/>
        <v>43139</v>
      </c>
      <c r="B2960" t="str">
        <f t="shared" si="185"/>
        <v>20180208</v>
      </c>
      <c r="C2960" t="s">
        <v>45</v>
      </c>
      <c r="D2960" t="s">
        <v>8</v>
      </c>
      <c r="E2960" t="str">
        <f t="shared" si="186"/>
        <v>02</v>
      </c>
      <c r="F2960" t="s">
        <v>14</v>
      </c>
      <c r="G2960" t="str">
        <f t="shared" si="187"/>
        <v>08</v>
      </c>
      <c r="H2960">
        <v>5088991</v>
      </c>
      <c r="I2960">
        <v>5207931</v>
      </c>
      <c r="J2960">
        <v>171697</v>
      </c>
      <c r="K2960">
        <f>+VLOOKUP(B2960,'Gran Consumidor'!A:I,7,FALSE)</f>
        <v>378271</v>
      </c>
      <c r="L2960">
        <f>+VLOOKUP(B2960,'Gran Consumidor'!A:I,8,FALSE)</f>
        <v>16980</v>
      </c>
    </row>
    <row r="2961" spans="1:12" x14ac:dyDescent="0.3">
      <c r="A2961" s="3">
        <f t="shared" si="184"/>
        <v>43140</v>
      </c>
      <c r="B2961" t="str">
        <f t="shared" si="185"/>
        <v>20180209</v>
      </c>
      <c r="C2961" t="s">
        <v>45</v>
      </c>
      <c r="D2961" t="s">
        <v>8</v>
      </c>
      <c r="E2961" t="str">
        <f t="shared" si="186"/>
        <v>02</v>
      </c>
      <c r="F2961" t="s">
        <v>15</v>
      </c>
      <c r="G2961" t="str">
        <f t="shared" si="187"/>
        <v>09</v>
      </c>
      <c r="H2961">
        <v>5417321</v>
      </c>
      <c r="I2961">
        <v>6260526</v>
      </c>
      <c r="J2961">
        <v>203775</v>
      </c>
      <c r="K2961">
        <f>+VLOOKUP(B2961,'Gran Consumidor'!A:I,7,FALSE)</f>
        <v>391885</v>
      </c>
      <c r="L2961">
        <f>+VLOOKUP(B2961,'Gran Consumidor'!A:I,8,FALSE)</f>
        <v>29400</v>
      </c>
    </row>
    <row r="2962" spans="1:12" x14ac:dyDescent="0.3">
      <c r="A2962" s="3">
        <f t="shared" si="184"/>
        <v>43141</v>
      </c>
      <c r="B2962" t="str">
        <f t="shared" si="185"/>
        <v>20180210</v>
      </c>
      <c r="C2962" t="s">
        <v>45</v>
      </c>
      <c r="D2962" t="s">
        <v>8</v>
      </c>
      <c r="E2962" t="str">
        <f t="shared" si="186"/>
        <v>02</v>
      </c>
      <c r="F2962" t="s">
        <v>16</v>
      </c>
      <c r="G2962" t="str">
        <f t="shared" si="187"/>
        <v>10</v>
      </c>
      <c r="H2962">
        <v>4218546</v>
      </c>
      <c r="I2962">
        <v>5286241</v>
      </c>
      <c r="J2962">
        <v>157000</v>
      </c>
      <c r="K2962">
        <f>+VLOOKUP(B2962,'Gran Consumidor'!A:I,7,FALSE)</f>
        <v>347838</v>
      </c>
      <c r="L2962">
        <f>+VLOOKUP(B2962,'Gran Consumidor'!A:I,8,FALSE)</f>
        <v>1600</v>
      </c>
    </row>
    <row r="2963" spans="1:12" x14ac:dyDescent="0.3">
      <c r="A2963" s="3">
        <f t="shared" si="184"/>
        <v>43142</v>
      </c>
      <c r="B2963" t="str">
        <f t="shared" si="185"/>
        <v>20180211</v>
      </c>
      <c r="C2963" t="s">
        <v>45</v>
      </c>
      <c r="D2963" t="s">
        <v>8</v>
      </c>
      <c r="E2963" t="str">
        <f t="shared" si="186"/>
        <v>02</v>
      </c>
      <c r="F2963" t="s">
        <v>17</v>
      </c>
      <c r="G2963" t="str">
        <f t="shared" si="187"/>
        <v>11</v>
      </c>
      <c r="H2963">
        <v>626667</v>
      </c>
      <c r="I2963">
        <v>1134491</v>
      </c>
      <c r="J2963">
        <v>36346</v>
      </c>
      <c r="K2963">
        <f>+VLOOKUP(B2963,'Gran Consumidor'!A:I,7,FALSE)</f>
        <v>38600</v>
      </c>
      <c r="L2963">
        <f>+VLOOKUP(B2963,'Gran Consumidor'!A:I,8,FALSE)</f>
        <v>0</v>
      </c>
    </row>
    <row r="2964" spans="1:12" x14ac:dyDescent="0.3">
      <c r="A2964" s="3">
        <f t="shared" si="184"/>
        <v>43143</v>
      </c>
      <c r="B2964" t="str">
        <f t="shared" si="185"/>
        <v>20180212</v>
      </c>
      <c r="C2964" t="s">
        <v>45</v>
      </c>
      <c r="D2964" t="s">
        <v>8</v>
      </c>
      <c r="E2964" t="str">
        <f t="shared" si="186"/>
        <v>02</v>
      </c>
      <c r="F2964" t="s">
        <v>18</v>
      </c>
      <c r="G2964" t="str">
        <f t="shared" si="187"/>
        <v>12</v>
      </c>
      <c r="H2964">
        <v>4043558</v>
      </c>
      <c r="I2964">
        <v>5219127.87</v>
      </c>
      <c r="J2964">
        <v>165776</v>
      </c>
      <c r="K2964">
        <f>+VLOOKUP(B2964,'Gran Consumidor'!A:I,7,FALSE)</f>
        <v>422306</v>
      </c>
      <c r="L2964">
        <f>+VLOOKUP(B2964,'Gran Consumidor'!A:I,8,FALSE)</f>
        <v>6000</v>
      </c>
    </row>
    <row r="2965" spans="1:12" x14ac:dyDescent="0.3">
      <c r="A2965" s="3">
        <f t="shared" si="184"/>
        <v>43144</v>
      </c>
      <c r="B2965" t="str">
        <f t="shared" si="185"/>
        <v>20180213</v>
      </c>
      <c r="C2965" t="s">
        <v>45</v>
      </c>
      <c r="D2965" t="s">
        <v>8</v>
      </c>
      <c r="E2965" t="str">
        <f t="shared" si="186"/>
        <v>02</v>
      </c>
      <c r="F2965" t="s">
        <v>19</v>
      </c>
      <c r="G2965" t="str">
        <f t="shared" si="187"/>
        <v>13</v>
      </c>
      <c r="H2965">
        <v>4241262</v>
      </c>
      <c r="I2965">
        <v>4809030</v>
      </c>
      <c r="J2965">
        <v>163988</v>
      </c>
      <c r="K2965">
        <f>+VLOOKUP(B2965,'Gran Consumidor'!A:I,7,FALSE)</f>
        <v>380434</v>
      </c>
      <c r="L2965">
        <f>+VLOOKUP(B2965,'Gran Consumidor'!A:I,8,FALSE)</f>
        <v>27790</v>
      </c>
    </row>
    <row r="2966" spans="1:12" x14ac:dyDescent="0.3">
      <c r="A2966" s="3">
        <f t="shared" si="184"/>
        <v>43145</v>
      </c>
      <c r="B2966" t="str">
        <f t="shared" si="185"/>
        <v>20180214</v>
      </c>
      <c r="C2966" t="s">
        <v>45</v>
      </c>
      <c r="D2966" t="s">
        <v>8</v>
      </c>
      <c r="E2966" t="str">
        <f t="shared" si="186"/>
        <v>02</v>
      </c>
      <c r="F2966" t="s">
        <v>20</v>
      </c>
      <c r="G2966" t="str">
        <f t="shared" si="187"/>
        <v>14</v>
      </c>
      <c r="H2966">
        <v>4783099</v>
      </c>
      <c r="I2966">
        <v>5027603</v>
      </c>
      <c r="J2966">
        <v>204384</v>
      </c>
      <c r="K2966">
        <f>+VLOOKUP(B2966,'Gran Consumidor'!A:I,7,FALSE)</f>
        <v>485245</v>
      </c>
      <c r="L2966">
        <f>+VLOOKUP(B2966,'Gran Consumidor'!A:I,8,FALSE)</f>
        <v>11420</v>
      </c>
    </row>
    <row r="2967" spans="1:12" x14ac:dyDescent="0.3">
      <c r="A2967" s="3">
        <f t="shared" si="184"/>
        <v>43146</v>
      </c>
      <c r="B2967" t="str">
        <f t="shared" si="185"/>
        <v>20180215</v>
      </c>
      <c r="C2967" t="s">
        <v>45</v>
      </c>
      <c r="D2967" t="s">
        <v>8</v>
      </c>
      <c r="E2967" t="str">
        <f t="shared" si="186"/>
        <v>02</v>
      </c>
      <c r="F2967" t="s">
        <v>21</v>
      </c>
      <c r="G2967" t="str">
        <f t="shared" si="187"/>
        <v>15</v>
      </c>
      <c r="H2967">
        <v>4867898</v>
      </c>
      <c r="I2967">
        <v>5079100</v>
      </c>
      <c r="J2967">
        <v>162110</v>
      </c>
      <c r="K2967">
        <f>+VLOOKUP(B2967,'Gran Consumidor'!A:I,7,FALSE)</f>
        <v>380419</v>
      </c>
      <c r="L2967">
        <f>+VLOOKUP(B2967,'Gran Consumidor'!A:I,8,FALSE)</f>
        <v>29766</v>
      </c>
    </row>
    <row r="2968" spans="1:12" x14ac:dyDescent="0.3">
      <c r="A2968" s="3">
        <f t="shared" si="184"/>
        <v>43147</v>
      </c>
      <c r="B2968" t="str">
        <f t="shared" si="185"/>
        <v>20180216</v>
      </c>
      <c r="C2968" t="s">
        <v>45</v>
      </c>
      <c r="D2968" t="s">
        <v>8</v>
      </c>
      <c r="E2968" t="str">
        <f t="shared" si="186"/>
        <v>02</v>
      </c>
      <c r="F2968" t="s">
        <v>22</v>
      </c>
      <c r="G2968" t="str">
        <f t="shared" si="187"/>
        <v>16</v>
      </c>
      <c r="H2968">
        <v>5187418</v>
      </c>
      <c r="I2968">
        <v>5751578</v>
      </c>
      <c r="J2968">
        <v>195878</v>
      </c>
      <c r="K2968">
        <f>+VLOOKUP(B2968,'Gran Consumidor'!A:I,7,FALSE)</f>
        <v>391972</v>
      </c>
      <c r="L2968">
        <f>+VLOOKUP(B2968,'Gran Consumidor'!A:I,8,FALSE)</f>
        <v>3200</v>
      </c>
    </row>
    <row r="2969" spans="1:12" x14ac:dyDescent="0.3">
      <c r="A2969" s="3">
        <f t="shared" si="184"/>
        <v>43148</v>
      </c>
      <c r="B2969" t="str">
        <f t="shared" si="185"/>
        <v>20180217</v>
      </c>
      <c r="C2969" t="s">
        <v>45</v>
      </c>
      <c r="D2969" t="s">
        <v>8</v>
      </c>
      <c r="E2969" t="str">
        <f t="shared" si="186"/>
        <v>02</v>
      </c>
      <c r="F2969" t="s">
        <v>37</v>
      </c>
      <c r="G2969" t="str">
        <f t="shared" si="187"/>
        <v>17</v>
      </c>
      <c r="H2969">
        <v>4766898</v>
      </c>
      <c r="I2969">
        <v>5703920</v>
      </c>
      <c r="J2969">
        <v>143125</v>
      </c>
      <c r="K2969">
        <f>+VLOOKUP(B2969,'Gran Consumidor'!A:I,7,FALSE)</f>
        <v>372726</v>
      </c>
      <c r="L2969">
        <f>+VLOOKUP(B2969,'Gran Consumidor'!A:I,8,FALSE)</f>
        <v>0</v>
      </c>
    </row>
    <row r="2970" spans="1:12" x14ac:dyDescent="0.3">
      <c r="A2970" s="3">
        <f t="shared" si="184"/>
        <v>43149</v>
      </c>
      <c r="B2970" t="str">
        <f t="shared" si="185"/>
        <v>20180218</v>
      </c>
      <c r="C2970" t="s">
        <v>45</v>
      </c>
      <c r="D2970" t="s">
        <v>8</v>
      </c>
      <c r="E2970" t="str">
        <f t="shared" si="186"/>
        <v>02</v>
      </c>
      <c r="F2970" t="s">
        <v>23</v>
      </c>
      <c r="G2970" t="str">
        <f t="shared" si="187"/>
        <v>18</v>
      </c>
      <c r="H2970">
        <v>621885</v>
      </c>
      <c r="I2970">
        <v>941734</v>
      </c>
      <c r="J2970">
        <v>21231</v>
      </c>
      <c r="K2970">
        <f>+VLOOKUP(B2970,'Gran Consumidor'!A:I,7,FALSE)</f>
        <v>55300</v>
      </c>
      <c r="L2970">
        <f>+VLOOKUP(B2970,'Gran Consumidor'!A:I,8,FALSE)</f>
        <v>0</v>
      </c>
    </row>
    <row r="2971" spans="1:12" x14ac:dyDescent="0.3">
      <c r="A2971" s="3">
        <f t="shared" si="184"/>
        <v>43150</v>
      </c>
      <c r="B2971" t="str">
        <f t="shared" si="185"/>
        <v>20180219</v>
      </c>
      <c r="C2971" t="s">
        <v>45</v>
      </c>
      <c r="D2971" t="s">
        <v>8</v>
      </c>
      <c r="E2971" t="str">
        <f t="shared" si="186"/>
        <v>02</v>
      </c>
      <c r="F2971" t="s">
        <v>24</v>
      </c>
      <c r="G2971" t="str">
        <f t="shared" si="187"/>
        <v>19</v>
      </c>
      <c r="H2971">
        <v>5009256</v>
      </c>
      <c r="I2971">
        <v>6039346</v>
      </c>
      <c r="J2971">
        <v>192224</v>
      </c>
      <c r="K2971">
        <f>+VLOOKUP(B2971,'Gran Consumidor'!A:I,7,FALSE)</f>
        <v>525566</v>
      </c>
      <c r="L2971">
        <f>+VLOOKUP(B2971,'Gran Consumidor'!A:I,8,FALSE)</f>
        <v>6300</v>
      </c>
    </row>
    <row r="2972" spans="1:12" x14ac:dyDescent="0.3">
      <c r="A2972" s="3">
        <f t="shared" si="184"/>
        <v>43151</v>
      </c>
      <c r="B2972" t="str">
        <f t="shared" si="185"/>
        <v>20180220</v>
      </c>
      <c r="C2972" t="s">
        <v>45</v>
      </c>
      <c r="D2972" t="s">
        <v>8</v>
      </c>
      <c r="E2972" t="str">
        <f t="shared" si="186"/>
        <v>02</v>
      </c>
      <c r="F2972" t="s">
        <v>25</v>
      </c>
      <c r="G2972" t="str">
        <f t="shared" si="187"/>
        <v>20</v>
      </c>
      <c r="H2972">
        <v>4781610</v>
      </c>
      <c r="I2972">
        <v>5400372</v>
      </c>
      <c r="J2972">
        <v>191914</v>
      </c>
      <c r="K2972">
        <f>+VLOOKUP(B2972,'Gran Consumidor'!A:I,7,FALSE)</f>
        <v>440715</v>
      </c>
      <c r="L2972">
        <f>+VLOOKUP(B2972,'Gran Consumidor'!A:I,8,FALSE)</f>
        <v>22660</v>
      </c>
    </row>
    <row r="2973" spans="1:12" x14ac:dyDescent="0.3">
      <c r="A2973" s="3">
        <f t="shared" si="184"/>
        <v>43152</v>
      </c>
      <c r="B2973" t="str">
        <f t="shared" si="185"/>
        <v>20180221</v>
      </c>
      <c r="C2973" t="s">
        <v>45</v>
      </c>
      <c r="D2973" t="s">
        <v>8</v>
      </c>
      <c r="E2973" t="str">
        <f t="shared" si="186"/>
        <v>02</v>
      </c>
      <c r="F2973" t="s">
        <v>26</v>
      </c>
      <c r="G2973" t="str">
        <f t="shared" si="187"/>
        <v>21</v>
      </c>
      <c r="H2973">
        <v>4953547</v>
      </c>
      <c r="I2973">
        <v>5083592</v>
      </c>
      <c r="J2973">
        <v>209969</v>
      </c>
      <c r="K2973">
        <f>+VLOOKUP(B2973,'Gran Consumidor'!A:I,7,FALSE)</f>
        <v>454410</v>
      </c>
      <c r="L2973">
        <f>+VLOOKUP(B2973,'Gran Consumidor'!A:I,8,FALSE)</f>
        <v>14500</v>
      </c>
    </row>
    <row r="2974" spans="1:12" x14ac:dyDescent="0.3">
      <c r="A2974" s="3">
        <f t="shared" si="184"/>
        <v>43153</v>
      </c>
      <c r="B2974" t="str">
        <f t="shared" si="185"/>
        <v>20180222</v>
      </c>
      <c r="C2974" t="s">
        <v>45</v>
      </c>
      <c r="D2974" t="s">
        <v>8</v>
      </c>
      <c r="E2974" t="str">
        <f t="shared" si="186"/>
        <v>02</v>
      </c>
      <c r="F2974" t="s">
        <v>27</v>
      </c>
      <c r="G2974" t="str">
        <f t="shared" si="187"/>
        <v>22</v>
      </c>
      <c r="H2974">
        <v>4920704</v>
      </c>
      <c r="I2974">
        <v>5024902</v>
      </c>
      <c r="J2974">
        <v>167584</v>
      </c>
      <c r="K2974">
        <f>+VLOOKUP(B2974,'Gran Consumidor'!A:I,7,FALSE)</f>
        <v>451173</v>
      </c>
      <c r="L2974">
        <f>+VLOOKUP(B2974,'Gran Consumidor'!A:I,8,FALSE)</f>
        <v>16210</v>
      </c>
    </row>
    <row r="2975" spans="1:12" x14ac:dyDescent="0.3">
      <c r="A2975" s="3">
        <f t="shared" si="184"/>
        <v>43154</v>
      </c>
      <c r="B2975" t="str">
        <f t="shared" si="185"/>
        <v>20180223</v>
      </c>
      <c r="C2975" t="s">
        <v>45</v>
      </c>
      <c r="D2975" t="s">
        <v>8</v>
      </c>
      <c r="E2975" t="str">
        <f t="shared" si="186"/>
        <v>02</v>
      </c>
      <c r="F2975" t="s">
        <v>28</v>
      </c>
      <c r="G2975" t="str">
        <f t="shared" si="187"/>
        <v>23</v>
      </c>
      <c r="H2975">
        <v>5058559</v>
      </c>
      <c r="I2975">
        <v>5710591</v>
      </c>
      <c r="J2975">
        <v>167219</v>
      </c>
      <c r="K2975">
        <f>+VLOOKUP(B2975,'Gran Consumidor'!A:I,7,FALSE)</f>
        <v>457934</v>
      </c>
      <c r="L2975">
        <f>+VLOOKUP(B2975,'Gran Consumidor'!A:I,8,FALSE)</f>
        <v>7370</v>
      </c>
    </row>
    <row r="2976" spans="1:12" x14ac:dyDescent="0.3">
      <c r="A2976" s="3">
        <f t="shared" si="184"/>
        <v>43155</v>
      </c>
      <c r="B2976" t="str">
        <f t="shared" si="185"/>
        <v>20180224</v>
      </c>
      <c r="C2976" t="s">
        <v>45</v>
      </c>
      <c r="D2976" t="s">
        <v>8</v>
      </c>
      <c r="E2976" t="str">
        <f t="shared" si="186"/>
        <v>02</v>
      </c>
      <c r="F2976" t="s">
        <v>29</v>
      </c>
      <c r="G2976" t="str">
        <f t="shared" si="187"/>
        <v>24</v>
      </c>
      <c r="H2976">
        <v>5091617</v>
      </c>
      <c r="I2976">
        <v>6049952</v>
      </c>
      <c r="J2976">
        <v>159356</v>
      </c>
      <c r="K2976">
        <f>+VLOOKUP(B2976,'Gran Consumidor'!A:I,7,FALSE)</f>
        <v>272819</v>
      </c>
      <c r="L2976">
        <f>+VLOOKUP(B2976,'Gran Consumidor'!A:I,8,FALSE)</f>
        <v>3000</v>
      </c>
    </row>
    <row r="2977" spans="1:12" x14ac:dyDescent="0.3">
      <c r="A2977" s="3">
        <f t="shared" si="184"/>
        <v>43156</v>
      </c>
      <c r="B2977" t="str">
        <f t="shared" si="185"/>
        <v>20180225</v>
      </c>
      <c r="C2977" t="s">
        <v>45</v>
      </c>
      <c r="D2977" t="s">
        <v>8</v>
      </c>
      <c r="E2977" t="str">
        <f t="shared" si="186"/>
        <v>02</v>
      </c>
      <c r="F2977" t="s">
        <v>30</v>
      </c>
      <c r="G2977" t="str">
        <f t="shared" si="187"/>
        <v>25</v>
      </c>
      <c r="H2977">
        <v>561845</v>
      </c>
      <c r="I2977">
        <v>987529</v>
      </c>
      <c r="J2977">
        <v>40397</v>
      </c>
      <c r="K2977">
        <f>+VLOOKUP(B2977,'Gran Consumidor'!A:I,7,FALSE)</f>
        <v>24500</v>
      </c>
      <c r="L2977">
        <f>+VLOOKUP(B2977,'Gran Consumidor'!A:I,8,FALSE)</f>
        <v>1000</v>
      </c>
    </row>
    <row r="2978" spans="1:12" x14ac:dyDescent="0.3">
      <c r="A2978" s="3">
        <f t="shared" si="184"/>
        <v>43157</v>
      </c>
      <c r="B2978" t="str">
        <f t="shared" si="185"/>
        <v>20180226</v>
      </c>
      <c r="C2978" t="s">
        <v>45</v>
      </c>
      <c r="D2978" t="s">
        <v>8</v>
      </c>
      <c r="E2978" t="str">
        <f t="shared" si="186"/>
        <v>02</v>
      </c>
      <c r="F2978" t="s">
        <v>31</v>
      </c>
      <c r="G2978" t="str">
        <f t="shared" si="187"/>
        <v>26</v>
      </c>
      <c r="H2978">
        <v>5155730</v>
      </c>
      <c r="I2978">
        <v>5878775</v>
      </c>
      <c r="J2978">
        <v>158822</v>
      </c>
      <c r="K2978">
        <f>+VLOOKUP(B2978,'Gran Consumidor'!A:I,7,FALSE)</f>
        <v>688451</v>
      </c>
      <c r="L2978">
        <f>+VLOOKUP(B2978,'Gran Consumidor'!A:I,8,FALSE)</f>
        <v>23020</v>
      </c>
    </row>
    <row r="2979" spans="1:12" x14ac:dyDescent="0.3">
      <c r="A2979" s="3">
        <f t="shared" si="184"/>
        <v>43158</v>
      </c>
      <c r="B2979" t="str">
        <f t="shared" si="185"/>
        <v>20180227</v>
      </c>
      <c r="C2979" t="s">
        <v>45</v>
      </c>
      <c r="D2979" t="s">
        <v>8</v>
      </c>
      <c r="E2979" t="str">
        <f t="shared" si="186"/>
        <v>02</v>
      </c>
      <c r="F2979" t="s">
        <v>32</v>
      </c>
      <c r="G2979" t="str">
        <f t="shared" si="187"/>
        <v>27</v>
      </c>
      <c r="H2979">
        <v>4975139</v>
      </c>
      <c r="I2979">
        <v>5314618</v>
      </c>
      <c r="J2979">
        <v>186454</v>
      </c>
      <c r="K2979">
        <f>+VLOOKUP(B2979,'Gran Consumidor'!A:I,7,FALSE)</f>
        <v>491953</v>
      </c>
      <c r="L2979">
        <f>+VLOOKUP(B2979,'Gran Consumidor'!A:I,8,FALSE)</f>
        <v>24166</v>
      </c>
    </row>
    <row r="2980" spans="1:12" x14ac:dyDescent="0.3">
      <c r="A2980" s="3">
        <f t="shared" si="184"/>
        <v>43159</v>
      </c>
      <c r="B2980" t="str">
        <f t="shared" si="185"/>
        <v>20180228</v>
      </c>
      <c r="C2980" t="s">
        <v>45</v>
      </c>
      <c r="D2980" t="s">
        <v>8</v>
      </c>
      <c r="E2980" t="str">
        <f t="shared" si="186"/>
        <v>02</v>
      </c>
      <c r="F2980" t="s">
        <v>33</v>
      </c>
      <c r="G2980" t="str">
        <f t="shared" si="187"/>
        <v>28</v>
      </c>
      <c r="H2980">
        <v>5609723</v>
      </c>
      <c r="I2980">
        <v>6334853</v>
      </c>
      <c r="J2980">
        <v>210767</v>
      </c>
      <c r="K2980">
        <f>+VLOOKUP(B2980,'Gran Consumidor'!A:I,7,FALSE)</f>
        <v>468347.2</v>
      </c>
      <c r="L2980">
        <f>+VLOOKUP(B2980,'Gran Consumidor'!A:I,8,FALSE)</f>
        <v>4600</v>
      </c>
    </row>
    <row r="2981" spans="1:12" x14ac:dyDescent="0.3">
      <c r="A2981" s="3">
        <f t="shared" si="184"/>
        <v>43160</v>
      </c>
      <c r="B2981" t="str">
        <f t="shared" si="185"/>
        <v>20180301</v>
      </c>
      <c r="C2981" t="s">
        <v>45</v>
      </c>
      <c r="D2981" t="s">
        <v>9</v>
      </c>
      <c r="E2981" t="str">
        <f t="shared" si="186"/>
        <v>03</v>
      </c>
      <c r="F2981" t="s">
        <v>7</v>
      </c>
      <c r="G2981" t="str">
        <f t="shared" si="187"/>
        <v>01</v>
      </c>
      <c r="H2981">
        <v>4159536</v>
      </c>
      <c r="I2981">
        <v>4224889</v>
      </c>
      <c r="J2981">
        <v>163914</v>
      </c>
      <c r="K2981">
        <f>+VLOOKUP(B2981,'Gran Consumidor'!A:I,7,FALSE)</f>
        <v>440018</v>
      </c>
      <c r="L2981">
        <f>+VLOOKUP(B2981,'Gran Consumidor'!A:I,8,FALSE)</f>
        <v>23500</v>
      </c>
    </row>
    <row r="2982" spans="1:12" x14ac:dyDescent="0.3">
      <c r="A2982" s="3">
        <f t="shared" si="184"/>
        <v>43161</v>
      </c>
      <c r="B2982" t="str">
        <f t="shared" si="185"/>
        <v>20180302</v>
      </c>
      <c r="C2982" t="s">
        <v>45</v>
      </c>
      <c r="D2982" t="s">
        <v>9</v>
      </c>
      <c r="E2982" t="str">
        <f t="shared" si="186"/>
        <v>03</v>
      </c>
      <c r="F2982" t="s">
        <v>8</v>
      </c>
      <c r="G2982" t="str">
        <f t="shared" si="187"/>
        <v>02</v>
      </c>
      <c r="H2982">
        <v>5236159</v>
      </c>
      <c r="I2982">
        <v>5580222</v>
      </c>
      <c r="J2982">
        <v>170519</v>
      </c>
      <c r="K2982">
        <f>+VLOOKUP(B2982,'Gran Consumidor'!A:I,7,FALSE)</f>
        <v>522893</v>
      </c>
      <c r="L2982">
        <f>+VLOOKUP(B2982,'Gran Consumidor'!A:I,8,FALSE)</f>
        <v>12810</v>
      </c>
    </row>
    <row r="2983" spans="1:12" x14ac:dyDescent="0.3">
      <c r="A2983" s="3">
        <f t="shared" si="184"/>
        <v>43162</v>
      </c>
      <c r="B2983" t="str">
        <f t="shared" si="185"/>
        <v>20180303</v>
      </c>
      <c r="C2983" t="s">
        <v>45</v>
      </c>
      <c r="D2983" t="s">
        <v>9</v>
      </c>
      <c r="E2983" t="str">
        <f t="shared" si="186"/>
        <v>03</v>
      </c>
      <c r="F2983" t="s">
        <v>9</v>
      </c>
      <c r="G2983" t="str">
        <f t="shared" si="187"/>
        <v>03</v>
      </c>
      <c r="H2983">
        <v>4878626</v>
      </c>
      <c r="I2983">
        <v>6004775</v>
      </c>
      <c r="J2983">
        <v>158915</v>
      </c>
      <c r="K2983">
        <f>+VLOOKUP(B2983,'Gran Consumidor'!A:I,7,FALSE)</f>
        <v>318017</v>
      </c>
      <c r="L2983">
        <f>+VLOOKUP(B2983,'Gran Consumidor'!A:I,8,FALSE)</f>
        <v>11000</v>
      </c>
    </row>
    <row r="2984" spans="1:12" x14ac:dyDescent="0.3">
      <c r="A2984" s="3">
        <f t="shared" si="184"/>
        <v>43163</v>
      </c>
      <c r="B2984" t="str">
        <f t="shared" si="185"/>
        <v>20180304</v>
      </c>
      <c r="C2984" t="s">
        <v>45</v>
      </c>
      <c r="D2984" t="s">
        <v>9</v>
      </c>
      <c r="E2984" t="str">
        <f t="shared" si="186"/>
        <v>03</v>
      </c>
      <c r="F2984" t="s">
        <v>10</v>
      </c>
      <c r="G2984" t="str">
        <f t="shared" si="187"/>
        <v>04</v>
      </c>
      <c r="H2984">
        <v>563963</v>
      </c>
      <c r="I2984">
        <v>862421</v>
      </c>
      <c r="J2984">
        <v>41291</v>
      </c>
      <c r="K2984">
        <f>+VLOOKUP(B2984,'Gran Consumidor'!A:I,7,FALSE)</f>
        <v>13000</v>
      </c>
      <c r="L2984">
        <f>+VLOOKUP(B2984,'Gran Consumidor'!A:I,8,FALSE)</f>
        <v>0</v>
      </c>
    </row>
    <row r="2985" spans="1:12" x14ac:dyDescent="0.3">
      <c r="A2985" s="3">
        <f t="shared" si="184"/>
        <v>43164</v>
      </c>
      <c r="B2985" t="str">
        <f t="shared" si="185"/>
        <v>20180305</v>
      </c>
      <c r="C2985" t="s">
        <v>45</v>
      </c>
      <c r="D2985" t="s">
        <v>9</v>
      </c>
      <c r="E2985" t="str">
        <f t="shared" si="186"/>
        <v>03</v>
      </c>
      <c r="F2985" t="s">
        <v>11</v>
      </c>
      <c r="G2985" t="str">
        <f t="shared" si="187"/>
        <v>05</v>
      </c>
      <c r="H2985">
        <v>5079748</v>
      </c>
      <c r="I2985">
        <v>6414633.96</v>
      </c>
      <c r="J2985">
        <v>181886</v>
      </c>
      <c r="K2985">
        <f>+VLOOKUP(B2985,'Gran Consumidor'!A:I,7,FALSE)</f>
        <v>552029.80000000005</v>
      </c>
      <c r="L2985">
        <f>+VLOOKUP(B2985,'Gran Consumidor'!A:I,8,FALSE)</f>
        <v>17765</v>
      </c>
    </row>
    <row r="2986" spans="1:12" x14ac:dyDescent="0.3">
      <c r="A2986" s="3">
        <f t="shared" si="184"/>
        <v>43165</v>
      </c>
      <c r="B2986" t="str">
        <f t="shared" si="185"/>
        <v>20180306</v>
      </c>
      <c r="C2986" t="s">
        <v>45</v>
      </c>
      <c r="D2986" t="s">
        <v>9</v>
      </c>
      <c r="E2986" t="str">
        <f t="shared" si="186"/>
        <v>03</v>
      </c>
      <c r="F2986" t="s">
        <v>12</v>
      </c>
      <c r="G2986" t="str">
        <f t="shared" si="187"/>
        <v>06</v>
      </c>
      <c r="H2986">
        <v>4706030</v>
      </c>
      <c r="I2986">
        <v>5530018</v>
      </c>
      <c r="J2986">
        <v>200946</v>
      </c>
      <c r="K2986">
        <f>+VLOOKUP(B2986,'Gran Consumidor'!A:I,7,FALSE)</f>
        <v>398233.97</v>
      </c>
      <c r="L2986">
        <f>+VLOOKUP(B2986,'Gran Consumidor'!A:I,8,FALSE)</f>
        <v>17510</v>
      </c>
    </row>
    <row r="2987" spans="1:12" x14ac:dyDescent="0.3">
      <c r="A2987" s="3">
        <f t="shared" si="184"/>
        <v>43166</v>
      </c>
      <c r="B2987" t="str">
        <f t="shared" si="185"/>
        <v>20180307</v>
      </c>
      <c r="C2987" t="s">
        <v>45</v>
      </c>
      <c r="D2987" t="s">
        <v>9</v>
      </c>
      <c r="E2987" t="str">
        <f t="shared" si="186"/>
        <v>03</v>
      </c>
      <c r="F2987" t="s">
        <v>13</v>
      </c>
      <c r="G2987" t="str">
        <f t="shared" si="187"/>
        <v>07</v>
      </c>
      <c r="H2987">
        <v>4970934</v>
      </c>
      <c r="I2987">
        <v>5395328</v>
      </c>
      <c r="J2987">
        <v>189929</v>
      </c>
      <c r="K2987">
        <f>+VLOOKUP(B2987,'Gran Consumidor'!A:I,7,FALSE)</f>
        <v>462971</v>
      </c>
      <c r="L2987">
        <f>+VLOOKUP(B2987,'Gran Consumidor'!A:I,8,FALSE)</f>
        <v>17420</v>
      </c>
    </row>
    <row r="2988" spans="1:12" x14ac:dyDescent="0.3">
      <c r="A2988" s="3">
        <f t="shared" si="184"/>
        <v>43167</v>
      </c>
      <c r="B2988" t="str">
        <f t="shared" si="185"/>
        <v>20180308</v>
      </c>
      <c r="C2988" t="s">
        <v>45</v>
      </c>
      <c r="D2988" t="s">
        <v>9</v>
      </c>
      <c r="E2988" t="str">
        <f t="shared" si="186"/>
        <v>03</v>
      </c>
      <c r="F2988" t="s">
        <v>14</v>
      </c>
      <c r="G2988" t="str">
        <f t="shared" si="187"/>
        <v>08</v>
      </c>
      <c r="H2988">
        <v>5072363</v>
      </c>
      <c r="I2988">
        <v>4944887</v>
      </c>
      <c r="J2988">
        <v>178320</v>
      </c>
      <c r="K2988">
        <f>+VLOOKUP(B2988,'Gran Consumidor'!A:I,7,FALSE)</f>
        <v>387935</v>
      </c>
      <c r="L2988">
        <f>+VLOOKUP(B2988,'Gran Consumidor'!A:I,8,FALSE)</f>
        <v>6410</v>
      </c>
    </row>
    <row r="2989" spans="1:12" x14ac:dyDescent="0.3">
      <c r="A2989" s="3">
        <f t="shared" si="184"/>
        <v>43168</v>
      </c>
      <c r="B2989" t="str">
        <f t="shared" si="185"/>
        <v>20180309</v>
      </c>
      <c r="C2989" t="s">
        <v>45</v>
      </c>
      <c r="D2989" t="s">
        <v>9</v>
      </c>
      <c r="E2989" t="str">
        <f t="shared" si="186"/>
        <v>03</v>
      </c>
      <c r="F2989" t="s">
        <v>15</v>
      </c>
      <c r="G2989" t="str">
        <f t="shared" si="187"/>
        <v>09</v>
      </c>
      <c r="H2989">
        <v>5157783</v>
      </c>
      <c r="I2989">
        <v>5970225</v>
      </c>
      <c r="J2989">
        <v>217429</v>
      </c>
      <c r="K2989">
        <f>+VLOOKUP(B2989,'Gran Consumidor'!A:I,7,FALSE)</f>
        <v>442735</v>
      </c>
      <c r="L2989">
        <f>+VLOOKUP(B2989,'Gran Consumidor'!A:I,8,FALSE)</f>
        <v>37680</v>
      </c>
    </row>
    <row r="2990" spans="1:12" x14ac:dyDescent="0.3">
      <c r="A2990" s="3">
        <f t="shared" si="184"/>
        <v>43169</v>
      </c>
      <c r="B2990" t="str">
        <f t="shared" si="185"/>
        <v>20180310</v>
      </c>
      <c r="C2990" t="s">
        <v>45</v>
      </c>
      <c r="D2990" t="s">
        <v>9</v>
      </c>
      <c r="E2990" t="str">
        <f t="shared" si="186"/>
        <v>03</v>
      </c>
      <c r="F2990" t="s">
        <v>16</v>
      </c>
      <c r="G2990" t="str">
        <f t="shared" si="187"/>
        <v>10</v>
      </c>
      <c r="H2990">
        <v>4879278</v>
      </c>
      <c r="I2990">
        <v>6083579</v>
      </c>
      <c r="J2990">
        <v>153754</v>
      </c>
      <c r="K2990">
        <f>+VLOOKUP(B2990,'Gran Consumidor'!A:I,7,FALSE)</f>
        <v>350980</v>
      </c>
      <c r="L2990">
        <f>+VLOOKUP(B2990,'Gran Consumidor'!A:I,8,FALSE)</f>
        <v>16000</v>
      </c>
    </row>
    <row r="2991" spans="1:12" x14ac:dyDescent="0.3">
      <c r="A2991" s="3">
        <f t="shared" si="184"/>
        <v>43170</v>
      </c>
      <c r="B2991" t="str">
        <f t="shared" si="185"/>
        <v>20180311</v>
      </c>
      <c r="C2991" t="s">
        <v>45</v>
      </c>
      <c r="D2991" t="s">
        <v>9</v>
      </c>
      <c r="E2991" t="str">
        <f t="shared" si="186"/>
        <v>03</v>
      </c>
      <c r="F2991" t="s">
        <v>17</v>
      </c>
      <c r="G2991" t="str">
        <f t="shared" si="187"/>
        <v>11</v>
      </c>
      <c r="H2991">
        <v>586950</v>
      </c>
      <c r="I2991">
        <v>1022796</v>
      </c>
      <c r="J2991">
        <v>45422</v>
      </c>
      <c r="K2991">
        <f>+VLOOKUP(B2991,'Gran Consumidor'!A:I,7,FALSE)</f>
        <v>22600</v>
      </c>
      <c r="L2991">
        <f>+VLOOKUP(B2991,'Gran Consumidor'!A:I,8,FALSE)</f>
        <v>500</v>
      </c>
    </row>
    <row r="2992" spans="1:12" x14ac:dyDescent="0.3">
      <c r="A2992" s="3">
        <f t="shared" si="184"/>
        <v>43171</v>
      </c>
      <c r="B2992" t="str">
        <f t="shared" si="185"/>
        <v>20180312</v>
      </c>
      <c r="C2992" t="s">
        <v>45</v>
      </c>
      <c r="D2992" t="s">
        <v>9</v>
      </c>
      <c r="E2992" t="str">
        <f t="shared" si="186"/>
        <v>03</v>
      </c>
      <c r="F2992" t="s">
        <v>18</v>
      </c>
      <c r="G2992" t="str">
        <f t="shared" si="187"/>
        <v>12</v>
      </c>
      <c r="H2992">
        <v>5195144</v>
      </c>
      <c r="I2992">
        <v>6100418</v>
      </c>
      <c r="J2992">
        <v>176958</v>
      </c>
      <c r="K2992">
        <f>+VLOOKUP(B2992,'Gran Consumidor'!A:I,7,FALSE)</f>
        <v>378792</v>
      </c>
      <c r="L2992">
        <f>+VLOOKUP(B2992,'Gran Consumidor'!A:I,8,FALSE)</f>
        <v>19570</v>
      </c>
    </row>
    <row r="2993" spans="1:12" x14ac:dyDescent="0.3">
      <c r="A2993" s="3">
        <f t="shared" si="184"/>
        <v>43172</v>
      </c>
      <c r="B2993" t="str">
        <f t="shared" si="185"/>
        <v>20180313</v>
      </c>
      <c r="C2993" t="s">
        <v>45</v>
      </c>
      <c r="D2993" t="s">
        <v>9</v>
      </c>
      <c r="E2993" t="str">
        <f t="shared" si="186"/>
        <v>03</v>
      </c>
      <c r="F2993" t="s">
        <v>19</v>
      </c>
      <c r="G2993" t="str">
        <f t="shared" si="187"/>
        <v>13</v>
      </c>
      <c r="H2993">
        <v>5135386</v>
      </c>
      <c r="I2993">
        <v>5662772</v>
      </c>
      <c r="J2993">
        <v>243440</v>
      </c>
      <c r="K2993">
        <f>+VLOOKUP(B2993,'Gran Consumidor'!A:I,7,FALSE)</f>
        <v>394355</v>
      </c>
      <c r="L2993">
        <f>+VLOOKUP(B2993,'Gran Consumidor'!A:I,8,FALSE)</f>
        <v>17670</v>
      </c>
    </row>
    <row r="2994" spans="1:12" x14ac:dyDescent="0.3">
      <c r="A2994" s="3">
        <f t="shared" si="184"/>
        <v>43173</v>
      </c>
      <c r="B2994" t="str">
        <f t="shared" si="185"/>
        <v>20180314</v>
      </c>
      <c r="C2994" t="s">
        <v>45</v>
      </c>
      <c r="D2994" t="s">
        <v>9</v>
      </c>
      <c r="E2994" t="str">
        <f t="shared" si="186"/>
        <v>03</v>
      </c>
      <c r="F2994" t="s">
        <v>20</v>
      </c>
      <c r="G2994" t="str">
        <f t="shared" si="187"/>
        <v>14</v>
      </c>
      <c r="H2994">
        <v>7221061</v>
      </c>
      <c r="I2994">
        <v>9165097.9699999988</v>
      </c>
      <c r="J2994">
        <v>328200</v>
      </c>
      <c r="K2994">
        <f>+VLOOKUP(B2994,'Gran Consumidor'!A:I,7,FALSE)</f>
        <v>739855</v>
      </c>
      <c r="L2994">
        <f>+VLOOKUP(B2994,'Gran Consumidor'!A:I,8,FALSE)</f>
        <v>12300</v>
      </c>
    </row>
    <row r="2995" spans="1:12" x14ac:dyDescent="0.3">
      <c r="A2995" s="3">
        <f t="shared" si="184"/>
        <v>43174</v>
      </c>
      <c r="B2995" t="str">
        <f t="shared" si="185"/>
        <v>20180315</v>
      </c>
      <c r="C2995" t="s">
        <v>45</v>
      </c>
      <c r="D2995" t="s">
        <v>9</v>
      </c>
      <c r="E2995" t="str">
        <f t="shared" si="186"/>
        <v>03</v>
      </c>
      <c r="F2995" t="s">
        <v>21</v>
      </c>
      <c r="G2995" t="str">
        <f t="shared" si="187"/>
        <v>15</v>
      </c>
      <c r="H2995">
        <v>4264584</v>
      </c>
      <c r="I2995">
        <v>4415586</v>
      </c>
      <c r="J2995">
        <v>139527</v>
      </c>
      <c r="K2995">
        <f>+VLOOKUP(B2995,'Gran Consumidor'!A:I,7,FALSE)</f>
        <v>398510.99</v>
      </c>
      <c r="L2995">
        <f>+VLOOKUP(B2995,'Gran Consumidor'!A:I,8,FALSE)</f>
        <v>6710</v>
      </c>
    </row>
    <row r="2996" spans="1:12" x14ac:dyDescent="0.3">
      <c r="A2996" s="3">
        <f t="shared" si="184"/>
        <v>43175</v>
      </c>
      <c r="B2996" t="str">
        <f t="shared" si="185"/>
        <v>20180316</v>
      </c>
      <c r="C2996" t="s">
        <v>45</v>
      </c>
      <c r="D2996" t="s">
        <v>9</v>
      </c>
      <c r="E2996" t="str">
        <f t="shared" si="186"/>
        <v>03</v>
      </c>
      <c r="F2996" t="s">
        <v>22</v>
      </c>
      <c r="G2996" t="str">
        <f t="shared" si="187"/>
        <v>16</v>
      </c>
      <c r="H2996">
        <v>4649047</v>
      </c>
      <c r="I2996">
        <v>5155769</v>
      </c>
      <c r="J2996">
        <v>181209</v>
      </c>
      <c r="K2996">
        <f>+VLOOKUP(B2996,'Gran Consumidor'!A:I,7,FALSE)</f>
        <v>296207</v>
      </c>
      <c r="L2996">
        <f>+VLOOKUP(B2996,'Gran Consumidor'!A:I,8,FALSE)</f>
        <v>22230</v>
      </c>
    </row>
    <row r="2997" spans="1:12" x14ac:dyDescent="0.3">
      <c r="A2997" s="3">
        <f t="shared" si="184"/>
        <v>43176</v>
      </c>
      <c r="B2997" t="str">
        <f t="shared" si="185"/>
        <v>20180317</v>
      </c>
      <c r="C2997" t="s">
        <v>45</v>
      </c>
      <c r="D2997" t="s">
        <v>9</v>
      </c>
      <c r="E2997" t="str">
        <f t="shared" si="186"/>
        <v>03</v>
      </c>
      <c r="F2997" t="s">
        <v>37</v>
      </c>
      <c r="G2997" t="str">
        <f t="shared" si="187"/>
        <v>17</v>
      </c>
      <c r="H2997">
        <v>4410570</v>
      </c>
      <c r="I2997">
        <v>5571129</v>
      </c>
      <c r="J2997">
        <v>136777</v>
      </c>
      <c r="K2997">
        <f>+VLOOKUP(B2997,'Gran Consumidor'!A:I,7,FALSE)</f>
        <v>225930</v>
      </c>
      <c r="L2997">
        <f>+VLOOKUP(B2997,'Gran Consumidor'!A:I,8,FALSE)</f>
        <v>29020</v>
      </c>
    </row>
    <row r="2998" spans="1:12" x14ac:dyDescent="0.3">
      <c r="A2998" s="3">
        <f t="shared" si="184"/>
        <v>43177</v>
      </c>
      <c r="B2998" t="str">
        <f t="shared" si="185"/>
        <v>20180318</v>
      </c>
      <c r="C2998" t="s">
        <v>45</v>
      </c>
      <c r="D2998" t="s">
        <v>9</v>
      </c>
      <c r="E2998" t="str">
        <f t="shared" si="186"/>
        <v>03</v>
      </c>
      <c r="F2998" t="s">
        <v>23</v>
      </c>
      <c r="G2998" t="str">
        <f t="shared" si="187"/>
        <v>18</v>
      </c>
      <c r="H2998">
        <v>1254025</v>
      </c>
      <c r="I2998">
        <v>1748247</v>
      </c>
      <c r="J2998">
        <v>33772</v>
      </c>
      <c r="K2998">
        <f>+VLOOKUP(B2998,'Gran Consumidor'!A:I,7,FALSE)</f>
        <v>121089</v>
      </c>
      <c r="L2998">
        <f>+VLOOKUP(B2998,'Gran Consumidor'!A:I,8,FALSE)</f>
        <v>0</v>
      </c>
    </row>
    <row r="2999" spans="1:12" x14ac:dyDescent="0.3">
      <c r="A2999" s="3">
        <f t="shared" si="184"/>
        <v>43178</v>
      </c>
      <c r="B2999" t="str">
        <f t="shared" si="185"/>
        <v>20180319</v>
      </c>
      <c r="C2999" t="s">
        <v>45</v>
      </c>
      <c r="D2999" t="s">
        <v>9</v>
      </c>
      <c r="E2999" t="str">
        <f t="shared" si="186"/>
        <v>03</v>
      </c>
      <c r="F2999" t="s">
        <v>24</v>
      </c>
      <c r="G2999" t="str">
        <f t="shared" si="187"/>
        <v>19</v>
      </c>
      <c r="H2999">
        <v>660193</v>
      </c>
      <c r="I2999">
        <v>1243635</v>
      </c>
      <c r="J2999">
        <v>45323</v>
      </c>
      <c r="K2999">
        <f>+VLOOKUP(B2999,'Gran Consumidor'!A:I,7,FALSE)</f>
        <v>86800</v>
      </c>
      <c r="L2999">
        <f>+VLOOKUP(B2999,'Gran Consumidor'!A:I,8,FALSE)</f>
        <v>0</v>
      </c>
    </row>
    <row r="3000" spans="1:12" x14ac:dyDescent="0.3">
      <c r="A3000" s="3">
        <f t="shared" si="184"/>
        <v>43179</v>
      </c>
      <c r="B3000" t="str">
        <f t="shared" si="185"/>
        <v>20180320</v>
      </c>
      <c r="C3000" t="s">
        <v>45</v>
      </c>
      <c r="D3000" t="s">
        <v>9</v>
      </c>
      <c r="E3000" t="str">
        <f t="shared" si="186"/>
        <v>03</v>
      </c>
      <c r="F3000" t="s">
        <v>25</v>
      </c>
      <c r="G3000" t="str">
        <f t="shared" si="187"/>
        <v>20</v>
      </c>
      <c r="H3000">
        <v>4710714</v>
      </c>
      <c r="I3000">
        <v>5475999</v>
      </c>
      <c r="J3000">
        <v>182471</v>
      </c>
      <c r="K3000">
        <f>+VLOOKUP(B3000,'Gran Consumidor'!A:I,7,FALSE)</f>
        <v>494455</v>
      </c>
      <c r="L3000">
        <f>+VLOOKUP(B3000,'Gran Consumidor'!A:I,8,FALSE)</f>
        <v>5210</v>
      </c>
    </row>
    <row r="3001" spans="1:12" x14ac:dyDescent="0.3">
      <c r="A3001" s="3">
        <f t="shared" si="184"/>
        <v>43180</v>
      </c>
      <c r="B3001" t="str">
        <f t="shared" si="185"/>
        <v>20180321</v>
      </c>
      <c r="C3001" t="s">
        <v>45</v>
      </c>
      <c r="D3001" t="s">
        <v>9</v>
      </c>
      <c r="E3001" t="str">
        <f t="shared" si="186"/>
        <v>03</v>
      </c>
      <c r="F3001" t="s">
        <v>26</v>
      </c>
      <c r="G3001" t="str">
        <f t="shared" si="187"/>
        <v>21</v>
      </c>
      <c r="H3001">
        <v>5453879</v>
      </c>
      <c r="I3001">
        <v>6261506</v>
      </c>
      <c r="J3001">
        <v>256173</v>
      </c>
      <c r="K3001">
        <f>+VLOOKUP(B3001,'Gran Consumidor'!A:I,7,FALSE)</f>
        <v>485693</v>
      </c>
      <c r="L3001">
        <f>+VLOOKUP(B3001,'Gran Consumidor'!A:I,8,FALSE)</f>
        <v>0</v>
      </c>
    </row>
    <row r="3002" spans="1:12" x14ac:dyDescent="0.3">
      <c r="A3002" s="3">
        <f t="shared" si="184"/>
        <v>43181</v>
      </c>
      <c r="B3002" t="str">
        <f t="shared" si="185"/>
        <v>20180322</v>
      </c>
      <c r="C3002" t="s">
        <v>45</v>
      </c>
      <c r="D3002" t="s">
        <v>9</v>
      </c>
      <c r="E3002" t="str">
        <f t="shared" si="186"/>
        <v>03</v>
      </c>
      <c r="F3002" t="s">
        <v>27</v>
      </c>
      <c r="G3002" t="str">
        <f t="shared" si="187"/>
        <v>22</v>
      </c>
      <c r="H3002">
        <v>5150838</v>
      </c>
      <c r="I3002">
        <v>5709944.0099999998</v>
      </c>
      <c r="J3002">
        <v>165959</v>
      </c>
      <c r="K3002">
        <f>+VLOOKUP(B3002,'Gran Consumidor'!A:I,7,FALSE)</f>
        <v>559995</v>
      </c>
      <c r="L3002">
        <f>+VLOOKUP(B3002,'Gran Consumidor'!A:I,8,FALSE)</f>
        <v>26880</v>
      </c>
    </row>
    <row r="3003" spans="1:12" x14ac:dyDescent="0.3">
      <c r="A3003" s="3">
        <f t="shared" si="184"/>
        <v>43182</v>
      </c>
      <c r="B3003" t="str">
        <f t="shared" si="185"/>
        <v>20180323</v>
      </c>
      <c r="C3003" t="s">
        <v>45</v>
      </c>
      <c r="D3003" t="s">
        <v>9</v>
      </c>
      <c r="E3003" t="str">
        <f t="shared" si="186"/>
        <v>03</v>
      </c>
      <c r="F3003" t="s">
        <v>28</v>
      </c>
      <c r="G3003" t="str">
        <f t="shared" si="187"/>
        <v>23</v>
      </c>
      <c r="H3003">
        <v>5412181</v>
      </c>
      <c r="I3003">
        <v>6080579</v>
      </c>
      <c r="J3003">
        <v>209060</v>
      </c>
      <c r="K3003">
        <f>+VLOOKUP(B3003,'Gran Consumidor'!A:I,7,FALSE)</f>
        <v>387037</v>
      </c>
      <c r="L3003">
        <f>+VLOOKUP(B3003,'Gran Consumidor'!A:I,8,FALSE)</f>
        <v>31080</v>
      </c>
    </row>
    <row r="3004" spans="1:12" x14ac:dyDescent="0.3">
      <c r="A3004" s="3">
        <f t="shared" si="184"/>
        <v>43183</v>
      </c>
      <c r="B3004" t="str">
        <f t="shared" si="185"/>
        <v>20180324</v>
      </c>
      <c r="C3004" t="s">
        <v>45</v>
      </c>
      <c r="D3004" t="s">
        <v>9</v>
      </c>
      <c r="E3004" t="str">
        <f t="shared" si="186"/>
        <v>03</v>
      </c>
      <c r="F3004" t="s">
        <v>29</v>
      </c>
      <c r="G3004" t="str">
        <f t="shared" si="187"/>
        <v>24</v>
      </c>
      <c r="H3004">
        <v>4612954</v>
      </c>
      <c r="I3004">
        <v>6196938</v>
      </c>
      <c r="J3004">
        <v>192450</v>
      </c>
      <c r="K3004">
        <f>+VLOOKUP(B3004,'Gran Consumidor'!A:I,7,FALSE)</f>
        <v>436172</v>
      </c>
      <c r="L3004">
        <f>+VLOOKUP(B3004,'Gran Consumidor'!A:I,8,FALSE)</f>
        <v>25220</v>
      </c>
    </row>
    <row r="3005" spans="1:12" x14ac:dyDescent="0.3">
      <c r="A3005" s="3">
        <f t="shared" si="184"/>
        <v>43184</v>
      </c>
      <c r="B3005" t="str">
        <f t="shared" si="185"/>
        <v>20180325</v>
      </c>
      <c r="C3005" t="s">
        <v>45</v>
      </c>
      <c r="D3005" t="s">
        <v>9</v>
      </c>
      <c r="E3005" t="str">
        <f t="shared" si="186"/>
        <v>03</v>
      </c>
      <c r="F3005" t="s">
        <v>30</v>
      </c>
      <c r="G3005" t="str">
        <f t="shared" si="187"/>
        <v>25</v>
      </c>
      <c r="H3005">
        <v>935589</v>
      </c>
      <c r="I3005">
        <v>1280348</v>
      </c>
      <c r="J3005">
        <v>45813</v>
      </c>
      <c r="K3005">
        <f>+VLOOKUP(B3005,'Gran Consumidor'!A:I,7,FALSE)</f>
        <v>75300</v>
      </c>
      <c r="L3005">
        <f>+VLOOKUP(B3005,'Gran Consumidor'!A:I,8,FALSE)</f>
        <v>1100</v>
      </c>
    </row>
    <row r="3006" spans="1:12" x14ac:dyDescent="0.3">
      <c r="A3006" s="3">
        <f t="shared" si="184"/>
        <v>43185</v>
      </c>
      <c r="B3006" t="str">
        <f t="shared" si="185"/>
        <v>20180326</v>
      </c>
      <c r="C3006" t="s">
        <v>45</v>
      </c>
      <c r="D3006" t="s">
        <v>9</v>
      </c>
      <c r="E3006" t="str">
        <f t="shared" si="186"/>
        <v>03</v>
      </c>
      <c r="F3006" t="s">
        <v>31</v>
      </c>
      <c r="G3006" t="str">
        <f t="shared" si="187"/>
        <v>26</v>
      </c>
      <c r="H3006">
        <v>5550204</v>
      </c>
      <c r="I3006">
        <v>6713828</v>
      </c>
      <c r="J3006">
        <v>221040</v>
      </c>
      <c r="K3006">
        <f>+VLOOKUP(B3006,'Gran Consumidor'!A:I,7,FALSE)</f>
        <v>569219</v>
      </c>
      <c r="L3006">
        <f>+VLOOKUP(B3006,'Gran Consumidor'!A:I,8,FALSE)</f>
        <v>8210</v>
      </c>
    </row>
    <row r="3007" spans="1:12" x14ac:dyDescent="0.3">
      <c r="A3007" s="3">
        <f t="shared" si="184"/>
        <v>43186</v>
      </c>
      <c r="B3007" t="str">
        <f t="shared" si="185"/>
        <v>20180327</v>
      </c>
      <c r="C3007" t="s">
        <v>45</v>
      </c>
      <c r="D3007" t="s">
        <v>9</v>
      </c>
      <c r="E3007" t="str">
        <f t="shared" si="186"/>
        <v>03</v>
      </c>
      <c r="F3007" t="s">
        <v>32</v>
      </c>
      <c r="G3007" t="str">
        <f t="shared" si="187"/>
        <v>27</v>
      </c>
      <c r="H3007">
        <v>5364615.95</v>
      </c>
      <c r="I3007">
        <v>6660078</v>
      </c>
      <c r="J3007">
        <v>224370</v>
      </c>
      <c r="K3007">
        <f>+VLOOKUP(B3007,'Gran Consumidor'!A:I,7,FALSE)</f>
        <v>420993</v>
      </c>
      <c r="L3007">
        <f>+VLOOKUP(B3007,'Gran Consumidor'!A:I,8,FALSE)</f>
        <v>15588</v>
      </c>
    </row>
    <row r="3008" spans="1:12" x14ac:dyDescent="0.3">
      <c r="A3008" s="3">
        <f t="shared" si="184"/>
        <v>43187</v>
      </c>
      <c r="B3008" t="str">
        <f t="shared" si="185"/>
        <v>20180328</v>
      </c>
      <c r="C3008" t="s">
        <v>45</v>
      </c>
      <c r="D3008" t="s">
        <v>9</v>
      </c>
      <c r="E3008" t="str">
        <f t="shared" si="186"/>
        <v>03</v>
      </c>
      <c r="F3008" t="s">
        <v>33</v>
      </c>
      <c r="G3008" t="str">
        <f t="shared" si="187"/>
        <v>28</v>
      </c>
      <c r="H3008">
        <v>5897064</v>
      </c>
      <c r="I3008">
        <v>8463851.0399999991</v>
      </c>
      <c r="J3008">
        <v>263256</v>
      </c>
      <c r="K3008">
        <f>+VLOOKUP(B3008,'Gran Consumidor'!A:I,7,FALSE)</f>
        <v>534011</v>
      </c>
      <c r="L3008">
        <f>+VLOOKUP(B3008,'Gran Consumidor'!A:I,8,FALSE)</f>
        <v>37300</v>
      </c>
    </row>
    <row r="3009" spans="1:12" x14ac:dyDescent="0.3">
      <c r="A3009" s="3">
        <f t="shared" si="184"/>
        <v>43188</v>
      </c>
      <c r="B3009" t="str">
        <f t="shared" si="185"/>
        <v>20180329</v>
      </c>
      <c r="C3009" t="s">
        <v>45</v>
      </c>
      <c r="D3009" t="s">
        <v>9</v>
      </c>
      <c r="E3009" t="str">
        <f t="shared" si="186"/>
        <v>03</v>
      </c>
      <c r="F3009" t="s">
        <v>34</v>
      </c>
      <c r="G3009" t="str">
        <f t="shared" si="187"/>
        <v>29</v>
      </c>
      <c r="H3009">
        <v>1493574</v>
      </c>
      <c r="I3009">
        <v>2858473</v>
      </c>
      <c r="J3009">
        <v>96351</v>
      </c>
      <c r="K3009">
        <f>+VLOOKUP(B3009,'Gran Consumidor'!A:I,7,FALSE)</f>
        <v>178000</v>
      </c>
      <c r="L3009">
        <f>+VLOOKUP(B3009,'Gran Consumidor'!A:I,8,FALSE)</f>
        <v>0</v>
      </c>
    </row>
    <row r="3010" spans="1:12" x14ac:dyDescent="0.3">
      <c r="A3010" s="3">
        <f t="shared" si="184"/>
        <v>43189</v>
      </c>
      <c r="B3010" t="str">
        <f t="shared" si="185"/>
        <v>20180330</v>
      </c>
      <c r="C3010" t="s">
        <v>45</v>
      </c>
      <c r="D3010" t="s">
        <v>9</v>
      </c>
      <c r="E3010" t="str">
        <f t="shared" si="186"/>
        <v>03</v>
      </c>
      <c r="F3010" t="s">
        <v>35</v>
      </c>
      <c r="G3010" t="str">
        <f t="shared" si="187"/>
        <v>30</v>
      </c>
      <c r="H3010">
        <v>377617</v>
      </c>
      <c r="I3010">
        <v>703193</v>
      </c>
      <c r="J3010">
        <v>12200</v>
      </c>
      <c r="K3010">
        <f>+VLOOKUP(B3010,'Gran Consumidor'!A:I,7,FALSE)</f>
        <v>21000</v>
      </c>
      <c r="L3010">
        <f>+VLOOKUP(B3010,'Gran Consumidor'!A:I,8,FALSE)</f>
        <v>3200</v>
      </c>
    </row>
    <row r="3011" spans="1:12" x14ac:dyDescent="0.3">
      <c r="A3011" s="3">
        <f t="shared" ref="A3011:A3074" si="188">+DATE(C3011,D3011,F3011)</f>
        <v>43190</v>
      </c>
      <c r="B3011" t="str">
        <f t="shared" ref="B3011:B3074" si="189">C3011&amp;E3011&amp;G3011</f>
        <v>20180331</v>
      </c>
      <c r="C3011" t="s">
        <v>45</v>
      </c>
      <c r="D3011" t="s">
        <v>9</v>
      </c>
      <c r="E3011" t="str">
        <f t="shared" ref="E3011:E3074" si="190">+TEXT(D3011,"00")</f>
        <v>03</v>
      </c>
      <c r="F3011" t="s">
        <v>36</v>
      </c>
      <c r="G3011" t="str">
        <f t="shared" ref="G3011:G3074" si="191">+TEXT(F3011,"00")</f>
        <v>31</v>
      </c>
      <c r="H3011">
        <v>4358551</v>
      </c>
      <c r="I3011">
        <v>7897792</v>
      </c>
      <c r="J3011">
        <v>210804</v>
      </c>
      <c r="K3011">
        <f>+VLOOKUP(B3011,'Gran Consumidor'!A:I,7,FALSE)</f>
        <v>342848</v>
      </c>
      <c r="L3011">
        <f>+VLOOKUP(B3011,'Gran Consumidor'!A:I,8,FALSE)</f>
        <v>0</v>
      </c>
    </row>
    <row r="3012" spans="1:12" x14ac:dyDescent="0.3">
      <c r="A3012" s="3">
        <f t="shared" si="188"/>
        <v>43191</v>
      </c>
      <c r="B3012" t="str">
        <f t="shared" si="189"/>
        <v>20180401</v>
      </c>
      <c r="C3012" t="s">
        <v>45</v>
      </c>
      <c r="D3012" t="s">
        <v>10</v>
      </c>
      <c r="E3012" t="str">
        <f t="shared" si="190"/>
        <v>04</v>
      </c>
      <c r="F3012" t="s">
        <v>7</v>
      </c>
      <c r="G3012" t="str">
        <f t="shared" si="191"/>
        <v>01</v>
      </c>
      <c r="H3012">
        <v>705361</v>
      </c>
      <c r="I3012">
        <v>675778</v>
      </c>
      <c r="J3012">
        <v>20506</v>
      </c>
      <c r="K3012">
        <v>0</v>
      </c>
      <c r="L3012">
        <v>0</v>
      </c>
    </row>
    <row r="3013" spans="1:12" x14ac:dyDescent="0.3">
      <c r="A3013" s="3">
        <f t="shared" si="188"/>
        <v>43192</v>
      </c>
      <c r="B3013" t="str">
        <f t="shared" si="189"/>
        <v>20180402</v>
      </c>
      <c r="C3013" t="s">
        <v>45</v>
      </c>
      <c r="D3013" t="s">
        <v>10</v>
      </c>
      <c r="E3013" t="str">
        <f t="shared" si="190"/>
        <v>04</v>
      </c>
      <c r="F3013" t="s">
        <v>8</v>
      </c>
      <c r="G3013" t="str">
        <f t="shared" si="191"/>
        <v>02</v>
      </c>
      <c r="H3013">
        <v>4286060.0999999996</v>
      </c>
      <c r="I3013">
        <v>5755557</v>
      </c>
      <c r="J3013">
        <v>202268</v>
      </c>
      <c r="K3013">
        <f>+VLOOKUP(B3013,'Gran Consumidor'!A:I,7,FALSE)</f>
        <v>347868</v>
      </c>
      <c r="L3013">
        <f>+VLOOKUP(B3013,'Gran Consumidor'!A:I,8,FALSE)</f>
        <v>23400</v>
      </c>
    </row>
    <row r="3014" spans="1:12" x14ac:dyDescent="0.3">
      <c r="A3014" s="3">
        <f t="shared" si="188"/>
        <v>43193</v>
      </c>
      <c r="B3014" t="str">
        <f t="shared" si="189"/>
        <v>20180403</v>
      </c>
      <c r="C3014" t="s">
        <v>45</v>
      </c>
      <c r="D3014" t="s">
        <v>10</v>
      </c>
      <c r="E3014" t="str">
        <f t="shared" si="190"/>
        <v>04</v>
      </c>
      <c r="F3014" t="s">
        <v>9</v>
      </c>
      <c r="G3014" t="str">
        <f t="shared" si="191"/>
        <v>03</v>
      </c>
      <c r="H3014">
        <v>4282754</v>
      </c>
      <c r="I3014">
        <v>5302620</v>
      </c>
      <c r="J3014">
        <v>177085</v>
      </c>
      <c r="K3014">
        <f>+VLOOKUP(B3014,'Gran Consumidor'!A:I,7,FALSE)</f>
        <v>442096</v>
      </c>
      <c r="L3014">
        <f>+VLOOKUP(B3014,'Gran Consumidor'!A:I,8,FALSE)</f>
        <v>24380</v>
      </c>
    </row>
    <row r="3015" spans="1:12" x14ac:dyDescent="0.3">
      <c r="A3015" s="3">
        <f t="shared" si="188"/>
        <v>43194</v>
      </c>
      <c r="B3015" t="str">
        <f t="shared" si="189"/>
        <v>20180404</v>
      </c>
      <c r="C3015" t="s">
        <v>45</v>
      </c>
      <c r="D3015" t="s">
        <v>10</v>
      </c>
      <c r="E3015" t="str">
        <f t="shared" si="190"/>
        <v>04</v>
      </c>
      <c r="F3015" t="s">
        <v>10</v>
      </c>
      <c r="G3015" t="str">
        <f t="shared" si="191"/>
        <v>04</v>
      </c>
      <c r="H3015">
        <v>5003119</v>
      </c>
      <c r="I3015">
        <v>5318988</v>
      </c>
      <c r="J3015">
        <v>185177</v>
      </c>
      <c r="K3015">
        <f>+VLOOKUP(B3015,'Gran Consumidor'!A:I,7,FALSE)</f>
        <v>416240</v>
      </c>
      <c r="L3015">
        <f>+VLOOKUP(B3015,'Gran Consumidor'!A:I,8,FALSE)</f>
        <v>26790</v>
      </c>
    </row>
    <row r="3016" spans="1:12" x14ac:dyDescent="0.3">
      <c r="A3016" s="3">
        <f t="shared" si="188"/>
        <v>43195</v>
      </c>
      <c r="B3016" t="str">
        <f t="shared" si="189"/>
        <v>20180405</v>
      </c>
      <c r="C3016" t="s">
        <v>45</v>
      </c>
      <c r="D3016" t="s">
        <v>10</v>
      </c>
      <c r="E3016" t="str">
        <f t="shared" si="190"/>
        <v>04</v>
      </c>
      <c r="F3016" t="s">
        <v>11</v>
      </c>
      <c r="G3016" t="str">
        <f t="shared" si="191"/>
        <v>05</v>
      </c>
      <c r="H3016">
        <v>4790730</v>
      </c>
      <c r="I3016">
        <v>5121979</v>
      </c>
      <c r="J3016">
        <v>191352</v>
      </c>
      <c r="K3016">
        <f>+VLOOKUP(B3016,'Gran Consumidor'!A:I,7,FALSE)</f>
        <v>379353</v>
      </c>
      <c r="L3016">
        <f>+VLOOKUP(B3016,'Gran Consumidor'!A:I,8,FALSE)</f>
        <v>6220</v>
      </c>
    </row>
    <row r="3017" spans="1:12" x14ac:dyDescent="0.3">
      <c r="A3017" s="3">
        <f t="shared" si="188"/>
        <v>43196</v>
      </c>
      <c r="B3017" t="str">
        <f t="shared" si="189"/>
        <v>20180406</v>
      </c>
      <c r="C3017" t="s">
        <v>45</v>
      </c>
      <c r="D3017" t="s">
        <v>10</v>
      </c>
      <c r="E3017" t="str">
        <f t="shared" si="190"/>
        <v>04</v>
      </c>
      <c r="F3017" t="s">
        <v>12</v>
      </c>
      <c r="G3017" t="str">
        <f t="shared" si="191"/>
        <v>06</v>
      </c>
      <c r="H3017">
        <v>4996290</v>
      </c>
      <c r="I3017">
        <v>5783407</v>
      </c>
      <c r="J3017">
        <v>167173</v>
      </c>
      <c r="K3017">
        <f>+VLOOKUP(B3017,'Gran Consumidor'!A:I,7,FALSE)</f>
        <v>388410</v>
      </c>
      <c r="L3017">
        <f>+VLOOKUP(B3017,'Gran Consumidor'!A:I,8,FALSE)</f>
        <v>9340</v>
      </c>
    </row>
    <row r="3018" spans="1:12" x14ac:dyDescent="0.3">
      <c r="A3018" s="3">
        <f t="shared" si="188"/>
        <v>43197</v>
      </c>
      <c r="B3018" t="str">
        <f t="shared" si="189"/>
        <v>20180407</v>
      </c>
      <c r="C3018" t="s">
        <v>45</v>
      </c>
      <c r="D3018" t="s">
        <v>10</v>
      </c>
      <c r="E3018" t="str">
        <f t="shared" si="190"/>
        <v>04</v>
      </c>
      <c r="F3018" t="s">
        <v>13</v>
      </c>
      <c r="G3018" t="str">
        <f t="shared" si="191"/>
        <v>07</v>
      </c>
      <c r="H3018">
        <v>4774641</v>
      </c>
      <c r="I3018">
        <v>5958151</v>
      </c>
      <c r="J3018">
        <v>145210</v>
      </c>
      <c r="K3018">
        <f>+VLOOKUP(B3018,'Gran Consumidor'!A:I,7,FALSE)</f>
        <v>165886</v>
      </c>
      <c r="L3018">
        <f>+VLOOKUP(B3018,'Gran Consumidor'!A:I,8,FALSE)</f>
        <v>18600</v>
      </c>
    </row>
    <row r="3019" spans="1:12" x14ac:dyDescent="0.3">
      <c r="A3019" s="3">
        <f t="shared" si="188"/>
        <v>43198</v>
      </c>
      <c r="B3019" t="str">
        <f t="shared" si="189"/>
        <v>20180408</v>
      </c>
      <c r="C3019" t="s">
        <v>45</v>
      </c>
      <c r="D3019" t="s">
        <v>10</v>
      </c>
      <c r="E3019" t="str">
        <f t="shared" si="190"/>
        <v>04</v>
      </c>
      <c r="F3019" t="s">
        <v>14</v>
      </c>
      <c r="G3019" t="str">
        <f t="shared" si="191"/>
        <v>08</v>
      </c>
      <c r="H3019">
        <v>747716</v>
      </c>
      <c r="I3019">
        <v>1269895</v>
      </c>
      <c r="J3019">
        <v>50290</v>
      </c>
      <c r="K3019">
        <f>+VLOOKUP(B3019,'Gran Consumidor'!A:I,7,FALSE)</f>
        <v>41000</v>
      </c>
      <c r="L3019">
        <f>+VLOOKUP(B3019,'Gran Consumidor'!A:I,8,FALSE)</f>
        <v>10700</v>
      </c>
    </row>
    <row r="3020" spans="1:12" x14ac:dyDescent="0.3">
      <c r="A3020" s="3">
        <f t="shared" si="188"/>
        <v>43199</v>
      </c>
      <c r="B3020" t="str">
        <f t="shared" si="189"/>
        <v>20180409</v>
      </c>
      <c r="C3020" t="s">
        <v>45</v>
      </c>
      <c r="D3020" t="s">
        <v>10</v>
      </c>
      <c r="E3020" t="str">
        <f t="shared" si="190"/>
        <v>04</v>
      </c>
      <c r="F3020" t="s">
        <v>15</v>
      </c>
      <c r="G3020" t="str">
        <f t="shared" si="191"/>
        <v>09</v>
      </c>
      <c r="H3020">
        <v>4904683</v>
      </c>
      <c r="I3020">
        <v>5804455.0299999993</v>
      </c>
      <c r="J3020">
        <v>168881</v>
      </c>
      <c r="K3020">
        <f>+VLOOKUP(B3020,'Gran Consumidor'!A:I,7,FALSE)</f>
        <v>420884</v>
      </c>
      <c r="L3020">
        <f>+VLOOKUP(B3020,'Gran Consumidor'!A:I,8,FALSE)</f>
        <v>11420</v>
      </c>
    </row>
    <row r="3021" spans="1:12" x14ac:dyDescent="0.3">
      <c r="A3021" s="3">
        <f t="shared" si="188"/>
        <v>43200</v>
      </c>
      <c r="B3021" t="str">
        <f t="shared" si="189"/>
        <v>20180410</v>
      </c>
      <c r="C3021" t="s">
        <v>45</v>
      </c>
      <c r="D3021" t="s">
        <v>10</v>
      </c>
      <c r="E3021" t="str">
        <f t="shared" si="190"/>
        <v>04</v>
      </c>
      <c r="F3021" t="s">
        <v>16</v>
      </c>
      <c r="G3021" t="str">
        <f t="shared" si="191"/>
        <v>10</v>
      </c>
      <c r="H3021">
        <v>4826596</v>
      </c>
      <c r="I3021">
        <v>5044243</v>
      </c>
      <c r="J3021">
        <v>163348</v>
      </c>
      <c r="K3021">
        <f>+VLOOKUP(B3021,'Gran Consumidor'!A:I,7,FALSE)</f>
        <v>399795</v>
      </c>
      <c r="L3021">
        <f>+VLOOKUP(B3021,'Gran Consumidor'!A:I,8,FALSE)</f>
        <v>14920</v>
      </c>
    </row>
    <row r="3022" spans="1:12" x14ac:dyDescent="0.3">
      <c r="A3022" s="3">
        <f t="shared" si="188"/>
        <v>43201</v>
      </c>
      <c r="B3022" t="str">
        <f t="shared" si="189"/>
        <v>20180411</v>
      </c>
      <c r="C3022" t="s">
        <v>45</v>
      </c>
      <c r="D3022" t="s">
        <v>10</v>
      </c>
      <c r="E3022" t="str">
        <f t="shared" si="190"/>
        <v>04</v>
      </c>
      <c r="F3022" t="s">
        <v>17</v>
      </c>
      <c r="G3022" t="str">
        <f t="shared" si="191"/>
        <v>11</v>
      </c>
      <c r="H3022">
        <v>4883579</v>
      </c>
      <c r="I3022">
        <v>5193186</v>
      </c>
      <c r="J3022">
        <v>172464</v>
      </c>
      <c r="K3022">
        <f>+VLOOKUP(B3022,'Gran Consumidor'!A:I,7,FALSE)</f>
        <v>372943</v>
      </c>
      <c r="L3022">
        <f>+VLOOKUP(B3022,'Gran Consumidor'!A:I,8,FALSE)</f>
        <v>11000</v>
      </c>
    </row>
    <row r="3023" spans="1:12" x14ac:dyDescent="0.3">
      <c r="A3023" s="3">
        <f t="shared" si="188"/>
        <v>43202</v>
      </c>
      <c r="B3023" t="str">
        <f t="shared" si="189"/>
        <v>20180412</v>
      </c>
      <c r="C3023" t="s">
        <v>45</v>
      </c>
      <c r="D3023" t="s">
        <v>10</v>
      </c>
      <c r="E3023" t="str">
        <f t="shared" si="190"/>
        <v>04</v>
      </c>
      <c r="F3023" t="s">
        <v>18</v>
      </c>
      <c r="G3023" t="str">
        <f t="shared" si="191"/>
        <v>12</v>
      </c>
      <c r="H3023">
        <v>4986094</v>
      </c>
      <c r="I3023">
        <v>5078430</v>
      </c>
      <c r="J3023">
        <v>177898</v>
      </c>
      <c r="K3023">
        <f>+VLOOKUP(B3023,'Gran Consumidor'!A:I,7,FALSE)</f>
        <v>399885</v>
      </c>
      <c r="L3023">
        <f>+VLOOKUP(B3023,'Gran Consumidor'!A:I,8,FALSE)</f>
        <v>10320</v>
      </c>
    </row>
    <row r="3024" spans="1:12" x14ac:dyDescent="0.3">
      <c r="A3024" s="3">
        <f t="shared" si="188"/>
        <v>43203</v>
      </c>
      <c r="B3024" t="str">
        <f t="shared" si="189"/>
        <v>20180413</v>
      </c>
      <c r="C3024" t="s">
        <v>45</v>
      </c>
      <c r="D3024" t="s">
        <v>10</v>
      </c>
      <c r="E3024" t="str">
        <f t="shared" si="190"/>
        <v>04</v>
      </c>
      <c r="F3024" t="s">
        <v>19</v>
      </c>
      <c r="G3024" t="str">
        <f t="shared" si="191"/>
        <v>13</v>
      </c>
      <c r="H3024">
        <v>5204924</v>
      </c>
      <c r="I3024">
        <v>5716950</v>
      </c>
      <c r="J3024">
        <v>179321</v>
      </c>
      <c r="K3024">
        <f>+VLOOKUP(B3024,'Gran Consumidor'!A:I,7,FALSE)</f>
        <v>504726</v>
      </c>
      <c r="L3024">
        <f>+VLOOKUP(B3024,'Gran Consumidor'!A:I,8,FALSE)</f>
        <v>16600</v>
      </c>
    </row>
    <row r="3025" spans="1:12" x14ac:dyDescent="0.3">
      <c r="A3025" s="3">
        <f t="shared" si="188"/>
        <v>43204</v>
      </c>
      <c r="B3025" t="str">
        <f t="shared" si="189"/>
        <v>20180414</v>
      </c>
      <c r="C3025" t="s">
        <v>45</v>
      </c>
      <c r="D3025" t="s">
        <v>10</v>
      </c>
      <c r="E3025" t="str">
        <f t="shared" si="190"/>
        <v>04</v>
      </c>
      <c r="F3025" t="s">
        <v>20</v>
      </c>
      <c r="G3025" t="str">
        <f t="shared" si="191"/>
        <v>14</v>
      </c>
      <c r="H3025">
        <v>4507476</v>
      </c>
      <c r="I3025">
        <v>5503421</v>
      </c>
      <c r="J3025">
        <v>137555</v>
      </c>
      <c r="K3025">
        <f>+VLOOKUP(B3025,'Gran Consumidor'!A:I,7,FALSE)</f>
        <v>293735</v>
      </c>
      <c r="L3025">
        <f>+VLOOKUP(B3025,'Gran Consumidor'!A:I,8,FALSE)</f>
        <v>28760</v>
      </c>
    </row>
    <row r="3026" spans="1:12" x14ac:dyDescent="0.3">
      <c r="A3026" s="3">
        <f t="shared" si="188"/>
        <v>43205</v>
      </c>
      <c r="B3026" t="str">
        <f t="shared" si="189"/>
        <v>20180415</v>
      </c>
      <c r="C3026" t="s">
        <v>45</v>
      </c>
      <c r="D3026" t="s">
        <v>10</v>
      </c>
      <c r="E3026" t="str">
        <f t="shared" si="190"/>
        <v>04</v>
      </c>
      <c r="F3026" t="s">
        <v>21</v>
      </c>
      <c r="G3026" t="str">
        <f t="shared" si="191"/>
        <v>15</v>
      </c>
      <c r="H3026">
        <v>728267</v>
      </c>
      <c r="I3026">
        <v>1102515</v>
      </c>
      <c r="J3026">
        <v>30730</v>
      </c>
      <c r="K3026">
        <f>+VLOOKUP(B3026,'Gran Consumidor'!A:I,7,FALSE)</f>
        <v>54875</v>
      </c>
      <c r="L3026">
        <f>+VLOOKUP(B3026,'Gran Consumidor'!A:I,8,FALSE)</f>
        <v>0</v>
      </c>
    </row>
    <row r="3027" spans="1:12" x14ac:dyDescent="0.3">
      <c r="A3027" s="3">
        <f t="shared" si="188"/>
        <v>43206</v>
      </c>
      <c r="B3027" t="str">
        <f t="shared" si="189"/>
        <v>20180416</v>
      </c>
      <c r="C3027" t="s">
        <v>45</v>
      </c>
      <c r="D3027" t="s">
        <v>10</v>
      </c>
      <c r="E3027" t="str">
        <f t="shared" si="190"/>
        <v>04</v>
      </c>
      <c r="F3027" t="s">
        <v>22</v>
      </c>
      <c r="G3027" t="str">
        <f t="shared" si="191"/>
        <v>16</v>
      </c>
      <c r="H3027">
        <v>4946259</v>
      </c>
      <c r="I3027">
        <v>5883461</v>
      </c>
      <c r="J3027">
        <v>185184</v>
      </c>
      <c r="K3027">
        <f>+VLOOKUP(B3027,'Gran Consumidor'!A:I,7,FALSE)</f>
        <v>403591</v>
      </c>
      <c r="L3027">
        <f>+VLOOKUP(B3027,'Gran Consumidor'!A:I,8,FALSE)</f>
        <v>11770</v>
      </c>
    </row>
    <row r="3028" spans="1:12" x14ac:dyDescent="0.3">
      <c r="A3028" s="3">
        <f t="shared" si="188"/>
        <v>43207</v>
      </c>
      <c r="B3028" t="str">
        <f t="shared" si="189"/>
        <v>20180417</v>
      </c>
      <c r="C3028" t="s">
        <v>45</v>
      </c>
      <c r="D3028" t="s">
        <v>10</v>
      </c>
      <c r="E3028" t="str">
        <f t="shared" si="190"/>
        <v>04</v>
      </c>
      <c r="F3028" t="s">
        <v>37</v>
      </c>
      <c r="G3028" t="str">
        <f t="shared" si="191"/>
        <v>17</v>
      </c>
      <c r="H3028">
        <v>4556647</v>
      </c>
      <c r="I3028">
        <v>5408022</v>
      </c>
      <c r="J3028">
        <v>179158</v>
      </c>
      <c r="K3028">
        <f>+VLOOKUP(B3028,'Gran Consumidor'!A:I,7,FALSE)</f>
        <v>408334</v>
      </c>
      <c r="L3028">
        <f>+VLOOKUP(B3028,'Gran Consumidor'!A:I,8,FALSE)</f>
        <v>3220</v>
      </c>
    </row>
    <row r="3029" spans="1:12" x14ac:dyDescent="0.3">
      <c r="A3029" s="3">
        <f t="shared" si="188"/>
        <v>43208</v>
      </c>
      <c r="B3029" t="str">
        <f t="shared" si="189"/>
        <v>20180418</v>
      </c>
      <c r="C3029" t="s">
        <v>45</v>
      </c>
      <c r="D3029" t="s">
        <v>10</v>
      </c>
      <c r="E3029" t="str">
        <f t="shared" si="190"/>
        <v>04</v>
      </c>
      <c r="F3029" t="s">
        <v>23</v>
      </c>
      <c r="G3029" t="str">
        <f t="shared" si="191"/>
        <v>18</v>
      </c>
      <c r="H3029">
        <v>4665574</v>
      </c>
      <c r="I3029">
        <v>4965253</v>
      </c>
      <c r="J3029">
        <v>128274</v>
      </c>
      <c r="K3029">
        <f>+VLOOKUP(B3029,'Gran Consumidor'!A:I,7,FALSE)</f>
        <v>371712</v>
      </c>
      <c r="L3029">
        <f>+VLOOKUP(B3029,'Gran Consumidor'!A:I,8,FALSE)</f>
        <v>26140</v>
      </c>
    </row>
    <row r="3030" spans="1:12" x14ac:dyDescent="0.3">
      <c r="A3030" s="3">
        <f t="shared" si="188"/>
        <v>43209</v>
      </c>
      <c r="B3030" t="str">
        <f t="shared" si="189"/>
        <v>20180419</v>
      </c>
      <c r="C3030" t="s">
        <v>45</v>
      </c>
      <c r="D3030" t="s">
        <v>10</v>
      </c>
      <c r="E3030" t="str">
        <f t="shared" si="190"/>
        <v>04</v>
      </c>
      <c r="F3030" t="s">
        <v>24</v>
      </c>
      <c r="G3030" t="str">
        <f t="shared" si="191"/>
        <v>19</v>
      </c>
      <c r="H3030">
        <v>4924847</v>
      </c>
      <c r="I3030">
        <v>5089199</v>
      </c>
      <c r="J3030">
        <v>199772</v>
      </c>
      <c r="K3030">
        <f>+VLOOKUP(B3030,'Gran Consumidor'!A:I,7,FALSE)</f>
        <v>355036</v>
      </c>
      <c r="L3030">
        <f>+VLOOKUP(B3030,'Gran Consumidor'!A:I,8,FALSE)</f>
        <v>21440</v>
      </c>
    </row>
    <row r="3031" spans="1:12" x14ac:dyDescent="0.3">
      <c r="A3031" s="3">
        <f t="shared" si="188"/>
        <v>43210</v>
      </c>
      <c r="B3031" t="str">
        <f t="shared" si="189"/>
        <v>20180420</v>
      </c>
      <c r="C3031" t="s">
        <v>45</v>
      </c>
      <c r="D3031" t="s">
        <v>10</v>
      </c>
      <c r="E3031" t="str">
        <f t="shared" si="190"/>
        <v>04</v>
      </c>
      <c r="F3031" t="s">
        <v>25</v>
      </c>
      <c r="G3031" t="str">
        <f t="shared" si="191"/>
        <v>20</v>
      </c>
      <c r="H3031">
        <v>5391018</v>
      </c>
      <c r="I3031">
        <v>5940768</v>
      </c>
      <c r="J3031">
        <v>202304</v>
      </c>
      <c r="K3031">
        <f>+VLOOKUP(B3031,'Gran Consumidor'!A:I,7,FALSE)</f>
        <v>441421</v>
      </c>
      <c r="L3031">
        <f>+VLOOKUP(B3031,'Gran Consumidor'!A:I,8,FALSE)</f>
        <v>11610</v>
      </c>
    </row>
    <row r="3032" spans="1:12" x14ac:dyDescent="0.3">
      <c r="A3032" s="3">
        <f t="shared" si="188"/>
        <v>43211</v>
      </c>
      <c r="B3032" t="str">
        <f t="shared" si="189"/>
        <v>20180421</v>
      </c>
      <c r="C3032" t="s">
        <v>45</v>
      </c>
      <c r="D3032" t="s">
        <v>10</v>
      </c>
      <c r="E3032" t="str">
        <f t="shared" si="190"/>
        <v>04</v>
      </c>
      <c r="F3032" t="s">
        <v>26</v>
      </c>
      <c r="G3032" t="str">
        <f t="shared" si="191"/>
        <v>21</v>
      </c>
      <c r="H3032">
        <v>4643230</v>
      </c>
      <c r="I3032">
        <v>5524294</v>
      </c>
      <c r="J3032">
        <v>186141</v>
      </c>
      <c r="K3032">
        <f>+VLOOKUP(B3032,'Gran Consumidor'!A:I,7,FALSE)</f>
        <v>300741</v>
      </c>
      <c r="L3032">
        <f>+VLOOKUP(B3032,'Gran Consumidor'!A:I,8,FALSE)</f>
        <v>5900</v>
      </c>
    </row>
    <row r="3033" spans="1:12" x14ac:dyDescent="0.3">
      <c r="A3033" s="3">
        <f t="shared" si="188"/>
        <v>43212</v>
      </c>
      <c r="B3033" t="str">
        <f t="shared" si="189"/>
        <v>20180422</v>
      </c>
      <c r="C3033" t="s">
        <v>45</v>
      </c>
      <c r="D3033" t="s">
        <v>10</v>
      </c>
      <c r="E3033" t="str">
        <f t="shared" si="190"/>
        <v>04</v>
      </c>
      <c r="F3033" t="s">
        <v>27</v>
      </c>
      <c r="G3033" t="str">
        <f t="shared" si="191"/>
        <v>22</v>
      </c>
      <c r="H3033">
        <v>662184</v>
      </c>
      <c r="I3033">
        <v>1104642</v>
      </c>
      <c r="J3033">
        <v>37429</v>
      </c>
      <c r="K3033">
        <f>+VLOOKUP(B3033,'Gran Consumidor'!A:I,7,FALSE)</f>
        <v>25160</v>
      </c>
      <c r="L3033">
        <f>+VLOOKUP(B3033,'Gran Consumidor'!A:I,8,FALSE)</f>
        <v>0</v>
      </c>
    </row>
    <row r="3034" spans="1:12" x14ac:dyDescent="0.3">
      <c r="A3034" s="3">
        <f t="shared" si="188"/>
        <v>43213</v>
      </c>
      <c r="B3034" t="str">
        <f t="shared" si="189"/>
        <v>20180423</v>
      </c>
      <c r="C3034" t="s">
        <v>45</v>
      </c>
      <c r="D3034" t="s">
        <v>10</v>
      </c>
      <c r="E3034" t="str">
        <f t="shared" si="190"/>
        <v>04</v>
      </c>
      <c r="F3034" t="s">
        <v>28</v>
      </c>
      <c r="G3034" t="str">
        <f t="shared" si="191"/>
        <v>23</v>
      </c>
      <c r="H3034">
        <v>5119450</v>
      </c>
      <c r="I3034">
        <v>5781286</v>
      </c>
      <c r="J3034">
        <v>140960</v>
      </c>
      <c r="K3034">
        <f>+VLOOKUP(B3034,'Gran Consumidor'!A:I,7,FALSE)</f>
        <v>494188</v>
      </c>
      <c r="L3034">
        <f>+VLOOKUP(B3034,'Gran Consumidor'!A:I,8,FALSE)</f>
        <v>36080</v>
      </c>
    </row>
    <row r="3035" spans="1:12" x14ac:dyDescent="0.3">
      <c r="A3035" s="3">
        <f t="shared" si="188"/>
        <v>43214</v>
      </c>
      <c r="B3035" t="str">
        <f t="shared" si="189"/>
        <v>20180424</v>
      </c>
      <c r="C3035" t="s">
        <v>45</v>
      </c>
      <c r="D3035" t="s">
        <v>10</v>
      </c>
      <c r="E3035" t="str">
        <f t="shared" si="190"/>
        <v>04</v>
      </c>
      <c r="F3035" t="s">
        <v>29</v>
      </c>
      <c r="G3035" t="str">
        <f t="shared" si="191"/>
        <v>24</v>
      </c>
      <c r="H3035">
        <v>4735042</v>
      </c>
      <c r="I3035">
        <v>5053062</v>
      </c>
      <c r="J3035">
        <v>159035</v>
      </c>
      <c r="K3035">
        <f>+VLOOKUP(B3035,'Gran Consumidor'!A:I,7,FALSE)</f>
        <v>495018</v>
      </c>
      <c r="L3035">
        <f>+VLOOKUP(B3035,'Gran Consumidor'!A:I,8,FALSE)</f>
        <v>13160</v>
      </c>
    </row>
    <row r="3036" spans="1:12" x14ac:dyDescent="0.3">
      <c r="A3036" s="3">
        <f t="shared" si="188"/>
        <v>43215</v>
      </c>
      <c r="B3036" t="str">
        <f t="shared" si="189"/>
        <v>20180425</v>
      </c>
      <c r="C3036" t="s">
        <v>45</v>
      </c>
      <c r="D3036" t="s">
        <v>10</v>
      </c>
      <c r="E3036" t="str">
        <f t="shared" si="190"/>
        <v>04</v>
      </c>
      <c r="F3036" t="s">
        <v>30</v>
      </c>
      <c r="G3036" t="str">
        <f t="shared" si="191"/>
        <v>25</v>
      </c>
      <c r="H3036">
        <v>4749526</v>
      </c>
      <c r="I3036">
        <v>5181863</v>
      </c>
      <c r="J3036">
        <v>166300</v>
      </c>
      <c r="K3036">
        <f>+VLOOKUP(B3036,'Gran Consumidor'!A:I,7,FALSE)</f>
        <v>564545</v>
      </c>
      <c r="L3036">
        <f>+VLOOKUP(B3036,'Gran Consumidor'!A:I,8,FALSE)</f>
        <v>4500</v>
      </c>
    </row>
    <row r="3037" spans="1:12" x14ac:dyDescent="0.3">
      <c r="A3037" s="3">
        <f t="shared" si="188"/>
        <v>43216</v>
      </c>
      <c r="B3037" t="str">
        <f t="shared" si="189"/>
        <v>20180426</v>
      </c>
      <c r="C3037" t="s">
        <v>45</v>
      </c>
      <c r="D3037" t="s">
        <v>10</v>
      </c>
      <c r="E3037" t="str">
        <f t="shared" si="190"/>
        <v>04</v>
      </c>
      <c r="F3037" t="s">
        <v>31</v>
      </c>
      <c r="G3037" t="str">
        <f t="shared" si="191"/>
        <v>26</v>
      </c>
      <c r="H3037">
        <v>4753967</v>
      </c>
      <c r="I3037">
        <v>5086129</v>
      </c>
      <c r="J3037">
        <v>152391</v>
      </c>
      <c r="K3037">
        <f>+VLOOKUP(B3037,'Gran Consumidor'!A:I,7,FALSE)</f>
        <v>435539</v>
      </c>
      <c r="L3037">
        <f>+VLOOKUP(B3037,'Gran Consumidor'!A:I,8,FALSE)</f>
        <v>13215</v>
      </c>
    </row>
    <row r="3038" spans="1:12" x14ac:dyDescent="0.3">
      <c r="A3038" s="3">
        <f t="shared" si="188"/>
        <v>43217</v>
      </c>
      <c r="B3038" t="str">
        <f t="shared" si="189"/>
        <v>20180427</v>
      </c>
      <c r="C3038" t="s">
        <v>45</v>
      </c>
      <c r="D3038" t="s">
        <v>10</v>
      </c>
      <c r="E3038" t="str">
        <f t="shared" si="190"/>
        <v>04</v>
      </c>
      <c r="F3038" t="s">
        <v>32</v>
      </c>
      <c r="G3038" t="str">
        <f t="shared" si="191"/>
        <v>27</v>
      </c>
      <c r="H3038">
        <v>5290205.0199999996</v>
      </c>
      <c r="I3038">
        <v>5892152.0299999993</v>
      </c>
      <c r="J3038">
        <v>158493</v>
      </c>
      <c r="K3038">
        <f>+VLOOKUP(B3038,'Gran Consumidor'!A:I,7,FALSE)</f>
        <v>367105</v>
      </c>
      <c r="L3038">
        <f>+VLOOKUP(B3038,'Gran Consumidor'!A:I,8,FALSE)</f>
        <v>28640</v>
      </c>
    </row>
    <row r="3039" spans="1:12" x14ac:dyDescent="0.3">
      <c r="A3039" s="3">
        <f t="shared" si="188"/>
        <v>43218</v>
      </c>
      <c r="B3039" t="str">
        <f t="shared" si="189"/>
        <v>20180428</v>
      </c>
      <c r="C3039" t="s">
        <v>45</v>
      </c>
      <c r="D3039" t="s">
        <v>10</v>
      </c>
      <c r="E3039" t="str">
        <f t="shared" si="190"/>
        <v>04</v>
      </c>
      <c r="F3039" t="s">
        <v>33</v>
      </c>
      <c r="G3039" t="str">
        <f t="shared" si="191"/>
        <v>28</v>
      </c>
      <c r="H3039">
        <v>4684819</v>
      </c>
      <c r="I3039">
        <v>5996429</v>
      </c>
      <c r="J3039">
        <v>167852</v>
      </c>
      <c r="K3039">
        <f>+VLOOKUP(B3039,'Gran Consumidor'!A:I,7,FALSE)</f>
        <v>383388</v>
      </c>
      <c r="L3039">
        <f>+VLOOKUP(B3039,'Gran Consumidor'!A:I,8,FALSE)</f>
        <v>7950</v>
      </c>
    </row>
    <row r="3040" spans="1:12" x14ac:dyDescent="0.3">
      <c r="A3040" s="3">
        <f t="shared" si="188"/>
        <v>43219</v>
      </c>
      <c r="B3040" t="str">
        <f t="shared" si="189"/>
        <v>20180429</v>
      </c>
      <c r="C3040" t="s">
        <v>45</v>
      </c>
      <c r="D3040" t="s">
        <v>10</v>
      </c>
      <c r="E3040" t="str">
        <f t="shared" si="190"/>
        <v>04</v>
      </c>
      <c r="F3040" t="s">
        <v>34</v>
      </c>
      <c r="G3040" t="str">
        <f t="shared" si="191"/>
        <v>29</v>
      </c>
      <c r="H3040">
        <v>808395</v>
      </c>
      <c r="I3040">
        <v>1427471</v>
      </c>
      <c r="J3040">
        <v>51156</v>
      </c>
      <c r="K3040">
        <f>+VLOOKUP(B3040,'Gran Consumidor'!A:I,7,FALSE)</f>
        <v>68815</v>
      </c>
      <c r="L3040">
        <f>+VLOOKUP(B3040,'Gran Consumidor'!A:I,8,FALSE)</f>
        <v>3000</v>
      </c>
    </row>
    <row r="3041" spans="1:12" x14ac:dyDescent="0.3">
      <c r="A3041" s="3">
        <f t="shared" si="188"/>
        <v>43220</v>
      </c>
      <c r="B3041" t="str">
        <f t="shared" si="189"/>
        <v>20180430</v>
      </c>
      <c r="C3041" t="s">
        <v>45</v>
      </c>
      <c r="D3041" t="s">
        <v>10</v>
      </c>
      <c r="E3041" t="str">
        <f t="shared" si="190"/>
        <v>04</v>
      </c>
      <c r="F3041" t="s">
        <v>35</v>
      </c>
      <c r="G3041" t="str">
        <f t="shared" si="191"/>
        <v>30</v>
      </c>
      <c r="H3041">
        <v>6563334</v>
      </c>
      <c r="I3041">
        <v>8393039</v>
      </c>
      <c r="J3041">
        <v>260232</v>
      </c>
      <c r="K3041">
        <f>+VLOOKUP(B3041,'Gran Consumidor'!A:I,7,FALSE)</f>
        <v>603320.1</v>
      </c>
      <c r="L3041">
        <f>+VLOOKUP(B3041,'Gran Consumidor'!A:I,8,FALSE)</f>
        <v>17145</v>
      </c>
    </row>
    <row r="3042" spans="1:12" x14ac:dyDescent="0.3">
      <c r="A3042" s="3">
        <f t="shared" si="188"/>
        <v>43221</v>
      </c>
      <c r="B3042" t="str">
        <f t="shared" si="189"/>
        <v>20180501</v>
      </c>
      <c r="C3042" t="s">
        <v>45</v>
      </c>
      <c r="D3042" t="s">
        <v>11</v>
      </c>
      <c r="E3042" t="str">
        <f t="shared" si="190"/>
        <v>05</v>
      </c>
      <c r="F3042" t="s">
        <v>7</v>
      </c>
      <c r="G3042" t="str">
        <f t="shared" si="191"/>
        <v>01</v>
      </c>
      <c r="H3042">
        <v>1324136</v>
      </c>
      <c r="I3042">
        <v>1162706</v>
      </c>
      <c r="J3042">
        <v>37802</v>
      </c>
      <c r="K3042">
        <f>+VLOOKUP(B3042,'Gran Consumidor'!A:I,7,FALSE)</f>
        <v>78900</v>
      </c>
      <c r="L3042">
        <f>+VLOOKUP(B3042,'Gran Consumidor'!A:I,8,FALSE)</f>
        <v>0</v>
      </c>
    </row>
    <row r="3043" spans="1:12" x14ac:dyDescent="0.3">
      <c r="A3043" s="3">
        <f t="shared" si="188"/>
        <v>43222</v>
      </c>
      <c r="B3043" t="str">
        <f t="shared" si="189"/>
        <v>20180502</v>
      </c>
      <c r="C3043" t="s">
        <v>45</v>
      </c>
      <c r="D3043" t="s">
        <v>11</v>
      </c>
      <c r="E3043" t="str">
        <f t="shared" si="190"/>
        <v>05</v>
      </c>
      <c r="F3043" t="s">
        <v>8</v>
      </c>
      <c r="G3043" t="str">
        <f t="shared" si="191"/>
        <v>02</v>
      </c>
      <c r="H3043">
        <v>4658501</v>
      </c>
      <c r="I3043">
        <v>5424395</v>
      </c>
      <c r="J3043">
        <v>162318</v>
      </c>
      <c r="K3043">
        <f>+VLOOKUP(B3043,'Gran Consumidor'!A:I,7,FALSE)</f>
        <v>484676</v>
      </c>
      <c r="L3043">
        <f>+VLOOKUP(B3043,'Gran Consumidor'!A:I,8,FALSE)</f>
        <v>23250</v>
      </c>
    </row>
    <row r="3044" spans="1:12" x14ac:dyDescent="0.3">
      <c r="A3044" s="3">
        <f t="shared" si="188"/>
        <v>43223</v>
      </c>
      <c r="B3044" t="str">
        <f t="shared" si="189"/>
        <v>20180503</v>
      </c>
      <c r="C3044" t="s">
        <v>45</v>
      </c>
      <c r="D3044" t="s">
        <v>11</v>
      </c>
      <c r="E3044" t="str">
        <f t="shared" si="190"/>
        <v>05</v>
      </c>
      <c r="F3044" t="s">
        <v>9</v>
      </c>
      <c r="G3044" t="str">
        <f t="shared" si="191"/>
        <v>03</v>
      </c>
      <c r="H3044">
        <v>4880404</v>
      </c>
      <c r="I3044">
        <v>5462589</v>
      </c>
      <c r="J3044">
        <v>179792</v>
      </c>
      <c r="K3044">
        <f>+VLOOKUP(B3044,'Gran Consumidor'!A:I,7,FALSE)</f>
        <v>454454</v>
      </c>
      <c r="L3044">
        <f>+VLOOKUP(B3044,'Gran Consumidor'!A:I,8,FALSE)</f>
        <v>20710</v>
      </c>
    </row>
    <row r="3045" spans="1:12" x14ac:dyDescent="0.3">
      <c r="A3045" s="3">
        <f t="shared" si="188"/>
        <v>43224</v>
      </c>
      <c r="B3045" t="str">
        <f t="shared" si="189"/>
        <v>20180504</v>
      </c>
      <c r="C3045" t="s">
        <v>45</v>
      </c>
      <c r="D3045" t="s">
        <v>11</v>
      </c>
      <c r="E3045" t="str">
        <f t="shared" si="190"/>
        <v>05</v>
      </c>
      <c r="F3045" t="s">
        <v>10</v>
      </c>
      <c r="G3045" t="str">
        <f t="shared" si="191"/>
        <v>04</v>
      </c>
      <c r="H3045">
        <v>5223721</v>
      </c>
      <c r="I3045">
        <v>5939363</v>
      </c>
      <c r="J3045">
        <v>220196</v>
      </c>
      <c r="K3045">
        <f>+VLOOKUP(B3045,'Gran Consumidor'!A:I,7,FALSE)</f>
        <v>427080</v>
      </c>
      <c r="L3045">
        <f>+VLOOKUP(B3045,'Gran Consumidor'!A:I,8,FALSE)</f>
        <v>17620</v>
      </c>
    </row>
    <row r="3046" spans="1:12" x14ac:dyDescent="0.3">
      <c r="A3046" s="3">
        <f t="shared" si="188"/>
        <v>43225</v>
      </c>
      <c r="B3046" t="str">
        <f t="shared" si="189"/>
        <v>20180505</v>
      </c>
      <c r="C3046" t="s">
        <v>45</v>
      </c>
      <c r="D3046" t="s">
        <v>11</v>
      </c>
      <c r="E3046" t="str">
        <f t="shared" si="190"/>
        <v>05</v>
      </c>
      <c r="F3046" t="s">
        <v>11</v>
      </c>
      <c r="G3046" t="str">
        <f t="shared" si="191"/>
        <v>05</v>
      </c>
      <c r="H3046">
        <v>4833157</v>
      </c>
      <c r="I3046">
        <v>6242569</v>
      </c>
      <c r="J3046">
        <v>209439</v>
      </c>
      <c r="K3046">
        <f>+VLOOKUP(B3046,'Gran Consumidor'!A:I,7,FALSE)</f>
        <v>276929</v>
      </c>
      <c r="L3046">
        <f>+VLOOKUP(B3046,'Gran Consumidor'!A:I,8,FALSE)</f>
        <v>0</v>
      </c>
    </row>
    <row r="3047" spans="1:12" x14ac:dyDescent="0.3">
      <c r="A3047" s="3">
        <f t="shared" si="188"/>
        <v>43226</v>
      </c>
      <c r="B3047" t="str">
        <f t="shared" si="189"/>
        <v>20180506</v>
      </c>
      <c r="C3047" t="s">
        <v>45</v>
      </c>
      <c r="D3047" t="s">
        <v>11</v>
      </c>
      <c r="E3047" t="str">
        <f t="shared" si="190"/>
        <v>05</v>
      </c>
      <c r="F3047" t="s">
        <v>12</v>
      </c>
      <c r="G3047" t="str">
        <f t="shared" si="191"/>
        <v>06</v>
      </c>
      <c r="H3047">
        <v>659590</v>
      </c>
      <c r="I3047">
        <v>1093164</v>
      </c>
      <c r="J3047">
        <v>36097</v>
      </c>
      <c r="K3047">
        <f>+VLOOKUP(B3047,'Gran Consumidor'!A:I,7,FALSE)</f>
        <v>36000</v>
      </c>
      <c r="L3047">
        <f>+VLOOKUP(B3047,'Gran Consumidor'!A:I,8,FALSE)</f>
        <v>0</v>
      </c>
    </row>
    <row r="3048" spans="1:12" x14ac:dyDescent="0.3">
      <c r="A3048" s="3">
        <f t="shared" si="188"/>
        <v>43227</v>
      </c>
      <c r="B3048" t="str">
        <f t="shared" si="189"/>
        <v>20180507</v>
      </c>
      <c r="C3048" t="s">
        <v>45</v>
      </c>
      <c r="D3048" t="s">
        <v>11</v>
      </c>
      <c r="E3048" t="str">
        <f t="shared" si="190"/>
        <v>05</v>
      </c>
      <c r="F3048" t="s">
        <v>13</v>
      </c>
      <c r="G3048" t="str">
        <f t="shared" si="191"/>
        <v>07</v>
      </c>
      <c r="H3048">
        <v>5088017</v>
      </c>
      <c r="I3048">
        <v>6075071</v>
      </c>
      <c r="J3048">
        <v>185562</v>
      </c>
      <c r="K3048">
        <f>+VLOOKUP(B3048,'Gran Consumidor'!A:I,7,FALSE)</f>
        <v>447143</v>
      </c>
      <c r="L3048">
        <f>+VLOOKUP(B3048,'Gran Consumidor'!A:I,8,FALSE)</f>
        <v>16520</v>
      </c>
    </row>
    <row r="3049" spans="1:12" x14ac:dyDescent="0.3">
      <c r="A3049" s="3">
        <f t="shared" si="188"/>
        <v>43228</v>
      </c>
      <c r="B3049" t="str">
        <f t="shared" si="189"/>
        <v>20180508</v>
      </c>
      <c r="C3049" t="s">
        <v>45</v>
      </c>
      <c r="D3049" t="s">
        <v>11</v>
      </c>
      <c r="E3049" t="str">
        <f t="shared" si="190"/>
        <v>05</v>
      </c>
      <c r="F3049" t="s">
        <v>14</v>
      </c>
      <c r="G3049" t="str">
        <f t="shared" si="191"/>
        <v>08</v>
      </c>
      <c r="H3049">
        <v>4542084</v>
      </c>
      <c r="I3049">
        <v>5039733</v>
      </c>
      <c r="J3049">
        <v>147131</v>
      </c>
      <c r="K3049">
        <f>+VLOOKUP(B3049,'Gran Consumidor'!A:I,7,FALSE)</f>
        <v>467789</v>
      </c>
      <c r="L3049">
        <f>+VLOOKUP(B3049,'Gran Consumidor'!A:I,8,FALSE)</f>
        <v>43795</v>
      </c>
    </row>
    <row r="3050" spans="1:12" x14ac:dyDescent="0.3">
      <c r="A3050" s="3">
        <f t="shared" si="188"/>
        <v>43229</v>
      </c>
      <c r="B3050" t="str">
        <f t="shared" si="189"/>
        <v>20180509</v>
      </c>
      <c r="C3050" t="s">
        <v>45</v>
      </c>
      <c r="D3050" t="s">
        <v>11</v>
      </c>
      <c r="E3050" t="str">
        <f t="shared" si="190"/>
        <v>05</v>
      </c>
      <c r="F3050" t="s">
        <v>15</v>
      </c>
      <c r="G3050" t="str">
        <f t="shared" si="191"/>
        <v>09</v>
      </c>
      <c r="H3050">
        <v>4676236</v>
      </c>
      <c r="I3050">
        <v>5128030</v>
      </c>
      <c r="J3050">
        <v>158299</v>
      </c>
      <c r="K3050">
        <f>+VLOOKUP(B3050,'Gran Consumidor'!A:I,7,FALSE)</f>
        <v>449121</v>
      </c>
      <c r="L3050">
        <f>+VLOOKUP(B3050,'Gran Consumidor'!A:I,8,FALSE)</f>
        <v>24628</v>
      </c>
    </row>
    <row r="3051" spans="1:12" x14ac:dyDescent="0.3">
      <c r="A3051" s="3">
        <f t="shared" si="188"/>
        <v>43230</v>
      </c>
      <c r="B3051" t="str">
        <f t="shared" si="189"/>
        <v>20180510</v>
      </c>
      <c r="C3051" t="s">
        <v>45</v>
      </c>
      <c r="D3051" t="s">
        <v>11</v>
      </c>
      <c r="E3051" t="str">
        <f t="shared" si="190"/>
        <v>05</v>
      </c>
      <c r="F3051" t="s">
        <v>16</v>
      </c>
      <c r="G3051" t="str">
        <f t="shared" si="191"/>
        <v>10</v>
      </c>
      <c r="H3051">
        <v>4757736</v>
      </c>
      <c r="I3051">
        <v>5306642</v>
      </c>
      <c r="J3051">
        <v>178623</v>
      </c>
      <c r="K3051">
        <f>+VLOOKUP(B3051,'Gran Consumidor'!A:I,7,FALSE)</f>
        <v>392043</v>
      </c>
      <c r="L3051">
        <f>+VLOOKUP(B3051,'Gran Consumidor'!A:I,8,FALSE)</f>
        <v>11000</v>
      </c>
    </row>
    <row r="3052" spans="1:12" x14ac:dyDescent="0.3">
      <c r="A3052" s="3">
        <f t="shared" si="188"/>
        <v>43231</v>
      </c>
      <c r="B3052" t="str">
        <f t="shared" si="189"/>
        <v>20180511</v>
      </c>
      <c r="C3052" t="s">
        <v>45</v>
      </c>
      <c r="D3052" t="s">
        <v>11</v>
      </c>
      <c r="E3052" t="str">
        <f t="shared" si="190"/>
        <v>05</v>
      </c>
      <c r="F3052" t="s">
        <v>17</v>
      </c>
      <c r="G3052" t="str">
        <f t="shared" si="191"/>
        <v>11</v>
      </c>
      <c r="H3052">
        <v>5591706</v>
      </c>
      <c r="I3052">
        <v>6738780</v>
      </c>
      <c r="J3052">
        <v>213017</v>
      </c>
      <c r="K3052">
        <f>+VLOOKUP(B3052,'Gran Consumidor'!A:I,7,FALSE)</f>
        <v>414724</v>
      </c>
      <c r="L3052">
        <f>+VLOOKUP(B3052,'Gran Consumidor'!A:I,8,FALSE)</f>
        <v>17620</v>
      </c>
    </row>
    <row r="3053" spans="1:12" x14ac:dyDescent="0.3">
      <c r="A3053" s="3">
        <f t="shared" si="188"/>
        <v>43232</v>
      </c>
      <c r="B3053" t="str">
        <f t="shared" si="189"/>
        <v>20180512</v>
      </c>
      <c r="C3053" t="s">
        <v>45</v>
      </c>
      <c r="D3053" t="s">
        <v>11</v>
      </c>
      <c r="E3053" t="str">
        <f t="shared" si="190"/>
        <v>05</v>
      </c>
      <c r="F3053" t="s">
        <v>18</v>
      </c>
      <c r="G3053" t="str">
        <f t="shared" si="191"/>
        <v>12</v>
      </c>
      <c r="H3053">
        <v>4895717</v>
      </c>
      <c r="I3053">
        <v>6818752.0099999998</v>
      </c>
      <c r="J3053">
        <v>159500</v>
      </c>
      <c r="K3053">
        <f>+VLOOKUP(B3053,'Gran Consumidor'!A:I,7,FALSE)</f>
        <v>298212</v>
      </c>
      <c r="L3053">
        <f>+VLOOKUP(B3053,'Gran Consumidor'!A:I,8,FALSE)</f>
        <v>0</v>
      </c>
    </row>
    <row r="3054" spans="1:12" x14ac:dyDescent="0.3">
      <c r="A3054" s="3">
        <f t="shared" si="188"/>
        <v>43233</v>
      </c>
      <c r="B3054" t="str">
        <f t="shared" si="189"/>
        <v>20180513</v>
      </c>
      <c r="C3054" t="s">
        <v>45</v>
      </c>
      <c r="D3054" t="s">
        <v>11</v>
      </c>
      <c r="E3054" t="str">
        <f t="shared" si="190"/>
        <v>05</v>
      </c>
      <c r="F3054" t="s">
        <v>19</v>
      </c>
      <c r="G3054" t="str">
        <f t="shared" si="191"/>
        <v>13</v>
      </c>
      <c r="H3054">
        <v>1127978</v>
      </c>
      <c r="I3054">
        <v>1750341</v>
      </c>
      <c r="J3054">
        <v>36348</v>
      </c>
      <c r="K3054">
        <f>+VLOOKUP(B3054,'Gran Consumidor'!A:I,7,FALSE)</f>
        <v>122100</v>
      </c>
      <c r="L3054">
        <f>+VLOOKUP(B3054,'Gran Consumidor'!A:I,8,FALSE)</f>
        <v>0</v>
      </c>
    </row>
    <row r="3055" spans="1:12" x14ac:dyDescent="0.3">
      <c r="A3055" s="3">
        <f t="shared" si="188"/>
        <v>43234</v>
      </c>
      <c r="B3055" t="str">
        <f t="shared" si="189"/>
        <v>20180514</v>
      </c>
      <c r="C3055" t="s">
        <v>45</v>
      </c>
      <c r="D3055" t="s">
        <v>11</v>
      </c>
      <c r="E3055" t="str">
        <f t="shared" si="190"/>
        <v>05</v>
      </c>
      <c r="F3055" t="s">
        <v>20</v>
      </c>
      <c r="G3055" t="str">
        <f t="shared" si="191"/>
        <v>14</v>
      </c>
      <c r="H3055">
        <v>692727</v>
      </c>
      <c r="I3055">
        <v>1352702</v>
      </c>
      <c r="J3055">
        <v>46268</v>
      </c>
      <c r="K3055">
        <f>+VLOOKUP(B3055,'Gran Consumidor'!A:I,7,FALSE)</f>
        <v>79220</v>
      </c>
      <c r="L3055">
        <f>+VLOOKUP(B3055,'Gran Consumidor'!A:I,8,FALSE)</f>
        <v>0</v>
      </c>
    </row>
    <row r="3056" spans="1:12" x14ac:dyDescent="0.3">
      <c r="A3056" s="3">
        <f t="shared" si="188"/>
        <v>43235</v>
      </c>
      <c r="B3056" t="str">
        <f t="shared" si="189"/>
        <v>20180515</v>
      </c>
      <c r="C3056" t="s">
        <v>45</v>
      </c>
      <c r="D3056" t="s">
        <v>11</v>
      </c>
      <c r="E3056" t="str">
        <f t="shared" si="190"/>
        <v>05</v>
      </c>
      <c r="F3056" t="s">
        <v>21</v>
      </c>
      <c r="G3056" t="str">
        <f t="shared" si="191"/>
        <v>15</v>
      </c>
      <c r="H3056">
        <v>5014455</v>
      </c>
      <c r="I3056">
        <v>6600838</v>
      </c>
      <c r="J3056">
        <v>203055</v>
      </c>
      <c r="K3056">
        <f>+VLOOKUP(B3056,'Gran Consumidor'!A:I,7,FALSE)</f>
        <v>457046</v>
      </c>
      <c r="L3056">
        <f>+VLOOKUP(B3056,'Gran Consumidor'!A:I,8,FALSE)</f>
        <v>35270</v>
      </c>
    </row>
    <row r="3057" spans="1:12" x14ac:dyDescent="0.3">
      <c r="A3057" s="3">
        <f t="shared" si="188"/>
        <v>43236</v>
      </c>
      <c r="B3057" t="str">
        <f t="shared" si="189"/>
        <v>20180516</v>
      </c>
      <c r="C3057" t="s">
        <v>45</v>
      </c>
      <c r="D3057" t="s">
        <v>11</v>
      </c>
      <c r="E3057" t="str">
        <f t="shared" si="190"/>
        <v>05</v>
      </c>
      <c r="F3057" t="s">
        <v>22</v>
      </c>
      <c r="G3057" t="str">
        <f t="shared" si="191"/>
        <v>16</v>
      </c>
      <c r="H3057">
        <v>4610513</v>
      </c>
      <c r="I3057">
        <v>5656757</v>
      </c>
      <c r="J3057">
        <v>171173</v>
      </c>
      <c r="K3057">
        <f>+VLOOKUP(B3057,'Gran Consumidor'!A:I,7,FALSE)</f>
        <v>467889</v>
      </c>
      <c r="L3057">
        <f>+VLOOKUP(B3057,'Gran Consumidor'!A:I,8,FALSE)</f>
        <v>6500</v>
      </c>
    </row>
    <row r="3058" spans="1:12" x14ac:dyDescent="0.3">
      <c r="A3058" s="3">
        <f t="shared" si="188"/>
        <v>43237</v>
      </c>
      <c r="B3058" t="str">
        <f t="shared" si="189"/>
        <v>20180517</v>
      </c>
      <c r="C3058" t="s">
        <v>45</v>
      </c>
      <c r="D3058" t="s">
        <v>11</v>
      </c>
      <c r="E3058" t="str">
        <f t="shared" si="190"/>
        <v>05</v>
      </c>
      <c r="F3058" t="s">
        <v>37</v>
      </c>
      <c r="G3058" t="str">
        <f t="shared" si="191"/>
        <v>17</v>
      </c>
      <c r="H3058">
        <v>4813068</v>
      </c>
      <c r="I3058">
        <v>5410913</v>
      </c>
      <c r="J3058">
        <v>158790</v>
      </c>
      <c r="K3058">
        <f>+VLOOKUP(B3058,'Gran Consumidor'!A:I,7,FALSE)</f>
        <v>386732</v>
      </c>
      <c r="L3058">
        <f>+VLOOKUP(B3058,'Gran Consumidor'!A:I,8,FALSE)</f>
        <v>14480</v>
      </c>
    </row>
    <row r="3059" spans="1:12" x14ac:dyDescent="0.3">
      <c r="A3059" s="3">
        <f t="shared" si="188"/>
        <v>43238</v>
      </c>
      <c r="B3059" t="str">
        <f t="shared" si="189"/>
        <v>20180518</v>
      </c>
      <c r="C3059" t="s">
        <v>45</v>
      </c>
      <c r="D3059" t="s">
        <v>11</v>
      </c>
      <c r="E3059" t="str">
        <f t="shared" si="190"/>
        <v>05</v>
      </c>
      <c r="F3059" t="s">
        <v>23</v>
      </c>
      <c r="G3059" t="str">
        <f t="shared" si="191"/>
        <v>18</v>
      </c>
      <c r="H3059">
        <v>5214395</v>
      </c>
      <c r="I3059">
        <v>5858998</v>
      </c>
      <c r="J3059">
        <v>196038</v>
      </c>
      <c r="K3059">
        <f>+VLOOKUP(B3059,'Gran Consumidor'!A:I,7,FALSE)</f>
        <v>365870</v>
      </c>
      <c r="L3059">
        <f>+VLOOKUP(B3059,'Gran Consumidor'!A:I,8,FALSE)</f>
        <v>5150</v>
      </c>
    </row>
    <row r="3060" spans="1:12" x14ac:dyDescent="0.3">
      <c r="A3060" s="3">
        <f t="shared" si="188"/>
        <v>43239</v>
      </c>
      <c r="B3060" t="str">
        <f t="shared" si="189"/>
        <v>20180519</v>
      </c>
      <c r="C3060" t="s">
        <v>45</v>
      </c>
      <c r="D3060" t="s">
        <v>11</v>
      </c>
      <c r="E3060" t="str">
        <f t="shared" si="190"/>
        <v>05</v>
      </c>
      <c r="F3060" t="s">
        <v>24</v>
      </c>
      <c r="G3060" t="str">
        <f t="shared" si="191"/>
        <v>19</v>
      </c>
      <c r="H3060">
        <v>4853643</v>
      </c>
      <c r="I3060">
        <v>6134637</v>
      </c>
      <c r="J3060">
        <v>155416</v>
      </c>
      <c r="K3060">
        <f>+VLOOKUP(B3060,'Gran Consumidor'!A:I,7,FALSE)</f>
        <v>376086</v>
      </c>
      <c r="L3060">
        <f>+VLOOKUP(B3060,'Gran Consumidor'!A:I,8,FALSE)</f>
        <v>2000</v>
      </c>
    </row>
    <row r="3061" spans="1:12" x14ac:dyDescent="0.3">
      <c r="A3061" s="3">
        <f t="shared" si="188"/>
        <v>43240</v>
      </c>
      <c r="B3061" t="str">
        <f t="shared" si="189"/>
        <v>20180520</v>
      </c>
      <c r="C3061" t="s">
        <v>45</v>
      </c>
      <c r="D3061" t="s">
        <v>11</v>
      </c>
      <c r="E3061" t="str">
        <f t="shared" si="190"/>
        <v>05</v>
      </c>
      <c r="F3061" t="s">
        <v>25</v>
      </c>
      <c r="G3061" t="str">
        <f t="shared" si="191"/>
        <v>20</v>
      </c>
      <c r="H3061">
        <v>596749</v>
      </c>
      <c r="I3061">
        <v>1131907</v>
      </c>
      <c r="J3061">
        <v>38673</v>
      </c>
      <c r="K3061">
        <f>+VLOOKUP(B3061,'Gran Consumidor'!A:I,7,FALSE)</f>
        <v>47850</v>
      </c>
      <c r="L3061">
        <f>+VLOOKUP(B3061,'Gran Consumidor'!A:I,8,FALSE)</f>
        <v>0</v>
      </c>
    </row>
    <row r="3062" spans="1:12" x14ac:dyDescent="0.3">
      <c r="A3062" s="3">
        <f t="shared" si="188"/>
        <v>43241</v>
      </c>
      <c r="B3062" t="str">
        <f t="shared" si="189"/>
        <v>20180521</v>
      </c>
      <c r="C3062" t="s">
        <v>45</v>
      </c>
      <c r="D3062" t="s">
        <v>11</v>
      </c>
      <c r="E3062" t="str">
        <f t="shared" si="190"/>
        <v>05</v>
      </c>
      <c r="F3062" t="s">
        <v>26</v>
      </c>
      <c r="G3062" t="str">
        <f t="shared" si="191"/>
        <v>21</v>
      </c>
      <c r="H3062">
        <v>4993658</v>
      </c>
      <c r="I3062">
        <v>5951620</v>
      </c>
      <c r="J3062">
        <v>181087</v>
      </c>
      <c r="K3062">
        <f>+VLOOKUP(B3062,'Gran Consumidor'!A:I,7,FALSE)</f>
        <v>427763</v>
      </c>
      <c r="L3062">
        <f>+VLOOKUP(B3062,'Gran Consumidor'!A:I,8,FALSE)</f>
        <v>22920</v>
      </c>
    </row>
    <row r="3063" spans="1:12" x14ac:dyDescent="0.3">
      <c r="A3063" s="3">
        <f t="shared" si="188"/>
        <v>43242</v>
      </c>
      <c r="B3063" t="str">
        <f t="shared" si="189"/>
        <v>20180522</v>
      </c>
      <c r="C3063" t="s">
        <v>45</v>
      </c>
      <c r="D3063" t="s">
        <v>11</v>
      </c>
      <c r="E3063" t="str">
        <f t="shared" si="190"/>
        <v>05</v>
      </c>
      <c r="F3063" t="s">
        <v>27</v>
      </c>
      <c r="G3063" t="str">
        <f t="shared" si="191"/>
        <v>22</v>
      </c>
      <c r="H3063">
        <v>4447987</v>
      </c>
      <c r="I3063">
        <v>4927203</v>
      </c>
      <c r="J3063">
        <v>187532</v>
      </c>
      <c r="K3063">
        <f>+VLOOKUP(B3063,'Gran Consumidor'!A:I,7,FALSE)</f>
        <v>469797.97</v>
      </c>
      <c r="L3063">
        <f>+VLOOKUP(B3063,'Gran Consumidor'!A:I,8,FALSE)</f>
        <v>9220</v>
      </c>
    </row>
    <row r="3064" spans="1:12" x14ac:dyDescent="0.3">
      <c r="A3064" s="3">
        <f t="shared" si="188"/>
        <v>43243</v>
      </c>
      <c r="B3064" t="str">
        <f t="shared" si="189"/>
        <v>20180523</v>
      </c>
      <c r="C3064" t="s">
        <v>45</v>
      </c>
      <c r="D3064" t="s">
        <v>11</v>
      </c>
      <c r="E3064" t="str">
        <f t="shared" si="190"/>
        <v>05</v>
      </c>
      <c r="F3064" t="s">
        <v>28</v>
      </c>
      <c r="G3064" t="str">
        <f t="shared" si="191"/>
        <v>23</v>
      </c>
      <c r="H3064">
        <v>4775664</v>
      </c>
      <c r="I3064">
        <v>5035505</v>
      </c>
      <c r="J3064">
        <v>176445</v>
      </c>
      <c r="K3064">
        <f>+VLOOKUP(B3064,'Gran Consumidor'!A:I,7,FALSE)</f>
        <v>432058</v>
      </c>
      <c r="L3064">
        <f>+VLOOKUP(B3064,'Gran Consumidor'!A:I,8,FALSE)</f>
        <v>11480</v>
      </c>
    </row>
    <row r="3065" spans="1:12" x14ac:dyDescent="0.3">
      <c r="A3065" s="3">
        <f t="shared" si="188"/>
        <v>43244</v>
      </c>
      <c r="B3065" t="str">
        <f t="shared" si="189"/>
        <v>20180524</v>
      </c>
      <c r="C3065" t="s">
        <v>45</v>
      </c>
      <c r="D3065" t="s">
        <v>11</v>
      </c>
      <c r="E3065" t="str">
        <f t="shared" si="190"/>
        <v>05</v>
      </c>
      <c r="F3065" t="s">
        <v>29</v>
      </c>
      <c r="G3065" t="str">
        <f t="shared" si="191"/>
        <v>24</v>
      </c>
      <c r="H3065">
        <v>4841776</v>
      </c>
      <c r="I3065">
        <v>4979696</v>
      </c>
      <c r="J3065">
        <v>149177</v>
      </c>
      <c r="K3065">
        <f>+VLOOKUP(B3065,'Gran Consumidor'!A:I,7,FALSE)</f>
        <v>353899</v>
      </c>
      <c r="L3065">
        <f>+VLOOKUP(B3065,'Gran Consumidor'!A:I,8,FALSE)</f>
        <v>15500</v>
      </c>
    </row>
    <row r="3066" spans="1:12" x14ac:dyDescent="0.3">
      <c r="A3066" s="3">
        <f t="shared" si="188"/>
        <v>43245</v>
      </c>
      <c r="B3066" t="str">
        <f t="shared" si="189"/>
        <v>20180525</v>
      </c>
      <c r="C3066" t="s">
        <v>45</v>
      </c>
      <c r="D3066" t="s">
        <v>11</v>
      </c>
      <c r="E3066" t="str">
        <f t="shared" si="190"/>
        <v>05</v>
      </c>
      <c r="F3066" t="s">
        <v>30</v>
      </c>
      <c r="G3066" t="str">
        <f t="shared" si="191"/>
        <v>25</v>
      </c>
      <c r="H3066">
        <v>5027630</v>
      </c>
      <c r="I3066">
        <v>5487677</v>
      </c>
      <c r="J3066">
        <v>218150</v>
      </c>
      <c r="K3066">
        <f>+VLOOKUP(B3066,'Gran Consumidor'!A:I,7,FALSE)</f>
        <v>390613</v>
      </c>
      <c r="L3066">
        <f>+VLOOKUP(B3066,'Gran Consumidor'!A:I,8,FALSE)</f>
        <v>8200</v>
      </c>
    </row>
    <row r="3067" spans="1:12" x14ac:dyDescent="0.3">
      <c r="A3067" s="3">
        <f t="shared" si="188"/>
        <v>43246</v>
      </c>
      <c r="B3067" t="str">
        <f t="shared" si="189"/>
        <v>20180526</v>
      </c>
      <c r="C3067" t="s">
        <v>45</v>
      </c>
      <c r="D3067" t="s">
        <v>11</v>
      </c>
      <c r="E3067" t="str">
        <f t="shared" si="190"/>
        <v>05</v>
      </c>
      <c r="F3067" t="s">
        <v>31</v>
      </c>
      <c r="G3067" t="str">
        <f t="shared" si="191"/>
        <v>26</v>
      </c>
      <c r="H3067">
        <v>4629611</v>
      </c>
      <c r="I3067">
        <v>5853454</v>
      </c>
      <c r="J3067">
        <v>135065</v>
      </c>
      <c r="K3067">
        <f>+VLOOKUP(B3067,'Gran Consumidor'!A:I,7,FALSE)</f>
        <v>297878</v>
      </c>
      <c r="L3067">
        <f>+VLOOKUP(B3067,'Gran Consumidor'!A:I,8,FALSE)</f>
        <v>11600</v>
      </c>
    </row>
    <row r="3068" spans="1:12" x14ac:dyDescent="0.3">
      <c r="A3068" s="3">
        <f t="shared" si="188"/>
        <v>43247</v>
      </c>
      <c r="B3068" t="str">
        <f t="shared" si="189"/>
        <v>20180527</v>
      </c>
      <c r="C3068" t="s">
        <v>45</v>
      </c>
      <c r="D3068" t="s">
        <v>11</v>
      </c>
      <c r="E3068" t="str">
        <f t="shared" si="190"/>
        <v>05</v>
      </c>
      <c r="F3068" t="s">
        <v>32</v>
      </c>
      <c r="G3068" t="str">
        <f t="shared" si="191"/>
        <v>27</v>
      </c>
      <c r="H3068">
        <v>472488</v>
      </c>
      <c r="I3068">
        <v>914869</v>
      </c>
      <c r="J3068">
        <v>41290</v>
      </c>
      <c r="K3068">
        <f>+VLOOKUP(B3068,'Gran Consumidor'!A:I,7,FALSE)</f>
        <v>26700</v>
      </c>
      <c r="L3068">
        <f>+VLOOKUP(B3068,'Gran Consumidor'!A:I,8,FALSE)</f>
        <v>0</v>
      </c>
    </row>
    <row r="3069" spans="1:12" x14ac:dyDescent="0.3">
      <c r="A3069" s="3">
        <f t="shared" si="188"/>
        <v>43248</v>
      </c>
      <c r="B3069" t="str">
        <f t="shared" si="189"/>
        <v>20180528</v>
      </c>
      <c r="C3069" t="s">
        <v>45</v>
      </c>
      <c r="D3069" t="s">
        <v>11</v>
      </c>
      <c r="E3069" t="str">
        <f t="shared" si="190"/>
        <v>05</v>
      </c>
      <c r="F3069" t="s">
        <v>33</v>
      </c>
      <c r="G3069" t="str">
        <f t="shared" si="191"/>
        <v>28</v>
      </c>
      <c r="H3069">
        <v>4577233</v>
      </c>
      <c r="I3069">
        <v>5581173</v>
      </c>
      <c r="J3069">
        <v>126449</v>
      </c>
      <c r="K3069">
        <f>+VLOOKUP(B3069,'Gran Consumidor'!A:I,7,FALSE)</f>
        <v>389090</v>
      </c>
      <c r="L3069">
        <f>+VLOOKUP(B3069,'Gran Consumidor'!A:I,8,FALSE)</f>
        <v>13090</v>
      </c>
    </row>
    <row r="3070" spans="1:12" x14ac:dyDescent="0.3">
      <c r="A3070" s="3">
        <f t="shared" si="188"/>
        <v>43249</v>
      </c>
      <c r="B3070" t="str">
        <f t="shared" si="189"/>
        <v>20180529</v>
      </c>
      <c r="C3070" t="s">
        <v>45</v>
      </c>
      <c r="D3070" t="s">
        <v>11</v>
      </c>
      <c r="E3070" t="str">
        <f t="shared" si="190"/>
        <v>05</v>
      </c>
      <c r="F3070" t="s">
        <v>34</v>
      </c>
      <c r="G3070" t="str">
        <f t="shared" si="191"/>
        <v>29</v>
      </c>
      <c r="H3070">
        <v>4553926</v>
      </c>
      <c r="I3070">
        <v>5240509</v>
      </c>
      <c r="J3070">
        <v>190506</v>
      </c>
      <c r="K3070">
        <f>+VLOOKUP(B3070,'Gran Consumidor'!A:I,7,FALSE)</f>
        <v>385310</v>
      </c>
      <c r="L3070">
        <f>+VLOOKUP(B3070,'Gran Consumidor'!A:I,8,FALSE)</f>
        <v>38615</v>
      </c>
    </row>
    <row r="3071" spans="1:12" x14ac:dyDescent="0.3">
      <c r="A3071" s="3">
        <f t="shared" si="188"/>
        <v>43250</v>
      </c>
      <c r="B3071" t="str">
        <f t="shared" si="189"/>
        <v>20180530</v>
      </c>
      <c r="C3071" t="s">
        <v>45</v>
      </c>
      <c r="D3071" t="s">
        <v>11</v>
      </c>
      <c r="E3071" t="str">
        <f t="shared" si="190"/>
        <v>05</v>
      </c>
      <c r="F3071" t="s">
        <v>35</v>
      </c>
      <c r="G3071" t="str">
        <f t="shared" si="191"/>
        <v>30</v>
      </c>
      <c r="H3071">
        <v>4800705</v>
      </c>
      <c r="I3071">
        <v>5216073</v>
      </c>
      <c r="J3071">
        <v>188386</v>
      </c>
      <c r="K3071">
        <f>+VLOOKUP(B3071,'Gran Consumidor'!A:I,7,FALSE)</f>
        <v>405987</v>
      </c>
      <c r="L3071">
        <f>+VLOOKUP(B3071,'Gran Consumidor'!A:I,8,FALSE)</f>
        <v>25700</v>
      </c>
    </row>
    <row r="3072" spans="1:12" x14ac:dyDescent="0.3">
      <c r="A3072" s="3">
        <f t="shared" si="188"/>
        <v>43251</v>
      </c>
      <c r="B3072" t="str">
        <f t="shared" si="189"/>
        <v>20180531</v>
      </c>
      <c r="C3072" t="s">
        <v>45</v>
      </c>
      <c r="D3072" t="s">
        <v>11</v>
      </c>
      <c r="E3072" t="str">
        <f t="shared" si="190"/>
        <v>05</v>
      </c>
      <c r="F3072" t="s">
        <v>36</v>
      </c>
      <c r="G3072" t="str">
        <f t="shared" si="191"/>
        <v>31</v>
      </c>
      <c r="H3072">
        <v>5472194</v>
      </c>
      <c r="I3072">
        <v>6499200</v>
      </c>
      <c r="J3072">
        <v>207368</v>
      </c>
      <c r="K3072">
        <f>+VLOOKUP(B3072,'Gran Consumidor'!A:I,7,FALSE)</f>
        <v>482355.9</v>
      </c>
      <c r="L3072">
        <f>+VLOOKUP(B3072,'Gran Consumidor'!A:I,8,FALSE)</f>
        <v>20200</v>
      </c>
    </row>
    <row r="3073" spans="1:12" x14ac:dyDescent="0.3">
      <c r="A3073" s="3">
        <f t="shared" si="188"/>
        <v>43252</v>
      </c>
      <c r="B3073" t="str">
        <f t="shared" si="189"/>
        <v>20180601</v>
      </c>
      <c r="C3073" t="s">
        <v>45</v>
      </c>
      <c r="D3073" t="s">
        <v>12</v>
      </c>
      <c r="E3073" t="str">
        <f t="shared" si="190"/>
        <v>06</v>
      </c>
      <c r="F3073" t="s">
        <v>7</v>
      </c>
      <c r="G3073" t="str">
        <f t="shared" si="191"/>
        <v>01</v>
      </c>
      <c r="H3073">
        <v>5280484</v>
      </c>
      <c r="I3073">
        <v>5340337</v>
      </c>
      <c r="J3073">
        <v>170527</v>
      </c>
      <c r="K3073">
        <f>+VLOOKUP(B3073,'Gran Consumidor'!A:I,7,FALSE)</f>
        <v>365199</v>
      </c>
      <c r="L3073">
        <f>+VLOOKUP(B3073,'Gran Consumidor'!A:I,8,FALSE)</f>
        <v>13020</v>
      </c>
    </row>
    <row r="3074" spans="1:12" x14ac:dyDescent="0.3">
      <c r="A3074" s="3">
        <f t="shared" si="188"/>
        <v>43253</v>
      </c>
      <c r="B3074" t="str">
        <f t="shared" si="189"/>
        <v>20180602</v>
      </c>
      <c r="C3074" t="s">
        <v>45</v>
      </c>
      <c r="D3074" t="s">
        <v>12</v>
      </c>
      <c r="E3074" t="str">
        <f t="shared" si="190"/>
        <v>06</v>
      </c>
      <c r="F3074" t="s">
        <v>8</v>
      </c>
      <c r="G3074" t="str">
        <f t="shared" si="191"/>
        <v>02</v>
      </c>
      <c r="H3074">
        <v>5075810</v>
      </c>
      <c r="I3074">
        <v>6767568.0099999998</v>
      </c>
      <c r="J3074">
        <v>167169</v>
      </c>
      <c r="K3074">
        <f>+VLOOKUP(B3074,'Gran Consumidor'!A:I,7,FALSE)</f>
        <v>280019</v>
      </c>
      <c r="L3074">
        <f>+VLOOKUP(B3074,'Gran Consumidor'!A:I,8,FALSE)</f>
        <v>6220</v>
      </c>
    </row>
    <row r="3075" spans="1:12" x14ac:dyDescent="0.3">
      <c r="A3075" s="3">
        <f t="shared" ref="A3075:A3138" si="192">+DATE(C3075,D3075,F3075)</f>
        <v>43254</v>
      </c>
      <c r="B3075" t="str">
        <f t="shared" ref="B3075:B3138" si="193">C3075&amp;E3075&amp;G3075</f>
        <v>20180603</v>
      </c>
      <c r="C3075" t="s">
        <v>45</v>
      </c>
      <c r="D3075" t="s">
        <v>12</v>
      </c>
      <c r="E3075" t="str">
        <f t="shared" ref="E3075:E3138" si="194">+TEXT(D3075,"00")</f>
        <v>06</v>
      </c>
      <c r="F3075" t="s">
        <v>9</v>
      </c>
      <c r="G3075" t="str">
        <f t="shared" ref="G3075:G3138" si="195">+TEXT(F3075,"00")</f>
        <v>03</v>
      </c>
      <c r="H3075">
        <v>1692030.26</v>
      </c>
      <c r="I3075">
        <v>2546513.04</v>
      </c>
      <c r="J3075">
        <v>75535</v>
      </c>
      <c r="K3075">
        <f>+VLOOKUP(B3075,'Gran Consumidor'!A:I,7,FALSE)</f>
        <v>140500</v>
      </c>
      <c r="L3075">
        <f>+VLOOKUP(B3075,'Gran Consumidor'!A:I,8,FALSE)</f>
        <v>0</v>
      </c>
    </row>
    <row r="3076" spans="1:12" x14ac:dyDescent="0.3">
      <c r="A3076" s="3">
        <f t="shared" si="192"/>
        <v>43255</v>
      </c>
      <c r="B3076" t="str">
        <f t="shared" si="193"/>
        <v>20180604</v>
      </c>
      <c r="C3076" t="s">
        <v>45</v>
      </c>
      <c r="D3076" t="s">
        <v>12</v>
      </c>
      <c r="E3076" t="str">
        <f t="shared" si="194"/>
        <v>06</v>
      </c>
      <c r="F3076" t="s">
        <v>10</v>
      </c>
      <c r="G3076" t="str">
        <f t="shared" si="195"/>
        <v>04</v>
      </c>
      <c r="H3076">
        <v>605835</v>
      </c>
      <c r="I3076">
        <v>1157431</v>
      </c>
      <c r="J3076">
        <v>24666</v>
      </c>
      <c r="K3076">
        <f>+VLOOKUP(B3076,'Gran Consumidor'!A:I,7,FALSE)</f>
        <v>22900</v>
      </c>
      <c r="L3076">
        <f>+VLOOKUP(B3076,'Gran Consumidor'!A:I,8,FALSE)</f>
        <v>11000</v>
      </c>
    </row>
    <row r="3077" spans="1:12" x14ac:dyDescent="0.3">
      <c r="A3077" s="3">
        <f t="shared" si="192"/>
        <v>43256</v>
      </c>
      <c r="B3077" t="str">
        <f t="shared" si="193"/>
        <v>20180605</v>
      </c>
      <c r="C3077" t="s">
        <v>45</v>
      </c>
      <c r="D3077" t="s">
        <v>12</v>
      </c>
      <c r="E3077" t="str">
        <f t="shared" si="194"/>
        <v>06</v>
      </c>
      <c r="F3077" t="s">
        <v>11</v>
      </c>
      <c r="G3077" t="str">
        <f t="shared" si="195"/>
        <v>05</v>
      </c>
      <c r="H3077">
        <v>5113453</v>
      </c>
      <c r="I3077">
        <v>6592116</v>
      </c>
      <c r="J3077">
        <v>186411</v>
      </c>
      <c r="K3077">
        <f>+VLOOKUP(B3077,'Gran Consumidor'!A:I,7,FALSE)</f>
        <v>454399</v>
      </c>
      <c r="L3077">
        <f>+VLOOKUP(B3077,'Gran Consumidor'!A:I,8,FALSE)</f>
        <v>19690</v>
      </c>
    </row>
    <row r="3078" spans="1:12" x14ac:dyDescent="0.3">
      <c r="A3078" s="3">
        <f t="shared" si="192"/>
        <v>43257</v>
      </c>
      <c r="B3078" t="str">
        <f t="shared" si="193"/>
        <v>20180606</v>
      </c>
      <c r="C3078" t="s">
        <v>45</v>
      </c>
      <c r="D3078" t="s">
        <v>12</v>
      </c>
      <c r="E3078" t="str">
        <f t="shared" si="194"/>
        <v>06</v>
      </c>
      <c r="F3078" t="s">
        <v>12</v>
      </c>
      <c r="G3078" t="str">
        <f t="shared" si="195"/>
        <v>06</v>
      </c>
      <c r="H3078">
        <v>4888457</v>
      </c>
      <c r="I3078">
        <v>5641082</v>
      </c>
      <c r="J3078">
        <v>187147</v>
      </c>
      <c r="K3078">
        <f>+VLOOKUP(B3078,'Gran Consumidor'!A:I,7,FALSE)</f>
        <v>435791</v>
      </c>
      <c r="L3078">
        <f>+VLOOKUP(B3078,'Gran Consumidor'!A:I,8,FALSE)</f>
        <v>3000</v>
      </c>
    </row>
    <row r="3079" spans="1:12" x14ac:dyDescent="0.3">
      <c r="A3079" s="3">
        <f t="shared" si="192"/>
        <v>43258</v>
      </c>
      <c r="B3079" t="str">
        <f t="shared" si="193"/>
        <v>20180607</v>
      </c>
      <c r="C3079" t="s">
        <v>45</v>
      </c>
      <c r="D3079" t="s">
        <v>12</v>
      </c>
      <c r="E3079" t="str">
        <f t="shared" si="194"/>
        <v>06</v>
      </c>
      <c r="F3079" t="s">
        <v>13</v>
      </c>
      <c r="G3079" t="str">
        <f t="shared" si="195"/>
        <v>07</v>
      </c>
      <c r="H3079">
        <v>4890630</v>
      </c>
      <c r="I3079">
        <v>5371464</v>
      </c>
      <c r="J3079">
        <v>202434</v>
      </c>
      <c r="K3079">
        <f>+VLOOKUP(B3079,'Gran Consumidor'!A:I,7,FALSE)</f>
        <v>487796</v>
      </c>
      <c r="L3079">
        <f>+VLOOKUP(B3079,'Gran Consumidor'!A:I,8,FALSE)</f>
        <v>4460</v>
      </c>
    </row>
    <row r="3080" spans="1:12" x14ac:dyDescent="0.3">
      <c r="A3080" s="3">
        <f t="shared" si="192"/>
        <v>43259</v>
      </c>
      <c r="B3080" t="str">
        <f t="shared" si="193"/>
        <v>20180608</v>
      </c>
      <c r="C3080" t="s">
        <v>45</v>
      </c>
      <c r="D3080" t="s">
        <v>12</v>
      </c>
      <c r="E3080" t="str">
        <f t="shared" si="194"/>
        <v>06</v>
      </c>
      <c r="F3080" t="s">
        <v>14</v>
      </c>
      <c r="G3080" t="str">
        <f t="shared" si="195"/>
        <v>08</v>
      </c>
      <c r="H3080">
        <v>5647418</v>
      </c>
      <c r="I3080">
        <v>6626551.71</v>
      </c>
      <c r="J3080">
        <v>213591</v>
      </c>
      <c r="K3080">
        <f>+VLOOKUP(B3080,'Gran Consumidor'!A:I,7,FALSE)</f>
        <v>438549</v>
      </c>
      <c r="L3080">
        <f>+VLOOKUP(B3080,'Gran Consumidor'!A:I,8,FALSE)</f>
        <v>18860</v>
      </c>
    </row>
    <row r="3081" spans="1:12" x14ac:dyDescent="0.3">
      <c r="A3081" s="3">
        <f t="shared" si="192"/>
        <v>43260</v>
      </c>
      <c r="B3081" t="str">
        <f t="shared" si="193"/>
        <v>20180609</v>
      </c>
      <c r="C3081" t="s">
        <v>45</v>
      </c>
      <c r="D3081" t="s">
        <v>12</v>
      </c>
      <c r="E3081" t="str">
        <f t="shared" si="194"/>
        <v>06</v>
      </c>
      <c r="F3081" t="s">
        <v>15</v>
      </c>
      <c r="G3081" t="str">
        <f t="shared" si="195"/>
        <v>09</v>
      </c>
      <c r="H3081">
        <v>5351944</v>
      </c>
      <c r="I3081">
        <v>6821643.0399999991</v>
      </c>
      <c r="J3081">
        <v>191864</v>
      </c>
      <c r="K3081">
        <f>+VLOOKUP(B3081,'Gran Consumidor'!A:I,7,FALSE)</f>
        <v>321829</v>
      </c>
      <c r="L3081">
        <f>+VLOOKUP(B3081,'Gran Consumidor'!A:I,8,FALSE)</f>
        <v>14400</v>
      </c>
    </row>
    <row r="3082" spans="1:12" x14ac:dyDescent="0.3">
      <c r="A3082" s="3">
        <f t="shared" si="192"/>
        <v>43261</v>
      </c>
      <c r="B3082" t="str">
        <f t="shared" si="193"/>
        <v>20180610</v>
      </c>
      <c r="C3082" t="s">
        <v>45</v>
      </c>
      <c r="D3082" t="s">
        <v>12</v>
      </c>
      <c r="E3082" t="str">
        <f t="shared" si="194"/>
        <v>06</v>
      </c>
      <c r="F3082" t="s">
        <v>16</v>
      </c>
      <c r="G3082" t="str">
        <f t="shared" si="195"/>
        <v>10</v>
      </c>
      <c r="H3082">
        <v>1308672</v>
      </c>
      <c r="I3082">
        <v>1819908</v>
      </c>
      <c r="J3082">
        <v>42055</v>
      </c>
      <c r="K3082">
        <f>+VLOOKUP(B3082,'Gran Consumidor'!A:I,7,FALSE)</f>
        <v>150098</v>
      </c>
      <c r="L3082">
        <f>+VLOOKUP(B3082,'Gran Consumidor'!A:I,8,FALSE)</f>
        <v>4600</v>
      </c>
    </row>
    <row r="3083" spans="1:12" x14ac:dyDescent="0.3">
      <c r="A3083" s="3">
        <f t="shared" si="192"/>
        <v>43262</v>
      </c>
      <c r="B3083" t="str">
        <f t="shared" si="193"/>
        <v>20180611</v>
      </c>
      <c r="C3083" t="s">
        <v>45</v>
      </c>
      <c r="D3083" t="s">
        <v>12</v>
      </c>
      <c r="E3083" t="str">
        <f t="shared" si="194"/>
        <v>06</v>
      </c>
      <c r="F3083" t="s">
        <v>17</v>
      </c>
      <c r="G3083" t="str">
        <f t="shared" si="195"/>
        <v>11</v>
      </c>
      <c r="H3083">
        <v>716510</v>
      </c>
      <c r="I3083">
        <v>1346900</v>
      </c>
      <c r="J3083">
        <v>54522</v>
      </c>
      <c r="K3083">
        <f>+VLOOKUP(B3083,'Gran Consumidor'!A:I,7,FALSE)</f>
        <v>53050</v>
      </c>
      <c r="L3083">
        <f>+VLOOKUP(B3083,'Gran Consumidor'!A:I,8,FALSE)</f>
        <v>0</v>
      </c>
    </row>
    <row r="3084" spans="1:12" x14ac:dyDescent="0.3">
      <c r="A3084" s="3">
        <f t="shared" si="192"/>
        <v>43263</v>
      </c>
      <c r="B3084" t="str">
        <f t="shared" si="193"/>
        <v>20180612</v>
      </c>
      <c r="C3084" t="s">
        <v>45</v>
      </c>
      <c r="D3084" t="s">
        <v>12</v>
      </c>
      <c r="E3084" t="str">
        <f t="shared" si="194"/>
        <v>06</v>
      </c>
      <c r="F3084" t="s">
        <v>18</v>
      </c>
      <c r="G3084" t="str">
        <f t="shared" si="195"/>
        <v>12</v>
      </c>
      <c r="H3084">
        <v>5132171</v>
      </c>
      <c r="I3084">
        <v>6142544</v>
      </c>
      <c r="J3084">
        <v>186760</v>
      </c>
      <c r="K3084">
        <f>+VLOOKUP(B3084,'Gran Consumidor'!A:I,7,FALSE)</f>
        <v>519155</v>
      </c>
      <c r="L3084">
        <f>+VLOOKUP(B3084,'Gran Consumidor'!A:I,8,FALSE)</f>
        <v>16100</v>
      </c>
    </row>
    <row r="3085" spans="1:12" x14ac:dyDescent="0.3">
      <c r="A3085" s="3">
        <f t="shared" si="192"/>
        <v>43264</v>
      </c>
      <c r="B3085" t="str">
        <f t="shared" si="193"/>
        <v>20180613</v>
      </c>
      <c r="C3085" t="s">
        <v>45</v>
      </c>
      <c r="D3085" t="s">
        <v>12</v>
      </c>
      <c r="E3085" t="str">
        <f t="shared" si="194"/>
        <v>06</v>
      </c>
      <c r="F3085" t="s">
        <v>19</v>
      </c>
      <c r="G3085" t="str">
        <f t="shared" si="195"/>
        <v>13</v>
      </c>
      <c r="H3085">
        <v>5109711</v>
      </c>
      <c r="I3085">
        <v>5503583</v>
      </c>
      <c r="J3085">
        <v>175644</v>
      </c>
      <c r="K3085">
        <f>+VLOOKUP(B3085,'Gran Consumidor'!A:I,7,FALSE)</f>
        <v>360172</v>
      </c>
      <c r="L3085">
        <f>+VLOOKUP(B3085,'Gran Consumidor'!A:I,8,FALSE)</f>
        <v>20860</v>
      </c>
    </row>
    <row r="3086" spans="1:12" x14ac:dyDescent="0.3">
      <c r="A3086" s="3">
        <f t="shared" si="192"/>
        <v>43265</v>
      </c>
      <c r="B3086" t="str">
        <f t="shared" si="193"/>
        <v>20180614</v>
      </c>
      <c r="C3086" t="s">
        <v>45</v>
      </c>
      <c r="D3086" t="s">
        <v>12</v>
      </c>
      <c r="E3086" t="str">
        <f t="shared" si="194"/>
        <v>06</v>
      </c>
      <c r="F3086" t="s">
        <v>20</v>
      </c>
      <c r="G3086" t="str">
        <f t="shared" si="195"/>
        <v>14</v>
      </c>
      <c r="H3086">
        <v>5064226</v>
      </c>
      <c r="I3086">
        <v>5161107.67</v>
      </c>
      <c r="J3086">
        <v>175116</v>
      </c>
      <c r="K3086">
        <f>+VLOOKUP(B3086,'Gran Consumidor'!A:I,7,FALSE)</f>
        <v>429791</v>
      </c>
      <c r="L3086">
        <f>+VLOOKUP(B3086,'Gran Consumidor'!A:I,8,FALSE)</f>
        <v>35455</v>
      </c>
    </row>
    <row r="3087" spans="1:12" x14ac:dyDescent="0.3">
      <c r="A3087" s="3">
        <f t="shared" si="192"/>
        <v>43266</v>
      </c>
      <c r="B3087" t="str">
        <f t="shared" si="193"/>
        <v>20180615</v>
      </c>
      <c r="C3087" t="s">
        <v>45</v>
      </c>
      <c r="D3087" t="s">
        <v>12</v>
      </c>
      <c r="E3087" t="str">
        <f t="shared" si="194"/>
        <v>06</v>
      </c>
      <c r="F3087" t="s">
        <v>21</v>
      </c>
      <c r="G3087" t="str">
        <f t="shared" si="195"/>
        <v>15</v>
      </c>
      <c r="H3087">
        <v>5112041</v>
      </c>
      <c r="I3087">
        <v>5651492</v>
      </c>
      <c r="J3087">
        <v>182337</v>
      </c>
      <c r="K3087">
        <f>+VLOOKUP(B3087,'Gran Consumidor'!A:I,7,FALSE)</f>
        <v>616267</v>
      </c>
      <c r="L3087">
        <f>+VLOOKUP(B3087,'Gran Consumidor'!A:I,8,FALSE)</f>
        <v>6200</v>
      </c>
    </row>
    <row r="3088" spans="1:12" x14ac:dyDescent="0.3">
      <c r="A3088" s="3">
        <f t="shared" si="192"/>
        <v>43267</v>
      </c>
      <c r="B3088" t="str">
        <f t="shared" si="193"/>
        <v>20180616</v>
      </c>
      <c r="C3088" t="s">
        <v>45</v>
      </c>
      <c r="D3088" t="s">
        <v>12</v>
      </c>
      <c r="E3088" t="str">
        <f t="shared" si="194"/>
        <v>06</v>
      </c>
      <c r="F3088" t="s">
        <v>22</v>
      </c>
      <c r="G3088" t="str">
        <f t="shared" si="195"/>
        <v>16</v>
      </c>
      <c r="H3088">
        <v>5050494</v>
      </c>
      <c r="I3088">
        <v>6349836.25</v>
      </c>
      <c r="J3088">
        <v>155850</v>
      </c>
      <c r="K3088">
        <f>+VLOOKUP(B3088,'Gran Consumidor'!A:I,7,FALSE)</f>
        <v>334488</v>
      </c>
      <c r="L3088">
        <f>+VLOOKUP(B3088,'Gran Consumidor'!A:I,8,FALSE)</f>
        <v>22000</v>
      </c>
    </row>
    <row r="3089" spans="1:12" x14ac:dyDescent="0.3">
      <c r="A3089" s="3">
        <f t="shared" si="192"/>
        <v>43268</v>
      </c>
      <c r="B3089" t="str">
        <f t="shared" si="193"/>
        <v>20180617</v>
      </c>
      <c r="C3089" t="s">
        <v>45</v>
      </c>
      <c r="D3089" t="s">
        <v>12</v>
      </c>
      <c r="E3089" t="str">
        <f t="shared" si="194"/>
        <v>06</v>
      </c>
      <c r="F3089" t="s">
        <v>37</v>
      </c>
      <c r="G3089" t="str">
        <f t="shared" si="195"/>
        <v>17</v>
      </c>
      <c r="H3089">
        <v>547427</v>
      </c>
      <c r="I3089">
        <v>948495</v>
      </c>
      <c r="J3089">
        <v>36212</v>
      </c>
      <c r="K3089">
        <f>+VLOOKUP(B3089,'Gran Consumidor'!A:I,7,FALSE)</f>
        <v>51990</v>
      </c>
      <c r="L3089">
        <f>+VLOOKUP(B3089,'Gran Consumidor'!A:I,8,FALSE)</f>
        <v>0</v>
      </c>
    </row>
    <row r="3090" spans="1:12" x14ac:dyDescent="0.3">
      <c r="A3090" s="3">
        <f t="shared" si="192"/>
        <v>43269</v>
      </c>
      <c r="B3090" t="str">
        <f t="shared" si="193"/>
        <v>20180618</v>
      </c>
      <c r="C3090" t="s">
        <v>45</v>
      </c>
      <c r="D3090" t="s">
        <v>12</v>
      </c>
      <c r="E3090" t="str">
        <f t="shared" si="194"/>
        <v>06</v>
      </c>
      <c r="F3090" t="s">
        <v>23</v>
      </c>
      <c r="G3090" t="str">
        <f t="shared" si="195"/>
        <v>18</v>
      </c>
      <c r="H3090">
        <v>4752159</v>
      </c>
      <c r="I3090">
        <v>5758251</v>
      </c>
      <c r="J3090">
        <v>176176</v>
      </c>
      <c r="K3090">
        <f>+VLOOKUP(B3090,'Gran Consumidor'!A:I,7,FALSE)</f>
        <v>486279</v>
      </c>
      <c r="L3090">
        <f>+VLOOKUP(B3090,'Gran Consumidor'!A:I,8,FALSE)</f>
        <v>14260</v>
      </c>
    </row>
    <row r="3091" spans="1:12" x14ac:dyDescent="0.3">
      <c r="A3091" s="3">
        <f t="shared" si="192"/>
        <v>43270</v>
      </c>
      <c r="B3091" t="str">
        <f t="shared" si="193"/>
        <v>20180619</v>
      </c>
      <c r="C3091" t="s">
        <v>45</v>
      </c>
      <c r="D3091" t="s">
        <v>12</v>
      </c>
      <c r="E3091" t="str">
        <f t="shared" si="194"/>
        <v>06</v>
      </c>
      <c r="F3091" t="s">
        <v>24</v>
      </c>
      <c r="G3091" t="str">
        <f t="shared" si="195"/>
        <v>19</v>
      </c>
      <c r="H3091">
        <v>4289877</v>
      </c>
      <c r="I3091">
        <v>5023737.97</v>
      </c>
      <c r="J3091">
        <v>156340</v>
      </c>
      <c r="K3091">
        <f>+VLOOKUP(B3091,'Gran Consumidor'!A:I,7,FALSE)</f>
        <v>345092</v>
      </c>
      <c r="L3091">
        <f>+VLOOKUP(B3091,'Gran Consumidor'!A:I,8,FALSE)</f>
        <v>37280</v>
      </c>
    </row>
    <row r="3092" spans="1:12" x14ac:dyDescent="0.3">
      <c r="A3092" s="3">
        <f t="shared" si="192"/>
        <v>43271</v>
      </c>
      <c r="B3092" t="str">
        <f t="shared" si="193"/>
        <v>20180620</v>
      </c>
      <c r="C3092" t="s">
        <v>45</v>
      </c>
      <c r="D3092" t="s">
        <v>12</v>
      </c>
      <c r="E3092" t="str">
        <f t="shared" si="194"/>
        <v>06</v>
      </c>
      <c r="F3092" t="s">
        <v>25</v>
      </c>
      <c r="G3092" t="str">
        <f t="shared" si="195"/>
        <v>20</v>
      </c>
      <c r="H3092">
        <v>4743848</v>
      </c>
      <c r="I3092">
        <v>5234318</v>
      </c>
      <c r="J3092">
        <v>181251</v>
      </c>
      <c r="K3092">
        <f>+VLOOKUP(B3092,'Gran Consumidor'!A:I,7,FALSE)</f>
        <v>433036</v>
      </c>
      <c r="L3092">
        <f>+VLOOKUP(B3092,'Gran Consumidor'!A:I,8,FALSE)</f>
        <v>17590</v>
      </c>
    </row>
    <row r="3093" spans="1:12" x14ac:dyDescent="0.3">
      <c r="A3093" s="3">
        <f t="shared" si="192"/>
        <v>43272</v>
      </c>
      <c r="B3093" t="str">
        <f t="shared" si="193"/>
        <v>20180621</v>
      </c>
      <c r="C3093" t="s">
        <v>45</v>
      </c>
      <c r="D3093" t="s">
        <v>12</v>
      </c>
      <c r="E3093" t="str">
        <f t="shared" si="194"/>
        <v>06</v>
      </c>
      <c r="F3093" t="s">
        <v>26</v>
      </c>
      <c r="G3093" t="str">
        <f t="shared" si="195"/>
        <v>21</v>
      </c>
      <c r="H3093">
        <v>4674068</v>
      </c>
      <c r="I3093">
        <v>4990154</v>
      </c>
      <c r="J3093">
        <v>158975</v>
      </c>
      <c r="K3093">
        <f>+VLOOKUP(B3093,'Gran Consumidor'!A:I,7,FALSE)</f>
        <v>401574</v>
      </c>
      <c r="L3093">
        <f>+VLOOKUP(B3093,'Gran Consumidor'!A:I,8,FALSE)</f>
        <v>2000</v>
      </c>
    </row>
    <row r="3094" spans="1:12" x14ac:dyDescent="0.3">
      <c r="A3094" s="3">
        <f t="shared" si="192"/>
        <v>43273</v>
      </c>
      <c r="B3094" t="str">
        <f t="shared" si="193"/>
        <v>20180622</v>
      </c>
      <c r="C3094" t="s">
        <v>45</v>
      </c>
      <c r="D3094" t="s">
        <v>12</v>
      </c>
      <c r="E3094" t="str">
        <f t="shared" si="194"/>
        <v>06</v>
      </c>
      <c r="F3094" t="s">
        <v>27</v>
      </c>
      <c r="G3094" t="str">
        <f t="shared" si="195"/>
        <v>22</v>
      </c>
      <c r="H3094">
        <v>5250547</v>
      </c>
      <c r="I3094">
        <v>6032124</v>
      </c>
      <c r="J3094">
        <v>172490</v>
      </c>
      <c r="K3094">
        <f>+VLOOKUP(B3094,'Gran Consumidor'!A:I,7,FALSE)</f>
        <v>477356</v>
      </c>
      <c r="L3094">
        <f>+VLOOKUP(B3094,'Gran Consumidor'!A:I,8,FALSE)</f>
        <v>5220</v>
      </c>
    </row>
    <row r="3095" spans="1:12" x14ac:dyDescent="0.3">
      <c r="A3095" s="3">
        <f t="shared" si="192"/>
        <v>43274</v>
      </c>
      <c r="B3095" t="str">
        <f t="shared" si="193"/>
        <v>20180623</v>
      </c>
      <c r="C3095" t="s">
        <v>45</v>
      </c>
      <c r="D3095" t="s">
        <v>12</v>
      </c>
      <c r="E3095" t="str">
        <f t="shared" si="194"/>
        <v>06</v>
      </c>
      <c r="F3095" t="s">
        <v>28</v>
      </c>
      <c r="G3095" t="str">
        <f t="shared" si="195"/>
        <v>23</v>
      </c>
      <c r="H3095">
        <v>4803075</v>
      </c>
      <c r="I3095">
        <v>6048575</v>
      </c>
      <c r="J3095">
        <v>166439</v>
      </c>
      <c r="K3095">
        <f>+VLOOKUP(B3095,'Gran Consumidor'!A:I,7,FALSE)</f>
        <v>337477</v>
      </c>
      <c r="L3095">
        <f>+VLOOKUP(B3095,'Gran Consumidor'!A:I,8,FALSE)</f>
        <v>4000</v>
      </c>
    </row>
    <row r="3096" spans="1:12" x14ac:dyDescent="0.3">
      <c r="A3096" s="3">
        <f t="shared" si="192"/>
        <v>43275</v>
      </c>
      <c r="B3096" t="str">
        <f t="shared" si="193"/>
        <v>20180624</v>
      </c>
      <c r="C3096" t="s">
        <v>45</v>
      </c>
      <c r="D3096" t="s">
        <v>12</v>
      </c>
      <c r="E3096" t="str">
        <f t="shared" si="194"/>
        <v>06</v>
      </c>
      <c r="F3096" t="s">
        <v>29</v>
      </c>
      <c r="G3096" t="str">
        <f t="shared" si="195"/>
        <v>24</v>
      </c>
      <c r="H3096">
        <v>553823</v>
      </c>
      <c r="I3096">
        <v>1004062</v>
      </c>
      <c r="J3096">
        <v>33726</v>
      </c>
      <c r="K3096">
        <f>+VLOOKUP(B3096,'Gran Consumidor'!A:I,7,FALSE)</f>
        <v>51630</v>
      </c>
      <c r="L3096">
        <f>+VLOOKUP(B3096,'Gran Consumidor'!A:I,8,FALSE)</f>
        <v>0</v>
      </c>
    </row>
    <row r="3097" spans="1:12" x14ac:dyDescent="0.3">
      <c r="A3097" s="3">
        <f t="shared" si="192"/>
        <v>43276</v>
      </c>
      <c r="B3097" t="str">
        <f t="shared" si="193"/>
        <v>20180625</v>
      </c>
      <c r="C3097" t="s">
        <v>45</v>
      </c>
      <c r="D3097" t="s">
        <v>12</v>
      </c>
      <c r="E3097" t="str">
        <f t="shared" si="194"/>
        <v>06</v>
      </c>
      <c r="F3097" t="s">
        <v>30</v>
      </c>
      <c r="G3097" t="str">
        <f t="shared" si="195"/>
        <v>25</v>
      </c>
      <c r="H3097">
        <v>4674570</v>
      </c>
      <c r="I3097">
        <v>5428187</v>
      </c>
      <c r="J3097">
        <v>140125</v>
      </c>
      <c r="K3097">
        <f>+VLOOKUP(B3097,'Gran Consumidor'!A:I,7,FALSE)</f>
        <v>348163</v>
      </c>
      <c r="L3097">
        <f>+VLOOKUP(B3097,'Gran Consumidor'!A:I,8,FALSE)</f>
        <v>18220</v>
      </c>
    </row>
    <row r="3098" spans="1:12" x14ac:dyDescent="0.3">
      <c r="A3098" s="3">
        <f t="shared" si="192"/>
        <v>43277</v>
      </c>
      <c r="B3098" t="str">
        <f t="shared" si="193"/>
        <v>20180626</v>
      </c>
      <c r="C3098" t="s">
        <v>45</v>
      </c>
      <c r="D3098" t="s">
        <v>12</v>
      </c>
      <c r="E3098" t="str">
        <f t="shared" si="194"/>
        <v>06</v>
      </c>
      <c r="F3098" t="s">
        <v>31</v>
      </c>
      <c r="G3098" t="str">
        <f t="shared" si="195"/>
        <v>26</v>
      </c>
      <c r="H3098">
        <v>4376128</v>
      </c>
      <c r="I3098">
        <v>5172667</v>
      </c>
      <c r="J3098">
        <v>162003</v>
      </c>
      <c r="K3098">
        <f>+VLOOKUP(B3098,'Gran Consumidor'!A:I,7,FALSE)</f>
        <v>548980</v>
      </c>
      <c r="L3098">
        <f>+VLOOKUP(B3098,'Gran Consumidor'!A:I,8,FALSE)</f>
        <v>16695</v>
      </c>
    </row>
    <row r="3099" spans="1:12" x14ac:dyDescent="0.3">
      <c r="A3099" s="3">
        <f t="shared" si="192"/>
        <v>43278</v>
      </c>
      <c r="B3099" t="str">
        <f t="shared" si="193"/>
        <v>20180627</v>
      </c>
      <c r="C3099" t="s">
        <v>45</v>
      </c>
      <c r="D3099" t="s">
        <v>12</v>
      </c>
      <c r="E3099" t="str">
        <f t="shared" si="194"/>
        <v>06</v>
      </c>
      <c r="F3099" t="s">
        <v>32</v>
      </c>
      <c r="G3099" t="str">
        <f t="shared" si="195"/>
        <v>27</v>
      </c>
      <c r="H3099">
        <v>4952497</v>
      </c>
      <c r="I3099">
        <v>5237013</v>
      </c>
      <c r="J3099">
        <v>169525</v>
      </c>
      <c r="K3099">
        <f>+VLOOKUP(B3099,'Gran Consumidor'!A:I,7,FALSE)</f>
        <v>481952</v>
      </c>
      <c r="L3099">
        <f>+VLOOKUP(B3099,'Gran Consumidor'!A:I,8,FALSE)</f>
        <v>15025</v>
      </c>
    </row>
    <row r="3100" spans="1:12" x14ac:dyDescent="0.3">
      <c r="A3100" s="3">
        <f t="shared" si="192"/>
        <v>43279</v>
      </c>
      <c r="B3100" t="str">
        <f t="shared" si="193"/>
        <v>20180628</v>
      </c>
      <c r="C3100" t="s">
        <v>45</v>
      </c>
      <c r="D3100" t="s">
        <v>12</v>
      </c>
      <c r="E3100" t="str">
        <f t="shared" si="194"/>
        <v>06</v>
      </c>
      <c r="F3100" t="s">
        <v>33</v>
      </c>
      <c r="G3100" t="str">
        <f t="shared" si="195"/>
        <v>28</v>
      </c>
      <c r="H3100">
        <v>4572713</v>
      </c>
      <c r="I3100">
        <v>5102429</v>
      </c>
      <c r="J3100">
        <v>163480</v>
      </c>
      <c r="K3100">
        <f>+VLOOKUP(B3100,'Gran Consumidor'!A:I,7,FALSE)</f>
        <v>427551</v>
      </c>
      <c r="L3100">
        <f>+VLOOKUP(B3100,'Gran Consumidor'!A:I,8,FALSE)</f>
        <v>8670</v>
      </c>
    </row>
    <row r="3101" spans="1:12" x14ac:dyDescent="0.3">
      <c r="A3101" s="3">
        <f t="shared" si="192"/>
        <v>43280</v>
      </c>
      <c r="B3101" t="str">
        <f t="shared" si="193"/>
        <v>20180629</v>
      </c>
      <c r="C3101" t="s">
        <v>45</v>
      </c>
      <c r="D3101" t="s">
        <v>12</v>
      </c>
      <c r="E3101" t="str">
        <f t="shared" si="194"/>
        <v>06</v>
      </c>
      <c r="F3101" t="s">
        <v>34</v>
      </c>
      <c r="G3101" t="str">
        <f t="shared" si="195"/>
        <v>29</v>
      </c>
      <c r="H3101">
        <v>5330442</v>
      </c>
      <c r="I3101">
        <v>6482818</v>
      </c>
      <c r="J3101">
        <v>225922</v>
      </c>
      <c r="K3101">
        <f>+VLOOKUP(B3101,'Gran Consumidor'!A:I,7,FALSE)</f>
        <v>567439.69999999995</v>
      </c>
      <c r="L3101">
        <f>+VLOOKUP(B3101,'Gran Consumidor'!A:I,8,FALSE)</f>
        <v>14350</v>
      </c>
    </row>
    <row r="3102" spans="1:12" x14ac:dyDescent="0.3">
      <c r="A3102" s="3">
        <f t="shared" si="192"/>
        <v>43281</v>
      </c>
      <c r="B3102" t="str">
        <f t="shared" si="193"/>
        <v>20180630</v>
      </c>
      <c r="C3102" t="s">
        <v>45</v>
      </c>
      <c r="D3102" t="s">
        <v>12</v>
      </c>
      <c r="E3102" t="str">
        <f t="shared" si="194"/>
        <v>06</v>
      </c>
      <c r="F3102" t="s">
        <v>35</v>
      </c>
      <c r="G3102" t="str">
        <f t="shared" si="195"/>
        <v>30</v>
      </c>
      <c r="H3102">
        <v>5144151</v>
      </c>
      <c r="I3102">
        <v>7848435</v>
      </c>
      <c r="J3102">
        <v>209081</v>
      </c>
      <c r="K3102">
        <f>+VLOOKUP(B3102,'Gran Consumidor'!A:I,7,FALSE)</f>
        <v>309456</v>
      </c>
      <c r="L3102">
        <f>+VLOOKUP(B3102,'Gran Consumidor'!A:I,8,FALSE)</f>
        <v>0</v>
      </c>
    </row>
    <row r="3103" spans="1:12" x14ac:dyDescent="0.3">
      <c r="A3103" s="3">
        <f t="shared" si="192"/>
        <v>43282</v>
      </c>
      <c r="B3103" t="str">
        <f t="shared" si="193"/>
        <v>20180701</v>
      </c>
      <c r="C3103" t="s">
        <v>45</v>
      </c>
      <c r="D3103" t="s">
        <v>13</v>
      </c>
      <c r="E3103" t="str">
        <f t="shared" si="194"/>
        <v>07</v>
      </c>
      <c r="F3103" t="s">
        <v>7</v>
      </c>
      <c r="G3103" t="str">
        <f t="shared" si="195"/>
        <v>01</v>
      </c>
      <c r="H3103">
        <v>1766466</v>
      </c>
      <c r="I3103">
        <v>2132896</v>
      </c>
      <c r="J3103">
        <v>45271</v>
      </c>
      <c r="K3103">
        <f>+VLOOKUP(B3103,'Gran Consumidor'!A:I,7,FALSE)</f>
        <v>109800</v>
      </c>
      <c r="L3103">
        <f>+VLOOKUP(B3103,'Gran Consumidor'!A:I,8,FALSE)</f>
        <v>45280</v>
      </c>
    </row>
    <row r="3104" spans="1:12" x14ac:dyDescent="0.3">
      <c r="A3104" s="3">
        <f t="shared" si="192"/>
        <v>43283</v>
      </c>
      <c r="B3104" t="str">
        <f t="shared" si="193"/>
        <v>20180702</v>
      </c>
      <c r="C3104" t="s">
        <v>45</v>
      </c>
      <c r="D3104" t="s">
        <v>13</v>
      </c>
      <c r="E3104" t="str">
        <f t="shared" si="194"/>
        <v>07</v>
      </c>
      <c r="F3104" t="s">
        <v>8</v>
      </c>
      <c r="G3104" t="str">
        <f t="shared" si="195"/>
        <v>02</v>
      </c>
      <c r="H3104">
        <v>501122</v>
      </c>
      <c r="I3104">
        <v>829912</v>
      </c>
      <c r="J3104">
        <v>16111</v>
      </c>
      <c r="K3104">
        <f>+VLOOKUP(B3104,'Gran Consumidor'!A:I,7,FALSE)</f>
        <v>17935</v>
      </c>
      <c r="L3104">
        <f>+VLOOKUP(B3104,'Gran Consumidor'!A:I,8,FALSE)</f>
        <v>0</v>
      </c>
    </row>
    <row r="3105" spans="1:12" x14ac:dyDescent="0.3">
      <c r="A3105" s="3">
        <f t="shared" si="192"/>
        <v>43284</v>
      </c>
      <c r="B3105" t="str">
        <f t="shared" si="193"/>
        <v>20180703</v>
      </c>
      <c r="C3105" t="s">
        <v>45</v>
      </c>
      <c r="D3105" t="s">
        <v>13</v>
      </c>
      <c r="E3105" t="str">
        <f t="shared" si="194"/>
        <v>07</v>
      </c>
      <c r="F3105" t="s">
        <v>9</v>
      </c>
      <c r="G3105" t="str">
        <f t="shared" si="195"/>
        <v>03</v>
      </c>
      <c r="H3105">
        <v>4798573</v>
      </c>
      <c r="I3105">
        <v>6021150</v>
      </c>
      <c r="J3105">
        <v>193925</v>
      </c>
      <c r="K3105">
        <f>+VLOOKUP(B3105,'Gran Consumidor'!A:I,7,FALSE)</f>
        <v>437999</v>
      </c>
      <c r="L3105">
        <f>+VLOOKUP(B3105,'Gran Consumidor'!A:I,8,FALSE)</f>
        <v>3200</v>
      </c>
    </row>
    <row r="3106" spans="1:12" x14ac:dyDescent="0.3">
      <c r="A3106" s="3">
        <f t="shared" si="192"/>
        <v>43285</v>
      </c>
      <c r="B3106" t="str">
        <f t="shared" si="193"/>
        <v>20180704</v>
      </c>
      <c r="C3106" t="s">
        <v>45</v>
      </c>
      <c r="D3106" t="s">
        <v>13</v>
      </c>
      <c r="E3106" t="str">
        <f t="shared" si="194"/>
        <v>07</v>
      </c>
      <c r="F3106" t="s">
        <v>10</v>
      </c>
      <c r="G3106" t="str">
        <f t="shared" si="195"/>
        <v>04</v>
      </c>
      <c r="H3106">
        <v>4668387</v>
      </c>
      <c r="I3106">
        <v>5564585</v>
      </c>
      <c r="J3106">
        <v>184925</v>
      </c>
      <c r="K3106">
        <f>+VLOOKUP(B3106,'Gran Consumidor'!A:I,7,FALSE)</f>
        <v>398880</v>
      </c>
      <c r="L3106">
        <f>+VLOOKUP(B3106,'Gran Consumidor'!A:I,8,FALSE)</f>
        <v>9360</v>
      </c>
    </row>
    <row r="3107" spans="1:12" x14ac:dyDescent="0.3">
      <c r="A3107" s="3">
        <f t="shared" si="192"/>
        <v>43286</v>
      </c>
      <c r="B3107" t="str">
        <f t="shared" si="193"/>
        <v>20180705</v>
      </c>
      <c r="C3107" t="s">
        <v>45</v>
      </c>
      <c r="D3107" t="s">
        <v>13</v>
      </c>
      <c r="E3107" t="str">
        <f t="shared" si="194"/>
        <v>07</v>
      </c>
      <c r="F3107" t="s">
        <v>11</v>
      </c>
      <c r="G3107" t="str">
        <f t="shared" si="195"/>
        <v>05</v>
      </c>
      <c r="H3107">
        <v>4893040.79</v>
      </c>
      <c r="I3107">
        <v>5174481</v>
      </c>
      <c r="J3107">
        <v>183926</v>
      </c>
      <c r="K3107">
        <f>+VLOOKUP(B3107,'Gran Consumidor'!A:I,7,FALSE)</f>
        <v>436495</v>
      </c>
      <c r="L3107">
        <f>+VLOOKUP(B3107,'Gran Consumidor'!A:I,8,FALSE)</f>
        <v>32520</v>
      </c>
    </row>
    <row r="3108" spans="1:12" x14ac:dyDescent="0.3">
      <c r="A3108" s="3">
        <f t="shared" si="192"/>
        <v>43287</v>
      </c>
      <c r="B3108" t="str">
        <f t="shared" si="193"/>
        <v>20180706</v>
      </c>
      <c r="C3108" t="s">
        <v>45</v>
      </c>
      <c r="D3108" t="s">
        <v>13</v>
      </c>
      <c r="E3108" t="str">
        <f t="shared" si="194"/>
        <v>07</v>
      </c>
      <c r="F3108" t="s">
        <v>12</v>
      </c>
      <c r="G3108" t="str">
        <f t="shared" si="195"/>
        <v>06</v>
      </c>
      <c r="H3108">
        <v>5183491</v>
      </c>
      <c r="I3108">
        <v>5914947</v>
      </c>
      <c r="J3108">
        <v>195751</v>
      </c>
      <c r="K3108">
        <f>+VLOOKUP(B3108,'Gran Consumidor'!A:I,7,FALSE)</f>
        <v>454578</v>
      </c>
      <c r="L3108">
        <f>+VLOOKUP(B3108,'Gran Consumidor'!A:I,8,FALSE)</f>
        <v>17920</v>
      </c>
    </row>
    <row r="3109" spans="1:12" x14ac:dyDescent="0.3">
      <c r="A3109" s="3">
        <f t="shared" si="192"/>
        <v>43288</v>
      </c>
      <c r="B3109" t="str">
        <f t="shared" si="193"/>
        <v>20180707</v>
      </c>
      <c r="C3109" t="s">
        <v>45</v>
      </c>
      <c r="D3109" t="s">
        <v>13</v>
      </c>
      <c r="E3109" t="str">
        <f t="shared" si="194"/>
        <v>07</v>
      </c>
      <c r="F3109" t="s">
        <v>13</v>
      </c>
      <c r="G3109" t="str">
        <f t="shared" si="195"/>
        <v>07</v>
      </c>
      <c r="H3109">
        <v>4937450</v>
      </c>
      <c r="I3109">
        <v>6240881.0199999996</v>
      </c>
      <c r="J3109">
        <v>146053</v>
      </c>
      <c r="K3109">
        <f>+VLOOKUP(B3109,'Gran Consumidor'!A:I,7,FALSE)</f>
        <v>365962</v>
      </c>
      <c r="L3109">
        <f>+VLOOKUP(B3109,'Gran Consumidor'!A:I,8,FALSE)</f>
        <v>0</v>
      </c>
    </row>
    <row r="3110" spans="1:12" x14ac:dyDescent="0.3">
      <c r="A3110" s="3">
        <f t="shared" si="192"/>
        <v>43289</v>
      </c>
      <c r="B3110" t="str">
        <f t="shared" si="193"/>
        <v>20180708</v>
      </c>
      <c r="C3110" t="s">
        <v>45</v>
      </c>
      <c r="D3110" t="s">
        <v>13</v>
      </c>
      <c r="E3110" t="str">
        <f t="shared" si="194"/>
        <v>07</v>
      </c>
      <c r="F3110" t="s">
        <v>14</v>
      </c>
      <c r="G3110" t="str">
        <f t="shared" si="195"/>
        <v>08</v>
      </c>
      <c r="H3110">
        <v>572547</v>
      </c>
      <c r="I3110">
        <v>1042372</v>
      </c>
      <c r="J3110">
        <v>22410</v>
      </c>
      <c r="K3110">
        <f>+VLOOKUP(B3110,'Gran Consumidor'!A:I,7,FALSE)</f>
        <v>31960</v>
      </c>
      <c r="L3110">
        <f>+VLOOKUP(B3110,'Gran Consumidor'!A:I,8,FALSE)</f>
        <v>0</v>
      </c>
    </row>
    <row r="3111" spans="1:12" x14ac:dyDescent="0.3">
      <c r="A3111" s="3">
        <f t="shared" si="192"/>
        <v>43290</v>
      </c>
      <c r="B3111" t="str">
        <f t="shared" si="193"/>
        <v>20180709</v>
      </c>
      <c r="C3111" t="s">
        <v>45</v>
      </c>
      <c r="D3111" t="s">
        <v>13</v>
      </c>
      <c r="E3111" t="str">
        <f t="shared" si="194"/>
        <v>07</v>
      </c>
      <c r="F3111" t="s">
        <v>15</v>
      </c>
      <c r="G3111" t="str">
        <f t="shared" si="195"/>
        <v>09</v>
      </c>
      <c r="H3111">
        <v>4942953</v>
      </c>
      <c r="I3111">
        <v>6138459</v>
      </c>
      <c r="J3111">
        <v>189517</v>
      </c>
      <c r="K3111">
        <f>+VLOOKUP(B3111,'Gran Consumidor'!A:I,7,FALSE)</f>
        <v>457939</v>
      </c>
      <c r="L3111">
        <f>+VLOOKUP(B3111,'Gran Consumidor'!A:I,8,FALSE)</f>
        <v>37040</v>
      </c>
    </row>
    <row r="3112" spans="1:12" x14ac:dyDescent="0.3">
      <c r="A3112" s="3">
        <f t="shared" si="192"/>
        <v>43291</v>
      </c>
      <c r="B3112" t="str">
        <f t="shared" si="193"/>
        <v>20180710</v>
      </c>
      <c r="C3112" t="s">
        <v>45</v>
      </c>
      <c r="D3112" t="s">
        <v>13</v>
      </c>
      <c r="E3112" t="str">
        <f t="shared" si="194"/>
        <v>07</v>
      </c>
      <c r="F3112" t="s">
        <v>16</v>
      </c>
      <c r="G3112" t="str">
        <f t="shared" si="195"/>
        <v>10</v>
      </c>
      <c r="H3112">
        <v>4923736</v>
      </c>
      <c r="I3112">
        <v>5349156</v>
      </c>
      <c r="J3112">
        <v>153712</v>
      </c>
      <c r="K3112">
        <f>+VLOOKUP(B3112,'Gran Consumidor'!A:I,7,FALSE)</f>
        <v>457437</v>
      </c>
      <c r="L3112">
        <f>+VLOOKUP(B3112,'Gran Consumidor'!A:I,8,FALSE)</f>
        <v>6420</v>
      </c>
    </row>
    <row r="3113" spans="1:12" x14ac:dyDescent="0.3">
      <c r="A3113" s="3">
        <f t="shared" si="192"/>
        <v>43292</v>
      </c>
      <c r="B3113" t="str">
        <f t="shared" si="193"/>
        <v>20180711</v>
      </c>
      <c r="C3113" t="s">
        <v>45</v>
      </c>
      <c r="D3113" t="s">
        <v>13</v>
      </c>
      <c r="E3113" t="str">
        <f t="shared" si="194"/>
        <v>07</v>
      </c>
      <c r="F3113" t="s">
        <v>17</v>
      </c>
      <c r="G3113" t="str">
        <f t="shared" si="195"/>
        <v>11</v>
      </c>
      <c r="H3113">
        <v>4691867</v>
      </c>
      <c r="I3113">
        <v>5065287</v>
      </c>
      <c r="J3113">
        <v>149399</v>
      </c>
      <c r="K3113">
        <f>+VLOOKUP(B3113,'Gran Consumidor'!A:I,7,FALSE)</f>
        <v>435447</v>
      </c>
      <c r="L3113">
        <f>+VLOOKUP(B3113,'Gran Consumidor'!A:I,8,FALSE)</f>
        <v>11000</v>
      </c>
    </row>
    <row r="3114" spans="1:12" x14ac:dyDescent="0.3">
      <c r="A3114" s="3">
        <f t="shared" si="192"/>
        <v>43293</v>
      </c>
      <c r="B3114" t="str">
        <f t="shared" si="193"/>
        <v>20180712</v>
      </c>
      <c r="C3114" t="s">
        <v>45</v>
      </c>
      <c r="D3114" t="s">
        <v>13</v>
      </c>
      <c r="E3114" t="str">
        <f t="shared" si="194"/>
        <v>07</v>
      </c>
      <c r="F3114" t="s">
        <v>18</v>
      </c>
      <c r="G3114" t="str">
        <f t="shared" si="195"/>
        <v>12</v>
      </c>
      <c r="H3114">
        <v>4792924</v>
      </c>
      <c r="I3114">
        <v>5032184</v>
      </c>
      <c r="J3114">
        <v>140043</v>
      </c>
      <c r="K3114">
        <f>+VLOOKUP(B3114,'Gran Consumidor'!A:I,7,FALSE)</f>
        <v>480609</v>
      </c>
      <c r="L3114">
        <f>+VLOOKUP(B3114,'Gran Consumidor'!A:I,8,FALSE)</f>
        <v>20890</v>
      </c>
    </row>
    <row r="3115" spans="1:12" x14ac:dyDescent="0.3">
      <c r="A3115" s="3">
        <f t="shared" si="192"/>
        <v>43294</v>
      </c>
      <c r="B3115" t="str">
        <f t="shared" si="193"/>
        <v>20180713</v>
      </c>
      <c r="C3115" t="s">
        <v>45</v>
      </c>
      <c r="D3115" t="s">
        <v>13</v>
      </c>
      <c r="E3115" t="str">
        <f t="shared" si="194"/>
        <v>07</v>
      </c>
      <c r="F3115" t="s">
        <v>19</v>
      </c>
      <c r="G3115" t="str">
        <f t="shared" si="195"/>
        <v>13</v>
      </c>
      <c r="H3115">
        <v>5407494</v>
      </c>
      <c r="I3115">
        <v>5778104</v>
      </c>
      <c r="J3115">
        <v>177939</v>
      </c>
      <c r="K3115">
        <f>+VLOOKUP(B3115,'Gran Consumidor'!A:I,7,FALSE)</f>
        <v>531133</v>
      </c>
      <c r="L3115">
        <f>+VLOOKUP(B3115,'Gran Consumidor'!A:I,8,FALSE)</f>
        <v>4820</v>
      </c>
    </row>
    <row r="3116" spans="1:12" x14ac:dyDescent="0.3">
      <c r="A3116" s="3">
        <f t="shared" si="192"/>
        <v>43295</v>
      </c>
      <c r="B3116" t="str">
        <f t="shared" si="193"/>
        <v>20180714</v>
      </c>
      <c r="C3116" t="s">
        <v>45</v>
      </c>
      <c r="D3116" t="s">
        <v>13</v>
      </c>
      <c r="E3116" t="str">
        <f t="shared" si="194"/>
        <v>07</v>
      </c>
      <c r="F3116" t="s">
        <v>20</v>
      </c>
      <c r="G3116" t="str">
        <f t="shared" si="195"/>
        <v>14</v>
      </c>
      <c r="H3116">
        <v>4856479</v>
      </c>
      <c r="I3116">
        <v>6283598</v>
      </c>
      <c r="J3116">
        <v>180847</v>
      </c>
      <c r="K3116">
        <f>+VLOOKUP(B3116,'Gran Consumidor'!A:I,7,FALSE)</f>
        <v>295515</v>
      </c>
      <c r="L3116">
        <f>+VLOOKUP(B3116,'Gran Consumidor'!A:I,8,FALSE)</f>
        <v>13100</v>
      </c>
    </row>
    <row r="3117" spans="1:12" x14ac:dyDescent="0.3">
      <c r="A3117" s="3">
        <f t="shared" si="192"/>
        <v>43296</v>
      </c>
      <c r="B3117" t="str">
        <f t="shared" si="193"/>
        <v>20180715</v>
      </c>
      <c r="C3117" t="s">
        <v>45</v>
      </c>
      <c r="D3117" t="s">
        <v>13</v>
      </c>
      <c r="E3117" t="str">
        <f t="shared" si="194"/>
        <v>07</v>
      </c>
      <c r="F3117" t="s">
        <v>21</v>
      </c>
      <c r="G3117" t="str">
        <f t="shared" si="195"/>
        <v>15</v>
      </c>
      <c r="H3117">
        <v>376479</v>
      </c>
      <c r="I3117">
        <v>511378</v>
      </c>
      <c r="J3117">
        <v>18333</v>
      </c>
      <c r="K3117">
        <f>+VLOOKUP(B3117,'Gran Consumidor'!A:I,7,FALSE)</f>
        <v>30700</v>
      </c>
      <c r="L3117">
        <f>+VLOOKUP(B3117,'Gran Consumidor'!A:I,8,FALSE)</f>
        <v>0</v>
      </c>
    </row>
    <row r="3118" spans="1:12" x14ac:dyDescent="0.3">
      <c r="A3118" s="3">
        <f t="shared" si="192"/>
        <v>43297</v>
      </c>
      <c r="B3118" t="str">
        <f t="shared" si="193"/>
        <v>20180716</v>
      </c>
      <c r="C3118" t="s">
        <v>45</v>
      </c>
      <c r="D3118" t="s">
        <v>13</v>
      </c>
      <c r="E3118" t="str">
        <f t="shared" si="194"/>
        <v>07</v>
      </c>
      <c r="F3118" t="s">
        <v>22</v>
      </c>
      <c r="G3118" t="str">
        <f t="shared" si="195"/>
        <v>16</v>
      </c>
      <c r="H3118">
        <v>5028593</v>
      </c>
      <c r="I3118">
        <v>6336453</v>
      </c>
      <c r="J3118">
        <v>186966</v>
      </c>
      <c r="K3118">
        <f>+VLOOKUP(B3118,'Gran Consumidor'!A:I,7,FALSE)</f>
        <v>572793</v>
      </c>
      <c r="L3118">
        <f>+VLOOKUP(B3118,'Gran Consumidor'!A:I,8,FALSE)</f>
        <v>3500</v>
      </c>
    </row>
    <row r="3119" spans="1:12" x14ac:dyDescent="0.3">
      <c r="A3119" s="3">
        <f t="shared" si="192"/>
        <v>43298</v>
      </c>
      <c r="B3119" t="str">
        <f t="shared" si="193"/>
        <v>20180717</v>
      </c>
      <c r="C3119" t="s">
        <v>45</v>
      </c>
      <c r="D3119" t="s">
        <v>13</v>
      </c>
      <c r="E3119" t="str">
        <f t="shared" si="194"/>
        <v>07</v>
      </c>
      <c r="F3119" t="s">
        <v>37</v>
      </c>
      <c r="G3119" t="str">
        <f t="shared" si="195"/>
        <v>17</v>
      </c>
      <c r="H3119">
        <v>4758939</v>
      </c>
      <c r="I3119">
        <v>5261747</v>
      </c>
      <c r="J3119">
        <v>188357</v>
      </c>
      <c r="K3119">
        <f>+VLOOKUP(B3119,'Gran Consumidor'!A:I,7,FALSE)</f>
        <v>429380</v>
      </c>
      <c r="L3119">
        <f>+VLOOKUP(B3119,'Gran Consumidor'!A:I,8,FALSE)</f>
        <v>14220</v>
      </c>
    </row>
    <row r="3120" spans="1:12" x14ac:dyDescent="0.3">
      <c r="A3120" s="3">
        <f t="shared" si="192"/>
        <v>43299</v>
      </c>
      <c r="B3120" t="str">
        <f t="shared" si="193"/>
        <v>20180718</v>
      </c>
      <c r="C3120" t="s">
        <v>45</v>
      </c>
      <c r="D3120" t="s">
        <v>13</v>
      </c>
      <c r="E3120" t="str">
        <f t="shared" si="194"/>
        <v>07</v>
      </c>
      <c r="F3120" t="s">
        <v>23</v>
      </c>
      <c r="G3120" t="str">
        <f t="shared" si="195"/>
        <v>18</v>
      </c>
      <c r="H3120">
        <v>4927832</v>
      </c>
      <c r="I3120">
        <v>5491171</v>
      </c>
      <c r="J3120">
        <v>153118</v>
      </c>
      <c r="K3120">
        <f>+VLOOKUP(B3120,'Gran Consumidor'!A:I,7,FALSE)</f>
        <v>503235</v>
      </c>
      <c r="L3120">
        <f>+VLOOKUP(B3120,'Gran Consumidor'!A:I,8,FALSE)</f>
        <v>26700</v>
      </c>
    </row>
    <row r="3121" spans="1:12" x14ac:dyDescent="0.3">
      <c r="A3121" s="3">
        <f t="shared" si="192"/>
        <v>43300</v>
      </c>
      <c r="B3121" t="str">
        <f t="shared" si="193"/>
        <v>20180719</v>
      </c>
      <c r="C3121" t="s">
        <v>45</v>
      </c>
      <c r="D3121" t="s">
        <v>13</v>
      </c>
      <c r="E3121" t="str">
        <f t="shared" si="194"/>
        <v>07</v>
      </c>
      <c r="F3121" t="s">
        <v>24</v>
      </c>
      <c r="G3121" t="str">
        <f t="shared" si="195"/>
        <v>19</v>
      </c>
      <c r="H3121">
        <v>6132327</v>
      </c>
      <c r="I3121">
        <v>7257073</v>
      </c>
      <c r="J3121">
        <v>253286</v>
      </c>
      <c r="K3121">
        <f>+VLOOKUP(B3121,'Gran Consumidor'!A:I,7,FALSE)</f>
        <v>517753</v>
      </c>
      <c r="L3121">
        <f>+VLOOKUP(B3121,'Gran Consumidor'!A:I,8,FALSE)</f>
        <v>24260</v>
      </c>
    </row>
    <row r="3122" spans="1:12" x14ac:dyDescent="0.3">
      <c r="A3122" s="3">
        <f t="shared" si="192"/>
        <v>43301</v>
      </c>
      <c r="B3122" t="str">
        <f t="shared" si="193"/>
        <v>20180720</v>
      </c>
      <c r="C3122" t="s">
        <v>45</v>
      </c>
      <c r="D3122" t="s">
        <v>13</v>
      </c>
      <c r="E3122" t="str">
        <f t="shared" si="194"/>
        <v>07</v>
      </c>
      <c r="F3122" t="s">
        <v>25</v>
      </c>
      <c r="G3122" t="str">
        <f t="shared" si="195"/>
        <v>20</v>
      </c>
      <c r="H3122">
        <v>1081358</v>
      </c>
      <c r="I3122">
        <v>1757372</v>
      </c>
      <c r="J3122">
        <v>62574</v>
      </c>
      <c r="K3122">
        <f>+VLOOKUP(B3122,'Gran Consumidor'!A:I,7,FALSE)</f>
        <v>130555</v>
      </c>
      <c r="L3122">
        <f>+VLOOKUP(B3122,'Gran Consumidor'!A:I,8,FALSE)</f>
        <v>4100</v>
      </c>
    </row>
    <row r="3123" spans="1:12" x14ac:dyDescent="0.3">
      <c r="A3123" s="3">
        <f t="shared" si="192"/>
        <v>43302</v>
      </c>
      <c r="B3123" t="str">
        <f t="shared" si="193"/>
        <v>20180721</v>
      </c>
      <c r="C3123" t="s">
        <v>45</v>
      </c>
      <c r="D3123" t="s">
        <v>13</v>
      </c>
      <c r="E3123" t="str">
        <f t="shared" si="194"/>
        <v>07</v>
      </c>
      <c r="F3123" t="s">
        <v>26</v>
      </c>
      <c r="G3123" t="str">
        <f t="shared" si="195"/>
        <v>21</v>
      </c>
      <c r="H3123">
        <v>5491790</v>
      </c>
      <c r="I3123">
        <v>7439907</v>
      </c>
      <c r="J3123">
        <v>186551</v>
      </c>
      <c r="K3123">
        <f>+VLOOKUP(B3123,'Gran Consumidor'!A:I,7,FALSE)</f>
        <v>411802</v>
      </c>
      <c r="L3123">
        <f>+VLOOKUP(B3123,'Gran Consumidor'!A:I,8,FALSE)</f>
        <v>4400</v>
      </c>
    </row>
    <row r="3124" spans="1:12" x14ac:dyDescent="0.3">
      <c r="A3124" s="3">
        <f t="shared" si="192"/>
        <v>43303</v>
      </c>
      <c r="B3124" t="str">
        <f t="shared" si="193"/>
        <v>20180722</v>
      </c>
      <c r="C3124" t="s">
        <v>45</v>
      </c>
      <c r="D3124" t="s">
        <v>13</v>
      </c>
      <c r="E3124" t="str">
        <f t="shared" si="194"/>
        <v>07</v>
      </c>
      <c r="F3124" t="s">
        <v>27</v>
      </c>
      <c r="G3124" t="str">
        <f t="shared" si="195"/>
        <v>22</v>
      </c>
      <c r="H3124">
        <v>359412</v>
      </c>
      <c r="I3124">
        <v>588312</v>
      </c>
      <c r="J3124">
        <v>9734</v>
      </c>
      <c r="K3124">
        <f>+VLOOKUP(B3124,'Gran Consumidor'!A:I,7,FALSE)</f>
        <v>6200</v>
      </c>
      <c r="L3124">
        <f>+VLOOKUP(B3124,'Gran Consumidor'!A:I,8,FALSE)</f>
        <v>0</v>
      </c>
    </row>
    <row r="3125" spans="1:12" x14ac:dyDescent="0.3">
      <c r="A3125" s="3">
        <f t="shared" si="192"/>
        <v>43304</v>
      </c>
      <c r="B3125" t="str">
        <f t="shared" si="193"/>
        <v>20180723</v>
      </c>
      <c r="C3125" t="s">
        <v>45</v>
      </c>
      <c r="D3125" t="s">
        <v>13</v>
      </c>
      <c r="E3125" t="str">
        <f t="shared" si="194"/>
        <v>07</v>
      </c>
      <c r="F3125" t="s">
        <v>28</v>
      </c>
      <c r="G3125" t="str">
        <f t="shared" si="195"/>
        <v>23</v>
      </c>
      <c r="H3125">
        <v>5231135</v>
      </c>
      <c r="I3125">
        <v>6418545</v>
      </c>
      <c r="J3125">
        <v>231042</v>
      </c>
      <c r="K3125">
        <f>+VLOOKUP(B3125,'Gran Consumidor'!A:I,7,FALSE)</f>
        <v>589543</v>
      </c>
      <c r="L3125">
        <f>+VLOOKUP(B3125,'Gran Consumidor'!A:I,8,FALSE)</f>
        <v>17500</v>
      </c>
    </row>
    <row r="3126" spans="1:12" x14ac:dyDescent="0.3">
      <c r="A3126" s="3">
        <f t="shared" si="192"/>
        <v>43305</v>
      </c>
      <c r="B3126" t="str">
        <f t="shared" si="193"/>
        <v>20180724</v>
      </c>
      <c r="C3126" t="s">
        <v>45</v>
      </c>
      <c r="D3126" t="s">
        <v>13</v>
      </c>
      <c r="E3126" t="str">
        <f t="shared" si="194"/>
        <v>07</v>
      </c>
      <c r="F3126" t="s">
        <v>29</v>
      </c>
      <c r="G3126" t="str">
        <f t="shared" si="195"/>
        <v>24</v>
      </c>
      <c r="H3126">
        <v>4614348</v>
      </c>
      <c r="I3126">
        <v>5341416</v>
      </c>
      <c r="J3126">
        <v>156165</v>
      </c>
      <c r="K3126">
        <f>+VLOOKUP(B3126,'Gran Consumidor'!A:I,7,FALSE)</f>
        <v>417079</v>
      </c>
      <c r="L3126">
        <f>+VLOOKUP(B3126,'Gran Consumidor'!A:I,8,FALSE)</f>
        <v>18480</v>
      </c>
    </row>
    <row r="3127" spans="1:12" x14ac:dyDescent="0.3">
      <c r="A3127" s="3">
        <f t="shared" si="192"/>
        <v>43306</v>
      </c>
      <c r="B3127" t="str">
        <f t="shared" si="193"/>
        <v>20180725</v>
      </c>
      <c r="C3127" t="s">
        <v>45</v>
      </c>
      <c r="D3127" t="s">
        <v>13</v>
      </c>
      <c r="E3127" t="str">
        <f t="shared" si="194"/>
        <v>07</v>
      </c>
      <c r="F3127" t="s">
        <v>30</v>
      </c>
      <c r="G3127" t="str">
        <f t="shared" si="195"/>
        <v>25</v>
      </c>
      <c r="H3127">
        <v>4912907</v>
      </c>
      <c r="I3127">
        <v>5242535</v>
      </c>
      <c r="J3127">
        <v>168153</v>
      </c>
      <c r="K3127">
        <f>+VLOOKUP(B3127,'Gran Consumidor'!A:I,7,FALSE)</f>
        <v>458783</v>
      </c>
      <c r="L3127">
        <f>+VLOOKUP(B3127,'Gran Consumidor'!A:I,8,FALSE)</f>
        <v>32840</v>
      </c>
    </row>
    <row r="3128" spans="1:12" x14ac:dyDescent="0.3">
      <c r="A3128" s="3">
        <f t="shared" si="192"/>
        <v>43307</v>
      </c>
      <c r="B3128" t="str">
        <f t="shared" si="193"/>
        <v>20180726</v>
      </c>
      <c r="C3128" t="s">
        <v>45</v>
      </c>
      <c r="D3128" t="s">
        <v>13</v>
      </c>
      <c r="E3128" t="str">
        <f t="shared" si="194"/>
        <v>07</v>
      </c>
      <c r="F3128" t="s">
        <v>31</v>
      </c>
      <c r="G3128" t="str">
        <f t="shared" si="195"/>
        <v>26</v>
      </c>
      <c r="H3128">
        <v>4876285</v>
      </c>
      <c r="I3128">
        <v>4980737</v>
      </c>
      <c r="J3128">
        <v>172634</v>
      </c>
      <c r="K3128">
        <f>+VLOOKUP(B3128,'Gran Consumidor'!A:I,7,FALSE)</f>
        <v>496985</v>
      </c>
      <c r="L3128">
        <f>+VLOOKUP(B3128,'Gran Consumidor'!A:I,8,FALSE)</f>
        <v>0</v>
      </c>
    </row>
    <row r="3129" spans="1:12" x14ac:dyDescent="0.3">
      <c r="A3129" s="3">
        <f t="shared" si="192"/>
        <v>43308</v>
      </c>
      <c r="B3129" t="str">
        <f t="shared" si="193"/>
        <v>20180727</v>
      </c>
      <c r="C3129" t="s">
        <v>45</v>
      </c>
      <c r="D3129" t="s">
        <v>13</v>
      </c>
      <c r="E3129" t="str">
        <f t="shared" si="194"/>
        <v>07</v>
      </c>
      <c r="F3129" t="s">
        <v>32</v>
      </c>
      <c r="G3129" t="str">
        <f t="shared" si="195"/>
        <v>27</v>
      </c>
      <c r="H3129">
        <v>5116310</v>
      </c>
      <c r="I3129">
        <v>5854529</v>
      </c>
      <c r="J3129">
        <v>211116</v>
      </c>
      <c r="K3129">
        <f>+VLOOKUP(B3129,'Gran Consumidor'!A:I,7,FALSE)</f>
        <v>509884</v>
      </c>
      <c r="L3129">
        <f>+VLOOKUP(B3129,'Gran Consumidor'!A:I,8,FALSE)</f>
        <v>11500</v>
      </c>
    </row>
    <row r="3130" spans="1:12" x14ac:dyDescent="0.3">
      <c r="A3130" s="3">
        <f t="shared" si="192"/>
        <v>43309</v>
      </c>
      <c r="B3130" t="str">
        <f t="shared" si="193"/>
        <v>20180728</v>
      </c>
      <c r="C3130" t="s">
        <v>45</v>
      </c>
      <c r="D3130" t="s">
        <v>13</v>
      </c>
      <c r="E3130" t="str">
        <f t="shared" si="194"/>
        <v>07</v>
      </c>
      <c r="F3130" t="s">
        <v>33</v>
      </c>
      <c r="G3130" t="str">
        <f t="shared" si="195"/>
        <v>28</v>
      </c>
      <c r="H3130">
        <v>4599296</v>
      </c>
      <c r="I3130">
        <v>5992168</v>
      </c>
      <c r="J3130">
        <v>151904</v>
      </c>
      <c r="K3130">
        <f>+VLOOKUP(B3130,'Gran Consumidor'!A:I,7,FALSE)</f>
        <v>349252</v>
      </c>
      <c r="L3130">
        <f>+VLOOKUP(B3130,'Gran Consumidor'!A:I,8,FALSE)</f>
        <v>21120</v>
      </c>
    </row>
    <row r="3131" spans="1:12" x14ac:dyDescent="0.3">
      <c r="A3131" s="3">
        <f t="shared" si="192"/>
        <v>43310</v>
      </c>
      <c r="B3131" t="str">
        <f t="shared" si="193"/>
        <v>20180729</v>
      </c>
      <c r="C3131" t="s">
        <v>45</v>
      </c>
      <c r="D3131" t="s">
        <v>13</v>
      </c>
      <c r="E3131" t="str">
        <f t="shared" si="194"/>
        <v>07</v>
      </c>
      <c r="F3131" t="s">
        <v>34</v>
      </c>
      <c r="G3131" t="str">
        <f t="shared" si="195"/>
        <v>29</v>
      </c>
      <c r="H3131">
        <v>486553</v>
      </c>
      <c r="I3131">
        <v>941142</v>
      </c>
      <c r="J3131">
        <v>38375</v>
      </c>
      <c r="K3131">
        <f>+VLOOKUP(B3131,'Gran Consumidor'!A:I,7,FALSE)</f>
        <v>47170</v>
      </c>
      <c r="L3131">
        <f>+VLOOKUP(B3131,'Gran Consumidor'!A:I,8,FALSE)</f>
        <v>0</v>
      </c>
    </row>
    <row r="3132" spans="1:12" x14ac:dyDescent="0.3">
      <c r="A3132" s="3">
        <f t="shared" si="192"/>
        <v>43311</v>
      </c>
      <c r="B3132" t="str">
        <f t="shared" si="193"/>
        <v>20180730</v>
      </c>
      <c r="C3132" t="s">
        <v>45</v>
      </c>
      <c r="D3132" t="s">
        <v>13</v>
      </c>
      <c r="E3132" t="str">
        <f t="shared" si="194"/>
        <v>07</v>
      </c>
      <c r="F3132" t="s">
        <v>35</v>
      </c>
      <c r="G3132" t="str">
        <f t="shared" si="195"/>
        <v>30</v>
      </c>
      <c r="H3132">
        <v>5267661</v>
      </c>
      <c r="I3132">
        <v>6270239</v>
      </c>
      <c r="J3132">
        <v>177242</v>
      </c>
      <c r="K3132">
        <f>+VLOOKUP(B3132,'Gran Consumidor'!A:I,7,FALSE)</f>
        <v>487201</v>
      </c>
      <c r="L3132">
        <f>+VLOOKUP(B3132,'Gran Consumidor'!A:I,8,FALSE)</f>
        <v>14860</v>
      </c>
    </row>
    <row r="3133" spans="1:12" x14ac:dyDescent="0.3">
      <c r="A3133" s="3">
        <f t="shared" si="192"/>
        <v>43312</v>
      </c>
      <c r="B3133" t="str">
        <f t="shared" si="193"/>
        <v>20180731</v>
      </c>
      <c r="C3133" t="s">
        <v>45</v>
      </c>
      <c r="D3133" t="s">
        <v>13</v>
      </c>
      <c r="E3133" t="str">
        <f t="shared" si="194"/>
        <v>07</v>
      </c>
      <c r="F3133" t="s">
        <v>36</v>
      </c>
      <c r="G3133" t="str">
        <f t="shared" si="195"/>
        <v>31</v>
      </c>
      <c r="H3133">
        <v>5558955</v>
      </c>
      <c r="I3133">
        <v>6920359</v>
      </c>
      <c r="J3133">
        <v>197299</v>
      </c>
      <c r="K3133">
        <f>+VLOOKUP(B3133,'Gran Consumidor'!A:I,7,FALSE)</f>
        <v>413990.5</v>
      </c>
      <c r="L3133">
        <f>+VLOOKUP(B3133,'Gran Consumidor'!A:I,8,FALSE)</f>
        <v>6045</v>
      </c>
    </row>
    <row r="3134" spans="1:12" x14ac:dyDescent="0.3">
      <c r="A3134" s="3">
        <f t="shared" si="192"/>
        <v>43313</v>
      </c>
      <c r="B3134" t="str">
        <f t="shared" si="193"/>
        <v>20180801</v>
      </c>
      <c r="C3134" t="s">
        <v>45</v>
      </c>
      <c r="D3134" t="s">
        <v>14</v>
      </c>
      <c r="E3134" t="str">
        <f t="shared" si="194"/>
        <v>08</v>
      </c>
      <c r="F3134" t="s">
        <v>7</v>
      </c>
      <c r="G3134" t="str">
        <f t="shared" si="195"/>
        <v>01</v>
      </c>
      <c r="H3134">
        <v>4211444</v>
      </c>
      <c r="I3134">
        <v>4161048</v>
      </c>
      <c r="J3134">
        <v>132744</v>
      </c>
      <c r="K3134">
        <f>+VLOOKUP(B3134,'Gran Consumidor'!A:I,7,FALSE)</f>
        <v>434464</v>
      </c>
      <c r="L3134">
        <f>+VLOOKUP(B3134,'Gran Consumidor'!A:I,8,FALSE)</f>
        <v>34600</v>
      </c>
    </row>
    <row r="3135" spans="1:12" x14ac:dyDescent="0.3">
      <c r="A3135" s="3">
        <f t="shared" si="192"/>
        <v>43314</v>
      </c>
      <c r="B3135" t="str">
        <f t="shared" si="193"/>
        <v>20180802</v>
      </c>
      <c r="C3135" t="s">
        <v>45</v>
      </c>
      <c r="D3135" t="s">
        <v>14</v>
      </c>
      <c r="E3135" t="str">
        <f t="shared" si="194"/>
        <v>08</v>
      </c>
      <c r="F3135" t="s">
        <v>8</v>
      </c>
      <c r="G3135" t="str">
        <f t="shared" si="195"/>
        <v>02</v>
      </c>
      <c r="H3135">
        <v>4854291</v>
      </c>
      <c r="I3135">
        <v>4768987</v>
      </c>
      <c r="J3135">
        <v>143331</v>
      </c>
      <c r="K3135">
        <f>+VLOOKUP(B3135,'Gran Consumidor'!A:I,7,FALSE)</f>
        <v>523815</v>
      </c>
      <c r="L3135">
        <f>+VLOOKUP(B3135,'Gran Consumidor'!A:I,8,FALSE)</f>
        <v>9420</v>
      </c>
    </row>
    <row r="3136" spans="1:12" x14ac:dyDescent="0.3">
      <c r="A3136" s="3">
        <f t="shared" si="192"/>
        <v>43315</v>
      </c>
      <c r="B3136" t="str">
        <f t="shared" si="193"/>
        <v>20180803</v>
      </c>
      <c r="C3136" t="s">
        <v>45</v>
      </c>
      <c r="D3136" t="s">
        <v>14</v>
      </c>
      <c r="E3136" t="str">
        <f t="shared" si="194"/>
        <v>08</v>
      </c>
      <c r="F3136" t="s">
        <v>9</v>
      </c>
      <c r="G3136" t="str">
        <f t="shared" si="195"/>
        <v>03</v>
      </c>
      <c r="H3136">
        <v>5630011</v>
      </c>
      <c r="I3136">
        <v>6138122</v>
      </c>
      <c r="J3136">
        <v>158648</v>
      </c>
      <c r="K3136">
        <f>+VLOOKUP(B3136,'Gran Consumidor'!A:I,7,FALSE)</f>
        <v>498096</v>
      </c>
      <c r="L3136">
        <f>+VLOOKUP(B3136,'Gran Consumidor'!A:I,8,FALSE)</f>
        <v>15000</v>
      </c>
    </row>
    <row r="3137" spans="1:12" x14ac:dyDescent="0.3">
      <c r="A3137" s="3">
        <f t="shared" si="192"/>
        <v>43316</v>
      </c>
      <c r="B3137" t="str">
        <f t="shared" si="193"/>
        <v>20180804</v>
      </c>
      <c r="C3137" t="s">
        <v>45</v>
      </c>
      <c r="D3137" t="s">
        <v>14</v>
      </c>
      <c r="E3137" t="str">
        <f t="shared" si="194"/>
        <v>08</v>
      </c>
      <c r="F3137" t="s">
        <v>10</v>
      </c>
      <c r="G3137" t="str">
        <f t="shared" si="195"/>
        <v>04</v>
      </c>
      <c r="H3137">
        <v>5105043</v>
      </c>
      <c r="I3137">
        <v>6432892</v>
      </c>
      <c r="J3137">
        <v>204327</v>
      </c>
      <c r="K3137">
        <f>+VLOOKUP(B3137,'Gran Consumidor'!A:I,7,FALSE)</f>
        <v>395839</v>
      </c>
      <c r="L3137">
        <f>+VLOOKUP(B3137,'Gran Consumidor'!A:I,8,FALSE)</f>
        <v>27715</v>
      </c>
    </row>
    <row r="3138" spans="1:12" x14ac:dyDescent="0.3">
      <c r="A3138" s="3">
        <f t="shared" si="192"/>
        <v>43317</v>
      </c>
      <c r="B3138" t="str">
        <f t="shared" si="193"/>
        <v>20180805</v>
      </c>
      <c r="C3138" t="s">
        <v>45</v>
      </c>
      <c r="D3138" t="s">
        <v>14</v>
      </c>
      <c r="E3138" t="str">
        <f t="shared" si="194"/>
        <v>08</v>
      </c>
      <c r="F3138" t="s">
        <v>11</v>
      </c>
      <c r="G3138" t="str">
        <f t="shared" si="195"/>
        <v>05</v>
      </c>
      <c r="H3138">
        <v>720058</v>
      </c>
      <c r="I3138">
        <v>1097204</v>
      </c>
      <c r="J3138">
        <v>38021</v>
      </c>
      <c r="K3138">
        <f>+VLOOKUP(B3138,'Gran Consumidor'!A:I,7,FALSE)</f>
        <v>31900</v>
      </c>
      <c r="L3138">
        <f>+VLOOKUP(B3138,'Gran Consumidor'!A:I,8,FALSE)</f>
        <v>0</v>
      </c>
    </row>
    <row r="3139" spans="1:12" x14ac:dyDescent="0.3">
      <c r="A3139" s="3">
        <f t="shared" ref="A3139:A3202" si="196">+DATE(C3139,D3139,F3139)</f>
        <v>43318</v>
      </c>
      <c r="B3139" t="str">
        <f t="shared" ref="B3139:B3202" si="197">C3139&amp;E3139&amp;G3139</f>
        <v>20180806</v>
      </c>
      <c r="C3139" t="s">
        <v>45</v>
      </c>
      <c r="D3139" t="s">
        <v>14</v>
      </c>
      <c r="E3139" t="str">
        <f t="shared" ref="E3139:E3202" si="198">+TEXT(D3139,"00")</f>
        <v>08</v>
      </c>
      <c r="F3139" t="s">
        <v>12</v>
      </c>
      <c r="G3139" t="str">
        <f t="shared" ref="G3139:G3202" si="199">+TEXT(F3139,"00")</f>
        <v>06</v>
      </c>
      <c r="H3139">
        <v>6162016.9900000002</v>
      </c>
      <c r="I3139">
        <v>7885213</v>
      </c>
      <c r="J3139">
        <v>244384</v>
      </c>
      <c r="K3139">
        <f>+VLOOKUP(B3139,'Gran Consumidor'!A:I,7,FALSE)</f>
        <v>554749</v>
      </c>
      <c r="L3139">
        <f>+VLOOKUP(B3139,'Gran Consumidor'!A:I,8,FALSE)</f>
        <v>35615</v>
      </c>
    </row>
    <row r="3140" spans="1:12" x14ac:dyDescent="0.3">
      <c r="A3140" s="3">
        <f t="shared" si="196"/>
        <v>43319</v>
      </c>
      <c r="B3140" t="str">
        <f t="shared" si="197"/>
        <v>20180807</v>
      </c>
      <c r="C3140" t="s">
        <v>45</v>
      </c>
      <c r="D3140" t="s">
        <v>14</v>
      </c>
      <c r="E3140" t="str">
        <f t="shared" si="198"/>
        <v>08</v>
      </c>
      <c r="F3140" t="s">
        <v>13</v>
      </c>
      <c r="G3140" t="str">
        <f t="shared" si="199"/>
        <v>07</v>
      </c>
      <c r="H3140">
        <v>952417</v>
      </c>
      <c r="I3140">
        <v>1640046</v>
      </c>
      <c r="J3140">
        <v>49307</v>
      </c>
      <c r="K3140">
        <f>+VLOOKUP(B3140,'Gran Consumidor'!A:I,7,FALSE)</f>
        <v>116202</v>
      </c>
      <c r="L3140">
        <f>+VLOOKUP(B3140,'Gran Consumidor'!A:I,8,FALSE)</f>
        <v>0</v>
      </c>
    </row>
    <row r="3141" spans="1:12" x14ac:dyDescent="0.3">
      <c r="A3141" s="3">
        <f t="shared" si="196"/>
        <v>43320</v>
      </c>
      <c r="B3141" t="str">
        <f t="shared" si="197"/>
        <v>20180808</v>
      </c>
      <c r="C3141" t="s">
        <v>45</v>
      </c>
      <c r="D3141" t="s">
        <v>14</v>
      </c>
      <c r="E3141" t="str">
        <f t="shared" si="198"/>
        <v>08</v>
      </c>
      <c r="F3141" t="s">
        <v>14</v>
      </c>
      <c r="G3141" t="str">
        <f t="shared" si="199"/>
        <v>08</v>
      </c>
      <c r="H3141">
        <v>5404906</v>
      </c>
      <c r="I3141">
        <v>6227660</v>
      </c>
      <c r="J3141">
        <v>191943</v>
      </c>
      <c r="K3141">
        <f>+VLOOKUP(B3141,'Gran Consumidor'!A:I,7,FALSE)</f>
        <v>513283</v>
      </c>
      <c r="L3141">
        <f>+VLOOKUP(B3141,'Gran Consumidor'!A:I,8,FALSE)</f>
        <v>0</v>
      </c>
    </row>
    <row r="3142" spans="1:12" x14ac:dyDescent="0.3">
      <c r="A3142" s="3">
        <f t="shared" si="196"/>
        <v>43321</v>
      </c>
      <c r="B3142" t="str">
        <f t="shared" si="197"/>
        <v>20180809</v>
      </c>
      <c r="C3142" t="s">
        <v>45</v>
      </c>
      <c r="D3142" t="s">
        <v>14</v>
      </c>
      <c r="E3142" t="str">
        <f t="shared" si="198"/>
        <v>08</v>
      </c>
      <c r="F3142" t="s">
        <v>15</v>
      </c>
      <c r="G3142" t="str">
        <f t="shared" si="199"/>
        <v>09</v>
      </c>
      <c r="H3142">
        <v>4911640</v>
      </c>
      <c r="I3142">
        <v>5132022</v>
      </c>
      <c r="J3142">
        <v>186129</v>
      </c>
      <c r="K3142">
        <f>+VLOOKUP(B3142,'Gran Consumidor'!A:I,7,FALSE)</f>
        <v>460686</v>
      </c>
      <c r="L3142">
        <f>+VLOOKUP(B3142,'Gran Consumidor'!A:I,8,FALSE)</f>
        <v>24635</v>
      </c>
    </row>
    <row r="3143" spans="1:12" x14ac:dyDescent="0.3">
      <c r="A3143" s="3">
        <f t="shared" si="196"/>
        <v>43322</v>
      </c>
      <c r="B3143" t="str">
        <f t="shared" si="197"/>
        <v>20180810</v>
      </c>
      <c r="C3143" t="s">
        <v>45</v>
      </c>
      <c r="D3143" t="s">
        <v>14</v>
      </c>
      <c r="E3143" t="str">
        <f t="shared" si="198"/>
        <v>08</v>
      </c>
      <c r="F3143" t="s">
        <v>16</v>
      </c>
      <c r="G3143" t="str">
        <f t="shared" si="199"/>
        <v>10</v>
      </c>
      <c r="H3143">
        <v>5267969</v>
      </c>
      <c r="I3143">
        <v>5801392</v>
      </c>
      <c r="J3143">
        <v>200808</v>
      </c>
      <c r="K3143">
        <f>+VLOOKUP(B3143,'Gran Consumidor'!A:I,7,FALSE)</f>
        <v>410760</v>
      </c>
      <c r="L3143">
        <f>+VLOOKUP(B3143,'Gran Consumidor'!A:I,8,FALSE)</f>
        <v>14640</v>
      </c>
    </row>
    <row r="3144" spans="1:12" x14ac:dyDescent="0.3">
      <c r="A3144" s="3">
        <f t="shared" si="196"/>
        <v>43323</v>
      </c>
      <c r="B3144" t="str">
        <f t="shared" si="197"/>
        <v>20180811</v>
      </c>
      <c r="C3144" t="s">
        <v>45</v>
      </c>
      <c r="D3144" t="s">
        <v>14</v>
      </c>
      <c r="E3144" t="str">
        <f t="shared" si="198"/>
        <v>08</v>
      </c>
      <c r="F3144" t="s">
        <v>17</v>
      </c>
      <c r="G3144" t="str">
        <f t="shared" si="199"/>
        <v>11</v>
      </c>
      <c r="H3144">
        <v>5119682</v>
      </c>
      <c r="I3144">
        <v>6022948</v>
      </c>
      <c r="J3144">
        <v>139683</v>
      </c>
      <c r="K3144">
        <f>+VLOOKUP(B3144,'Gran Consumidor'!A:I,7,FALSE)</f>
        <v>387137</v>
      </c>
      <c r="L3144">
        <f>+VLOOKUP(B3144,'Gran Consumidor'!A:I,8,FALSE)</f>
        <v>13640</v>
      </c>
    </row>
    <row r="3145" spans="1:12" x14ac:dyDescent="0.3">
      <c r="A3145" s="3">
        <f t="shared" si="196"/>
        <v>43324</v>
      </c>
      <c r="B3145" t="str">
        <f t="shared" si="197"/>
        <v>20180812</v>
      </c>
      <c r="C3145" t="s">
        <v>45</v>
      </c>
      <c r="D3145" t="s">
        <v>14</v>
      </c>
      <c r="E3145" t="str">
        <f t="shared" si="198"/>
        <v>08</v>
      </c>
      <c r="F3145" t="s">
        <v>18</v>
      </c>
      <c r="G3145" t="str">
        <f t="shared" si="199"/>
        <v>12</v>
      </c>
      <c r="H3145">
        <v>417772</v>
      </c>
      <c r="I3145">
        <v>802938</v>
      </c>
      <c r="J3145">
        <v>17987</v>
      </c>
      <c r="K3145">
        <f>+VLOOKUP(B3145,'Gran Consumidor'!A:I,7,FALSE)</f>
        <v>42988</v>
      </c>
      <c r="L3145">
        <f>+VLOOKUP(B3145,'Gran Consumidor'!A:I,8,FALSE)</f>
        <v>0</v>
      </c>
    </row>
    <row r="3146" spans="1:12" x14ac:dyDescent="0.3">
      <c r="A3146" s="3">
        <f t="shared" si="196"/>
        <v>43325</v>
      </c>
      <c r="B3146" t="str">
        <f t="shared" si="197"/>
        <v>20180813</v>
      </c>
      <c r="C3146" t="s">
        <v>45</v>
      </c>
      <c r="D3146" t="s">
        <v>14</v>
      </c>
      <c r="E3146" t="str">
        <f t="shared" si="198"/>
        <v>08</v>
      </c>
      <c r="F3146" t="s">
        <v>19</v>
      </c>
      <c r="G3146" t="str">
        <f t="shared" si="199"/>
        <v>13</v>
      </c>
      <c r="H3146">
        <v>5250304</v>
      </c>
      <c r="I3146">
        <v>6466900</v>
      </c>
      <c r="J3146">
        <v>187654</v>
      </c>
      <c r="K3146">
        <f>+VLOOKUP(B3146,'Gran Consumidor'!A:I,7,FALSE)</f>
        <v>509838</v>
      </c>
      <c r="L3146">
        <f>+VLOOKUP(B3146,'Gran Consumidor'!A:I,8,FALSE)</f>
        <v>34070</v>
      </c>
    </row>
    <row r="3147" spans="1:12" x14ac:dyDescent="0.3">
      <c r="A3147" s="3">
        <f t="shared" si="196"/>
        <v>43326</v>
      </c>
      <c r="B3147" t="str">
        <f t="shared" si="197"/>
        <v>20180814</v>
      </c>
      <c r="C3147" t="s">
        <v>45</v>
      </c>
      <c r="D3147" t="s">
        <v>14</v>
      </c>
      <c r="E3147" t="str">
        <f t="shared" si="198"/>
        <v>08</v>
      </c>
      <c r="F3147" t="s">
        <v>20</v>
      </c>
      <c r="G3147" t="str">
        <f t="shared" si="199"/>
        <v>14</v>
      </c>
      <c r="H3147">
        <v>5010310</v>
      </c>
      <c r="I3147">
        <v>5467622</v>
      </c>
      <c r="J3147">
        <v>187297</v>
      </c>
      <c r="K3147">
        <f>+VLOOKUP(B3147,'Gran Consumidor'!A:I,7,FALSE)</f>
        <v>462540</v>
      </c>
      <c r="L3147">
        <f>+VLOOKUP(B3147,'Gran Consumidor'!A:I,8,FALSE)</f>
        <v>11000</v>
      </c>
    </row>
    <row r="3148" spans="1:12" x14ac:dyDescent="0.3">
      <c r="A3148" s="3">
        <f t="shared" si="196"/>
        <v>43327</v>
      </c>
      <c r="B3148" t="str">
        <f t="shared" si="197"/>
        <v>20180815</v>
      </c>
      <c r="C3148" t="s">
        <v>45</v>
      </c>
      <c r="D3148" t="s">
        <v>14</v>
      </c>
      <c r="E3148" t="str">
        <f t="shared" si="198"/>
        <v>08</v>
      </c>
      <c r="F3148" t="s">
        <v>21</v>
      </c>
      <c r="G3148" t="str">
        <f t="shared" si="199"/>
        <v>15</v>
      </c>
      <c r="H3148">
        <v>4894842</v>
      </c>
      <c r="I3148">
        <v>5310749</v>
      </c>
      <c r="J3148">
        <v>174035</v>
      </c>
      <c r="K3148">
        <f>+VLOOKUP(B3148,'Gran Consumidor'!A:I,7,FALSE)</f>
        <v>496393</v>
      </c>
      <c r="L3148">
        <f>+VLOOKUP(B3148,'Gran Consumidor'!A:I,8,FALSE)</f>
        <v>6995</v>
      </c>
    </row>
    <row r="3149" spans="1:12" x14ac:dyDescent="0.3">
      <c r="A3149" s="3">
        <f t="shared" si="196"/>
        <v>43328</v>
      </c>
      <c r="B3149" t="str">
        <f t="shared" si="197"/>
        <v>20180816</v>
      </c>
      <c r="C3149" t="s">
        <v>45</v>
      </c>
      <c r="D3149" t="s">
        <v>14</v>
      </c>
      <c r="E3149" t="str">
        <f t="shared" si="198"/>
        <v>08</v>
      </c>
      <c r="F3149" t="s">
        <v>22</v>
      </c>
      <c r="G3149" t="str">
        <f t="shared" si="199"/>
        <v>16</v>
      </c>
      <c r="H3149">
        <v>5033300</v>
      </c>
      <c r="I3149">
        <v>5199667</v>
      </c>
      <c r="J3149">
        <v>194886</v>
      </c>
      <c r="K3149">
        <f>+VLOOKUP(B3149,'Gran Consumidor'!A:I,7,FALSE)</f>
        <v>444097</v>
      </c>
      <c r="L3149">
        <f>+VLOOKUP(B3149,'Gran Consumidor'!A:I,8,FALSE)</f>
        <v>17840</v>
      </c>
    </row>
    <row r="3150" spans="1:12" x14ac:dyDescent="0.3">
      <c r="A3150" s="3">
        <f t="shared" si="196"/>
        <v>43329</v>
      </c>
      <c r="B3150" t="str">
        <f t="shared" si="197"/>
        <v>20180817</v>
      </c>
      <c r="C3150" t="s">
        <v>45</v>
      </c>
      <c r="D3150" t="s">
        <v>14</v>
      </c>
      <c r="E3150" t="str">
        <f t="shared" si="198"/>
        <v>08</v>
      </c>
      <c r="F3150" t="s">
        <v>37</v>
      </c>
      <c r="G3150" t="str">
        <f t="shared" si="199"/>
        <v>17</v>
      </c>
      <c r="H3150">
        <v>6142390</v>
      </c>
      <c r="I3150">
        <v>7400116.0099999998</v>
      </c>
      <c r="J3150">
        <v>260015</v>
      </c>
      <c r="K3150">
        <f>+VLOOKUP(B3150,'Gran Consumidor'!A:I,7,FALSE)</f>
        <v>530416</v>
      </c>
      <c r="L3150">
        <f>+VLOOKUP(B3150,'Gran Consumidor'!A:I,8,FALSE)</f>
        <v>3000</v>
      </c>
    </row>
    <row r="3151" spans="1:12" x14ac:dyDescent="0.3">
      <c r="A3151" s="3">
        <f t="shared" si="196"/>
        <v>43330</v>
      </c>
      <c r="B3151" t="str">
        <f t="shared" si="197"/>
        <v>20180818</v>
      </c>
      <c r="C3151" t="s">
        <v>45</v>
      </c>
      <c r="D3151" t="s">
        <v>14</v>
      </c>
      <c r="E3151" t="str">
        <f t="shared" si="198"/>
        <v>08</v>
      </c>
      <c r="F3151" t="s">
        <v>23</v>
      </c>
      <c r="G3151" t="str">
        <f t="shared" si="199"/>
        <v>18</v>
      </c>
      <c r="H3151">
        <v>4471284</v>
      </c>
      <c r="I3151">
        <v>6156616</v>
      </c>
      <c r="J3151">
        <v>151557</v>
      </c>
      <c r="K3151">
        <f>+VLOOKUP(B3151,'Gran Consumidor'!A:I,7,FALSE)</f>
        <v>268560</v>
      </c>
      <c r="L3151">
        <f>+VLOOKUP(B3151,'Gran Consumidor'!A:I,8,FALSE)</f>
        <v>13920</v>
      </c>
    </row>
    <row r="3152" spans="1:12" x14ac:dyDescent="0.3">
      <c r="A3152" s="3">
        <f t="shared" si="196"/>
        <v>43331</v>
      </c>
      <c r="B3152" t="str">
        <f t="shared" si="197"/>
        <v>20180819</v>
      </c>
      <c r="C3152" t="s">
        <v>45</v>
      </c>
      <c r="D3152" t="s">
        <v>14</v>
      </c>
      <c r="E3152" t="str">
        <f t="shared" si="198"/>
        <v>08</v>
      </c>
      <c r="F3152" t="s">
        <v>24</v>
      </c>
      <c r="G3152" t="str">
        <f t="shared" si="199"/>
        <v>19</v>
      </c>
      <c r="H3152">
        <v>872920</v>
      </c>
      <c r="I3152">
        <v>1204374</v>
      </c>
      <c r="J3152">
        <v>18706</v>
      </c>
      <c r="K3152">
        <f>+VLOOKUP(B3152,'Gran Consumidor'!A:I,7,FALSE)</f>
        <v>79493</v>
      </c>
      <c r="L3152">
        <f>+VLOOKUP(B3152,'Gran Consumidor'!A:I,8,FALSE)</f>
        <v>5200</v>
      </c>
    </row>
    <row r="3153" spans="1:12" x14ac:dyDescent="0.3">
      <c r="A3153" s="3">
        <f t="shared" si="196"/>
        <v>43332</v>
      </c>
      <c r="B3153" t="str">
        <f t="shared" si="197"/>
        <v>20180820</v>
      </c>
      <c r="C3153" t="s">
        <v>45</v>
      </c>
      <c r="D3153" t="s">
        <v>14</v>
      </c>
      <c r="E3153" t="str">
        <f t="shared" si="198"/>
        <v>08</v>
      </c>
      <c r="F3153" t="s">
        <v>25</v>
      </c>
      <c r="G3153" t="str">
        <f t="shared" si="199"/>
        <v>20</v>
      </c>
      <c r="H3153">
        <v>1182040.52</v>
      </c>
      <c r="I3153">
        <v>2052504.97</v>
      </c>
      <c r="J3153">
        <v>79604</v>
      </c>
      <c r="K3153">
        <f>+VLOOKUP(B3153,'Gran Consumidor'!A:I,7,FALSE)</f>
        <v>246139</v>
      </c>
      <c r="L3153">
        <f>+VLOOKUP(B3153,'Gran Consumidor'!A:I,8,FALSE)</f>
        <v>14475</v>
      </c>
    </row>
    <row r="3154" spans="1:12" x14ac:dyDescent="0.3">
      <c r="A3154" s="3">
        <f t="shared" si="196"/>
        <v>43333</v>
      </c>
      <c r="B3154" t="str">
        <f t="shared" si="197"/>
        <v>20180821</v>
      </c>
      <c r="C3154" t="s">
        <v>45</v>
      </c>
      <c r="D3154" t="s">
        <v>14</v>
      </c>
      <c r="E3154" t="str">
        <f t="shared" si="198"/>
        <v>08</v>
      </c>
      <c r="F3154" t="s">
        <v>26</v>
      </c>
      <c r="G3154" t="str">
        <f t="shared" si="199"/>
        <v>21</v>
      </c>
      <c r="H3154">
        <v>5631315</v>
      </c>
      <c r="I3154">
        <v>7018872</v>
      </c>
      <c r="J3154">
        <v>214166</v>
      </c>
      <c r="K3154">
        <f>+VLOOKUP(B3154,'Gran Consumidor'!A:I,7,FALSE)</f>
        <v>474576</v>
      </c>
      <c r="L3154">
        <f>+VLOOKUP(B3154,'Gran Consumidor'!A:I,8,FALSE)</f>
        <v>17555</v>
      </c>
    </row>
    <row r="3155" spans="1:12" x14ac:dyDescent="0.3">
      <c r="A3155" s="3">
        <f t="shared" si="196"/>
        <v>43334</v>
      </c>
      <c r="B3155" t="str">
        <f t="shared" si="197"/>
        <v>20180822</v>
      </c>
      <c r="C3155" t="s">
        <v>45</v>
      </c>
      <c r="D3155" t="s">
        <v>14</v>
      </c>
      <c r="E3155" t="str">
        <f t="shared" si="198"/>
        <v>08</v>
      </c>
      <c r="F3155" t="s">
        <v>27</v>
      </c>
      <c r="G3155" t="str">
        <f t="shared" si="199"/>
        <v>22</v>
      </c>
      <c r="H3155">
        <v>5117328</v>
      </c>
      <c r="I3155">
        <v>5933964</v>
      </c>
      <c r="J3155">
        <v>227782</v>
      </c>
      <c r="K3155">
        <f>+VLOOKUP(B3155,'Gran Consumidor'!A:I,7,FALSE)</f>
        <v>440937</v>
      </c>
      <c r="L3155">
        <f>+VLOOKUP(B3155,'Gran Consumidor'!A:I,8,FALSE)</f>
        <v>21000</v>
      </c>
    </row>
    <row r="3156" spans="1:12" x14ac:dyDescent="0.3">
      <c r="A3156" s="3">
        <f t="shared" si="196"/>
        <v>43335</v>
      </c>
      <c r="B3156" t="str">
        <f t="shared" si="197"/>
        <v>20180823</v>
      </c>
      <c r="C3156" t="s">
        <v>45</v>
      </c>
      <c r="D3156" t="s">
        <v>14</v>
      </c>
      <c r="E3156" t="str">
        <f t="shared" si="198"/>
        <v>08</v>
      </c>
      <c r="F3156" t="s">
        <v>28</v>
      </c>
      <c r="G3156" t="str">
        <f t="shared" si="199"/>
        <v>23</v>
      </c>
      <c r="H3156">
        <v>5169070</v>
      </c>
      <c r="I3156">
        <v>5277851</v>
      </c>
      <c r="J3156">
        <v>153387</v>
      </c>
      <c r="K3156">
        <f>+VLOOKUP(B3156,'Gran Consumidor'!A:I,7,FALSE)</f>
        <v>619573</v>
      </c>
      <c r="L3156">
        <f>+VLOOKUP(B3156,'Gran Consumidor'!A:I,8,FALSE)</f>
        <v>0</v>
      </c>
    </row>
    <row r="3157" spans="1:12" x14ac:dyDescent="0.3">
      <c r="A3157" s="3">
        <f t="shared" si="196"/>
        <v>43336</v>
      </c>
      <c r="B3157" t="str">
        <f t="shared" si="197"/>
        <v>20180824</v>
      </c>
      <c r="C3157" t="s">
        <v>45</v>
      </c>
      <c r="D3157" t="s">
        <v>14</v>
      </c>
      <c r="E3157" t="str">
        <f t="shared" si="198"/>
        <v>08</v>
      </c>
      <c r="F3157" t="s">
        <v>29</v>
      </c>
      <c r="G3157" t="str">
        <f t="shared" si="199"/>
        <v>24</v>
      </c>
      <c r="H3157">
        <v>5395730</v>
      </c>
      <c r="I3157">
        <v>5794847</v>
      </c>
      <c r="J3157">
        <v>211171</v>
      </c>
      <c r="K3157">
        <f>+VLOOKUP(B3157,'Gran Consumidor'!A:I,7,FALSE)</f>
        <v>468276</v>
      </c>
      <c r="L3157">
        <f>+VLOOKUP(B3157,'Gran Consumidor'!A:I,8,FALSE)</f>
        <v>23140</v>
      </c>
    </row>
    <row r="3158" spans="1:12" x14ac:dyDescent="0.3">
      <c r="A3158" s="3">
        <f t="shared" si="196"/>
        <v>43337</v>
      </c>
      <c r="B3158" t="str">
        <f t="shared" si="197"/>
        <v>20180825</v>
      </c>
      <c r="C3158" t="s">
        <v>45</v>
      </c>
      <c r="D3158" t="s">
        <v>14</v>
      </c>
      <c r="E3158" t="str">
        <f t="shared" si="198"/>
        <v>08</v>
      </c>
      <c r="F3158" t="s">
        <v>30</v>
      </c>
      <c r="G3158" t="str">
        <f t="shared" si="199"/>
        <v>25</v>
      </c>
      <c r="H3158">
        <v>4989454</v>
      </c>
      <c r="I3158">
        <v>6012947</v>
      </c>
      <c r="J3158">
        <v>142014</v>
      </c>
      <c r="K3158">
        <f>+VLOOKUP(B3158,'Gran Consumidor'!A:I,7,FALSE)</f>
        <v>313601</v>
      </c>
      <c r="L3158">
        <f>+VLOOKUP(B3158,'Gran Consumidor'!A:I,8,FALSE)</f>
        <v>14770</v>
      </c>
    </row>
    <row r="3159" spans="1:12" x14ac:dyDescent="0.3">
      <c r="A3159" s="3">
        <f t="shared" si="196"/>
        <v>43338</v>
      </c>
      <c r="B3159" t="str">
        <f t="shared" si="197"/>
        <v>20180826</v>
      </c>
      <c r="C3159" t="s">
        <v>45</v>
      </c>
      <c r="D3159" t="s">
        <v>14</v>
      </c>
      <c r="E3159" t="str">
        <f t="shared" si="198"/>
        <v>08</v>
      </c>
      <c r="F3159" t="s">
        <v>31</v>
      </c>
      <c r="G3159" t="str">
        <f t="shared" si="199"/>
        <v>26</v>
      </c>
      <c r="H3159">
        <v>598723</v>
      </c>
      <c r="I3159">
        <v>1091116</v>
      </c>
      <c r="J3159">
        <v>36219</v>
      </c>
      <c r="K3159">
        <f>+VLOOKUP(B3159,'Gran Consumidor'!A:I,7,FALSE)</f>
        <v>64400</v>
      </c>
      <c r="L3159">
        <f>+VLOOKUP(B3159,'Gran Consumidor'!A:I,8,FALSE)</f>
        <v>1100</v>
      </c>
    </row>
    <row r="3160" spans="1:12" x14ac:dyDescent="0.3">
      <c r="A3160" s="3">
        <f t="shared" si="196"/>
        <v>43339</v>
      </c>
      <c r="B3160" t="str">
        <f t="shared" si="197"/>
        <v>20180827</v>
      </c>
      <c r="C3160" t="s">
        <v>45</v>
      </c>
      <c r="D3160" t="s">
        <v>14</v>
      </c>
      <c r="E3160" t="str">
        <f t="shared" si="198"/>
        <v>08</v>
      </c>
      <c r="F3160" t="s">
        <v>32</v>
      </c>
      <c r="G3160" t="str">
        <f t="shared" si="199"/>
        <v>27</v>
      </c>
      <c r="H3160">
        <v>5202402</v>
      </c>
      <c r="I3160">
        <v>5929822</v>
      </c>
      <c r="J3160">
        <v>186012</v>
      </c>
      <c r="K3160">
        <f>+VLOOKUP(B3160,'Gran Consumidor'!A:I,7,FALSE)</f>
        <v>471066</v>
      </c>
      <c r="L3160">
        <f>+VLOOKUP(B3160,'Gran Consumidor'!A:I,8,FALSE)</f>
        <v>25970</v>
      </c>
    </row>
    <row r="3161" spans="1:12" x14ac:dyDescent="0.3">
      <c r="A3161" s="3">
        <f t="shared" si="196"/>
        <v>43340</v>
      </c>
      <c r="B3161" t="str">
        <f t="shared" si="197"/>
        <v>20180828</v>
      </c>
      <c r="C3161" t="s">
        <v>45</v>
      </c>
      <c r="D3161" t="s">
        <v>14</v>
      </c>
      <c r="E3161" t="str">
        <f t="shared" si="198"/>
        <v>08</v>
      </c>
      <c r="F3161" t="s">
        <v>33</v>
      </c>
      <c r="G3161" t="str">
        <f t="shared" si="199"/>
        <v>28</v>
      </c>
      <c r="H3161">
        <v>4874346</v>
      </c>
      <c r="I3161">
        <v>5251561</v>
      </c>
      <c r="J3161">
        <v>159744</v>
      </c>
      <c r="K3161">
        <f>+VLOOKUP(B3161,'Gran Consumidor'!A:I,7,FALSE)</f>
        <v>468806</v>
      </c>
      <c r="L3161">
        <f>+VLOOKUP(B3161,'Gran Consumidor'!A:I,8,FALSE)</f>
        <v>8220</v>
      </c>
    </row>
    <row r="3162" spans="1:12" x14ac:dyDescent="0.3">
      <c r="A3162" s="3">
        <f t="shared" si="196"/>
        <v>43341</v>
      </c>
      <c r="B3162" t="str">
        <f t="shared" si="197"/>
        <v>20180829</v>
      </c>
      <c r="C3162" t="s">
        <v>45</v>
      </c>
      <c r="D3162" t="s">
        <v>14</v>
      </c>
      <c r="E3162" t="str">
        <f t="shared" si="198"/>
        <v>08</v>
      </c>
      <c r="F3162" t="s">
        <v>34</v>
      </c>
      <c r="G3162" t="str">
        <f t="shared" si="199"/>
        <v>29</v>
      </c>
      <c r="H3162">
        <v>4945031</v>
      </c>
      <c r="I3162">
        <v>5329368</v>
      </c>
      <c r="J3162">
        <v>196240</v>
      </c>
      <c r="K3162">
        <f>+VLOOKUP(B3162,'Gran Consumidor'!A:I,7,FALSE)</f>
        <v>514946</v>
      </c>
      <c r="L3162">
        <f>+VLOOKUP(B3162,'Gran Consumidor'!A:I,8,FALSE)</f>
        <v>3885</v>
      </c>
    </row>
    <row r="3163" spans="1:12" x14ac:dyDescent="0.3">
      <c r="A3163" s="3">
        <f t="shared" si="196"/>
        <v>43342</v>
      </c>
      <c r="B3163" t="str">
        <f t="shared" si="197"/>
        <v>20180830</v>
      </c>
      <c r="C3163" t="s">
        <v>45</v>
      </c>
      <c r="D3163" t="s">
        <v>14</v>
      </c>
      <c r="E3163" t="str">
        <f t="shared" si="198"/>
        <v>08</v>
      </c>
      <c r="F3163" t="s">
        <v>35</v>
      </c>
      <c r="G3163" t="str">
        <f t="shared" si="199"/>
        <v>30</v>
      </c>
      <c r="H3163">
        <v>5012111.34</v>
      </c>
      <c r="I3163">
        <v>5399401</v>
      </c>
      <c r="J3163">
        <v>169848</v>
      </c>
      <c r="K3163">
        <f>+VLOOKUP(B3163,'Gran Consumidor'!A:I,7,FALSE)</f>
        <v>637352</v>
      </c>
      <c r="L3163">
        <f>+VLOOKUP(B3163,'Gran Consumidor'!A:I,8,FALSE)</f>
        <v>18875</v>
      </c>
    </row>
    <row r="3164" spans="1:12" x14ac:dyDescent="0.3">
      <c r="A3164" s="3">
        <f t="shared" si="196"/>
        <v>43343</v>
      </c>
      <c r="B3164" t="str">
        <f t="shared" si="197"/>
        <v>20180831</v>
      </c>
      <c r="C3164" t="s">
        <v>45</v>
      </c>
      <c r="D3164" t="s">
        <v>14</v>
      </c>
      <c r="E3164" t="str">
        <f t="shared" si="198"/>
        <v>08</v>
      </c>
      <c r="F3164" t="s">
        <v>36</v>
      </c>
      <c r="G3164" t="str">
        <f t="shared" si="199"/>
        <v>31</v>
      </c>
      <c r="H3164">
        <v>5735891</v>
      </c>
      <c r="I3164">
        <v>6694262</v>
      </c>
      <c r="J3164">
        <v>207322</v>
      </c>
      <c r="K3164">
        <f>+VLOOKUP(B3164,'Gran Consumidor'!A:I,7,FALSE)</f>
        <v>476835.6</v>
      </c>
      <c r="L3164">
        <f>+VLOOKUP(B3164,'Gran Consumidor'!A:I,8,FALSE)</f>
        <v>6440</v>
      </c>
    </row>
    <row r="3165" spans="1:12" x14ac:dyDescent="0.3">
      <c r="A3165" s="3">
        <f t="shared" si="196"/>
        <v>43344</v>
      </c>
      <c r="B3165" t="str">
        <f t="shared" si="197"/>
        <v>20180901</v>
      </c>
      <c r="C3165" t="s">
        <v>45</v>
      </c>
      <c r="D3165" t="s">
        <v>15</v>
      </c>
      <c r="E3165" t="str">
        <f t="shared" si="198"/>
        <v>09</v>
      </c>
      <c r="F3165" t="s">
        <v>7</v>
      </c>
      <c r="G3165" t="str">
        <f t="shared" si="199"/>
        <v>01</v>
      </c>
      <c r="H3165">
        <v>5115822</v>
      </c>
      <c r="I3165">
        <v>5496654</v>
      </c>
      <c r="J3165">
        <v>126284</v>
      </c>
      <c r="K3165">
        <f>+VLOOKUP(B3165,'Gran Consumidor'!A:I,7,FALSE)</f>
        <v>451767</v>
      </c>
      <c r="L3165">
        <f>+VLOOKUP(B3165,'Gran Consumidor'!A:I,8,FALSE)</f>
        <v>26130</v>
      </c>
    </row>
    <row r="3166" spans="1:12" x14ac:dyDescent="0.3">
      <c r="A3166" s="3">
        <f t="shared" si="196"/>
        <v>43345</v>
      </c>
      <c r="B3166" t="str">
        <f t="shared" si="197"/>
        <v>20180902</v>
      </c>
      <c r="C3166" t="s">
        <v>45</v>
      </c>
      <c r="D3166" t="s">
        <v>15</v>
      </c>
      <c r="E3166" t="str">
        <f t="shared" si="198"/>
        <v>09</v>
      </c>
      <c r="F3166" t="s">
        <v>8</v>
      </c>
      <c r="G3166" t="str">
        <f t="shared" si="199"/>
        <v>02</v>
      </c>
      <c r="H3166">
        <v>548977</v>
      </c>
      <c r="I3166">
        <v>918161</v>
      </c>
      <c r="J3166">
        <v>17174</v>
      </c>
      <c r="K3166">
        <f>+VLOOKUP(B3166,'Gran Consumidor'!A:I,7,FALSE)</f>
        <v>20900</v>
      </c>
      <c r="L3166">
        <f>+VLOOKUP(B3166,'Gran Consumidor'!A:I,8,FALSE)</f>
        <v>0</v>
      </c>
    </row>
    <row r="3167" spans="1:12" x14ac:dyDescent="0.3">
      <c r="A3167" s="3">
        <f t="shared" si="196"/>
        <v>43346</v>
      </c>
      <c r="B3167" t="str">
        <f t="shared" si="197"/>
        <v>20180903</v>
      </c>
      <c r="C3167" t="s">
        <v>45</v>
      </c>
      <c r="D3167" t="s">
        <v>15</v>
      </c>
      <c r="E3167" t="str">
        <f t="shared" si="198"/>
        <v>09</v>
      </c>
      <c r="F3167" t="s">
        <v>9</v>
      </c>
      <c r="G3167" t="str">
        <f t="shared" si="199"/>
        <v>03</v>
      </c>
      <c r="H3167">
        <v>5657488</v>
      </c>
      <c r="I3167">
        <v>6426782</v>
      </c>
      <c r="J3167">
        <v>181846</v>
      </c>
      <c r="K3167">
        <f>+VLOOKUP(B3167,'Gran Consumidor'!A:I,7,FALSE)</f>
        <v>392628</v>
      </c>
      <c r="L3167">
        <f>+VLOOKUP(B3167,'Gran Consumidor'!A:I,8,FALSE)</f>
        <v>15470</v>
      </c>
    </row>
    <row r="3168" spans="1:12" x14ac:dyDescent="0.3">
      <c r="A3168" s="3">
        <f t="shared" si="196"/>
        <v>43347</v>
      </c>
      <c r="B3168" t="str">
        <f t="shared" si="197"/>
        <v>20180904</v>
      </c>
      <c r="C3168" t="s">
        <v>45</v>
      </c>
      <c r="D3168" t="s">
        <v>15</v>
      </c>
      <c r="E3168" t="str">
        <f t="shared" si="198"/>
        <v>09</v>
      </c>
      <c r="F3168" t="s">
        <v>10</v>
      </c>
      <c r="G3168" t="str">
        <f t="shared" si="199"/>
        <v>04</v>
      </c>
      <c r="H3168">
        <v>4771811</v>
      </c>
      <c r="I3168">
        <v>5437615</v>
      </c>
      <c r="J3168">
        <v>188779</v>
      </c>
      <c r="K3168">
        <f>+VLOOKUP(B3168,'Gran Consumidor'!A:I,7,FALSE)</f>
        <v>473782</v>
      </c>
      <c r="L3168">
        <f>+VLOOKUP(B3168,'Gran Consumidor'!A:I,8,FALSE)</f>
        <v>24245</v>
      </c>
    </row>
    <row r="3169" spans="1:12" x14ac:dyDescent="0.3">
      <c r="A3169" s="3">
        <f t="shared" si="196"/>
        <v>43348</v>
      </c>
      <c r="B3169" t="str">
        <f t="shared" si="197"/>
        <v>20180905</v>
      </c>
      <c r="C3169" t="s">
        <v>45</v>
      </c>
      <c r="D3169" t="s">
        <v>15</v>
      </c>
      <c r="E3169" t="str">
        <f t="shared" si="198"/>
        <v>09</v>
      </c>
      <c r="F3169" t="s">
        <v>11</v>
      </c>
      <c r="G3169" t="str">
        <f t="shared" si="199"/>
        <v>05</v>
      </c>
      <c r="H3169">
        <v>5151116</v>
      </c>
      <c r="I3169">
        <v>5362563</v>
      </c>
      <c r="J3169">
        <v>156053</v>
      </c>
      <c r="K3169">
        <f>+VLOOKUP(B3169,'Gran Consumidor'!A:I,7,FALSE)</f>
        <v>519011</v>
      </c>
      <c r="L3169">
        <f>+VLOOKUP(B3169,'Gran Consumidor'!A:I,8,FALSE)</f>
        <v>24635</v>
      </c>
    </row>
    <row r="3170" spans="1:12" x14ac:dyDescent="0.3">
      <c r="A3170" s="3">
        <f t="shared" si="196"/>
        <v>43349</v>
      </c>
      <c r="B3170" t="str">
        <f t="shared" si="197"/>
        <v>20180906</v>
      </c>
      <c r="C3170" t="s">
        <v>45</v>
      </c>
      <c r="D3170" t="s">
        <v>15</v>
      </c>
      <c r="E3170" t="str">
        <f t="shared" si="198"/>
        <v>09</v>
      </c>
      <c r="F3170" t="s">
        <v>12</v>
      </c>
      <c r="G3170" t="str">
        <f t="shared" si="199"/>
        <v>06</v>
      </c>
      <c r="H3170">
        <v>4770172</v>
      </c>
      <c r="I3170">
        <v>5168840</v>
      </c>
      <c r="J3170">
        <v>183061</v>
      </c>
      <c r="K3170">
        <f>+VLOOKUP(B3170,'Gran Consumidor'!A:I,7,FALSE)</f>
        <v>447683</v>
      </c>
      <c r="L3170">
        <f>+VLOOKUP(B3170,'Gran Consumidor'!A:I,8,FALSE)</f>
        <v>3200</v>
      </c>
    </row>
    <row r="3171" spans="1:12" x14ac:dyDescent="0.3">
      <c r="A3171" s="3">
        <f t="shared" si="196"/>
        <v>43350</v>
      </c>
      <c r="B3171" t="str">
        <f t="shared" si="197"/>
        <v>20180907</v>
      </c>
      <c r="C3171" t="s">
        <v>45</v>
      </c>
      <c r="D3171" t="s">
        <v>15</v>
      </c>
      <c r="E3171" t="str">
        <f t="shared" si="198"/>
        <v>09</v>
      </c>
      <c r="F3171" t="s">
        <v>13</v>
      </c>
      <c r="G3171" t="str">
        <f t="shared" si="199"/>
        <v>07</v>
      </c>
      <c r="H3171">
        <v>5296965</v>
      </c>
      <c r="I3171">
        <v>5675608</v>
      </c>
      <c r="J3171">
        <v>209754</v>
      </c>
      <c r="K3171">
        <f>+VLOOKUP(B3171,'Gran Consumidor'!A:I,7,FALSE)</f>
        <v>416882</v>
      </c>
      <c r="L3171">
        <f>+VLOOKUP(B3171,'Gran Consumidor'!A:I,8,FALSE)</f>
        <v>17895</v>
      </c>
    </row>
    <row r="3172" spans="1:12" x14ac:dyDescent="0.3">
      <c r="A3172" s="3">
        <f t="shared" si="196"/>
        <v>43351</v>
      </c>
      <c r="B3172" t="str">
        <f t="shared" si="197"/>
        <v>20180908</v>
      </c>
      <c r="C3172" t="s">
        <v>45</v>
      </c>
      <c r="D3172" t="s">
        <v>15</v>
      </c>
      <c r="E3172" t="str">
        <f t="shared" si="198"/>
        <v>09</v>
      </c>
      <c r="F3172" t="s">
        <v>14</v>
      </c>
      <c r="G3172" t="str">
        <f t="shared" si="199"/>
        <v>08</v>
      </c>
      <c r="H3172">
        <v>5085401</v>
      </c>
      <c r="I3172">
        <v>6191724.0199999996</v>
      </c>
      <c r="J3172">
        <v>153583</v>
      </c>
      <c r="K3172">
        <f>+VLOOKUP(B3172,'Gran Consumidor'!A:I,7,FALSE)</f>
        <v>452454</v>
      </c>
      <c r="L3172">
        <f>+VLOOKUP(B3172,'Gran Consumidor'!A:I,8,FALSE)</f>
        <v>14500</v>
      </c>
    </row>
    <row r="3173" spans="1:12" x14ac:dyDescent="0.3">
      <c r="A3173" s="3">
        <f t="shared" si="196"/>
        <v>43352</v>
      </c>
      <c r="B3173" t="str">
        <f t="shared" si="197"/>
        <v>20180909</v>
      </c>
      <c r="C3173" t="s">
        <v>45</v>
      </c>
      <c r="D3173" t="s">
        <v>15</v>
      </c>
      <c r="E3173" t="str">
        <f t="shared" si="198"/>
        <v>09</v>
      </c>
      <c r="F3173" t="s">
        <v>15</v>
      </c>
      <c r="G3173" t="str">
        <f t="shared" si="199"/>
        <v>09</v>
      </c>
      <c r="H3173">
        <v>651451</v>
      </c>
      <c r="I3173">
        <v>1103909</v>
      </c>
      <c r="J3173">
        <v>43139</v>
      </c>
      <c r="K3173">
        <f>+VLOOKUP(B3173,'Gran Consumidor'!A:I,7,FALSE)</f>
        <v>35000</v>
      </c>
      <c r="L3173">
        <f>+VLOOKUP(B3173,'Gran Consumidor'!A:I,8,FALSE)</f>
        <v>0</v>
      </c>
    </row>
    <row r="3174" spans="1:12" x14ac:dyDescent="0.3">
      <c r="A3174" s="3">
        <f t="shared" si="196"/>
        <v>43353</v>
      </c>
      <c r="B3174" t="str">
        <f t="shared" si="197"/>
        <v>20180910</v>
      </c>
      <c r="C3174" t="s">
        <v>45</v>
      </c>
      <c r="D3174" t="s">
        <v>15</v>
      </c>
      <c r="E3174" t="str">
        <f t="shared" si="198"/>
        <v>09</v>
      </c>
      <c r="F3174" t="s">
        <v>16</v>
      </c>
      <c r="G3174" t="str">
        <f t="shared" si="199"/>
        <v>10</v>
      </c>
      <c r="H3174">
        <v>5398297</v>
      </c>
      <c r="I3174">
        <v>6094498.96</v>
      </c>
      <c r="J3174">
        <v>153928</v>
      </c>
      <c r="K3174">
        <f>+VLOOKUP(B3174,'Gran Consumidor'!A:I,7,FALSE)</f>
        <v>349692</v>
      </c>
      <c r="L3174">
        <f>+VLOOKUP(B3174,'Gran Consumidor'!A:I,8,FALSE)</f>
        <v>0</v>
      </c>
    </row>
    <row r="3175" spans="1:12" x14ac:dyDescent="0.3">
      <c r="A3175" s="3">
        <f t="shared" si="196"/>
        <v>43354</v>
      </c>
      <c r="B3175" t="str">
        <f t="shared" si="197"/>
        <v>20180911</v>
      </c>
      <c r="C3175" t="s">
        <v>45</v>
      </c>
      <c r="D3175" t="s">
        <v>15</v>
      </c>
      <c r="E3175" t="str">
        <f t="shared" si="198"/>
        <v>09</v>
      </c>
      <c r="F3175" t="s">
        <v>17</v>
      </c>
      <c r="G3175" t="str">
        <f t="shared" si="199"/>
        <v>11</v>
      </c>
      <c r="H3175">
        <v>4754287</v>
      </c>
      <c r="I3175">
        <v>5412330</v>
      </c>
      <c r="J3175">
        <v>180148</v>
      </c>
      <c r="K3175">
        <f>+VLOOKUP(B3175,'Gran Consumidor'!A:I,7,FALSE)</f>
        <v>522874</v>
      </c>
      <c r="L3175">
        <f>+VLOOKUP(B3175,'Gran Consumidor'!A:I,8,FALSE)</f>
        <v>9255</v>
      </c>
    </row>
    <row r="3176" spans="1:12" x14ac:dyDescent="0.3">
      <c r="A3176" s="3">
        <f t="shared" si="196"/>
        <v>43355</v>
      </c>
      <c r="B3176" t="str">
        <f t="shared" si="197"/>
        <v>20180912</v>
      </c>
      <c r="C3176" t="s">
        <v>45</v>
      </c>
      <c r="D3176" t="s">
        <v>15</v>
      </c>
      <c r="E3176" t="str">
        <f t="shared" si="198"/>
        <v>09</v>
      </c>
      <c r="F3176" t="s">
        <v>18</v>
      </c>
      <c r="G3176" t="str">
        <f t="shared" si="199"/>
        <v>12</v>
      </c>
      <c r="H3176">
        <v>4915662</v>
      </c>
      <c r="I3176">
        <v>4995679</v>
      </c>
      <c r="J3176">
        <v>164193</v>
      </c>
      <c r="K3176">
        <f>+VLOOKUP(B3176,'Gran Consumidor'!A:I,7,FALSE)</f>
        <v>453646</v>
      </c>
      <c r="L3176">
        <f>+VLOOKUP(B3176,'Gran Consumidor'!A:I,8,FALSE)</f>
        <v>27460</v>
      </c>
    </row>
    <row r="3177" spans="1:12" x14ac:dyDescent="0.3">
      <c r="A3177" s="3">
        <f t="shared" si="196"/>
        <v>43356</v>
      </c>
      <c r="B3177" t="str">
        <f t="shared" si="197"/>
        <v>20180913</v>
      </c>
      <c r="C3177" t="s">
        <v>45</v>
      </c>
      <c r="D3177" t="s">
        <v>15</v>
      </c>
      <c r="E3177" t="str">
        <f t="shared" si="198"/>
        <v>09</v>
      </c>
      <c r="F3177" t="s">
        <v>19</v>
      </c>
      <c r="G3177" t="str">
        <f t="shared" si="199"/>
        <v>13</v>
      </c>
      <c r="H3177">
        <v>4846466</v>
      </c>
      <c r="I3177">
        <v>5220761</v>
      </c>
      <c r="J3177">
        <v>146500</v>
      </c>
      <c r="K3177">
        <f>+VLOOKUP(B3177,'Gran Consumidor'!A:I,7,FALSE)</f>
        <v>415373</v>
      </c>
      <c r="L3177">
        <f>+VLOOKUP(B3177,'Gran Consumidor'!A:I,8,FALSE)</f>
        <v>3220</v>
      </c>
    </row>
    <row r="3178" spans="1:12" x14ac:dyDescent="0.3">
      <c r="A3178" s="3">
        <f t="shared" si="196"/>
        <v>43357</v>
      </c>
      <c r="B3178" t="str">
        <f t="shared" si="197"/>
        <v>20180914</v>
      </c>
      <c r="C3178" t="s">
        <v>45</v>
      </c>
      <c r="D3178" t="s">
        <v>15</v>
      </c>
      <c r="E3178" t="str">
        <f t="shared" si="198"/>
        <v>09</v>
      </c>
      <c r="F3178" t="s">
        <v>20</v>
      </c>
      <c r="G3178" t="str">
        <f t="shared" si="199"/>
        <v>14</v>
      </c>
      <c r="H3178">
        <v>5468455</v>
      </c>
      <c r="I3178">
        <v>6005659</v>
      </c>
      <c r="J3178">
        <v>190005</v>
      </c>
      <c r="K3178">
        <f>+VLOOKUP(B3178,'Gran Consumidor'!A:I,7,FALSE)</f>
        <v>441867</v>
      </c>
      <c r="L3178">
        <f>+VLOOKUP(B3178,'Gran Consumidor'!A:I,8,FALSE)</f>
        <v>19400</v>
      </c>
    </row>
    <row r="3179" spans="1:12" x14ac:dyDescent="0.3">
      <c r="A3179" s="3">
        <f t="shared" si="196"/>
        <v>43358</v>
      </c>
      <c r="B3179" t="str">
        <f t="shared" si="197"/>
        <v>20180915</v>
      </c>
      <c r="C3179" t="s">
        <v>45</v>
      </c>
      <c r="D3179" t="s">
        <v>15</v>
      </c>
      <c r="E3179" t="str">
        <f t="shared" si="198"/>
        <v>09</v>
      </c>
      <c r="F3179" t="s">
        <v>21</v>
      </c>
      <c r="G3179" t="str">
        <f t="shared" si="199"/>
        <v>15</v>
      </c>
      <c r="H3179">
        <v>4972836</v>
      </c>
      <c r="I3179">
        <v>6015717</v>
      </c>
      <c r="J3179">
        <v>133810</v>
      </c>
      <c r="K3179">
        <f>+VLOOKUP(B3179,'Gran Consumidor'!A:I,7,FALSE)</f>
        <v>341495</v>
      </c>
      <c r="L3179">
        <f>+VLOOKUP(B3179,'Gran Consumidor'!A:I,8,FALSE)</f>
        <v>27570</v>
      </c>
    </row>
    <row r="3180" spans="1:12" x14ac:dyDescent="0.3">
      <c r="A3180" s="3">
        <f t="shared" si="196"/>
        <v>43359</v>
      </c>
      <c r="B3180" t="str">
        <f t="shared" si="197"/>
        <v>20180916</v>
      </c>
      <c r="C3180" t="s">
        <v>45</v>
      </c>
      <c r="D3180" t="s">
        <v>15</v>
      </c>
      <c r="E3180" t="str">
        <f t="shared" si="198"/>
        <v>09</v>
      </c>
      <c r="F3180" t="s">
        <v>22</v>
      </c>
      <c r="G3180" t="str">
        <f t="shared" si="199"/>
        <v>16</v>
      </c>
      <c r="H3180">
        <v>516612</v>
      </c>
      <c r="I3180">
        <v>828177</v>
      </c>
      <c r="J3180">
        <v>30829</v>
      </c>
      <c r="K3180">
        <f>+VLOOKUP(B3180,'Gran Consumidor'!A:I,7,FALSE)</f>
        <v>23898</v>
      </c>
      <c r="L3180">
        <f>+VLOOKUP(B3180,'Gran Consumidor'!A:I,8,FALSE)</f>
        <v>1000</v>
      </c>
    </row>
    <row r="3181" spans="1:12" x14ac:dyDescent="0.3">
      <c r="A3181" s="3">
        <f t="shared" si="196"/>
        <v>43360</v>
      </c>
      <c r="B3181" t="str">
        <f t="shared" si="197"/>
        <v>20180917</v>
      </c>
      <c r="C3181" t="s">
        <v>45</v>
      </c>
      <c r="D3181" t="s">
        <v>15</v>
      </c>
      <c r="E3181" t="str">
        <f t="shared" si="198"/>
        <v>09</v>
      </c>
      <c r="F3181" t="s">
        <v>37</v>
      </c>
      <c r="G3181" t="str">
        <f t="shared" si="199"/>
        <v>17</v>
      </c>
      <c r="H3181">
        <v>4879227</v>
      </c>
      <c r="I3181">
        <v>6105275</v>
      </c>
      <c r="J3181">
        <v>185654</v>
      </c>
      <c r="K3181">
        <f>+VLOOKUP(B3181,'Gran Consumidor'!A:I,7,FALSE)</f>
        <v>518773</v>
      </c>
      <c r="L3181">
        <f>+VLOOKUP(B3181,'Gran Consumidor'!A:I,8,FALSE)</f>
        <v>2775</v>
      </c>
    </row>
    <row r="3182" spans="1:12" x14ac:dyDescent="0.3">
      <c r="A3182" s="3">
        <f t="shared" si="196"/>
        <v>43361</v>
      </c>
      <c r="B3182" t="str">
        <f t="shared" si="197"/>
        <v>20180918</v>
      </c>
      <c r="C3182" t="s">
        <v>45</v>
      </c>
      <c r="D3182" t="s">
        <v>15</v>
      </c>
      <c r="E3182" t="str">
        <f t="shared" si="198"/>
        <v>09</v>
      </c>
      <c r="F3182" t="s">
        <v>23</v>
      </c>
      <c r="G3182" t="str">
        <f t="shared" si="199"/>
        <v>18</v>
      </c>
      <c r="H3182">
        <v>4831648</v>
      </c>
      <c r="I3182">
        <v>5503150</v>
      </c>
      <c r="J3182">
        <v>168666</v>
      </c>
      <c r="K3182">
        <f>+VLOOKUP(B3182,'Gran Consumidor'!A:I,7,FALSE)</f>
        <v>563750</v>
      </c>
      <c r="L3182">
        <f>+VLOOKUP(B3182,'Gran Consumidor'!A:I,8,FALSE)</f>
        <v>14220</v>
      </c>
    </row>
    <row r="3183" spans="1:12" x14ac:dyDescent="0.3">
      <c r="A3183" s="3">
        <f t="shared" si="196"/>
        <v>43362</v>
      </c>
      <c r="B3183" t="str">
        <f t="shared" si="197"/>
        <v>20180919</v>
      </c>
      <c r="C3183" t="s">
        <v>45</v>
      </c>
      <c r="D3183" t="s">
        <v>15</v>
      </c>
      <c r="E3183" t="str">
        <f t="shared" si="198"/>
        <v>09</v>
      </c>
      <c r="F3183" t="s">
        <v>24</v>
      </c>
      <c r="G3183" t="str">
        <f t="shared" si="199"/>
        <v>19</v>
      </c>
      <c r="H3183">
        <v>4885583</v>
      </c>
      <c r="I3183">
        <v>5444566</v>
      </c>
      <c r="J3183">
        <v>171662</v>
      </c>
      <c r="K3183">
        <f>+VLOOKUP(B3183,'Gran Consumidor'!A:I,7,FALSE)</f>
        <v>519042</v>
      </c>
      <c r="L3183">
        <f>+VLOOKUP(B3183,'Gran Consumidor'!A:I,8,FALSE)</f>
        <v>4360</v>
      </c>
    </row>
    <row r="3184" spans="1:12" x14ac:dyDescent="0.3">
      <c r="A3184" s="3">
        <f t="shared" si="196"/>
        <v>43363</v>
      </c>
      <c r="B3184" t="str">
        <f t="shared" si="197"/>
        <v>20180920</v>
      </c>
      <c r="C3184" t="s">
        <v>45</v>
      </c>
      <c r="D3184" t="s">
        <v>15</v>
      </c>
      <c r="E3184" t="str">
        <f t="shared" si="198"/>
        <v>09</v>
      </c>
      <c r="F3184" t="s">
        <v>25</v>
      </c>
      <c r="G3184" t="str">
        <f t="shared" si="199"/>
        <v>20</v>
      </c>
      <c r="H3184">
        <v>5148170</v>
      </c>
      <c r="I3184">
        <v>5288072</v>
      </c>
      <c r="J3184">
        <v>138667</v>
      </c>
      <c r="K3184">
        <f>+VLOOKUP(B3184,'Gran Consumidor'!A:I,7,FALSE)</f>
        <v>470370</v>
      </c>
      <c r="L3184">
        <f>+VLOOKUP(B3184,'Gran Consumidor'!A:I,8,FALSE)</f>
        <v>26215</v>
      </c>
    </row>
    <row r="3185" spans="1:12" x14ac:dyDescent="0.3">
      <c r="A3185" s="3">
        <f t="shared" si="196"/>
        <v>43364</v>
      </c>
      <c r="B3185" t="str">
        <f t="shared" si="197"/>
        <v>20180921</v>
      </c>
      <c r="C3185" t="s">
        <v>45</v>
      </c>
      <c r="D3185" t="s">
        <v>15</v>
      </c>
      <c r="E3185" t="str">
        <f t="shared" si="198"/>
        <v>09</v>
      </c>
      <c r="F3185" t="s">
        <v>26</v>
      </c>
      <c r="G3185" t="str">
        <f t="shared" si="199"/>
        <v>21</v>
      </c>
      <c r="H3185">
        <v>5325566</v>
      </c>
      <c r="I3185">
        <v>5970293</v>
      </c>
      <c r="J3185">
        <v>166917</v>
      </c>
      <c r="K3185">
        <f>+VLOOKUP(B3185,'Gran Consumidor'!A:I,7,FALSE)</f>
        <v>510548</v>
      </c>
      <c r="L3185">
        <f>+VLOOKUP(B3185,'Gran Consumidor'!A:I,8,FALSE)</f>
        <v>5770</v>
      </c>
    </row>
    <row r="3186" spans="1:12" x14ac:dyDescent="0.3">
      <c r="A3186" s="3">
        <f t="shared" si="196"/>
        <v>43365</v>
      </c>
      <c r="B3186" t="str">
        <f t="shared" si="197"/>
        <v>20180922</v>
      </c>
      <c r="C3186" t="s">
        <v>45</v>
      </c>
      <c r="D3186" t="s">
        <v>15</v>
      </c>
      <c r="E3186" t="str">
        <f t="shared" si="198"/>
        <v>09</v>
      </c>
      <c r="F3186" t="s">
        <v>27</v>
      </c>
      <c r="G3186" t="str">
        <f t="shared" si="199"/>
        <v>22</v>
      </c>
      <c r="H3186">
        <v>4738393</v>
      </c>
      <c r="I3186">
        <v>5759890</v>
      </c>
      <c r="J3186">
        <v>176999</v>
      </c>
      <c r="K3186">
        <f>+VLOOKUP(B3186,'Gran Consumidor'!A:I,7,FALSE)</f>
        <v>333742</v>
      </c>
      <c r="L3186">
        <f>+VLOOKUP(B3186,'Gran Consumidor'!A:I,8,FALSE)</f>
        <v>23775</v>
      </c>
    </row>
    <row r="3187" spans="1:12" x14ac:dyDescent="0.3">
      <c r="A3187" s="3">
        <f t="shared" si="196"/>
        <v>43366</v>
      </c>
      <c r="B3187" t="str">
        <f t="shared" si="197"/>
        <v>20180923</v>
      </c>
      <c r="C3187" t="s">
        <v>45</v>
      </c>
      <c r="D3187" t="s">
        <v>15</v>
      </c>
      <c r="E3187" t="str">
        <f t="shared" si="198"/>
        <v>09</v>
      </c>
      <c r="F3187" t="s">
        <v>28</v>
      </c>
      <c r="G3187" t="str">
        <f t="shared" si="199"/>
        <v>23</v>
      </c>
      <c r="H3187">
        <v>471991</v>
      </c>
      <c r="I3187">
        <v>733900</v>
      </c>
      <c r="J3187">
        <v>15776</v>
      </c>
      <c r="K3187">
        <v>0</v>
      </c>
      <c r="L3187">
        <v>0</v>
      </c>
    </row>
    <row r="3188" spans="1:12" x14ac:dyDescent="0.3">
      <c r="A3188" s="3">
        <f t="shared" si="196"/>
        <v>43367</v>
      </c>
      <c r="B3188" t="str">
        <f t="shared" si="197"/>
        <v>20180924</v>
      </c>
      <c r="C3188" t="s">
        <v>45</v>
      </c>
      <c r="D3188" t="s">
        <v>15</v>
      </c>
      <c r="E3188" t="str">
        <f t="shared" si="198"/>
        <v>09</v>
      </c>
      <c r="F3188" t="s">
        <v>29</v>
      </c>
      <c r="G3188" t="str">
        <f t="shared" si="199"/>
        <v>24</v>
      </c>
      <c r="H3188">
        <v>5408870</v>
      </c>
      <c r="I3188">
        <v>6631960</v>
      </c>
      <c r="J3188">
        <v>200059</v>
      </c>
      <c r="K3188">
        <f>+VLOOKUP(B3188,'Gran Consumidor'!A:I,7,FALSE)</f>
        <v>652064</v>
      </c>
      <c r="L3188">
        <f>+VLOOKUP(B3188,'Gran Consumidor'!A:I,8,FALSE)</f>
        <v>18125</v>
      </c>
    </row>
    <row r="3189" spans="1:12" x14ac:dyDescent="0.3">
      <c r="A3189" s="3">
        <f t="shared" si="196"/>
        <v>43368</v>
      </c>
      <c r="B3189" t="str">
        <f t="shared" si="197"/>
        <v>20180925</v>
      </c>
      <c r="C3189" t="s">
        <v>45</v>
      </c>
      <c r="D3189" t="s">
        <v>15</v>
      </c>
      <c r="E3189" t="str">
        <f t="shared" si="198"/>
        <v>09</v>
      </c>
      <c r="F3189" t="s">
        <v>30</v>
      </c>
      <c r="G3189" t="str">
        <f t="shared" si="199"/>
        <v>25</v>
      </c>
      <c r="H3189">
        <v>4748201</v>
      </c>
      <c r="I3189">
        <v>5278324</v>
      </c>
      <c r="J3189">
        <v>188475</v>
      </c>
      <c r="K3189">
        <f>+VLOOKUP(B3189,'Gran Consumidor'!A:I,7,FALSE)</f>
        <v>581016</v>
      </c>
      <c r="L3189">
        <f>+VLOOKUP(B3189,'Gran Consumidor'!A:I,8,FALSE)</f>
        <v>26630</v>
      </c>
    </row>
    <row r="3190" spans="1:12" x14ac:dyDescent="0.3">
      <c r="A3190" s="3">
        <f t="shared" si="196"/>
        <v>43369</v>
      </c>
      <c r="B3190" t="str">
        <f t="shared" si="197"/>
        <v>20180926</v>
      </c>
      <c r="C3190" t="s">
        <v>45</v>
      </c>
      <c r="D3190" t="s">
        <v>15</v>
      </c>
      <c r="E3190" t="str">
        <f t="shared" si="198"/>
        <v>09</v>
      </c>
      <c r="F3190" t="s">
        <v>31</v>
      </c>
      <c r="G3190" t="str">
        <f t="shared" si="199"/>
        <v>26</v>
      </c>
      <c r="H3190">
        <v>5023135</v>
      </c>
      <c r="I3190">
        <v>4946436</v>
      </c>
      <c r="J3190">
        <v>158704</v>
      </c>
      <c r="K3190">
        <f>+VLOOKUP(B3190,'Gran Consumidor'!A:I,7,FALSE)</f>
        <v>444424</v>
      </c>
      <c r="L3190">
        <f>+VLOOKUP(B3190,'Gran Consumidor'!A:I,8,FALSE)</f>
        <v>22780</v>
      </c>
    </row>
    <row r="3191" spans="1:12" x14ac:dyDescent="0.3">
      <c r="A3191" s="3">
        <f t="shared" si="196"/>
        <v>43370</v>
      </c>
      <c r="B3191" t="str">
        <f t="shared" si="197"/>
        <v>20180927</v>
      </c>
      <c r="C3191" t="s">
        <v>45</v>
      </c>
      <c r="D3191" t="s">
        <v>15</v>
      </c>
      <c r="E3191" t="str">
        <f t="shared" si="198"/>
        <v>09</v>
      </c>
      <c r="F3191" t="s">
        <v>32</v>
      </c>
      <c r="G3191" t="str">
        <f t="shared" si="199"/>
        <v>27</v>
      </c>
      <c r="H3191">
        <v>4767991</v>
      </c>
      <c r="I3191">
        <v>5207868</v>
      </c>
      <c r="J3191">
        <v>179722</v>
      </c>
      <c r="K3191">
        <f>+VLOOKUP(B3191,'Gran Consumidor'!A:I,7,FALSE)</f>
        <v>478722</v>
      </c>
      <c r="L3191">
        <f>+VLOOKUP(B3191,'Gran Consumidor'!A:I,8,FALSE)</f>
        <v>17160</v>
      </c>
    </row>
    <row r="3192" spans="1:12" x14ac:dyDescent="0.3">
      <c r="A3192" s="3">
        <f t="shared" si="196"/>
        <v>43371</v>
      </c>
      <c r="B3192" t="str">
        <f t="shared" si="197"/>
        <v>20180928</v>
      </c>
      <c r="C3192" t="s">
        <v>45</v>
      </c>
      <c r="D3192" t="s">
        <v>15</v>
      </c>
      <c r="E3192" t="str">
        <f t="shared" si="198"/>
        <v>09</v>
      </c>
      <c r="F3192" t="s">
        <v>33</v>
      </c>
      <c r="G3192" t="str">
        <f t="shared" si="199"/>
        <v>28</v>
      </c>
      <c r="H3192">
        <v>5500628</v>
      </c>
      <c r="I3192">
        <v>6219231</v>
      </c>
      <c r="J3192">
        <v>192434</v>
      </c>
      <c r="K3192">
        <f>+VLOOKUP(B3192,'Gran Consumidor'!A:I,7,FALSE)</f>
        <v>554557.1</v>
      </c>
      <c r="L3192">
        <f>+VLOOKUP(B3192,'Gran Consumidor'!A:I,8,FALSE)</f>
        <v>25220</v>
      </c>
    </row>
    <row r="3193" spans="1:12" x14ac:dyDescent="0.3">
      <c r="A3193" s="3">
        <f t="shared" si="196"/>
        <v>43372</v>
      </c>
      <c r="B3193" t="str">
        <f t="shared" si="197"/>
        <v>20180929</v>
      </c>
      <c r="C3193" t="s">
        <v>45</v>
      </c>
      <c r="D3193" t="s">
        <v>15</v>
      </c>
      <c r="E3193" t="str">
        <f t="shared" si="198"/>
        <v>09</v>
      </c>
      <c r="F3193" t="s">
        <v>34</v>
      </c>
      <c r="G3193" t="str">
        <f t="shared" si="199"/>
        <v>29</v>
      </c>
      <c r="H3193">
        <v>5113798</v>
      </c>
      <c r="I3193">
        <v>6984370</v>
      </c>
      <c r="J3193">
        <v>184858</v>
      </c>
      <c r="K3193">
        <f>+VLOOKUP(B3193,'Gran Consumidor'!A:I,7,FALSE)</f>
        <v>393691</v>
      </c>
      <c r="L3193">
        <f>+VLOOKUP(B3193,'Gran Consumidor'!A:I,8,FALSE)</f>
        <v>0</v>
      </c>
    </row>
    <row r="3194" spans="1:12" x14ac:dyDescent="0.3">
      <c r="A3194" s="3">
        <f t="shared" si="196"/>
        <v>43373</v>
      </c>
      <c r="B3194" t="str">
        <f t="shared" si="197"/>
        <v>20180930</v>
      </c>
      <c r="C3194" t="s">
        <v>45</v>
      </c>
      <c r="D3194" t="s">
        <v>15</v>
      </c>
      <c r="E3194" t="str">
        <f t="shared" si="198"/>
        <v>09</v>
      </c>
      <c r="F3194" t="s">
        <v>35</v>
      </c>
      <c r="G3194" t="str">
        <f t="shared" si="199"/>
        <v>30</v>
      </c>
      <c r="H3194">
        <v>787997</v>
      </c>
      <c r="I3194">
        <v>1317460</v>
      </c>
      <c r="J3194">
        <v>26207</v>
      </c>
      <c r="K3194">
        <f>+VLOOKUP(B3194,'Gran Consumidor'!A:I,7,FALSE)</f>
        <v>17866</v>
      </c>
      <c r="L3194">
        <f>+VLOOKUP(B3194,'Gran Consumidor'!A:I,8,FALSE)</f>
        <v>0</v>
      </c>
    </row>
    <row r="3195" spans="1:12" x14ac:dyDescent="0.3">
      <c r="A3195" s="3">
        <f t="shared" si="196"/>
        <v>43374</v>
      </c>
      <c r="B3195" t="str">
        <f t="shared" si="197"/>
        <v>20181001</v>
      </c>
      <c r="C3195" t="s">
        <v>45</v>
      </c>
      <c r="D3195" t="s">
        <v>16</v>
      </c>
      <c r="E3195" t="str">
        <f t="shared" si="198"/>
        <v>10</v>
      </c>
      <c r="F3195" t="s">
        <v>7</v>
      </c>
      <c r="G3195" t="str">
        <f t="shared" si="199"/>
        <v>01</v>
      </c>
      <c r="H3195">
        <v>5183686</v>
      </c>
      <c r="I3195">
        <v>5600651</v>
      </c>
      <c r="J3195">
        <v>126125</v>
      </c>
      <c r="K3195">
        <f>+VLOOKUP(B3195,'Gran Consumidor'!A:I,7,FALSE)</f>
        <v>492960</v>
      </c>
      <c r="L3195">
        <f>+VLOOKUP(B3195,'Gran Consumidor'!A:I,8,FALSE)</f>
        <v>38570</v>
      </c>
    </row>
    <row r="3196" spans="1:12" x14ac:dyDescent="0.3">
      <c r="A3196" s="3">
        <f t="shared" si="196"/>
        <v>43375</v>
      </c>
      <c r="B3196" t="str">
        <f t="shared" si="197"/>
        <v>20181002</v>
      </c>
      <c r="C3196" t="s">
        <v>45</v>
      </c>
      <c r="D3196" t="s">
        <v>16</v>
      </c>
      <c r="E3196" t="str">
        <f t="shared" si="198"/>
        <v>10</v>
      </c>
      <c r="F3196" t="s">
        <v>8</v>
      </c>
      <c r="G3196" t="str">
        <f t="shared" si="199"/>
        <v>02</v>
      </c>
      <c r="H3196">
        <v>4825475</v>
      </c>
      <c r="I3196">
        <v>5425334</v>
      </c>
      <c r="J3196">
        <v>185347</v>
      </c>
      <c r="K3196">
        <f>+VLOOKUP(B3196,'Gran Consumidor'!A:I,7,FALSE)</f>
        <v>355415</v>
      </c>
      <c r="L3196">
        <f>+VLOOKUP(B3196,'Gran Consumidor'!A:I,8,FALSE)</f>
        <v>6720</v>
      </c>
    </row>
    <row r="3197" spans="1:12" x14ac:dyDescent="0.3">
      <c r="A3197" s="3">
        <f t="shared" si="196"/>
        <v>43376</v>
      </c>
      <c r="B3197" t="str">
        <f t="shared" si="197"/>
        <v>20181003</v>
      </c>
      <c r="C3197" t="s">
        <v>45</v>
      </c>
      <c r="D3197" t="s">
        <v>16</v>
      </c>
      <c r="E3197" t="str">
        <f t="shared" si="198"/>
        <v>10</v>
      </c>
      <c r="F3197" t="s">
        <v>9</v>
      </c>
      <c r="G3197" t="str">
        <f t="shared" si="199"/>
        <v>03</v>
      </c>
      <c r="H3197">
        <v>5089989</v>
      </c>
      <c r="I3197">
        <v>5598562.0199999996</v>
      </c>
      <c r="J3197">
        <v>159108</v>
      </c>
      <c r="K3197">
        <f>+VLOOKUP(B3197,'Gran Consumidor'!A:I,7,FALSE)</f>
        <v>350844</v>
      </c>
      <c r="L3197">
        <f>+VLOOKUP(B3197,'Gran Consumidor'!A:I,8,FALSE)</f>
        <v>20190</v>
      </c>
    </row>
    <row r="3198" spans="1:12" x14ac:dyDescent="0.3">
      <c r="A3198" s="3">
        <f t="shared" si="196"/>
        <v>43377</v>
      </c>
      <c r="B3198" t="str">
        <f t="shared" si="197"/>
        <v>20181004</v>
      </c>
      <c r="C3198" t="s">
        <v>45</v>
      </c>
      <c r="D3198" t="s">
        <v>16</v>
      </c>
      <c r="E3198" t="str">
        <f t="shared" si="198"/>
        <v>10</v>
      </c>
      <c r="F3198" t="s">
        <v>10</v>
      </c>
      <c r="G3198" t="str">
        <f t="shared" si="199"/>
        <v>04</v>
      </c>
      <c r="H3198">
        <v>4942657.01</v>
      </c>
      <c r="I3198">
        <v>5277581.01</v>
      </c>
      <c r="J3198">
        <v>206267</v>
      </c>
      <c r="K3198">
        <f>+VLOOKUP(B3198,'Gran Consumidor'!A:I,7,FALSE)</f>
        <v>480820</v>
      </c>
      <c r="L3198">
        <f>+VLOOKUP(B3198,'Gran Consumidor'!A:I,8,FALSE)</f>
        <v>16420</v>
      </c>
    </row>
    <row r="3199" spans="1:12" x14ac:dyDescent="0.3">
      <c r="A3199" s="3">
        <f t="shared" si="196"/>
        <v>43378</v>
      </c>
      <c r="B3199" t="str">
        <f t="shared" si="197"/>
        <v>20181005</v>
      </c>
      <c r="C3199" t="s">
        <v>45</v>
      </c>
      <c r="D3199" t="s">
        <v>16</v>
      </c>
      <c r="E3199" t="str">
        <f t="shared" si="198"/>
        <v>10</v>
      </c>
      <c r="F3199" t="s">
        <v>11</v>
      </c>
      <c r="G3199" t="str">
        <f t="shared" si="199"/>
        <v>05</v>
      </c>
      <c r="H3199">
        <v>5631819</v>
      </c>
      <c r="I3199">
        <v>6180194</v>
      </c>
      <c r="J3199">
        <v>171922</v>
      </c>
      <c r="K3199">
        <f>+VLOOKUP(B3199,'Gran Consumidor'!A:I,7,FALSE)</f>
        <v>490188</v>
      </c>
      <c r="L3199">
        <f>+VLOOKUP(B3199,'Gran Consumidor'!A:I,8,FALSE)</f>
        <v>7360</v>
      </c>
    </row>
    <row r="3200" spans="1:12" x14ac:dyDescent="0.3">
      <c r="A3200" s="3">
        <f t="shared" si="196"/>
        <v>43379</v>
      </c>
      <c r="B3200" t="str">
        <f t="shared" si="197"/>
        <v>20181006</v>
      </c>
      <c r="C3200" t="s">
        <v>45</v>
      </c>
      <c r="D3200" t="s">
        <v>16</v>
      </c>
      <c r="E3200" t="str">
        <f t="shared" si="198"/>
        <v>10</v>
      </c>
      <c r="F3200" t="s">
        <v>12</v>
      </c>
      <c r="G3200" t="str">
        <f t="shared" si="199"/>
        <v>06</v>
      </c>
      <c r="H3200">
        <v>4674152</v>
      </c>
      <c r="I3200">
        <v>6104916</v>
      </c>
      <c r="J3200">
        <v>152822</v>
      </c>
      <c r="K3200">
        <f>+VLOOKUP(B3200,'Gran Consumidor'!A:I,7,FALSE)</f>
        <v>313950</v>
      </c>
      <c r="L3200">
        <f>+VLOOKUP(B3200,'Gran Consumidor'!A:I,8,FALSE)</f>
        <v>34410</v>
      </c>
    </row>
    <row r="3201" spans="1:12" x14ac:dyDescent="0.3">
      <c r="A3201" s="3">
        <f t="shared" si="196"/>
        <v>43380</v>
      </c>
      <c r="B3201" t="str">
        <f t="shared" si="197"/>
        <v>20181007</v>
      </c>
      <c r="C3201" t="s">
        <v>45</v>
      </c>
      <c r="D3201" t="s">
        <v>16</v>
      </c>
      <c r="E3201" t="str">
        <f t="shared" si="198"/>
        <v>10</v>
      </c>
      <c r="F3201" t="s">
        <v>13</v>
      </c>
      <c r="G3201" t="str">
        <f t="shared" si="199"/>
        <v>07</v>
      </c>
      <c r="H3201">
        <v>633409</v>
      </c>
      <c r="I3201">
        <v>954296</v>
      </c>
      <c r="J3201">
        <v>31200</v>
      </c>
      <c r="K3201">
        <f>+VLOOKUP(B3201,'Gran Consumidor'!A:I,7,FALSE)</f>
        <v>59096</v>
      </c>
      <c r="L3201">
        <f>+VLOOKUP(B3201,'Gran Consumidor'!A:I,8,FALSE)</f>
        <v>0</v>
      </c>
    </row>
    <row r="3202" spans="1:12" x14ac:dyDescent="0.3">
      <c r="A3202" s="3">
        <f t="shared" si="196"/>
        <v>43381</v>
      </c>
      <c r="B3202" t="str">
        <f t="shared" si="197"/>
        <v>20181008</v>
      </c>
      <c r="C3202" t="s">
        <v>45</v>
      </c>
      <c r="D3202" t="s">
        <v>16</v>
      </c>
      <c r="E3202" t="str">
        <f t="shared" si="198"/>
        <v>10</v>
      </c>
      <c r="F3202" t="s">
        <v>14</v>
      </c>
      <c r="G3202" t="str">
        <f t="shared" si="199"/>
        <v>08</v>
      </c>
      <c r="H3202">
        <v>5284378</v>
      </c>
      <c r="I3202">
        <v>6445668</v>
      </c>
      <c r="J3202">
        <v>200789</v>
      </c>
      <c r="K3202">
        <f>+VLOOKUP(B3202,'Gran Consumidor'!A:I,7,FALSE)</f>
        <v>572490</v>
      </c>
      <c r="L3202">
        <f>+VLOOKUP(B3202,'Gran Consumidor'!A:I,8,FALSE)</f>
        <v>13870</v>
      </c>
    </row>
    <row r="3203" spans="1:12" x14ac:dyDescent="0.3">
      <c r="A3203" s="3">
        <f t="shared" ref="A3203:A3266" si="200">+DATE(C3203,D3203,F3203)</f>
        <v>43382</v>
      </c>
      <c r="B3203" t="str">
        <f t="shared" ref="B3203:B3266" si="201">C3203&amp;E3203&amp;G3203</f>
        <v>20181009</v>
      </c>
      <c r="C3203" t="s">
        <v>45</v>
      </c>
      <c r="D3203" t="s">
        <v>16</v>
      </c>
      <c r="E3203" t="str">
        <f t="shared" ref="E3203:E3266" si="202">+TEXT(D3203,"00")</f>
        <v>10</v>
      </c>
      <c r="F3203" t="s">
        <v>15</v>
      </c>
      <c r="G3203" t="str">
        <f t="shared" ref="G3203:G3266" si="203">+TEXT(F3203,"00")</f>
        <v>09</v>
      </c>
      <c r="H3203">
        <v>4692253</v>
      </c>
      <c r="I3203">
        <v>5344313</v>
      </c>
      <c r="J3203">
        <v>170462</v>
      </c>
      <c r="K3203">
        <f>+VLOOKUP(B3203,'Gran Consumidor'!A:I,7,FALSE)</f>
        <v>462797</v>
      </c>
      <c r="L3203">
        <f>+VLOOKUP(B3203,'Gran Consumidor'!A:I,8,FALSE)</f>
        <v>5775</v>
      </c>
    </row>
    <row r="3204" spans="1:12" x14ac:dyDescent="0.3">
      <c r="A3204" s="3">
        <f t="shared" si="200"/>
        <v>43383</v>
      </c>
      <c r="B3204" t="str">
        <f t="shared" si="201"/>
        <v>20181010</v>
      </c>
      <c r="C3204" t="s">
        <v>45</v>
      </c>
      <c r="D3204" t="s">
        <v>16</v>
      </c>
      <c r="E3204" t="str">
        <f t="shared" si="202"/>
        <v>10</v>
      </c>
      <c r="F3204" t="s">
        <v>16</v>
      </c>
      <c r="G3204" t="str">
        <f t="shared" si="203"/>
        <v>10</v>
      </c>
      <c r="H3204">
        <v>4889848</v>
      </c>
      <c r="I3204">
        <v>5397934</v>
      </c>
      <c r="J3204">
        <v>172235</v>
      </c>
      <c r="K3204">
        <f>+VLOOKUP(B3204,'Gran Consumidor'!A:I,7,FALSE)</f>
        <v>415432</v>
      </c>
      <c r="L3204">
        <f>+VLOOKUP(B3204,'Gran Consumidor'!A:I,8,FALSE)</f>
        <v>14220</v>
      </c>
    </row>
    <row r="3205" spans="1:12" x14ac:dyDescent="0.3">
      <c r="A3205" s="3">
        <f t="shared" si="200"/>
        <v>43384</v>
      </c>
      <c r="B3205" t="str">
        <f t="shared" si="201"/>
        <v>20181011</v>
      </c>
      <c r="C3205" t="s">
        <v>45</v>
      </c>
      <c r="D3205" t="s">
        <v>16</v>
      </c>
      <c r="E3205" t="str">
        <f t="shared" si="202"/>
        <v>10</v>
      </c>
      <c r="F3205" t="s">
        <v>17</v>
      </c>
      <c r="G3205" t="str">
        <f t="shared" si="203"/>
        <v>11</v>
      </c>
      <c r="H3205">
        <v>4815598</v>
      </c>
      <c r="I3205">
        <v>5314797</v>
      </c>
      <c r="J3205">
        <v>180638</v>
      </c>
      <c r="K3205">
        <f>+VLOOKUP(B3205,'Gran Consumidor'!A:I,7,FALSE)</f>
        <v>396920</v>
      </c>
      <c r="L3205">
        <f>+VLOOKUP(B3205,'Gran Consumidor'!A:I,8,FALSE)</f>
        <v>14088</v>
      </c>
    </row>
    <row r="3206" spans="1:12" x14ac:dyDescent="0.3">
      <c r="A3206" s="3">
        <f t="shared" si="200"/>
        <v>43385</v>
      </c>
      <c r="B3206" t="str">
        <f t="shared" si="201"/>
        <v>20181012</v>
      </c>
      <c r="C3206" t="s">
        <v>45</v>
      </c>
      <c r="D3206" t="s">
        <v>16</v>
      </c>
      <c r="E3206" t="str">
        <f t="shared" si="202"/>
        <v>10</v>
      </c>
      <c r="F3206" t="s">
        <v>18</v>
      </c>
      <c r="G3206" t="str">
        <f t="shared" si="203"/>
        <v>12</v>
      </c>
      <c r="H3206">
        <v>5825462</v>
      </c>
      <c r="I3206">
        <v>6897107.9699999997</v>
      </c>
      <c r="J3206">
        <v>197131</v>
      </c>
      <c r="K3206">
        <f>+VLOOKUP(B3206,'Gran Consumidor'!A:I,7,FALSE)</f>
        <v>474735</v>
      </c>
      <c r="L3206">
        <f>+VLOOKUP(B3206,'Gran Consumidor'!A:I,8,FALSE)</f>
        <v>13420</v>
      </c>
    </row>
    <row r="3207" spans="1:12" x14ac:dyDescent="0.3">
      <c r="A3207" s="3">
        <f t="shared" si="200"/>
        <v>43386</v>
      </c>
      <c r="B3207" t="str">
        <f t="shared" si="201"/>
        <v>20181013</v>
      </c>
      <c r="C3207" t="s">
        <v>45</v>
      </c>
      <c r="D3207" t="s">
        <v>16</v>
      </c>
      <c r="E3207" t="str">
        <f t="shared" si="202"/>
        <v>10</v>
      </c>
      <c r="F3207" t="s">
        <v>19</v>
      </c>
      <c r="G3207" t="str">
        <f t="shared" si="203"/>
        <v>13</v>
      </c>
      <c r="H3207">
        <v>4943308</v>
      </c>
      <c r="I3207">
        <v>7299768</v>
      </c>
      <c r="J3207">
        <v>186196</v>
      </c>
      <c r="K3207">
        <f>+VLOOKUP(B3207,'Gran Consumidor'!A:I,7,FALSE)</f>
        <v>343080</v>
      </c>
      <c r="L3207">
        <f>+VLOOKUP(B3207,'Gran Consumidor'!A:I,8,FALSE)</f>
        <v>18900</v>
      </c>
    </row>
    <row r="3208" spans="1:12" x14ac:dyDescent="0.3">
      <c r="A3208" s="3">
        <f t="shared" si="200"/>
        <v>43387</v>
      </c>
      <c r="B3208" t="str">
        <f t="shared" si="201"/>
        <v>20181014</v>
      </c>
      <c r="C3208" t="s">
        <v>45</v>
      </c>
      <c r="D3208" t="s">
        <v>16</v>
      </c>
      <c r="E3208" t="str">
        <f t="shared" si="202"/>
        <v>10</v>
      </c>
      <c r="F3208" t="s">
        <v>20</v>
      </c>
      <c r="G3208" t="str">
        <f t="shared" si="203"/>
        <v>14</v>
      </c>
      <c r="H3208">
        <v>900330.08000000007</v>
      </c>
      <c r="I3208">
        <v>1198923</v>
      </c>
      <c r="J3208">
        <v>17387</v>
      </c>
      <c r="K3208">
        <f>+VLOOKUP(B3208,'Gran Consumidor'!A:I,7,FALSE)</f>
        <v>112454</v>
      </c>
      <c r="L3208">
        <f>+VLOOKUP(B3208,'Gran Consumidor'!A:I,8,FALSE)</f>
        <v>2775</v>
      </c>
    </row>
    <row r="3209" spans="1:12" x14ac:dyDescent="0.3">
      <c r="A3209" s="3">
        <f t="shared" si="200"/>
        <v>43388</v>
      </c>
      <c r="B3209" t="str">
        <f t="shared" si="201"/>
        <v>20181015</v>
      </c>
      <c r="C3209" t="s">
        <v>45</v>
      </c>
      <c r="D3209" t="s">
        <v>16</v>
      </c>
      <c r="E3209" t="str">
        <f t="shared" si="202"/>
        <v>10</v>
      </c>
      <c r="F3209" t="s">
        <v>21</v>
      </c>
      <c r="G3209" t="str">
        <f t="shared" si="203"/>
        <v>15</v>
      </c>
      <c r="H3209">
        <v>752575</v>
      </c>
      <c r="I3209">
        <v>1707246</v>
      </c>
      <c r="J3209">
        <v>34470</v>
      </c>
      <c r="K3209">
        <f>+VLOOKUP(B3209,'Gran Consumidor'!A:I,7,FALSE)</f>
        <v>50200</v>
      </c>
      <c r="L3209">
        <f>+VLOOKUP(B3209,'Gran Consumidor'!A:I,8,FALSE)</f>
        <v>0</v>
      </c>
    </row>
    <row r="3210" spans="1:12" x14ac:dyDescent="0.3">
      <c r="A3210" s="3">
        <f t="shared" si="200"/>
        <v>43389</v>
      </c>
      <c r="B3210" t="str">
        <f t="shared" si="201"/>
        <v>20181016</v>
      </c>
      <c r="C3210" t="s">
        <v>45</v>
      </c>
      <c r="D3210" t="s">
        <v>16</v>
      </c>
      <c r="E3210" t="str">
        <f t="shared" si="202"/>
        <v>10</v>
      </c>
      <c r="F3210" t="s">
        <v>22</v>
      </c>
      <c r="G3210" t="str">
        <f t="shared" si="203"/>
        <v>16</v>
      </c>
      <c r="H3210">
        <v>5393573</v>
      </c>
      <c r="I3210">
        <v>6805295</v>
      </c>
      <c r="J3210">
        <v>167041</v>
      </c>
      <c r="K3210">
        <f>+VLOOKUP(B3210,'Gran Consumidor'!A:I,7,FALSE)</f>
        <v>562454</v>
      </c>
      <c r="L3210">
        <f>+VLOOKUP(B3210,'Gran Consumidor'!A:I,8,FALSE)</f>
        <v>3220</v>
      </c>
    </row>
    <row r="3211" spans="1:12" x14ac:dyDescent="0.3">
      <c r="A3211" s="3">
        <f t="shared" si="200"/>
        <v>43390</v>
      </c>
      <c r="B3211" t="str">
        <f t="shared" si="201"/>
        <v>20181017</v>
      </c>
      <c r="C3211" t="s">
        <v>45</v>
      </c>
      <c r="D3211" t="s">
        <v>16</v>
      </c>
      <c r="E3211" t="str">
        <f t="shared" si="202"/>
        <v>10</v>
      </c>
      <c r="F3211" t="s">
        <v>37</v>
      </c>
      <c r="G3211" t="str">
        <f t="shared" si="203"/>
        <v>17</v>
      </c>
      <c r="H3211">
        <v>4923577</v>
      </c>
      <c r="I3211">
        <v>5873743</v>
      </c>
      <c r="J3211">
        <v>179728</v>
      </c>
      <c r="K3211">
        <f>+VLOOKUP(B3211,'Gran Consumidor'!A:I,7,FALSE)</f>
        <v>408526</v>
      </c>
      <c r="L3211">
        <f>+VLOOKUP(B3211,'Gran Consumidor'!A:I,8,FALSE)</f>
        <v>14545</v>
      </c>
    </row>
    <row r="3212" spans="1:12" x14ac:dyDescent="0.3">
      <c r="A3212" s="3">
        <f t="shared" si="200"/>
        <v>43391</v>
      </c>
      <c r="B3212" t="str">
        <f t="shared" si="201"/>
        <v>20181018</v>
      </c>
      <c r="C3212" t="s">
        <v>45</v>
      </c>
      <c r="D3212" t="s">
        <v>16</v>
      </c>
      <c r="E3212" t="str">
        <f t="shared" si="202"/>
        <v>10</v>
      </c>
      <c r="F3212" t="s">
        <v>23</v>
      </c>
      <c r="G3212" t="str">
        <f t="shared" si="203"/>
        <v>18</v>
      </c>
      <c r="H3212">
        <v>5124996</v>
      </c>
      <c r="I3212">
        <v>5383239</v>
      </c>
      <c r="J3212">
        <v>195289</v>
      </c>
      <c r="K3212">
        <f>+VLOOKUP(B3212,'Gran Consumidor'!A:I,7,FALSE)</f>
        <v>579824</v>
      </c>
      <c r="L3212">
        <f>+VLOOKUP(B3212,'Gran Consumidor'!A:I,8,FALSE)</f>
        <v>32440</v>
      </c>
    </row>
    <row r="3213" spans="1:12" x14ac:dyDescent="0.3">
      <c r="A3213" s="3">
        <f t="shared" si="200"/>
        <v>43392</v>
      </c>
      <c r="B3213" t="str">
        <f t="shared" si="201"/>
        <v>20181019</v>
      </c>
      <c r="C3213" t="s">
        <v>45</v>
      </c>
      <c r="D3213" t="s">
        <v>16</v>
      </c>
      <c r="E3213" t="str">
        <f t="shared" si="202"/>
        <v>10</v>
      </c>
      <c r="F3213" t="s">
        <v>24</v>
      </c>
      <c r="G3213" t="str">
        <f t="shared" si="203"/>
        <v>19</v>
      </c>
      <c r="H3213">
        <v>5902555</v>
      </c>
      <c r="I3213">
        <v>6523635</v>
      </c>
      <c r="J3213">
        <v>202224</v>
      </c>
      <c r="K3213">
        <f>+VLOOKUP(B3213,'Gran Consumidor'!A:I,7,FALSE)</f>
        <v>515199</v>
      </c>
      <c r="L3213">
        <f>+VLOOKUP(B3213,'Gran Consumidor'!A:I,8,FALSE)</f>
        <v>6585</v>
      </c>
    </row>
    <row r="3214" spans="1:12" x14ac:dyDescent="0.3">
      <c r="A3214" s="3">
        <f t="shared" si="200"/>
        <v>43393</v>
      </c>
      <c r="B3214" t="str">
        <f t="shared" si="201"/>
        <v>20181020</v>
      </c>
      <c r="C3214" t="s">
        <v>45</v>
      </c>
      <c r="D3214" t="s">
        <v>16</v>
      </c>
      <c r="E3214" t="str">
        <f t="shared" si="202"/>
        <v>10</v>
      </c>
      <c r="F3214" t="s">
        <v>25</v>
      </c>
      <c r="G3214" t="str">
        <f t="shared" si="203"/>
        <v>20</v>
      </c>
      <c r="H3214">
        <v>4437329</v>
      </c>
      <c r="I3214">
        <v>5575651</v>
      </c>
      <c r="J3214">
        <v>152876</v>
      </c>
      <c r="K3214">
        <f>+VLOOKUP(B3214,'Gran Consumidor'!A:I,7,FALSE)</f>
        <v>357766</v>
      </c>
      <c r="L3214">
        <f>+VLOOKUP(B3214,'Gran Consumidor'!A:I,8,FALSE)</f>
        <v>17075</v>
      </c>
    </row>
    <row r="3215" spans="1:12" x14ac:dyDescent="0.3">
      <c r="A3215" s="3">
        <f t="shared" si="200"/>
        <v>43394</v>
      </c>
      <c r="B3215" t="str">
        <f t="shared" si="201"/>
        <v>20181021</v>
      </c>
      <c r="C3215" t="s">
        <v>45</v>
      </c>
      <c r="D3215" t="s">
        <v>16</v>
      </c>
      <c r="E3215" t="str">
        <f t="shared" si="202"/>
        <v>10</v>
      </c>
      <c r="F3215" t="s">
        <v>26</v>
      </c>
      <c r="G3215" t="str">
        <f t="shared" si="203"/>
        <v>21</v>
      </c>
      <c r="H3215">
        <v>610489</v>
      </c>
      <c r="I3215">
        <v>978179</v>
      </c>
      <c r="J3215">
        <v>44018</v>
      </c>
      <c r="K3215">
        <f>+VLOOKUP(B3215,'Gran Consumidor'!A:I,7,FALSE)</f>
        <v>105750</v>
      </c>
      <c r="L3215">
        <f>+VLOOKUP(B3215,'Gran Consumidor'!A:I,8,FALSE)</f>
        <v>2200</v>
      </c>
    </row>
    <row r="3216" spans="1:12" x14ac:dyDescent="0.3">
      <c r="A3216" s="3">
        <f t="shared" si="200"/>
        <v>43395</v>
      </c>
      <c r="B3216" t="str">
        <f t="shared" si="201"/>
        <v>20181022</v>
      </c>
      <c r="C3216" t="s">
        <v>45</v>
      </c>
      <c r="D3216" t="s">
        <v>16</v>
      </c>
      <c r="E3216" t="str">
        <f t="shared" si="202"/>
        <v>10</v>
      </c>
      <c r="F3216" t="s">
        <v>27</v>
      </c>
      <c r="G3216" t="str">
        <f t="shared" si="203"/>
        <v>22</v>
      </c>
      <c r="H3216">
        <v>5681617</v>
      </c>
      <c r="I3216">
        <v>6500543</v>
      </c>
      <c r="J3216">
        <v>177776</v>
      </c>
      <c r="K3216">
        <f>+VLOOKUP(B3216,'Gran Consumidor'!A:I,7,FALSE)</f>
        <v>460393</v>
      </c>
      <c r="L3216">
        <f>+VLOOKUP(B3216,'Gran Consumidor'!A:I,8,FALSE)</f>
        <v>14625</v>
      </c>
    </row>
    <row r="3217" spans="1:12" x14ac:dyDescent="0.3">
      <c r="A3217" s="3">
        <f t="shared" si="200"/>
        <v>43396</v>
      </c>
      <c r="B3217" t="str">
        <f t="shared" si="201"/>
        <v>20181023</v>
      </c>
      <c r="C3217" t="s">
        <v>45</v>
      </c>
      <c r="D3217" t="s">
        <v>16</v>
      </c>
      <c r="E3217" t="str">
        <f t="shared" si="202"/>
        <v>10</v>
      </c>
      <c r="F3217" t="s">
        <v>28</v>
      </c>
      <c r="G3217" t="str">
        <f t="shared" si="203"/>
        <v>23</v>
      </c>
      <c r="H3217">
        <v>4808140</v>
      </c>
      <c r="I3217">
        <v>5137629</v>
      </c>
      <c r="J3217">
        <v>159001</v>
      </c>
      <c r="K3217">
        <f>+VLOOKUP(B3217,'Gran Consumidor'!A:I,7,FALSE)</f>
        <v>483086</v>
      </c>
      <c r="L3217">
        <f>+VLOOKUP(B3217,'Gran Consumidor'!A:I,8,FALSE)</f>
        <v>10220</v>
      </c>
    </row>
    <row r="3218" spans="1:12" x14ac:dyDescent="0.3">
      <c r="A3218" s="3">
        <f t="shared" si="200"/>
        <v>43397</v>
      </c>
      <c r="B3218" t="str">
        <f t="shared" si="201"/>
        <v>20181024</v>
      </c>
      <c r="C3218" t="s">
        <v>45</v>
      </c>
      <c r="D3218" t="s">
        <v>16</v>
      </c>
      <c r="E3218" t="str">
        <f t="shared" si="202"/>
        <v>10</v>
      </c>
      <c r="F3218" t="s">
        <v>29</v>
      </c>
      <c r="G3218" t="str">
        <f t="shared" si="203"/>
        <v>24</v>
      </c>
      <c r="H3218">
        <v>4725726.9800000004</v>
      </c>
      <c r="I3218">
        <v>4777417</v>
      </c>
      <c r="J3218">
        <v>170737</v>
      </c>
      <c r="K3218">
        <f>+VLOOKUP(B3218,'Gran Consumidor'!A:I,7,FALSE)</f>
        <v>437144</v>
      </c>
      <c r="L3218">
        <f>+VLOOKUP(B3218,'Gran Consumidor'!A:I,8,FALSE)</f>
        <v>11420</v>
      </c>
    </row>
    <row r="3219" spans="1:12" x14ac:dyDescent="0.3">
      <c r="A3219" s="3">
        <f t="shared" si="200"/>
        <v>43398</v>
      </c>
      <c r="B3219" t="str">
        <f t="shared" si="201"/>
        <v>20181025</v>
      </c>
      <c r="C3219" t="s">
        <v>45</v>
      </c>
      <c r="D3219" t="s">
        <v>16</v>
      </c>
      <c r="E3219" t="str">
        <f t="shared" si="202"/>
        <v>10</v>
      </c>
      <c r="F3219" t="s">
        <v>30</v>
      </c>
      <c r="G3219" t="str">
        <f t="shared" si="203"/>
        <v>25</v>
      </c>
      <c r="H3219">
        <v>4865772</v>
      </c>
      <c r="I3219">
        <v>4987747</v>
      </c>
      <c r="J3219">
        <v>152142</v>
      </c>
      <c r="K3219">
        <f>+VLOOKUP(B3219,'Gran Consumidor'!A:I,7,FALSE)</f>
        <v>419039</v>
      </c>
      <c r="L3219">
        <f>+VLOOKUP(B3219,'Gran Consumidor'!A:I,8,FALSE)</f>
        <v>16520</v>
      </c>
    </row>
    <row r="3220" spans="1:12" x14ac:dyDescent="0.3">
      <c r="A3220" s="3">
        <f t="shared" si="200"/>
        <v>43399</v>
      </c>
      <c r="B3220" t="str">
        <f t="shared" si="201"/>
        <v>20181026</v>
      </c>
      <c r="C3220" t="s">
        <v>45</v>
      </c>
      <c r="D3220" t="s">
        <v>16</v>
      </c>
      <c r="E3220" t="str">
        <f t="shared" si="202"/>
        <v>10</v>
      </c>
      <c r="F3220" t="s">
        <v>31</v>
      </c>
      <c r="G3220" t="str">
        <f t="shared" si="203"/>
        <v>26</v>
      </c>
      <c r="H3220">
        <v>5074526</v>
      </c>
      <c r="I3220">
        <v>5780027</v>
      </c>
      <c r="J3220">
        <v>160738</v>
      </c>
      <c r="K3220">
        <f>+VLOOKUP(B3220,'Gran Consumidor'!A:I,7,FALSE)</f>
        <v>539380</v>
      </c>
      <c r="L3220">
        <f>+VLOOKUP(B3220,'Gran Consumidor'!A:I,8,FALSE)</f>
        <v>12445</v>
      </c>
    </row>
    <row r="3221" spans="1:12" x14ac:dyDescent="0.3">
      <c r="A3221" s="3">
        <f t="shared" si="200"/>
        <v>43400</v>
      </c>
      <c r="B3221" t="str">
        <f t="shared" si="201"/>
        <v>20181027</v>
      </c>
      <c r="C3221" t="s">
        <v>45</v>
      </c>
      <c r="D3221" t="s">
        <v>16</v>
      </c>
      <c r="E3221" t="str">
        <f t="shared" si="202"/>
        <v>10</v>
      </c>
      <c r="F3221" t="s">
        <v>32</v>
      </c>
      <c r="G3221" t="str">
        <f t="shared" si="203"/>
        <v>27</v>
      </c>
      <c r="H3221">
        <v>5040948</v>
      </c>
      <c r="I3221">
        <v>5892855.6600000001</v>
      </c>
      <c r="J3221">
        <v>140027</v>
      </c>
      <c r="K3221">
        <f>+VLOOKUP(B3221,'Gran Consumidor'!A:I,7,FALSE)</f>
        <v>355715</v>
      </c>
      <c r="L3221">
        <f>+VLOOKUP(B3221,'Gran Consumidor'!A:I,8,FALSE)</f>
        <v>18945</v>
      </c>
    </row>
    <row r="3222" spans="1:12" x14ac:dyDescent="0.3">
      <c r="A3222" s="3">
        <f t="shared" si="200"/>
        <v>43401</v>
      </c>
      <c r="B3222" t="str">
        <f t="shared" si="201"/>
        <v>20181028</v>
      </c>
      <c r="C3222" t="s">
        <v>45</v>
      </c>
      <c r="D3222" t="s">
        <v>16</v>
      </c>
      <c r="E3222" t="str">
        <f t="shared" si="202"/>
        <v>10</v>
      </c>
      <c r="F3222" t="s">
        <v>33</v>
      </c>
      <c r="G3222" t="str">
        <f t="shared" si="203"/>
        <v>28</v>
      </c>
      <c r="H3222">
        <v>593217</v>
      </c>
      <c r="I3222">
        <v>1024995</v>
      </c>
      <c r="J3222">
        <v>30917</v>
      </c>
      <c r="K3222">
        <f>+VLOOKUP(B3222,'Gran Consumidor'!A:I,7,FALSE)</f>
        <v>51700</v>
      </c>
      <c r="L3222">
        <f>+VLOOKUP(B3222,'Gran Consumidor'!A:I,8,FALSE)</f>
        <v>0</v>
      </c>
    </row>
    <row r="3223" spans="1:12" x14ac:dyDescent="0.3">
      <c r="A3223" s="3">
        <f t="shared" si="200"/>
        <v>43402</v>
      </c>
      <c r="B3223" t="str">
        <f t="shared" si="201"/>
        <v>20181029</v>
      </c>
      <c r="C3223" t="s">
        <v>45</v>
      </c>
      <c r="D3223" t="s">
        <v>16</v>
      </c>
      <c r="E3223" t="str">
        <f t="shared" si="202"/>
        <v>10</v>
      </c>
      <c r="F3223" t="s">
        <v>34</v>
      </c>
      <c r="G3223" t="str">
        <f t="shared" si="203"/>
        <v>29</v>
      </c>
      <c r="H3223">
        <v>5077348</v>
      </c>
      <c r="I3223">
        <v>5888308</v>
      </c>
      <c r="J3223">
        <v>149558</v>
      </c>
      <c r="K3223">
        <f>+VLOOKUP(B3223,'Gran Consumidor'!A:I,7,FALSE)</f>
        <v>473984</v>
      </c>
      <c r="L3223">
        <f>+VLOOKUP(B3223,'Gran Consumidor'!A:I,8,FALSE)</f>
        <v>3220</v>
      </c>
    </row>
    <row r="3224" spans="1:12" x14ac:dyDescent="0.3">
      <c r="A3224" s="3">
        <f t="shared" si="200"/>
        <v>43403</v>
      </c>
      <c r="B3224" t="str">
        <f t="shared" si="201"/>
        <v>20181030</v>
      </c>
      <c r="C3224" t="s">
        <v>45</v>
      </c>
      <c r="D3224" t="s">
        <v>16</v>
      </c>
      <c r="E3224" t="str">
        <f t="shared" si="202"/>
        <v>10</v>
      </c>
      <c r="F3224" t="s">
        <v>35</v>
      </c>
      <c r="G3224" t="str">
        <f t="shared" si="203"/>
        <v>30</v>
      </c>
      <c r="H3224">
        <v>4663783</v>
      </c>
      <c r="I3224">
        <v>5499202</v>
      </c>
      <c r="J3224">
        <v>202274</v>
      </c>
      <c r="K3224">
        <f>+VLOOKUP(B3224,'Gran Consumidor'!A:I,7,FALSE)</f>
        <v>504868</v>
      </c>
      <c r="L3224">
        <f>+VLOOKUP(B3224,'Gran Consumidor'!A:I,8,FALSE)</f>
        <v>22000</v>
      </c>
    </row>
    <row r="3225" spans="1:12" x14ac:dyDescent="0.3">
      <c r="A3225" s="3">
        <f t="shared" si="200"/>
        <v>43404</v>
      </c>
      <c r="B3225" t="str">
        <f t="shared" si="201"/>
        <v>20181031</v>
      </c>
      <c r="C3225" t="s">
        <v>45</v>
      </c>
      <c r="D3225" t="s">
        <v>16</v>
      </c>
      <c r="E3225" t="str">
        <f t="shared" si="202"/>
        <v>10</v>
      </c>
      <c r="F3225" t="s">
        <v>36</v>
      </c>
      <c r="G3225" t="str">
        <f t="shared" si="203"/>
        <v>31</v>
      </c>
      <c r="H3225">
        <v>5260671</v>
      </c>
      <c r="I3225">
        <v>6187389</v>
      </c>
      <c r="J3225">
        <v>188084</v>
      </c>
      <c r="K3225">
        <f>+VLOOKUP(B3225,'Gran Consumidor'!A:I,7,FALSE)</f>
        <v>416356</v>
      </c>
      <c r="L3225">
        <f>+VLOOKUP(B3225,'Gran Consumidor'!A:I,8,FALSE)</f>
        <v>5220</v>
      </c>
    </row>
    <row r="3226" spans="1:12" x14ac:dyDescent="0.3">
      <c r="A3226" s="3">
        <f t="shared" si="200"/>
        <v>43405</v>
      </c>
      <c r="B3226" t="str">
        <f t="shared" si="201"/>
        <v>20181101</v>
      </c>
      <c r="C3226" t="s">
        <v>45</v>
      </c>
      <c r="D3226" t="s">
        <v>17</v>
      </c>
      <c r="E3226" t="str">
        <f t="shared" si="202"/>
        <v>11</v>
      </c>
      <c r="F3226" t="s">
        <v>7</v>
      </c>
      <c r="G3226" t="str">
        <f t="shared" si="203"/>
        <v>01</v>
      </c>
      <c r="H3226">
        <v>5361975</v>
      </c>
      <c r="I3226">
        <v>5290928</v>
      </c>
      <c r="J3226">
        <v>155697</v>
      </c>
      <c r="K3226">
        <f>+VLOOKUP(B3226,'Gran Consumidor'!A:I,7,FALSE)</f>
        <v>401275</v>
      </c>
      <c r="L3226">
        <f>+VLOOKUP(B3226,'Gran Consumidor'!A:I,8,FALSE)</f>
        <v>25510</v>
      </c>
    </row>
    <row r="3227" spans="1:12" x14ac:dyDescent="0.3">
      <c r="A3227" s="3">
        <f t="shared" si="200"/>
        <v>43406</v>
      </c>
      <c r="B3227" t="str">
        <f t="shared" si="201"/>
        <v>20181102</v>
      </c>
      <c r="C3227" t="s">
        <v>45</v>
      </c>
      <c r="D3227" t="s">
        <v>17</v>
      </c>
      <c r="E3227" t="str">
        <f t="shared" si="202"/>
        <v>11</v>
      </c>
      <c r="F3227" t="s">
        <v>8</v>
      </c>
      <c r="G3227" t="str">
        <f t="shared" si="203"/>
        <v>02</v>
      </c>
      <c r="H3227">
        <v>5896762</v>
      </c>
      <c r="I3227">
        <v>6784967</v>
      </c>
      <c r="J3227">
        <v>239563</v>
      </c>
      <c r="K3227">
        <f>+VLOOKUP(B3227,'Gran Consumidor'!A:I,7,FALSE)</f>
        <v>545713</v>
      </c>
      <c r="L3227">
        <f>+VLOOKUP(B3227,'Gran Consumidor'!A:I,8,FALSE)</f>
        <v>12195</v>
      </c>
    </row>
    <row r="3228" spans="1:12" x14ac:dyDescent="0.3">
      <c r="A3228" s="3">
        <f t="shared" si="200"/>
        <v>43407</v>
      </c>
      <c r="B3228" t="str">
        <f t="shared" si="201"/>
        <v>20181103</v>
      </c>
      <c r="C3228" t="s">
        <v>45</v>
      </c>
      <c r="D3228" t="s">
        <v>17</v>
      </c>
      <c r="E3228" t="str">
        <f t="shared" si="202"/>
        <v>11</v>
      </c>
      <c r="F3228" t="s">
        <v>9</v>
      </c>
      <c r="G3228" t="str">
        <f t="shared" si="203"/>
        <v>03</v>
      </c>
      <c r="H3228">
        <v>5269074</v>
      </c>
      <c r="I3228">
        <v>7168820</v>
      </c>
      <c r="J3228">
        <v>170920</v>
      </c>
      <c r="K3228">
        <f>+VLOOKUP(B3228,'Gran Consumidor'!A:I,7,FALSE)</f>
        <v>395942</v>
      </c>
      <c r="L3228">
        <f>+VLOOKUP(B3228,'Gran Consumidor'!A:I,8,FALSE)</f>
        <v>12580</v>
      </c>
    </row>
    <row r="3229" spans="1:12" x14ac:dyDescent="0.3">
      <c r="A3229" s="3">
        <f t="shared" si="200"/>
        <v>43408</v>
      </c>
      <c r="B3229" t="str">
        <f t="shared" si="201"/>
        <v>20181104</v>
      </c>
      <c r="C3229" t="s">
        <v>45</v>
      </c>
      <c r="D3229" t="s">
        <v>17</v>
      </c>
      <c r="E3229" t="str">
        <f t="shared" si="202"/>
        <v>11</v>
      </c>
      <c r="F3229" t="s">
        <v>10</v>
      </c>
      <c r="G3229" t="str">
        <f t="shared" si="203"/>
        <v>04</v>
      </c>
      <c r="H3229">
        <v>1382750</v>
      </c>
      <c r="I3229">
        <v>2118730</v>
      </c>
      <c r="J3229">
        <v>60459</v>
      </c>
      <c r="K3229">
        <f>+VLOOKUP(B3229,'Gran Consumidor'!A:I,7,FALSE)</f>
        <v>140155</v>
      </c>
      <c r="L3229">
        <f>+VLOOKUP(B3229,'Gran Consumidor'!A:I,8,FALSE)</f>
        <v>0</v>
      </c>
    </row>
    <row r="3230" spans="1:12" x14ac:dyDescent="0.3">
      <c r="A3230" s="3">
        <f t="shared" si="200"/>
        <v>43409</v>
      </c>
      <c r="B3230" t="str">
        <f t="shared" si="201"/>
        <v>20181105</v>
      </c>
      <c r="C3230" t="s">
        <v>45</v>
      </c>
      <c r="D3230" t="s">
        <v>17</v>
      </c>
      <c r="E3230" t="str">
        <f t="shared" si="202"/>
        <v>11</v>
      </c>
      <c r="F3230" t="s">
        <v>11</v>
      </c>
      <c r="G3230" t="str">
        <f t="shared" si="203"/>
        <v>05</v>
      </c>
      <c r="H3230">
        <v>764239</v>
      </c>
      <c r="I3230">
        <v>1613551</v>
      </c>
      <c r="J3230">
        <v>39801</v>
      </c>
      <c r="K3230">
        <f>+VLOOKUP(B3230,'Gran Consumidor'!A:I,7,FALSE)</f>
        <v>38506</v>
      </c>
      <c r="L3230">
        <f>+VLOOKUP(B3230,'Gran Consumidor'!A:I,8,FALSE)</f>
        <v>0</v>
      </c>
    </row>
    <row r="3231" spans="1:12" x14ac:dyDescent="0.3">
      <c r="A3231" s="3">
        <f t="shared" si="200"/>
        <v>43410</v>
      </c>
      <c r="B3231" t="str">
        <f t="shared" si="201"/>
        <v>20181106</v>
      </c>
      <c r="C3231" t="s">
        <v>45</v>
      </c>
      <c r="D3231" t="s">
        <v>17</v>
      </c>
      <c r="E3231" t="str">
        <f t="shared" si="202"/>
        <v>11</v>
      </c>
      <c r="F3231" t="s">
        <v>12</v>
      </c>
      <c r="G3231" t="str">
        <f t="shared" si="203"/>
        <v>06</v>
      </c>
      <c r="H3231">
        <v>5628677</v>
      </c>
      <c r="I3231">
        <v>6249044</v>
      </c>
      <c r="J3231">
        <v>174943</v>
      </c>
      <c r="K3231">
        <f>+VLOOKUP(B3231,'Gran Consumidor'!A:I,7,FALSE)</f>
        <v>434684</v>
      </c>
      <c r="L3231">
        <f>+VLOOKUP(B3231,'Gran Consumidor'!A:I,8,FALSE)</f>
        <v>29140</v>
      </c>
    </row>
    <row r="3232" spans="1:12" x14ac:dyDescent="0.3">
      <c r="A3232" s="3">
        <f t="shared" si="200"/>
        <v>43411</v>
      </c>
      <c r="B3232" t="str">
        <f t="shared" si="201"/>
        <v>20181107</v>
      </c>
      <c r="C3232" t="s">
        <v>45</v>
      </c>
      <c r="D3232" t="s">
        <v>17</v>
      </c>
      <c r="E3232" t="str">
        <f t="shared" si="202"/>
        <v>11</v>
      </c>
      <c r="F3232" t="s">
        <v>13</v>
      </c>
      <c r="G3232" t="str">
        <f t="shared" si="203"/>
        <v>07</v>
      </c>
      <c r="H3232">
        <v>5129992</v>
      </c>
      <c r="I3232">
        <v>5963058</v>
      </c>
      <c r="J3232">
        <v>197528</v>
      </c>
      <c r="K3232">
        <f>+VLOOKUP(B3232,'Gran Consumidor'!A:I,7,FALSE)</f>
        <v>345304</v>
      </c>
      <c r="L3232">
        <f>+VLOOKUP(B3232,'Gran Consumidor'!A:I,8,FALSE)</f>
        <v>15545</v>
      </c>
    </row>
    <row r="3233" spans="1:12" x14ac:dyDescent="0.3">
      <c r="A3233" s="3">
        <f t="shared" si="200"/>
        <v>43412</v>
      </c>
      <c r="B3233" t="str">
        <f t="shared" si="201"/>
        <v>20181108</v>
      </c>
      <c r="C3233" t="s">
        <v>45</v>
      </c>
      <c r="D3233" t="s">
        <v>17</v>
      </c>
      <c r="E3233" t="str">
        <f t="shared" si="202"/>
        <v>11</v>
      </c>
      <c r="F3233" t="s">
        <v>14</v>
      </c>
      <c r="G3233" t="str">
        <f t="shared" si="203"/>
        <v>08</v>
      </c>
      <c r="H3233">
        <v>5514221</v>
      </c>
      <c r="I3233">
        <v>5909201</v>
      </c>
      <c r="J3233">
        <v>220347</v>
      </c>
      <c r="K3233">
        <f>+VLOOKUP(B3233,'Gran Consumidor'!A:I,7,FALSE)</f>
        <v>398244</v>
      </c>
      <c r="L3233">
        <f>+VLOOKUP(B3233,'Gran Consumidor'!A:I,8,FALSE)</f>
        <v>31215</v>
      </c>
    </row>
    <row r="3234" spans="1:12" x14ac:dyDescent="0.3">
      <c r="A3234" s="3">
        <f t="shared" si="200"/>
        <v>43413</v>
      </c>
      <c r="B3234" t="str">
        <f t="shared" si="201"/>
        <v>20181109</v>
      </c>
      <c r="C3234" t="s">
        <v>45</v>
      </c>
      <c r="D3234" t="s">
        <v>17</v>
      </c>
      <c r="E3234" t="str">
        <f t="shared" si="202"/>
        <v>11</v>
      </c>
      <c r="F3234" t="s">
        <v>15</v>
      </c>
      <c r="G3234" t="str">
        <f t="shared" si="203"/>
        <v>09</v>
      </c>
      <c r="H3234">
        <v>5679588</v>
      </c>
      <c r="I3234">
        <v>6468686</v>
      </c>
      <c r="J3234">
        <v>183181</v>
      </c>
      <c r="K3234">
        <f>+VLOOKUP(B3234,'Gran Consumidor'!A:I,7,FALSE)</f>
        <v>350947</v>
      </c>
      <c r="L3234">
        <f>+VLOOKUP(B3234,'Gran Consumidor'!A:I,8,FALSE)</f>
        <v>8220</v>
      </c>
    </row>
    <row r="3235" spans="1:12" x14ac:dyDescent="0.3">
      <c r="A3235" s="3">
        <f t="shared" si="200"/>
        <v>43414</v>
      </c>
      <c r="B3235" t="str">
        <f t="shared" si="201"/>
        <v>20181110</v>
      </c>
      <c r="C3235" t="s">
        <v>45</v>
      </c>
      <c r="D3235" t="s">
        <v>17</v>
      </c>
      <c r="E3235" t="str">
        <f t="shared" si="202"/>
        <v>11</v>
      </c>
      <c r="F3235" t="s">
        <v>16</v>
      </c>
      <c r="G3235" t="str">
        <f t="shared" si="203"/>
        <v>10</v>
      </c>
      <c r="H3235">
        <v>5398406</v>
      </c>
      <c r="I3235">
        <v>7497397.0099999998</v>
      </c>
      <c r="J3235">
        <v>204870</v>
      </c>
      <c r="K3235">
        <f>+VLOOKUP(B3235,'Gran Consumidor'!A:I,7,FALSE)</f>
        <v>308892</v>
      </c>
      <c r="L3235">
        <f>+VLOOKUP(B3235,'Gran Consumidor'!A:I,8,FALSE)</f>
        <v>3600</v>
      </c>
    </row>
    <row r="3236" spans="1:12" x14ac:dyDescent="0.3">
      <c r="A3236" s="3">
        <f t="shared" si="200"/>
        <v>43415</v>
      </c>
      <c r="B3236" t="str">
        <f t="shared" si="201"/>
        <v>20181111</v>
      </c>
      <c r="C3236" t="s">
        <v>45</v>
      </c>
      <c r="D3236" t="s">
        <v>17</v>
      </c>
      <c r="E3236" t="str">
        <f t="shared" si="202"/>
        <v>11</v>
      </c>
      <c r="F3236" t="s">
        <v>17</v>
      </c>
      <c r="G3236" t="str">
        <f t="shared" si="203"/>
        <v>11</v>
      </c>
      <c r="H3236">
        <v>1227596</v>
      </c>
      <c r="I3236">
        <v>1790608.03</v>
      </c>
      <c r="J3236">
        <v>38369</v>
      </c>
      <c r="K3236">
        <f>+VLOOKUP(B3236,'Gran Consumidor'!A:I,7,FALSE)</f>
        <v>164680</v>
      </c>
      <c r="L3236">
        <f>+VLOOKUP(B3236,'Gran Consumidor'!A:I,8,FALSE)</f>
        <v>0</v>
      </c>
    </row>
    <row r="3237" spans="1:12" x14ac:dyDescent="0.3">
      <c r="A3237" s="3">
        <f t="shared" si="200"/>
        <v>43416</v>
      </c>
      <c r="B3237" t="str">
        <f t="shared" si="201"/>
        <v>20181112</v>
      </c>
      <c r="C3237" t="s">
        <v>45</v>
      </c>
      <c r="D3237" t="s">
        <v>17</v>
      </c>
      <c r="E3237" t="str">
        <f t="shared" si="202"/>
        <v>11</v>
      </c>
      <c r="F3237" t="s">
        <v>18</v>
      </c>
      <c r="G3237" t="str">
        <f t="shared" si="203"/>
        <v>12</v>
      </c>
      <c r="H3237">
        <v>697634</v>
      </c>
      <c r="I3237">
        <v>1447266</v>
      </c>
      <c r="J3237">
        <v>52586</v>
      </c>
      <c r="K3237">
        <f>+VLOOKUP(B3237,'Gran Consumidor'!A:I,7,FALSE)</f>
        <v>64520</v>
      </c>
      <c r="L3237">
        <f>+VLOOKUP(B3237,'Gran Consumidor'!A:I,8,FALSE)</f>
        <v>0</v>
      </c>
    </row>
    <row r="3238" spans="1:12" x14ac:dyDescent="0.3">
      <c r="A3238" s="3">
        <f t="shared" si="200"/>
        <v>43417</v>
      </c>
      <c r="B3238" t="str">
        <f t="shared" si="201"/>
        <v>20181113</v>
      </c>
      <c r="C3238" t="s">
        <v>45</v>
      </c>
      <c r="D3238" t="s">
        <v>17</v>
      </c>
      <c r="E3238" t="str">
        <f t="shared" si="202"/>
        <v>11</v>
      </c>
      <c r="F3238" t="s">
        <v>19</v>
      </c>
      <c r="G3238" t="str">
        <f t="shared" si="203"/>
        <v>13</v>
      </c>
      <c r="H3238">
        <v>5481539</v>
      </c>
      <c r="I3238">
        <v>6359721</v>
      </c>
      <c r="J3238">
        <v>168562</v>
      </c>
      <c r="K3238">
        <f>+VLOOKUP(B3238,'Gran Consumidor'!A:I,7,FALSE)</f>
        <v>541863</v>
      </c>
      <c r="L3238">
        <f>+VLOOKUP(B3238,'Gran Consumidor'!A:I,8,FALSE)</f>
        <v>41280</v>
      </c>
    </row>
    <row r="3239" spans="1:12" x14ac:dyDescent="0.3">
      <c r="A3239" s="3">
        <f t="shared" si="200"/>
        <v>43418</v>
      </c>
      <c r="B3239" t="str">
        <f t="shared" si="201"/>
        <v>20181114</v>
      </c>
      <c r="C3239" t="s">
        <v>45</v>
      </c>
      <c r="D3239" t="s">
        <v>17</v>
      </c>
      <c r="E3239" t="str">
        <f t="shared" si="202"/>
        <v>11</v>
      </c>
      <c r="F3239" t="s">
        <v>20</v>
      </c>
      <c r="G3239" t="str">
        <f t="shared" si="203"/>
        <v>14</v>
      </c>
      <c r="H3239">
        <v>5145799</v>
      </c>
      <c r="I3239">
        <v>5501083</v>
      </c>
      <c r="J3239">
        <v>159952</v>
      </c>
      <c r="K3239">
        <f>+VLOOKUP(B3239,'Gran Consumidor'!A:I,7,FALSE)</f>
        <v>518291</v>
      </c>
      <c r="L3239">
        <f>+VLOOKUP(B3239,'Gran Consumidor'!A:I,8,FALSE)</f>
        <v>9495</v>
      </c>
    </row>
    <row r="3240" spans="1:12" x14ac:dyDescent="0.3">
      <c r="A3240" s="3">
        <f t="shared" si="200"/>
        <v>43419</v>
      </c>
      <c r="B3240" t="str">
        <f t="shared" si="201"/>
        <v>20181115</v>
      </c>
      <c r="C3240" t="s">
        <v>45</v>
      </c>
      <c r="D3240" t="s">
        <v>17</v>
      </c>
      <c r="E3240" t="str">
        <f t="shared" si="202"/>
        <v>11</v>
      </c>
      <c r="F3240" t="s">
        <v>21</v>
      </c>
      <c r="G3240" t="str">
        <f t="shared" si="203"/>
        <v>15</v>
      </c>
      <c r="H3240">
        <v>5304002.03</v>
      </c>
      <c r="I3240">
        <v>5510114.7199999997</v>
      </c>
      <c r="J3240">
        <v>151697</v>
      </c>
      <c r="K3240">
        <f>+VLOOKUP(B3240,'Gran Consumidor'!A:I,7,FALSE)</f>
        <v>574449</v>
      </c>
      <c r="L3240">
        <f>+VLOOKUP(B3240,'Gran Consumidor'!A:I,8,FALSE)</f>
        <v>21603</v>
      </c>
    </row>
    <row r="3241" spans="1:12" x14ac:dyDescent="0.3">
      <c r="A3241" s="3">
        <f t="shared" si="200"/>
        <v>43420</v>
      </c>
      <c r="B3241" t="str">
        <f t="shared" si="201"/>
        <v>20181116</v>
      </c>
      <c r="C3241" t="s">
        <v>45</v>
      </c>
      <c r="D3241" t="s">
        <v>17</v>
      </c>
      <c r="E3241" t="str">
        <f t="shared" si="202"/>
        <v>11</v>
      </c>
      <c r="F3241" t="s">
        <v>22</v>
      </c>
      <c r="G3241" t="str">
        <f t="shared" si="203"/>
        <v>16</v>
      </c>
      <c r="H3241">
        <v>5536426</v>
      </c>
      <c r="I3241">
        <v>5770327</v>
      </c>
      <c r="J3241">
        <v>186693</v>
      </c>
      <c r="K3241">
        <f>+VLOOKUP(B3241,'Gran Consumidor'!A:I,7,FALSE)</f>
        <v>424551</v>
      </c>
      <c r="L3241">
        <f>+VLOOKUP(B3241,'Gran Consumidor'!A:I,8,FALSE)</f>
        <v>0</v>
      </c>
    </row>
    <row r="3242" spans="1:12" x14ac:dyDescent="0.3">
      <c r="A3242" s="3">
        <f t="shared" si="200"/>
        <v>43421</v>
      </c>
      <c r="B3242" t="str">
        <f t="shared" si="201"/>
        <v>20181117</v>
      </c>
      <c r="C3242" t="s">
        <v>45</v>
      </c>
      <c r="D3242" t="s">
        <v>17</v>
      </c>
      <c r="E3242" t="str">
        <f t="shared" si="202"/>
        <v>11</v>
      </c>
      <c r="F3242" t="s">
        <v>37</v>
      </c>
      <c r="G3242" t="str">
        <f t="shared" si="203"/>
        <v>17</v>
      </c>
      <c r="H3242">
        <v>5101361</v>
      </c>
      <c r="I3242">
        <v>6498058</v>
      </c>
      <c r="J3242">
        <v>169073</v>
      </c>
      <c r="K3242">
        <f>+VLOOKUP(B3242,'Gran Consumidor'!A:I,7,FALSE)</f>
        <v>276535</v>
      </c>
      <c r="L3242">
        <f>+VLOOKUP(B3242,'Gran Consumidor'!A:I,8,FALSE)</f>
        <v>14990</v>
      </c>
    </row>
    <row r="3243" spans="1:12" x14ac:dyDescent="0.3">
      <c r="A3243" s="3">
        <f t="shared" si="200"/>
        <v>43422</v>
      </c>
      <c r="B3243" t="str">
        <f t="shared" si="201"/>
        <v>20181118</v>
      </c>
      <c r="C3243" t="s">
        <v>45</v>
      </c>
      <c r="D3243" t="s">
        <v>17</v>
      </c>
      <c r="E3243" t="str">
        <f t="shared" si="202"/>
        <v>11</v>
      </c>
      <c r="F3243" t="s">
        <v>23</v>
      </c>
      <c r="G3243" t="str">
        <f t="shared" si="203"/>
        <v>18</v>
      </c>
      <c r="H3243">
        <v>715126</v>
      </c>
      <c r="I3243">
        <v>1185704</v>
      </c>
      <c r="J3243">
        <v>45603</v>
      </c>
      <c r="K3243">
        <f>+VLOOKUP(B3243,'Gran Consumidor'!A:I,7,FALSE)</f>
        <v>20900</v>
      </c>
      <c r="L3243">
        <f>+VLOOKUP(B3243,'Gran Consumidor'!A:I,8,FALSE)</f>
        <v>0</v>
      </c>
    </row>
    <row r="3244" spans="1:12" x14ac:dyDescent="0.3">
      <c r="A3244" s="3">
        <f t="shared" si="200"/>
        <v>43423</v>
      </c>
      <c r="B3244" t="str">
        <f t="shared" si="201"/>
        <v>20181119</v>
      </c>
      <c r="C3244" t="s">
        <v>45</v>
      </c>
      <c r="D3244" t="s">
        <v>17</v>
      </c>
      <c r="E3244" t="str">
        <f t="shared" si="202"/>
        <v>11</v>
      </c>
      <c r="F3244" t="s">
        <v>24</v>
      </c>
      <c r="G3244" t="str">
        <f t="shared" si="203"/>
        <v>19</v>
      </c>
      <c r="H3244">
        <v>5457859</v>
      </c>
      <c r="I3244">
        <v>6292115</v>
      </c>
      <c r="J3244">
        <v>173806</v>
      </c>
      <c r="K3244">
        <f>+VLOOKUP(B3244,'Gran Consumidor'!A:I,7,FALSE)</f>
        <v>476515</v>
      </c>
      <c r="L3244">
        <f>+VLOOKUP(B3244,'Gran Consumidor'!A:I,8,FALSE)</f>
        <v>18600</v>
      </c>
    </row>
    <row r="3245" spans="1:12" x14ac:dyDescent="0.3">
      <c r="A3245" s="3">
        <f t="shared" si="200"/>
        <v>43424</v>
      </c>
      <c r="B3245" t="str">
        <f t="shared" si="201"/>
        <v>20181120</v>
      </c>
      <c r="C3245" t="s">
        <v>45</v>
      </c>
      <c r="D3245" t="s">
        <v>17</v>
      </c>
      <c r="E3245" t="str">
        <f t="shared" si="202"/>
        <v>11</v>
      </c>
      <c r="F3245" t="s">
        <v>25</v>
      </c>
      <c r="G3245" t="str">
        <f t="shared" si="203"/>
        <v>20</v>
      </c>
      <c r="H3245">
        <v>4909923</v>
      </c>
      <c r="I3245">
        <v>5568954</v>
      </c>
      <c r="J3245">
        <v>157267</v>
      </c>
      <c r="K3245">
        <f>+VLOOKUP(B3245,'Gran Consumidor'!A:I,7,FALSE)</f>
        <v>473740</v>
      </c>
      <c r="L3245">
        <f>+VLOOKUP(B3245,'Gran Consumidor'!A:I,8,FALSE)</f>
        <v>9000</v>
      </c>
    </row>
    <row r="3246" spans="1:12" x14ac:dyDescent="0.3">
      <c r="A3246" s="3">
        <f t="shared" si="200"/>
        <v>43425</v>
      </c>
      <c r="B3246" t="str">
        <f t="shared" si="201"/>
        <v>20181121</v>
      </c>
      <c r="C3246" t="s">
        <v>45</v>
      </c>
      <c r="D3246" t="s">
        <v>17</v>
      </c>
      <c r="E3246" t="str">
        <f t="shared" si="202"/>
        <v>11</v>
      </c>
      <c r="F3246" t="s">
        <v>26</v>
      </c>
      <c r="G3246" t="str">
        <f t="shared" si="203"/>
        <v>21</v>
      </c>
      <c r="H3246">
        <v>5074415</v>
      </c>
      <c r="I3246">
        <v>5500208</v>
      </c>
      <c r="J3246">
        <v>161488</v>
      </c>
      <c r="K3246">
        <f>+VLOOKUP(B3246,'Gran Consumidor'!A:I,7,FALSE)</f>
        <v>446557</v>
      </c>
      <c r="L3246">
        <f>+VLOOKUP(B3246,'Gran Consumidor'!A:I,8,FALSE)</f>
        <v>6720</v>
      </c>
    </row>
    <row r="3247" spans="1:12" x14ac:dyDescent="0.3">
      <c r="A3247" s="3">
        <f t="shared" si="200"/>
        <v>43426</v>
      </c>
      <c r="B3247" t="str">
        <f t="shared" si="201"/>
        <v>20181122</v>
      </c>
      <c r="C3247" t="s">
        <v>45</v>
      </c>
      <c r="D3247" t="s">
        <v>17</v>
      </c>
      <c r="E3247" t="str">
        <f t="shared" si="202"/>
        <v>11</v>
      </c>
      <c r="F3247" t="s">
        <v>27</v>
      </c>
      <c r="G3247" t="str">
        <f t="shared" si="203"/>
        <v>22</v>
      </c>
      <c r="H3247">
        <v>5516928</v>
      </c>
      <c r="I3247">
        <v>5400147.9299999997</v>
      </c>
      <c r="J3247">
        <v>163745</v>
      </c>
      <c r="K3247">
        <f>+VLOOKUP(B3247,'Gran Consumidor'!A:I,7,FALSE)</f>
        <v>539401</v>
      </c>
      <c r="L3247">
        <f>+VLOOKUP(B3247,'Gran Consumidor'!A:I,8,FALSE)</f>
        <v>22220</v>
      </c>
    </row>
    <row r="3248" spans="1:12" x14ac:dyDescent="0.3">
      <c r="A3248" s="3">
        <f t="shared" si="200"/>
        <v>43427</v>
      </c>
      <c r="B3248" t="str">
        <f t="shared" si="201"/>
        <v>20181123</v>
      </c>
      <c r="C3248" t="s">
        <v>45</v>
      </c>
      <c r="D3248" t="s">
        <v>17</v>
      </c>
      <c r="E3248" t="str">
        <f t="shared" si="202"/>
        <v>11</v>
      </c>
      <c r="F3248" t="s">
        <v>28</v>
      </c>
      <c r="G3248" t="str">
        <f t="shared" si="203"/>
        <v>23</v>
      </c>
      <c r="H3248">
        <v>5474734</v>
      </c>
      <c r="I3248">
        <v>5839665</v>
      </c>
      <c r="J3248">
        <v>201944</v>
      </c>
      <c r="K3248">
        <f>+VLOOKUP(B3248,'Gran Consumidor'!A:I,7,FALSE)</f>
        <v>591372</v>
      </c>
      <c r="L3248">
        <f>+VLOOKUP(B3248,'Gran Consumidor'!A:I,8,FALSE)</f>
        <v>5300</v>
      </c>
    </row>
    <row r="3249" spans="1:12" x14ac:dyDescent="0.3">
      <c r="A3249" s="3">
        <f t="shared" si="200"/>
        <v>43428</v>
      </c>
      <c r="B3249" t="str">
        <f t="shared" si="201"/>
        <v>20181124</v>
      </c>
      <c r="C3249" t="s">
        <v>45</v>
      </c>
      <c r="D3249" t="s">
        <v>17</v>
      </c>
      <c r="E3249" t="str">
        <f t="shared" si="202"/>
        <v>11</v>
      </c>
      <c r="F3249" t="s">
        <v>29</v>
      </c>
      <c r="G3249" t="str">
        <f t="shared" si="203"/>
        <v>24</v>
      </c>
      <c r="H3249">
        <v>4932342</v>
      </c>
      <c r="I3249">
        <v>5870963</v>
      </c>
      <c r="J3249">
        <v>149479</v>
      </c>
      <c r="K3249">
        <f>+VLOOKUP(B3249,'Gran Consumidor'!A:I,7,FALSE)</f>
        <v>271655</v>
      </c>
      <c r="L3249">
        <f>+VLOOKUP(B3249,'Gran Consumidor'!A:I,8,FALSE)</f>
        <v>0</v>
      </c>
    </row>
    <row r="3250" spans="1:12" x14ac:dyDescent="0.3">
      <c r="A3250" s="3">
        <f t="shared" si="200"/>
        <v>43429</v>
      </c>
      <c r="B3250" t="str">
        <f t="shared" si="201"/>
        <v>20181125</v>
      </c>
      <c r="C3250" t="s">
        <v>45</v>
      </c>
      <c r="D3250" t="s">
        <v>17</v>
      </c>
      <c r="E3250" t="str">
        <f t="shared" si="202"/>
        <v>11</v>
      </c>
      <c r="F3250" t="s">
        <v>30</v>
      </c>
      <c r="G3250" t="str">
        <f t="shared" si="203"/>
        <v>25</v>
      </c>
      <c r="H3250">
        <v>616888</v>
      </c>
      <c r="I3250">
        <v>1080194</v>
      </c>
      <c r="J3250">
        <v>39625</v>
      </c>
      <c r="K3250">
        <f>+VLOOKUP(B3250,'Gran Consumidor'!A:I,7,FALSE)</f>
        <v>65900</v>
      </c>
      <c r="L3250">
        <f>+VLOOKUP(B3250,'Gran Consumidor'!A:I,8,FALSE)</f>
        <v>0</v>
      </c>
    </row>
    <row r="3251" spans="1:12" x14ac:dyDescent="0.3">
      <c r="A3251" s="3">
        <f t="shared" si="200"/>
        <v>43430</v>
      </c>
      <c r="B3251" t="str">
        <f t="shared" si="201"/>
        <v>20181126</v>
      </c>
      <c r="C3251" t="s">
        <v>45</v>
      </c>
      <c r="D3251" t="s">
        <v>17</v>
      </c>
      <c r="E3251" t="str">
        <f t="shared" si="202"/>
        <v>11</v>
      </c>
      <c r="F3251" t="s">
        <v>31</v>
      </c>
      <c r="G3251" t="str">
        <f t="shared" si="203"/>
        <v>26</v>
      </c>
      <c r="H3251">
        <v>5020157</v>
      </c>
      <c r="I3251">
        <v>5775483</v>
      </c>
      <c r="J3251">
        <v>174772</v>
      </c>
      <c r="K3251">
        <f>+VLOOKUP(B3251,'Gran Consumidor'!A:I,7,FALSE)</f>
        <v>494820</v>
      </c>
      <c r="L3251">
        <f>+VLOOKUP(B3251,'Gran Consumidor'!A:I,8,FALSE)</f>
        <v>29520</v>
      </c>
    </row>
    <row r="3252" spans="1:12" x14ac:dyDescent="0.3">
      <c r="A3252" s="3">
        <f t="shared" si="200"/>
        <v>43431</v>
      </c>
      <c r="B3252" t="str">
        <f t="shared" si="201"/>
        <v>20181127</v>
      </c>
      <c r="C3252" t="s">
        <v>45</v>
      </c>
      <c r="D3252" t="s">
        <v>17</v>
      </c>
      <c r="E3252" t="str">
        <f t="shared" si="202"/>
        <v>11</v>
      </c>
      <c r="F3252" t="s">
        <v>32</v>
      </c>
      <c r="G3252" t="str">
        <f t="shared" si="203"/>
        <v>27</v>
      </c>
      <c r="H3252">
        <v>4430030</v>
      </c>
      <c r="I3252">
        <v>5106879</v>
      </c>
      <c r="J3252">
        <v>146334</v>
      </c>
      <c r="K3252">
        <f>+VLOOKUP(B3252,'Gran Consumidor'!A:I,7,FALSE)</f>
        <v>521189</v>
      </c>
      <c r="L3252">
        <f>+VLOOKUP(B3252,'Gran Consumidor'!A:I,8,FALSE)</f>
        <v>17440</v>
      </c>
    </row>
    <row r="3253" spans="1:12" x14ac:dyDescent="0.3">
      <c r="A3253" s="3">
        <f t="shared" si="200"/>
        <v>43432</v>
      </c>
      <c r="B3253" t="str">
        <f t="shared" si="201"/>
        <v>20181128</v>
      </c>
      <c r="C3253" t="s">
        <v>45</v>
      </c>
      <c r="D3253" t="s">
        <v>17</v>
      </c>
      <c r="E3253" t="str">
        <f t="shared" si="202"/>
        <v>11</v>
      </c>
      <c r="F3253" t="s">
        <v>33</v>
      </c>
      <c r="G3253" t="str">
        <f t="shared" si="203"/>
        <v>28</v>
      </c>
      <c r="H3253">
        <v>4632349</v>
      </c>
      <c r="I3253">
        <v>5232566</v>
      </c>
      <c r="J3253">
        <v>166907</v>
      </c>
      <c r="K3253">
        <f>+VLOOKUP(B3253,'Gran Consumidor'!A:I,7,FALSE)</f>
        <v>415338</v>
      </c>
      <c r="L3253">
        <f>+VLOOKUP(B3253,'Gran Consumidor'!A:I,8,FALSE)</f>
        <v>17580</v>
      </c>
    </row>
    <row r="3254" spans="1:12" x14ac:dyDescent="0.3">
      <c r="A3254" s="3">
        <f t="shared" si="200"/>
        <v>43433</v>
      </c>
      <c r="B3254" t="str">
        <f t="shared" si="201"/>
        <v>20181129</v>
      </c>
      <c r="C3254" t="s">
        <v>45</v>
      </c>
      <c r="D3254" t="s">
        <v>17</v>
      </c>
      <c r="E3254" t="str">
        <f t="shared" si="202"/>
        <v>11</v>
      </c>
      <c r="F3254" t="s">
        <v>34</v>
      </c>
      <c r="G3254" t="str">
        <f t="shared" si="203"/>
        <v>29</v>
      </c>
      <c r="H3254">
        <v>4568763</v>
      </c>
      <c r="I3254">
        <v>5322282</v>
      </c>
      <c r="J3254">
        <v>164087</v>
      </c>
      <c r="K3254">
        <f>+VLOOKUP(B3254,'Gran Consumidor'!A:I,7,FALSE)</f>
        <v>495909</v>
      </c>
      <c r="L3254">
        <f>+VLOOKUP(B3254,'Gran Consumidor'!A:I,8,FALSE)</f>
        <v>23920</v>
      </c>
    </row>
    <row r="3255" spans="1:12" x14ac:dyDescent="0.3">
      <c r="A3255" s="3">
        <f t="shared" si="200"/>
        <v>43434</v>
      </c>
      <c r="B3255" t="str">
        <f t="shared" si="201"/>
        <v>20181130</v>
      </c>
      <c r="C3255" t="s">
        <v>45</v>
      </c>
      <c r="D3255" t="s">
        <v>17</v>
      </c>
      <c r="E3255" t="str">
        <f t="shared" si="202"/>
        <v>11</v>
      </c>
      <c r="F3255" t="s">
        <v>35</v>
      </c>
      <c r="G3255" t="str">
        <f t="shared" si="203"/>
        <v>30</v>
      </c>
      <c r="H3255">
        <v>5151132</v>
      </c>
      <c r="I3255">
        <v>6508773.8899999997</v>
      </c>
      <c r="J3255">
        <v>197215</v>
      </c>
      <c r="K3255">
        <f>+VLOOKUP(B3255,'Gran Consumidor'!A:I,7,FALSE)</f>
        <v>461159.2</v>
      </c>
      <c r="L3255">
        <f>+VLOOKUP(B3255,'Gran Consumidor'!A:I,8,FALSE)</f>
        <v>3500</v>
      </c>
    </row>
    <row r="3256" spans="1:12" x14ac:dyDescent="0.3">
      <c r="A3256" s="3">
        <f t="shared" si="200"/>
        <v>43435</v>
      </c>
      <c r="B3256" t="str">
        <f t="shared" si="201"/>
        <v>20181201</v>
      </c>
      <c r="C3256" t="s">
        <v>45</v>
      </c>
      <c r="D3256" t="s">
        <v>18</v>
      </c>
      <c r="E3256" t="str">
        <f t="shared" si="202"/>
        <v>12</v>
      </c>
      <c r="F3256" t="s">
        <v>7</v>
      </c>
      <c r="G3256" t="str">
        <f t="shared" si="203"/>
        <v>01</v>
      </c>
      <c r="H3256">
        <v>5062957</v>
      </c>
      <c r="I3256">
        <v>6103968</v>
      </c>
      <c r="J3256">
        <v>145575</v>
      </c>
      <c r="K3256">
        <f>+VLOOKUP(B3256,'Gran Consumidor'!A:I,7,FALSE)</f>
        <v>396334</v>
      </c>
      <c r="L3256">
        <f>+VLOOKUP(B3256,'Gran Consumidor'!A:I,8,FALSE)</f>
        <v>14545</v>
      </c>
    </row>
    <row r="3257" spans="1:12" x14ac:dyDescent="0.3">
      <c r="A3257" s="3">
        <f t="shared" si="200"/>
        <v>43436</v>
      </c>
      <c r="B3257" t="str">
        <f t="shared" si="201"/>
        <v>20181202</v>
      </c>
      <c r="C3257" t="s">
        <v>45</v>
      </c>
      <c r="D3257" t="s">
        <v>18</v>
      </c>
      <c r="E3257" t="str">
        <f t="shared" si="202"/>
        <v>12</v>
      </c>
      <c r="F3257" t="s">
        <v>8</v>
      </c>
      <c r="G3257" t="str">
        <f t="shared" si="203"/>
        <v>02</v>
      </c>
      <c r="H3257">
        <v>717679</v>
      </c>
      <c r="I3257">
        <v>907819</v>
      </c>
      <c r="J3257">
        <v>29283</v>
      </c>
      <c r="K3257">
        <f>+VLOOKUP(B3257,'Gran Consumidor'!A:I,7,FALSE)</f>
        <v>42300</v>
      </c>
      <c r="L3257">
        <f>+VLOOKUP(B3257,'Gran Consumidor'!A:I,8,FALSE)</f>
        <v>1000</v>
      </c>
    </row>
    <row r="3258" spans="1:12" x14ac:dyDescent="0.3">
      <c r="A3258" s="3">
        <f t="shared" si="200"/>
        <v>43437</v>
      </c>
      <c r="B3258" t="str">
        <f t="shared" si="201"/>
        <v>20181203</v>
      </c>
      <c r="C3258" t="s">
        <v>45</v>
      </c>
      <c r="D3258" t="s">
        <v>18</v>
      </c>
      <c r="E3258" t="str">
        <f t="shared" si="202"/>
        <v>12</v>
      </c>
      <c r="F3258" t="s">
        <v>9</v>
      </c>
      <c r="G3258" t="str">
        <f t="shared" si="203"/>
        <v>03</v>
      </c>
      <c r="H3258">
        <v>5168191</v>
      </c>
      <c r="I3258">
        <v>6521382</v>
      </c>
      <c r="J3258">
        <v>184626</v>
      </c>
      <c r="K3258">
        <f>+VLOOKUP(B3258,'Gran Consumidor'!A:I,7,FALSE)</f>
        <v>436313</v>
      </c>
      <c r="L3258">
        <f>+VLOOKUP(B3258,'Gran Consumidor'!A:I,8,FALSE)</f>
        <v>3500</v>
      </c>
    </row>
    <row r="3259" spans="1:12" x14ac:dyDescent="0.3">
      <c r="A3259" s="3">
        <f t="shared" si="200"/>
        <v>43438</v>
      </c>
      <c r="B3259" t="str">
        <f t="shared" si="201"/>
        <v>20181204</v>
      </c>
      <c r="C3259" t="s">
        <v>45</v>
      </c>
      <c r="D3259" t="s">
        <v>18</v>
      </c>
      <c r="E3259" t="str">
        <f t="shared" si="202"/>
        <v>12</v>
      </c>
      <c r="F3259" t="s">
        <v>10</v>
      </c>
      <c r="G3259" t="str">
        <f t="shared" si="203"/>
        <v>04</v>
      </c>
      <c r="H3259">
        <v>5184032</v>
      </c>
      <c r="I3259">
        <v>6464221</v>
      </c>
      <c r="J3259">
        <v>217628</v>
      </c>
      <c r="K3259">
        <f>+VLOOKUP(B3259,'Gran Consumidor'!A:I,7,FALSE)</f>
        <v>556519</v>
      </c>
      <c r="L3259">
        <f>+VLOOKUP(B3259,'Gran Consumidor'!A:I,8,FALSE)</f>
        <v>13135</v>
      </c>
    </row>
    <row r="3260" spans="1:12" x14ac:dyDescent="0.3">
      <c r="A3260" s="3">
        <f t="shared" si="200"/>
        <v>43439</v>
      </c>
      <c r="B3260" t="str">
        <f t="shared" si="201"/>
        <v>20181205</v>
      </c>
      <c r="C3260" t="s">
        <v>45</v>
      </c>
      <c r="D3260" t="s">
        <v>18</v>
      </c>
      <c r="E3260" t="str">
        <f t="shared" si="202"/>
        <v>12</v>
      </c>
      <c r="F3260" t="s">
        <v>11</v>
      </c>
      <c r="G3260" t="str">
        <f t="shared" si="203"/>
        <v>05</v>
      </c>
      <c r="H3260">
        <v>5447220</v>
      </c>
      <c r="I3260">
        <v>5815923</v>
      </c>
      <c r="J3260">
        <v>182544</v>
      </c>
      <c r="K3260">
        <f>+VLOOKUP(B3260,'Gran Consumidor'!A:I,7,FALSE)</f>
        <v>403481</v>
      </c>
      <c r="L3260">
        <f>+VLOOKUP(B3260,'Gran Consumidor'!A:I,8,FALSE)</f>
        <v>4100</v>
      </c>
    </row>
    <row r="3261" spans="1:12" x14ac:dyDescent="0.3">
      <c r="A3261" s="3">
        <f t="shared" si="200"/>
        <v>43440</v>
      </c>
      <c r="B3261" t="str">
        <f t="shared" si="201"/>
        <v>20181206</v>
      </c>
      <c r="C3261" t="s">
        <v>45</v>
      </c>
      <c r="D3261" t="s">
        <v>18</v>
      </c>
      <c r="E3261" t="str">
        <f t="shared" si="202"/>
        <v>12</v>
      </c>
      <c r="F3261" t="s">
        <v>12</v>
      </c>
      <c r="G3261" t="str">
        <f t="shared" si="203"/>
        <v>06</v>
      </c>
      <c r="H3261">
        <v>5395497</v>
      </c>
      <c r="I3261">
        <v>6151044</v>
      </c>
      <c r="J3261">
        <v>207982</v>
      </c>
      <c r="K3261">
        <f>+VLOOKUP(B3261,'Gran Consumidor'!A:I,7,FALSE)</f>
        <v>487749</v>
      </c>
      <c r="L3261">
        <f>+VLOOKUP(B3261,'Gran Consumidor'!A:I,8,FALSE)</f>
        <v>2775</v>
      </c>
    </row>
    <row r="3262" spans="1:12" x14ac:dyDescent="0.3">
      <c r="A3262" s="3">
        <f t="shared" si="200"/>
        <v>43441</v>
      </c>
      <c r="B3262" t="str">
        <f t="shared" si="201"/>
        <v>20181207</v>
      </c>
      <c r="C3262" t="s">
        <v>45</v>
      </c>
      <c r="D3262" t="s">
        <v>18</v>
      </c>
      <c r="E3262" t="str">
        <f t="shared" si="202"/>
        <v>12</v>
      </c>
      <c r="F3262" t="s">
        <v>13</v>
      </c>
      <c r="G3262" t="str">
        <f t="shared" si="203"/>
        <v>07</v>
      </c>
      <c r="H3262">
        <v>6357292</v>
      </c>
      <c r="I3262">
        <v>7937901.0099999998</v>
      </c>
      <c r="J3262">
        <v>227437</v>
      </c>
      <c r="K3262">
        <f>+VLOOKUP(B3262,'Gran Consumidor'!A:I,7,FALSE)</f>
        <v>491498</v>
      </c>
      <c r="L3262">
        <f>+VLOOKUP(B3262,'Gran Consumidor'!A:I,8,FALSE)</f>
        <v>37940</v>
      </c>
    </row>
    <row r="3263" spans="1:12" x14ac:dyDescent="0.3">
      <c r="A3263" s="3">
        <f t="shared" si="200"/>
        <v>43442</v>
      </c>
      <c r="B3263" t="str">
        <f t="shared" si="201"/>
        <v>20181208</v>
      </c>
      <c r="C3263" t="s">
        <v>45</v>
      </c>
      <c r="D3263" t="s">
        <v>18</v>
      </c>
      <c r="E3263" t="str">
        <f t="shared" si="202"/>
        <v>12</v>
      </c>
      <c r="F3263" t="s">
        <v>14</v>
      </c>
      <c r="G3263" t="str">
        <f t="shared" si="203"/>
        <v>08</v>
      </c>
      <c r="H3263">
        <v>2546143</v>
      </c>
      <c r="I3263">
        <v>3396632</v>
      </c>
      <c r="J3263">
        <v>72976</v>
      </c>
      <c r="K3263">
        <f>+VLOOKUP(B3263,'Gran Consumidor'!A:I,7,FALSE)</f>
        <v>255703</v>
      </c>
      <c r="L3263">
        <f>+VLOOKUP(B3263,'Gran Consumidor'!A:I,8,FALSE)</f>
        <v>0</v>
      </c>
    </row>
    <row r="3264" spans="1:12" x14ac:dyDescent="0.3">
      <c r="A3264" s="3">
        <f t="shared" si="200"/>
        <v>43443</v>
      </c>
      <c r="B3264" t="str">
        <f t="shared" si="201"/>
        <v>20181209</v>
      </c>
      <c r="C3264" t="s">
        <v>45</v>
      </c>
      <c r="D3264" t="s">
        <v>18</v>
      </c>
      <c r="E3264" t="str">
        <f t="shared" si="202"/>
        <v>12</v>
      </c>
      <c r="F3264" t="s">
        <v>15</v>
      </c>
      <c r="G3264" t="str">
        <f t="shared" si="203"/>
        <v>09</v>
      </c>
      <c r="H3264">
        <v>661359</v>
      </c>
      <c r="I3264">
        <v>1102048</v>
      </c>
      <c r="J3264">
        <v>30405</v>
      </c>
      <c r="K3264">
        <f>+VLOOKUP(B3264,'Gran Consumidor'!A:I,7,FALSE)</f>
        <v>48300</v>
      </c>
      <c r="L3264">
        <f>+VLOOKUP(B3264,'Gran Consumidor'!A:I,8,FALSE)</f>
        <v>0</v>
      </c>
    </row>
    <row r="3265" spans="1:12" x14ac:dyDescent="0.3">
      <c r="A3265" s="3">
        <f t="shared" si="200"/>
        <v>43444</v>
      </c>
      <c r="B3265" t="str">
        <f t="shared" si="201"/>
        <v>20181210</v>
      </c>
      <c r="C3265" t="s">
        <v>45</v>
      </c>
      <c r="D3265" t="s">
        <v>18</v>
      </c>
      <c r="E3265" t="str">
        <f t="shared" si="202"/>
        <v>12</v>
      </c>
      <c r="F3265" t="s">
        <v>16</v>
      </c>
      <c r="G3265" t="str">
        <f t="shared" si="203"/>
        <v>10</v>
      </c>
      <c r="H3265">
        <v>5619835.0499999998</v>
      </c>
      <c r="I3265">
        <v>7157769.0299999993</v>
      </c>
      <c r="J3265">
        <v>228152</v>
      </c>
      <c r="K3265">
        <f>+VLOOKUP(B3265,'Gran Consumidor'!A:I,7,FALSE)</f>
        <v>432450</v>
      </c>
      <c r="L3265">
        <f>+VLOOKUP(B3265,'Gran Consumidor'!A:I,8,FALSE)</f>
        <v>77840</v>
      </c>
    </row>
    <row r="3266" spans="1:12" x14ac:dyDescent="0.3">
      <c r="A3266" s="3">
        <f t="shared" si="200"/>
        <v>43445</v>
      </c>
      <c r="B3266" t="str">
        <f t="shared" si="201"/>
        <v>20181211</v>
      </c>
      <c r="C3266" t="s">
        <v>45</v>
      </c>
      <c r="D3266" t="s">
        <v>18</v>
      </c>
      <c r="E3266" t="str">
        <f t="shared" si="202"/>
        <v>12</v>
      </c>
      <c r="F3266" t="s">
        <v>17</v>
      </c>
      <c r="G3266" t="str">
        <f t="shared" si="203"/>
        <v>11</v>
      </c>
      <c r="H3266">
        <v>5100500</v>
      </c>
      <c r="I3266">
        <v>5845010</v>
      </c>
      <c r="J3266">
        <v>186909</v>
      </c>
      <c r="K3266">
        <f>+VLOOKUP(B3266,'Gran Consumidor'!A:I,7,FALSE)</f>
        <v>446131</v>
      </c>
      <c r="L3266">
        <f>+VLOOKUP(B3266,'Gran Consumidor'!A:I,8,FALSE)</f>
        <v>13770</v>
      </c>
    </row>
    <row r="3267" spans="1:12" x14ac:dyDescent="0.3">
      <c r="A3267" s="3">
        <f t="shared" ref="A3267:A3330" si="204">+DATE(C3267,D3267,F3267)</f>
        <v>43446</v>
      </c>
      <c r="B3267" t="str">
        <f t="shared" ref="B3267:B3330" si="205">C3267&amp;E3267&amp;G3267</f>
        <v>20181212</v>
      </c>
      <c r="C3267" t="s">
        <v>45</v>
      </c>
      <c r="D3267" t="s">
        <v>18</v>
      </c>
      <c r="E3267" t="str">
        <f t="shared" ref="E3267:E3330" si="206">+TEXT(D3267,"00")</f>
        <v>12</v>
      </c>
      <c r="F3267" t="s">
        <v>18</v>
      </c>
      <c r="G3267" t="str">
        <f t="shared" ref="G3267:G3330" si="207">+TEXT(F3267,"00")</f>
        <v>12</v>
      </c>
      <c r="H3267">
        <v>5424501</v>
      </c>
      <c r="I3267">
        <v>6021334</v>
      </c>
      <c r="J3267">
        <v>187040</v>
      </c>
      <c r="K3267">
        <f>+VLOOKUP(B3267,'Gran Consumidor'!A:I,7,FALSE)</f>
        <v>484536</v>
      </c>
      <c r="L3267">
        <f>+VLOOKUP(B3267,'Gran Consumidor'!A:I,8,FALSE)</f>
        <v>0</v>
      </c>
    </row>
    <row r="3268" spans="1:12" x14ac:dyDescent="0.3">
      <c r="A3268" s="3">
        <f t="shared" si="204"/>
        <v>43447</v>
      </c>
      <c r="B3268" t="str">
        <f t="shared" si="205"/>
        <v>20181213</v>
      </c>
      <c r="C3268" t="s">
        <v>45</v>
      </c>
      <c r="D3268" t="s">
        <v>18</v>
      </c>
      <c r="E3268" t="str">
        <f t="shared" si="206"/>
        <v>12</v>
      </c>
      <c r="F3268" t="s">
        <v>19</v>
      </c>
      <c r="G3268" t="str">
        <f t="shared" si="207"/>
        <v>13</v>
      </c>
      <c r="H3268">
        <v>5279174</v>
      </c>
      <c r="I3268">
        <v>5789308</v>
      </c>
      <c r="J3268">
        <v>187183</v>
      </c>
      <c r="K3268">
        <f>+VLOOKUP(B3268,'Gran Consumidor'!A:I,7,FALSE)</f>
        <v>463923</v>
      </c>
      <c r="L3268">
        <f>+VLOOKUP(B3268,'Gran Consumidor'!A:I,8,FALSE)</f>
        <v>19965</v>
      </c>
    </row>
    <row r="3269" spans="1:12" x14ac:dyDescent="0.3">
      <c r="A3269" s="3">
        <f t="shared" si="204"/>
        <v>43448</v>
      </c>
      <c r="B3269" t="str">
        <f t="shared" si="205"/>
        <v>20181214</v>
      </c>
      <c r="C3269" t="s">
        <v>45</v>
      </c>
      <c r="D3269" t="s">
        <v>18</v>
      </c>
      <c r="E3269" t="str">
        <f t="shared" si="206"/>
        <v>12</v>
      </c>
      <c r="F3269" t="s">
        <v>20</v>
      </c>
      <c r="G3269" t="str">
        <f t="shared" si="207"/>
        <v>14</v>
      </c>
      <c r="H3269">
        <v>5553117</v>
      </c>
      <c r="I3269">
        <v>6099156</v>
      </c>
      <c r="J3269">
        <v>194913</v>
      </c>
      <c r="K3269">
        <f>+VLOOKUP(B3269,'Gran Consumidor'!A:I,7,FALSE)</f>
        <v>453206</v>
      </c>
      <c r="L3269">
        <f>+VLOOKUP(B3269,'Gran Consumidor'!A:I,8,FALSE)</f>
        <v>20700</v>
      </c>
    </row>
    <row r="3270" spans="1:12" x14ac:dyDescent="0.3">
      <c r="A3270" s="3">
        <f t="shared" si="204"/>
        <v>43449</v>
      </c>
      <c r="B3270" t="str">
        <f t="shared" si="205"/>
        <v>20181215</v>
      </c>
      <c r="C3270" t="s">
        <v>45</v>
      </c>
      <c r="D3270" t="s">
        <v>18</v>
      </c>
      <c r="E3270" t="str">
        <f t="shared" si="206"/>
        <v>12</v>
      </c>
      <c r="F3270" t="s">
        <v>21</v>
      </c>
      <c r="G3270" t="str">
        <f t="shared" si="207"/>
        <v>15</v>
      </c>
      <c r="H3270">
        <v>5036645</v>
      </c>
      <c r="I3270">
        <v>6395281</v>
      </c>
      <c r="J3270">
        <v>148092</v>
      </c>
      <c r="K3270">
        <f>+VLOOKUP(B3270,'Gran Consumidor'!A:I,7,FALSE)</f>
        <v>342461</v>
      </c>
      <c r="L3270">
        <f>+VLOOKUP(B3270,'Gran Consumidor'!A:I,8,FALSE)</f>
        <v>30050</v>
      </c>
    </row>
    <row r="3271" spans="1:12" x14ac:dyDescent="0.3">
      <c r="A3271" s="3">
        <f t="shared" si="204"/>
        <v>43450</v>
      </c>
      <c r="B3271" t="str">
        <f t="shared" si="205"/>
        <v>20181216</v>
      </c>
      <c r="C3271" t="s">
        <v>45</v>
      </c>
      <c r="D3271" t="s">
        <v>18</v>
      </c>
      <c r="E3271" t="str">
        <f t="shared" si="206"/>
        <v>12</v>
      </c>
      <c r="F3271" t="s">
        <v>22</v>
      </c>
      <c r="G3271" t="str">
        <f t="shared" si="207"/>
        <v>16</v>
      </c>
      <c r="H3271">
        <v>689029</v>
      </c>
      <c r="I3271">
        <v>1291611</v>
      </c>
      <c r="J3271">
        <v>46644</v>
      </c>
      <c r="K3271">
        <f>+VLOOKUP(B3271,'Gran Consumidor'!A:I,7,FALSE)</f>
        <v>51700</v>
      </c>
      <c r="L3271">
        <f>+VLOOKUP(B3271,'Gran Consumidor'!A:I,8,FALSE)</f>
        <v>0</v>
      </c>
    </row>
    <row r="3272" spans="1:12" x14ac:dyDescent="0.3">
      <c r="A3272" s="3">
        <f t="shared" si="204"/>
        <v>43451</v>
      </c>
      <c r="B3272" t="str">
        <f t="shared" si="205"/>
        <v>20181217</v>
      </c>
      <c r="C3272" t="s">
        <v>45</v>
      </c>
      <c r="D3272" t="s">
        <v>18</v>
      </c>
      <c r="E3272" t="str">
        <f t="shared" si="206"/>
        <v>12</v>
      </c>
      <c r="F3272" t="s">
        <v>37</v>
      </c>
      <c r="G3272" t="str">
        <f t="shared" si="207"/>
        <v>17</v>
      </c>
      <c r="H3272">
        <v>5718529</v>
      </c>
      <c r="I3272">
        <v>6794724.0199999996</v>
      </c>
      <c r="J3272">
        <v>194521</v>
      </c>
      <c r="K3272">
        <f>+VLOOKUP(B3272,'Gran Consumidor'!A:I,7,FALSE)</f>
        <v>371391</v>
      </c>
      <c r="L3272">
        <f>+VLOOKUP(B3272,'Gran Consumidor'!A:I,8,FALSE)</f>
        <v>3625</v>
      </c>
    </row>
    <row r="3273" spans="1:12" x14ac:dyDescent="0.3">
      <c r="A3273" s="3">
        <f t="shared" si="204"/>
        <v>43452</v>
      </c>
      <c r="B3273" t="str">
        <f t="shared" si="205"/>
        <v>20181218</v>
      </c>
      <c r="C3273" t="s">
        <v>45</v>
      </c>
      <c r="D3273" t="s">
        <v>18</v>
      </c>
      <c r="E3273" t="str">
        <f t="shared" si="206"/>
        <v>12</v>
      </c>
      <c r="F3273" t="s">
        <v>23</v>
      </c>
      <c r="G3273" t="str">
        <f t="shared" si="207"/>
        <v>18</v>
      </c>
      <c r="H3273">
        <v>5171686</v>
      </c>
      <c r="I3273">
        <v>6159927</v>
      </c>
      <c r="J3273">
        <v>204623</v>
      </c>
      <c r="K3273">
        <f>+VLOOKUP(B3273,'Gran Consumidor'!A:I,7,FALSE)</f>
        <v>485114</v>
      </c>
      <c r="L3273">
        <f>+VLOOKUP(B3273,'Gran Consumidor'!A:I,8,FALSE)</f>
        <v>21695</v>
      </c>
    </row>
    <row r="3274" spans="1:12" x14ac:dyDescent="0.3">
      <c r="A3274" s="3">
        <f t="shared" si="204"/>
        <v>43453</v>
      </c>
      <c r="B3274" t="str">
        <f t="shared" si="205"/>
        <v>20181219</v>
      </c>
      <c r="C3274" t="s">
        <v>45</v>
      </c>
      <c r="D3274" t="s">
        <v>18</v>
      </c>
      <c r="E3274" t="str">
        <f t="shared" si="206"/>
        <v>12</v>
      </c>
      <c r="F3274" t="s">
        <v>24</v>
      </c>
      <c r="G3274" t="str">
        <f t="shared" si="207"/>
        <v>19</v>
      </c>
      <c r="H3274">
        <v>5145485</v>
      </c>
      <c r="I3274">
        <v>6086561</v>
      </c>
      <c r="J3274">
        <v>205441</v>
      </c>
      <c r="K3274">
        <f>+VLOOKUP(B3274,'Gran Consumidor'!A:I,7,FALSE)</f>
        <v>500938</v>
      </c>
      <c r="L3274">
        <f>+VLOOKUP(B3274,'Gran Consumidor'!A:I,8,FALSE)</f>
        <v>29840</v>
      </c>
    </row>
    <row r="3275" spans="1:12" x14ac:dyDescent="0.3">
      <c r="A3275" s="3">
        <f t="shared" si="204"/>
        <v>43454</v>
      </c>
      <c r="B3275" t="str">
        <f t="shared" si="205"/>
        <v>20181220</v>
      </c>
      <c r="C3275" t="s">
        <v>45</v>
      </c>
      <c r="D3275" t="s">
        <v>18</v>
      </c>
      <c r="E3275" t="str">
        <f t="shared" si="206"/>
        <v>12</v>
      </c>
      <c r="F3275" t="s">
        <v>25</v>
      </c>
      <c r="G3275" t="str">
        <f t="shared" si="207"/>
        <v>20</v>
      </c>
      <c r="H3275">
        <v>5524907</v>
      </c>
      <c r="I3275">
        <v>6115074.9500000002</v>
      </c>
      <c r="J3275">
        <v>253602</v>
      </c>
      <c r="K3275">
        <f>+VLOOKUP(B3275,'Gran Consumidor'!A:I,7,FALSE)</f>
        <v>498313</v>
      </c>
      <c r="L3275">
        <f>+VLOOKUP(B3275,'Gran Consumidor'!A:I,8,FALSE)</f>
        <v>3500</v>
      </c>
    </row>
    <row r="3276" spans="1:12" x14ac:dyDescent="0.3">
      <c r="A3276" s="3">
        <f t="shared" si="204"/>
        <v>43455</v>
      </c>
      <c r="B3276" t="str">
        <f t="shared" si="205"/>
        <v>20181221</v>
      </c>
      <c r="C3276" t="s">
        <v>45</v>
      </c>
      <c r="D3276" t="s">
        <v>18</v>
      </c>
      <c r="E3276" t="str">
        <f t="shared" si="206"/>
        <v>12</v>
      </c>
      <c r="F3276" t="s">
        <v>26</v>
      </c>
      <c r="G3276" t="str">
        <f t="shared" si="207"/>
        <v>21</v>
      </c>
      <c r="H3276">
        <v>5968505</v>
      </c>
      <c r="I3276">
        <v>7295031</v>
      </c>
      <c r="J3276">
        <v>238713</v>
      </c>
      <c r="K3276">
        <f>+VLOOKUP(B3276,'Gran Consumidor'!A:I,7,FALSE)</f>
        <v>467377</v>
      </c>
      <c r="L3276">
        <f>+VLOOKUP(B3276,'Gran Consumidor'!A:I,8,FALSE)</f>
        <v>22370</v>
      </c>
    </row>
    <row r="3277" spans="1:12" x14ac:dyDescent="0.3">
      <c r="A3277" s="3">
        <f t="shared" si="204"/>
        <v>43456</v>
      </c>
      <c r="B3277" t="str">
        <f t="shared" si="205"/>
        <v>20181222</v>
      </c>
      <c r="C3277" t="s">
        <v>45</v>
      </c>
      <c r="D3277" t="s">
        <v>18</v>
      </c>
      <c r="E3277" t="str">
        <f t="shared" si="206"/>
        <v>12</v>
      </c>
      <c r="F3277" t="s">
        <v>27</v>
      </c>
      <c r="G3277" t="str">
        <f t="shared" si="207"/>
        <v>22</v>
      </c>
      <c r="H3277">
        <v>5200411</v>
      </c>
      <c r="I3277">
        <v>7231741</v>
      </c>
      <c r="J3277">
        <v>188921</v>
      </c>
      <c r="K3277">
        <f>+VLOOKUP(B3277,'Gran Consumidor'!A:I,7,FALSE)</f>
        <v>358338</v>
      </c>
      <c r="L3277">
        <f>+VLOOKUP(B3277,'Gran Consumidor'!A:I,8,FALSE)</f>
        <v>24800</v>
      </c>
    </row>
    <row r="3278" spans="1:12" x14ac:dyDescent="0.3">
      <c r="A3278" s="3">
        <f t="shared" si="204"/>
        <v>43457</v>
      </c>
      <c r="B3278" t="str">
        <f t="shared" si="205"/>
        <v>20181223</v>
      </c>
      <c r="C3278" t="s">
        <v>45</v>
      </c>
      <c r="D3278" t="s">
        <v>18</v>
      </c>
      <c r="E3278" t="str">
        <f t="shared" si="206"/>
        <v>12</v>
      </c>
      <c r="F3278" t="s">
        <v>28</v>
      </c>
      <c r="G3278" t="str">
        <f t="shared" si="207"/>
        <v>23</v>
      </c>
      <c r="H3278">
        <v>996071</v>
      </c>
      <c r="I3278">
        <v>1902574</v>
      </c>
      <c r="J3278">
        <v>51050</v>
      </c>
      <c r="K3278">
        <f>+VLOOKUP(B3278,'Gran Consumidor'!A:I,7,FALSE)</f>
        <v>45200</v>
      </c>
      <c r="L3278">
        <f>+VLOOKUP(B3278,'Gran Consumidor'!A:I,8,FALSE)</f>
        <v>0</v>
      </c>
    </row>
    <row r="3279" spans="1:12" x14ac:dyDescent="0.3">
      <c r="A3279" s="3">
        <f t="shared" si="204"/>
        <v>43458</v>
      </c>
      <c r="B3279" t="str">
        <f t="shared" si="205"/>
        <v>20181224</v>
      </c>
      <c r="C3279" t="s">
        <v>45</v>
      </c>
      <c r="D3279" t="s">
        <v>18</v>
      </c>
      <c r="E3279" t="str">
        <f t="shared" si="206"/>
        <v>12</v>
      </c>
      <c r="F3279" t="s">
        <v>29</v>
      </c>
      <c r="G3279" t="str">
        <f t="shared" si="207"/>
        <v>24</v>
      </c>
      <c r="H3279">
        <v>4263856</v>
      </c>
      <c r="I3279">
        <v>7579087</v>
      </c>
      <c r="J3279">
        <v>210646</v>
      </c>
      <c r="K3279">
        <f>+VLOOKUP(B3279,'Gran Consumidor'!A:I,7,FALSE)</f>
        <v>235524</v>
      </c>
      <c r="L3279">
        <f>+VLOOKUP(B3279,'Gran Consumidor'!A:I,8,FALSE)</f>
        <v>2100</v>
      </c>
    </row>
    <row r="3280" spans="1:12" x14ac:dyDescent="0.3">
      <c r="A3280" s="3">
        <f t="shared" si="204"/>
        <v>43459</v>
      </c>
      <c r="B3280" t="str">
        <f t="shared" si="205"/>
        <v>20181225</v>
      </c>
      <c r="C3280" t="s">
        <v>45</v>
      </c>
      <c r="D3280" t="s">
        <v>18</v>
      </c>
      <c r="E3280" t="str">
        <f t="shared" si="206"/>
        <v>12</v>
      </c>
      <c r="F3280" t="s">
        <v>30</v>
      </c>
      <c r="G3280" t="str">
        <f t="shared" si="207"/>
        <v>25</v>
      </c>
      <c r="H3280">
        <v>228334</v>
      </c>
      <c r="I3280">
        <v>352556</v>
      </c>
      <c r="J3280">
        <v>14898</v>
      </c>
      <c r="K3280">
        <v>0</v>
      </c>
      <c r="L3280">
        <v>0</v>
      </c>
    </row>
    <row r="3281" spans="1:12" x14ac:dyDescent="0.3">
      <c r="A3281" s="3">
        <f t="shared" si="204"/>
        <v>43460</v>
      </c>
      <c r="B3281" t="str">
        <f t="shared" si="205"/>
        <v>20181226</v>
      </c>
      <c r="C3281" t="s">
        <v>45</v>
      </c>
      <c r="D3281" t="s">
        <v>18</v>
      </c>
      <c r="E3281" t="str">
        <f t="shared" si="206"/>
        <v>12</v>
      </c>
      <c r="F3281" t="s">
        <v>31</v>
      </c>
      <c r="G3281" t="str">
        <f t="shared" si="207"/>
        <v>26</v>
      </c>
      <c r="H3281">
        <v>4530899</v>
      </c>
      <c r="I3281">
        <v>7589777</v>
      </c>
      <c r="J3281">
        <v>258806</v>
      </c>
      <c r="K3281">
        <f>+VLOOKUP(B3281,'Gran Consumidor'!A:I,7,FALSE)</f>
        <v>636578</v>
      </c>
      <c r="L3281">
        <f>+VLOOKUP(B3281,'Gran Consumidor'!A:I,8,FALSE)</f>
        <v>40145</v>
      </c>
    </row>
    <row r="3282" spans="1:12" x14ac:dyDescent="0.3">
      <c r="A3282" s="3">
        <f t="shared" si="204"/>
        <v>43461</v>
      </c>
      <c r="B3282" t="str">
        <f t="shared" si="205"/>
        <v>20181227</v>
      </c>
      <c r="C3282" t="s">
        <v>45</v>
      </c>
      <c r="D3282" t="s">
        <v>18</v>
      </c>
      <c r="E3282" t="str">
        <f t="shared" si="206"/>
        <v>12</v>
      </c>
      <c r="F3282" t="s">
        <v>32</v>
      </c>
      <c r="G3282" t="str">
        <f t="shared" si="207"/>
        <v>27</v>
      </c>
      <c r="H3282">
        <v>4616777</v>
      </c>
      <c r="I3282">
        <v>6477854</v>
      </c>
      <c r="J3282">
        <v>275535</v>
      </c>
      <c r="K3282">
        <f>+VLOOKUP(B3282,'Gran Consumidor'!A:I,7,FALSE)</f>
        <v>530028</v>
      </c>
      <c r="L3282">
        <f>+VLOOKUP(B3282,'Gran Consumidor'!A:I,8,FALSE)</f>
        <v>17370</v>
      </c>
    </row>
    <row r="3283" spans="1:12" x14ac:dyDescent="0.3">
      <c r="A3283" s="3">
        <f t="shared" si="204"/>
        <v>43462</v>
      </c>
      <c r="B3283" t="str">
        <f t="shared" si="205"/>
        <v>20181228</v>
      </c>
      <c r="C3283" t="s">
        <v>45</v>
      </c>
      <c r="D3283" t="s">
        <v>18</v>
      </c>
      <c r="E3283" t="str">
        <f t="shared" si="206"/>
        <v>12</v>
      </c>
      <c r="F3283" t="s">
        <v>33</v>
      </c>
      <c r="G3283" t="str">
        <f t="shared" si="207"/>
        <v>28</v>
      </c>
      <c r="H3283">
        <v>5245278</v>
      </c>
      <c r="I3283">
        <v>7638472</v>
      </c>
      <c r="J3283">
        <v>312037</v>
      </c>
      <c r="K3283">
        <f>+VLOOKUP(B3283,'Gran Consumidor'!A:I,7,FALSE)</f>
        <v>514770</v>
      </c>
      <c r="L3283">
        <f>+VLOOKUP(B3283,'Gran Consumidor'!A:I,8,FALSE)</f>
        <v>13200</v>
      </c>
    </row>
    <row r="3284" spans="1:12" x14ac:dyDescent="0.3">
      <c r="A3284" s="3">
        <f t="shared" si="204"/>
        <v>43463</v>
      </c>
      <c r="B3284" t="str">
        <f t="shared" si="205"/>
        <v>20181229</v>
      </c>
      <c r="C3284" t="s">
        <v>45</v>
      </c>
      <c r="D3284" t="s">
        <v>18</v>
      </c>
      <c r="E3284" t="str">
        <f t="shared" si="206"/>
        <v>12</v>
      </c>
      <c r="F3284" t="s">
        <v>34</v>
      </c>
      <c r="G3284" t="str">
        <f t="shared" si="207"/>
        <v>29</v>
      </c>
      <c r="H3284">
        <v>4882882</v>
      </c>
      <c r="I3284">
        <v>8291614</v>
      </c>
      <c r="J3284">
        <v>219796</v>
      </c>
      <c r="K3284">
        <f>+VLOOKUP(B3284,'Gran Consumidor'!A:I,7,FALSE)</f>
        <v>383435</v>
      </c>
      <c r="L3284">
        <f>+VLOOKUP(B3284,'Gran Consumidor'!A:I,8,FALSE)</f>
        <v>3875</v>
      </c>
    </row>
    <row r="3285" spans="1:12" x14ac:dyDescent="0.3">
      <c r="A3285" s="3">
        <f t="shared" si="204"/>
        <v>43464</v>
      </c>
      <c r="B3285" t="str">
        <f t="shared" si="205"/>
        <v>20181230</v>
      </c>
      <c r="C3285" t="s">
        <v>45</v>
      </c>
      <c r="D3285" t="s">
        <v>18</v>
      </c>
      <c r="E3285" t="str">
        <f t="shared" si="206"/>
        <v>12</v>
      </c>
      <c r="F3285" t="s">
        <v>35</v>
      </c>
      <c r="G3285" t="str">
        <f t="shared" si="207"/>
        <v>30</v>
      </c>
      <c r="H3285">
        <v>1189117</v>
      </c>
      <c r="I3285">
        <v>2555496</v>
      </c>
      <c r="J3285">
        <v>62526</v>
      </c>
      <c r="K3285">
        <f>+VLOOKUP(B3285,'Gran Consumidor'!A:I,7,FALSE)</f>
        <v>60000</v>
      </c>
      <c r="L3285">
        <f>+VLOOKUP(B3285,'Gran Consumidor'!A:I,8,FALSE)</f>
        <v>0</v>
      </c>
    </row>
    <row r="3286" spans="1:12" x14ac:dyDescent="0.3">
      <c r="A3286" s="3">
        <f t="shared" si="204"/>
        <v>43465</v>
      </c>
      <c r="B3286" t="str">
        <f t="shared" si="205"/>
        <v>20181231</v>
      </c>
      <c r="C3286" t="s">
        <v>45</v>
      </c>
      <c r="D3286" t="s">
        <v>18</v>
      </c>
      <c r="E3286" t="str">
        <f t="shared" si="206"/>
        <v>12</v>
      </c>
      <c r="F3286" t="s">
        <v>36</v>
      </c>
      <c r="G3286" t="str">
        <f t="shared" si="207"/>
        <v>31</v>
      </c>
      <c r="H3286">
        <v>3469729</v>
      </c>
      <c r="I3286">
        <v>7011431</v>
      </c>
      <c r="J3286">
        <v>243310</v>
      </c>
      <c r="K3286">
        <f>+VLOOKUP(B3286,'Gran Consumidor'!A:I,7,FALSE)</f>
        <v>196728</v>
      </c>
      <c r="L3286">
        <f>+VLOOKUP(B3286,'Gran Consumidor'!A:I,8,FALSE)</f>
        <v>0</v>
      </c>
    </row>
    <row r="3287" spans="1:12" x14ac:dyDescent="0.3">
      <c r="A3287" s="3">
        <f t="shared" si="204"/>
        <v>43466</v>
      </c>
      <c r="B3287" t="str">
        <f t="shared" si="205"/>
        <v>20190101</v>
      </c>
      <c r="C3287" t="s">
        <v>46</v>
      </c>
      <c r="D3287" t="s">
        <v>7</v>
      </c>
      <c r="E3287" t="str">
        <f t="shared" si="206"/>
        <v>01</v>
      </c>
      <c r="F3287" t="s">
        <v>7</v>
      </c>
      <c r="G3287" t="str">
        <f t="shared" si="207"/>
        <v>01</v>
      </c>
      <c r="H3287">
        <v>123814</v>
      </c>
      <c r="I3287">
        <v>230219</v>
      </c>
      <c r="J3287">
        <v>12247</v>
      </c>
      <c r="K3287">
        <v>0</v>
      </c>
      <c r="L3287">
        <v>0</v>
      </c>
    </row>
    <row r="3288" spans="1:12" x14ac:dyDescent="0.3">
      <c r="A3288" s="3">
        <f t="shared" si="204"/>
        <v>43467</v>
      </c>
      <c r="B3288" t="str">
        <f t="shared" si="205"/>
        <v>20190102</v>
      </c>
      <c r="C3288" t="s">
        <v>46</v>
      </c>
      <c r="D3288" t="s">
        <v>7</v>
      </c>
      <c r="E3288" t="str">
        <f t="shared" si="206"/>
        <v>01</v>
      </c>
      <c r="F3288" t="s">
        <v>8</v>
      </c>
      <c r="G3288" t="str">
        <f t="shared" si="207"/>
        <v>02</v>
      </c>
      <c r="H3288">
        <v>3703901</v>
      </c>
      <c r="I3288">
        <v>6314971</v>
      </c>
      <c r="J3288">
        <v>185039</v>
      </c>
      <c r="K3288">
        <f>+VLOOKUP(B3288,'Gran Consumidor'!A:I,7,FALSE)</f>
        <v>347250</v>
      </c>
      <c r="L3288">
        <f>+VLOOKUP(B3288,'Gran Consumidor'!A:I,8,FALSE)</f>
        <v>27908</v>
      </c>
    </row>
    <row r="3289" spans="1:12" x14ac:dyDescent="0.3">
      <c r="A3289" s="3">
        <f t="shared" si="204"/>
        <v>43468</v>
      </c>
      <c r="B3289" t="str">
        <f t="shared" si="205"/>
        <v>20190103</v>
      </c>
      <c r="C3289" t="s">
        <v>46</v>
      </c>
      <c r="D3289" t="s">
        <v>7</v>
      </c>
      <c r="E3289" t="str">
        <f t="shared" si="206"/>
        <v>01</v>
      </c>
      <c r="F3289" t="s">
        <v>9</v>
      </c>
      <c r="G3289" t="str">
        <f t="shared" si="207"/>
        <v>03</v>
      </c>
      <c r="H3289">
        <v>4175792</v>
      </c>
      <c r="I3289">
        <v>6320056</v>
      </c>
      <c r="J3289">
        <v>215575</v>
      </c>
      <c r="K3289">
        <f>+VLOOKUP(B3289,'Gran Consumidor'!A:I,7,FALSE)</f>
        <v>279757</v>
      </c>
      <c r="L3289">
        <f>+VLOOKUP(B3289,'Gran Consumidor'!A:I,8,FALSE)</f>
        <v>11400</v>
      </c>
    </row>
    <row r="3290" spans="1:12" x14ac:dyDescent="0.3">
      <c r="A3290" s="3">
        <f t="shared" si="204"/>
        <v>43469</v>
      </c>
      <c r="B3290" t="str">
        <f t="shared" si="205"/>
        <v>20190104</v>
      </c>
      <c r="C3290" t="s">
        <v>46</v>
      </c>
      <c r="D3290" t="s">
        <v>7</v>
      </c>
      <c r="E3290" t="str">
        <f t="shared" si="206"/>
        <v>01</v>
      </c>
      <c r="F3290" t="s">
        <v>10</v>
      </c>
      <c r="G3290" t="str">
        <f t="shared" si="207"/>
        <v>04</v>
      </c>
      <c r="H3290">
        <v>4929892</v>
      </c>
      <c r="I3290">
        <v>8429326</v>
      </c>
      <c r="J3290">
        <v>323075</v>
      </c>
      <c r="K3290">
        <f>+VLOOKUP(B3290,'Gran Consumidor'!A:I,7,FALSE)</f>
        <v>376733</v>
      </c>
      <c r="L3290">
        <f>+VLOOKUP(B3290,'Gran Consumidor'!A:I,8,FALSE)</f>
        <v>17695</v>
      </c>
    </row>
    <row r="3291" spans="1:12" x14ac:dyDescent="0.3">
      <c r="A3291" s="3">
        <f t="shared" si="204"/>
        <v>43470</v>
      </c>
      <c r="B3291" t="str">
        <f t="shared" si="205"/>
        <v>20190105</v>
      </c>
      <c r="C3291" t="s">
        <v>46</v>
      </c>
      <c r="D3291" t="s">
        <v>7</v>
      </c>
      <c r="E3291" t="str">
        <f t="shared" si="206"/>
        <v>01</v>
      </c>
      <c r="F3291" t="s">
        <v>11</v>
      </c>
      <c r="G3291" t="str">
        <f t="shared" si="207"/>
        <v>05</v>
      </c>
      <c r="H3291">
        <v>4117626</v>
      </c>
      <c r="I3291">
        <v>7127226</v>
      </c>
      <c r="J3291">
        <v>202593</v>
      </c>
      <c r="K3291">
        <f>+VLOOKUP(B3291,'Gran Consumidor'!A:I,7,FALSE)</f>
        <v>289217</v>
      </c>
      <c r="L3291">
        <f>+VLOOKUP(B3291,'Gran Consumidor'!A:I,8,FALSE)</f>
        <v>5600</v>
      </c>
    </row>
    <row r="3292" spans="1:12" x14ac:dyDescent="0.3">
      <c r="A3292" s="3">
        <f t="shared" si="204"/>
        <v>43471</v>
      </c>
      <c r="B3292" t="str">
        <f t="shared" si="205"/>
        <v>20190106</v>
      </c>
      <c r="C3292" t="s">
        <v>46</v>
      </c>
      <c r="D3292" t="s">
        <v>7</v>
      </c>
      <c r="E3292" t="str">
        <f t="shared" si="206"/>
        <v>01</v>
      </c>
      <c r="F3292" t="s">
        <v>12</v>
      </c>
      <c r="G3292" t="str">
        <f t="shared" si="207"/>
        <v>06</v>
      </c>
      <c r="H3292">
        <v>1211315</v>
      </c>
      <c r="I3292">
        <v>2512026</v>
      </c>
      <c r="J3292">
        <v>49165</v>
      </c>
      <c r="K3292">
        <f>+VLOOKUP(B3292,'Gran Consumidor'!A:I,7,FALSE)</f>
        <v>145500</v>
      </c>
      <c r="L3292">
        <f>+VLOOKUP(B3292,'Gran Consumidor'!A:I,8,FALSE)</f>
        <v>0</v>
      </c>
    </row>
    <row r="3293" spans="1:12" x14ac:dyDescent="0.3">
      <c r="A3293" s="3">
        <f t="shared" si="204"/>
        <v>43472</v>
      </c>
      <c r="B3293" t="str">
        <f t="shared" si="205"/>
        <v>20190107</v>
      </c>
      <c r="C3293" t="s">
        <v>46</v>
      </c>
      <c r="D3293" t="s">
        <v>7</v>
      </c>
      <c r="E3293" t="str">
        <f t="shared" si="206"/>
        <v>01</v>
      </c>
      <c r="F3293" t="s">
        <v>13</v>
      </c>
      <c r="G3293" t="str">
        <f t="shared" si="207"/>
        <v>07</v>
      </c>
      <c r="H3293">
        <v>530701</v>
      </c>
      <c r="I3293">
        <v>1149096</v>
      </c>
      <c r="J3293">
        <v>45312</v>
      </c>
      <c r="K3293">
        <f>+VLOOKUP(B3293,'Gran Consumidor'!A:I,7,FALSE)</f>
        <v>33800</v>
      </c>
      <c r="L3293">
        <f>+VLOOKUP(B3293,'Gran Consumidor'!A:I,8,FALSE)</f>
        <v>11400</v>
      </c>
    </row>
    <row r="3294" spans="1:12" x14ac:dyDescent="0.3">
      <c r="A3294" s="3">
        <f t="shared" si="204"/>
        <v>43473</v>
      </c>
      <c r="B3294" t="str">
        <f t="shared" si="205"/>
        <v>20190108</v>
      </c>
      <c r="C3294" t="s">
        <v>46</v>
      </c>
      <c r="D3294" t="s">
        <v>7</v>
      </c>
      <c r="E3294" t="str">
        <f t="shared" si="206"/>
        <v>01</v>
      </c>
      <c r="F3294" t="s">
        <v>14</v>
      </c>
      <c r="G3294" t="str">
        <f t="shared" si="207"/>
        <v>08</v>
      </c>
      <c r="H3294">
        <v>5064438</v>
      </c>
      <c r="I3294">
        <v>7076816</v>
      </c>
      <c r="J3294">
        <v>246397</v>
      </c>
      <c r="K3294">
        <f>+VLOOKUP(B3294,'Gran Consumidor'!A:I,7,FALSE)</f>
        <v>433208</v>
      </c>
      <c r="L3294">
        <f>+VLOOKUP(B3294,'Gran Consumidor'!A:I,8,FALSE)</f>
        <v>25775</v>
      </c>
    </row>
    <row r="3295" spans="1:12" x14ac:dyDescent="0.3">
      <c r="A3295" s="3">
        <f t="shared" si="204"/>
        <v>43474</v>
      </c>
      <c r="B3295" t="str">
        <f t="shared" si="205"/>
        <v>20190109</v>
      </c>
      <c r="C3295" t="s">
        <v>46</v>
      </c>
      <c r="D3295" t="s">
        <v>7</v>
      </c>
      <c r="E3295" t="str">
        <f t="shared" si="206"/>
        <v>01</v>
      </c>
      <c r="F3295" t="s">
        <v>15</v>
      </c>
      <c r="G3295" t="str">
        <f t="shared" si="207"/>
        <v>09</v>
      </c>
      <c r="H3295">
        <v>4835862</v>
      </c>
      <c r="I3295">
        <v>5603759</v>
      </c>
      <c r="J3295">
        <v>203626</v>
      </c>
      <c r="K3295">
        <f>+VLOOKUP(B3295,'Gran Consumidor'!A:I,7,FALSE)</f>
        <v>518950</v>
      </c>
      <c r="L3295">
        <f>+VLOOKUP(B3295,'Gran Consumidor'!A:I,8,FALSE)</f>
        <v>28725</v>
      </c>
    </row>
    <row r="3296" spans="1:12" x14ac:dyDescent="0.3">
      <c r="A3296" s="3">
        <f t="shared" si="204"/>
        <v>43475</v>
      </c>
      <c r="B3296" t="str">
        <f t="shared" si="205"/>
        <v>20190110</v>
      </c>
      <c r="C3296" t="s">
        <v>46</v>
      </c>
      <c r="D3296" t="s">
        <v>7</v>
      </c>
      <c r="E3296" t="str">
        <f t="shared" si="206"/>
        <v>01</v>
      </c>
      <c r="F3296" t="s">
        <v>16</v>
      </c>
      <c r="G3296" t="str">
        <f t="shared" si="207"/>
        <v>10</v>
      </c>
      <c r="H3296">
        <v>4839350</v>
      </c>
      <c r="I3296">
        <v>5500502</v>
      </c>
      <c r="J3296">
        <v>181594</v>
      </c>
      <c r="K3296">
        <f>+VLOOKUP(B3296,'Gran Consumidor'!A:I,7,FALSE)</f>
        <v>504858</v>
      </c>
      <c r="L3296">
        <f>+VLOOKUP(B3296,'Gran Consumidor'!A:I,8,FALSE)</f>
        <v>27950</v>
      </c>
    </row>
    <row r="3297" spans="1:12" x14ac:dyDescent="0.3">
      <c r="A3297" s="3">
        <f t="shared" si="204"/>
        <v>43476</v>
      </c>
      <c r="B3297" t="str">
        <f t="shared" si="205"/>
        <v>20190111</v>
      </c>
      <c r="C3297" t="s">
        <v>46</v>
      </c>
      <c r="D3297" t="s">
        <v>7</v>
      </c>
      <c r="E3297" t="str">
        <f t="shared" si="206"/>
        <v>01</v>
      </c>
      <c r="F3297" t="s">
        <v>17</v>
      </c>
      <c r="G3297" t="str">
        <f t="shared" si="207"/>
        <v>11</v>
      </c>
      <c r="H3297">
        <v>5279305</v>
      </c>
      <c r="I3297">
        <v>5915865</v>
      </c>
      <c r="J3297">
        <v>196236</v>
      </c>
      <c r="K3297">
        <f>+VLOOKUP(B3297,'Gran Consumidor'!A:I,7,FALSE)</f>
        <v>339965</v>
      </c>
      <c r="L3297">
        <f>+VLOOKUP(B3297,'Gran Consumidor'!A:I,8,FALSE)</f>
        <v>6700</v>
      </c>
    </row>
    <row r="3298" spans="1:12" x14ac:dyDescent="0.3">
      <c r="A3298" s="3">
        <f t="shared" si="204"/>
        <v>43477</v>
      </c>
      <c r="B3298" t="str">
        <f t="shared" si="205"/>
        <v>20190112</v>
      </c>
      <c r="C3298" t="s">
        <v>46</v>
      </c>
      <c r="D3298" t="s">
        <v>7</v>
      </c>
      <c r="E3298" t="str">
        <f t="shared" si="206"/>
        <v>01</v>
      </c>
      <c r="F3298" t="s">
        <v>18</v>
      </c>
      <c r="G3298" t="str">
        <f t="shared" si="207"/>
        <v>12</v>
      </c>
      <c r="H3298">
        <v>4826424</v>
      </c>
      <c r="I3298">
        <v>6166788</v>
      </c>
      <c r="J3298">
        <v>142687</v>
      </c>
      <c r="K3298">
        <f>+VLOOKUP(B3298,'Gran Consumidor'!A:I,7,FALSE)</f>
        <v>369823</v>
      </c>
      <c r="L3298">
        <f>+VLOOKUP(B3298,'Gran Consumidor'!A:I,8,FALSE)</f>
        <v>10011</v>
      </c>
    </row>
    <row r="3299" spans="1:12" x14ac:dyDescent="0.3">
      <c r="A3299" s="3">
        <f t="shared" si="204"/>
        <v>43478</v>
      </c>
      <c r="B3299" t="str">
        <f t="shared" si="205"/>
        <v>20190113</v>
      </c>
      <c r="C3299" t="s">
        <v>46</v>
      </c>
      <c r="D3299" t="s">
        <v>7</v>
      </c>
      <c r="E3299" t="str">
        <f t="shared" si="206"/>
        <v>01</v>
      </c>
      <c r="F3299" t="s">
        <v>19</v>
      </c>
      <c r="G3299" t="str">
        <f t="shared" si="207"/>
        <v>13</v>
      </c>
      <c r="H3299">
        <v>546559</v>
      </c>
      <c r="I3299">
        <v>884327</v>
      </c>
      <c r="J3299">
        <v>41811</v>
      </c>
      <c r="K3299">
        <f>+VLOOKUP(B3299,'Gran Consumidor'!A:I,7,FALSE)</f>
        <v>61700</v>
      </c>
      <c r="L3299">
        <f>+VLOOKUP(B3299,'Gran Consumidor'!A:I,8,FALSE)</f>
        <v>0</v>
      </c>
    </row>
    <row r="3300" spans="1:12" x14ac:dyDescent="0.3">
      <c r="A3300" s="3">
        <f t="shared" si="204"/>
        <v>43479</v>
      </c>
      <c r="B3300" t="str">
        <f t="shared" si="205"/>
        <v>20190114</v>
      </c>
      <c r="C3300" t="s">
        <v>46</v>
      </c>
      <c r="D3300" t="s">
        <v>7</v>
      </c>
      <c r="E3300" t="str">
        <f t="shared" si="206"/>
        <v>01</v>
      </c>
      <c r="F3300" t="s">
        <v>20</v>
      </c>
      <c r="G3300" t="str">
        <f t="shared" si="207"/>
        <v>14</v>
      </c>
      <c r="H3300">
        <v>5284029</v>
      </c>
      <c r="I3300">
        <v>6237076</v>
      </c>
      <c r="J3300">
        <v>183964</v>
      </c>
      <c r="K3300">
        <f>+VLOOKUP(B3300,'Gran Consumidor'!A:I,7,FALSE)</f>
        <v>400962</v>
      </c>
      <c r="L3300">
        <f>+VLOOKUP(B3300,'Gran Consumidor'!A:I,8,FALSE)</f>
        <v>25500</v>
      </c>
    </row>
    <row r="3301" spans="1:12" x14ac:dyDescent="0.3">
      <c r="A3301" s="3">
        <f t="shared" si="204"/>
        <v>43480</v>
      </c>
      <c r="B3301" t="str">
        <f t="shared" si="205"/>
        <v>20190115</v>
      </c>
      <c r="C3301" t="s">
        <v>46</v>
      </c>
      <c r="D3301" t="s">
        <v>7</v>
      </c>
      <c r="E3301" t="str">
        <f t="shared" si="206"/>
        <v>01</v>
      </c>
      <c r="F3301" t="s">
        <v>21</v>
      </c>
      <c r="G3301" t="str">
        <f t="shared" si="207"/>
        <v>15</v>
      </c>
      <c r="H3301">
        <v>4761987</v>
      </c>
      <c r="I3301">
        <v>5151628.53</v>
      </c>
      <c r="J3301">
        <v>155864</v>
      </c>
      <c r="K3301">
        <f>+VLOOKUP(B3301,'Gran Consumidor'!A:I,7,FALSE)</f>
        <v>500305</v>
      </c>
      <c r="L3301">
        <f>+VLOOKUP(B3301,'Gran Consumidor'!A:I,8,FALSE)</f>
        <v>5170</v>
      </c>
    </row>
    <row r="3302" spans="1:12" x14ac:dyDescent="0.3">
      <c r="A3302" s="3">
        <f t="shared" si="204"/>
        <v>43481</v>
      </c>
      <c r="B3302" t="str">
        <f t="shared" si="205"/>
        <v>20190116</v>
      </c>
      <c r="C3302" t="s">
        <v>46</v>
      </c>
      <c r="D3302" t="s">
        <v>7</v>
      </c>
      <c r="E3302" t="str">
        <f t="shared" si="206"/>
        <v>01</v>
      </c>
      <c r="F3302" t="s">
        <v>22</v>
      </c>
      <c r="G3302" t="str">
        <f t="shared" si="207"/>
        <v>16</v>
      </c>
      <c r="H3302">
        <v>4400006</v>
      </c>
      <c r="I3302">
        <v>4969856</v>
      </c>
      <c r="J3302">
        <v>180523</v>
      </c>
      <c r="K3302">
        <f>+VLOOKUP(B3302,'Gran Consumidor'!A:I,7,FALSE)</f>
        <v>458676</v>
      </c>
      <c r="L3302">
        <f>+VLOOKUP(B3302,'Gran Consumidor'!A:I,8,FALSE)</f>
        <v>21905</v>
      </c>
    </row>
    <row r="3303" spans="1:12" x14ac:dyDescent="0.3">
      <c r="A3303" s="3">
        <f t="shared" si="204"/>
        <v>43482</v>
      </c>
      <c r="B3303" t="str">
        <f t="shared" si="205"/>
        <v>20190117</v>
      </c>
      <c r="C3303" t="s">
        <v>46</v>
      </c>
      <c r="D3303" t="s">
        <v>7</v>
      </c>
      <c r="E3303" t="str">
        <f t="shared" si="206"/>
        <v>01</v>
      </c>
      <c r="F3303" t="s">
        <v>37</v>
      </c>
      <c r="G3303" t="str">
        <f t="shared" si="207"/>
        <v>17</v>
      </c>
      <c r="H3303">
        <v>4900858</v>
      </c>
      <c r="I3303">
        <v>5247287</v>
      </c>
      <c r="J3303">
        <v>191368</v>
      </c>
      <c r="K3303">
        <f>+VLOOKUP(B3303,'Gran Consumidor'!A:I,7,FALSE)</f>
        <v>421892</v>
      </c>
      <c r="L3303">
        <f>+VLOOKUP(B3303,'Gran Consumidor'!A:I,8,FALSE)</f>
        <v>15140</v>
      </c>
    </row>
    <row r="3304" spans="1:12" x14ac:dyDescent="0.3">
      <c r="A3304" s="3">
        <f t="shared" si="204"/>
        <v>43483</v>
      </c>
      <c r="B3304" t="str">
        <f t="shared" si="205"/>
        <v>20190118</v>
      </c>
      <c r="C3304" t="s">
        <v>46</v>
      </c>
      <c r="D3304" t="s">
        <v>7</v>
      </c>
      <c r="E3304" t="str">
        <f t="shared" si="206"/>
        <v>01</v>
      </c>
      <c r="F3304" t="s">
        <v>23</v>
      </c>
      <c r="G3304" t="str">
        <f t="shared" si="207"/>
        <v>18</v>
      </c>
      <c r="H3304">
        <v>5168922.96</v>
      </c>
      <c r="I3304">
        <v>5940834.0099999998</v>
      </c>
      <c r="J3304">
        <v>174042</v>
      </c>
      <c r="K3304">
        <f>+VLOOKUP(B3304,'Gran Consumidor'!A:I,7,FALSE)</f>
        <v>428384</v>
      </c>
      <c r="L3304">
        <f>+VLOOKUP(B3304,'Gran Consumidor'!A:I,8,FALSE)</f>
        <v>17590</v>
      </c>
    </row>
    <row r="3305" spans="1:12" x14ac:dyDescent="0.3">
      <c r="A3305" s="3">
        <f t="shared" si="204"/>
        <v>43484</v>
      </c>
      <c r="B3305" t="str">
        <f t="shared" si="205"/>
        <v>20190119</v>
      </c>
      <c r="C3305" t="s">
        <v>46</v>
      </c>
      <c r="D3305" t="s">
        <v>7</v>
      </c>
      <c r="E3305" t="str">
        <f t="shared" si="206"/>
        <v>01</v>
      </c>
      <c r="F3305" t="s">
        <v>24</v>
      </c>
      <c r="G3305" t="str">
        <f t="shared" si="207"/>
        <v>19</v>
      </c>
      <c r="H3305">
        <v>4692054.05</v>
      </c>
      <c r="I3305">
        <v>5847900.0499999998</v>
      </c>
      <c r="J3305">
        <v>133533</v>
      </c>
      <c r="K3305">
        <f>+VLOOKUP(B3305,'Gran Consumidor'!A:I,7,FALSE)</f>
        <v>400608</v>
      </c>
      <c r="L3305">
        <f>+VLOOKUP(B3305,'Gran Consumidor'!A:I,8,FALSE)</f>
        <v>10800</v>
      </c>
    </row>
    <row r="3306" spans="1:12" x14ac:dyDescent="0.3">
      <c r="A3306" s="3">
        <f t="shared" si="204"/>
        <v>43485</v>
      </c>
      <c r="B3306" t="str">
        <f t="shared" si="205"/>
        <v>20190120</v>
      </c>
      <c r="C3306" t="s">
        <v>46</v>
      </c>
      <c r="D3306" t="s">
        <v>7</v>
      </c>
      <c r="E3306" t="str">
        <f t="shared" si="206"/>
        <v>01</v>
      </c>
      <c r="F3306" t="s">
        <v>25</v>
      </c>
      <c r="G3306" t="str">
        <f t="shared" si="207"/>
        <v>20</v>
      </c>
      <c r="H3306">
        <v>563350</v>
      </c>
      <c r="I3306">
        <v>872728</v>
      </c>
      <c r="J3306">
        <v>31818</v>
      </c>
      <c r="K3306">
        <f>+VLOOKUP(B3306,'Gran Consumidor'!A:I,7,FALSE)</f>
        <v>72200</v>
      </c>
      <c r="L3306">
        <f>+VLOOKUP(B3306,'Gran Consumidor'!A:I,8,FALSE)</f>
        <v>0</v>
      </c>
    </row>
    <row r="3307" spans="1:12" x14ac:dyDescent="0.3">
      <c r="A3307" s="3">
        <f t="shared" si="204"/>
        <v>43486</v>
      </c>
      <c r="B3307" t="str">
        <f t="shared" si="205"/>
        <v>20190121</v>
      </c>
      <c r="C3307" t="s">
        <v>46</v>
      </c>
      <c r="D3307" t="s">
        <v>7</v>
      </c>
      <c r="E3307" t="str">
        <f t="shared" si="206"/>
        <v>01</v>
      </c>
      <c r="F3307" t="s">
        <v>26</v>
      </c>
      <c r="G3307" t="str">
        <f t="shared" si="207"/>
        <v>21</v>
      </c>
      <c r="H3307">
        <v>5246397</v>
      </c>
      <c r="I3307">
        <v>6131366</v>
      </c>
      <c r="J3307">
        <v>145599</v>
      </c>
      <c r="K3307">
        <f>+VLOOKUP(B3307,'Gran Consumidor'!A:I,7,FALSE)</f>
        <v>533826</v>
      </c>
      <c r="L3307">
        <f>+VLOOKUP(B3307,'Gran Consumidor'!A:I,8,FALSE)</f>
        <v>15920</v>
      </c>
    </row>
    <row r="3308" spans="1:12" x14ac:dyDescent="0.3">
      <c r="A3308" s="3">
        <f t="shared" si="204"/>
        <v>43487</v>
      </c>
      <c r="B3308" t="str">
        <f t="shared" si="205"/>
        <v>20190122</v>
      </c>
      <c r="C3308" t="s">
        <v>46</v>
      </c>
      <c r="D3308" t="s">
        <v>7</v>
      </c>
      <c r="E3308" t="str">
        <f t="shared" si="206"/>
        <v>01</v>
      </c>
      <c r="F3308" t="s">
        <v>27</v>
      </c>
      <c r="G3308" t="str">
        <f t="shared" si="207"/>
        <v>22</v>
      </c>
      <c r="H3308">
        <v>4769280</v>
      </c>
      <c r="I3308">
        <v>5288637</v>
      </c>
      <c r="J3308">
        <v>184006</v>
      </c>
      <c r="K3308">
        <f>+VLOOKUP(B3308,'Gran Consumidor'!A:I,7,FALSE)</f>
        <v>491148</v>
      </c>
      <c r="L3308">
        <f>+VLOOKUP(B3308,'Gran Consumidor'!A:I,8,FALSE)</f>
        <v>20875</v>
      </c>
    </row>
    <row r="3309" spans="1:12" x14ac:dyDescent="0.3">
      <c r="A3309" s="3">
        <f t="shared" si="204"/>
        <v>43488</v>
      </c>
      <c r="B3309" t="str">
        <f t="shared" si="205"/>
        <v>20190123</v>
      </c>
      <c r="C3309" t="s">
        <v>46</v>
      </c>
      <c r="D3309" t="s">
        <v>7</v>
      </c>
      <c r="E3309" t="str">
        <f t="shared" si="206"/>
        <v>01</v>
      </c>
      <c r="F3309" t="s">
        <v>28</v>
      </c>
      <c r="G3309" t="str">
        <f t="shared" si="207"/>
        <v>23</v>
      </c>
      <c r="H3309">
        <v>4649011</v>
      </c>
      <c r="I3309">
        <v>5178313</v>
      </c>
      <c r="J3309">
        <v>182010</v>
      </c>
      <c r="K3309">
        <f>+VLOOKUP(B3309,'Gran Consumidor'!A:I,7,FALSE)</f>
        <v>515261</v>
      </c>
      <c r="L3309">
        <f>+VLOOKUP(B3309,'Gran Consumidor'!A:I,8,FALSE)</f>
        <v>18000</v>
      </c>
    </row>
    <row r="3310" spans="1:12" x14ac:dyDescent="0.3">
      <c r="A3310" s="3">
        <f t="shared" si="204"/>
        <v>43489</v>
      </c>
      <c r="B3310" t="str">
        <f t="shared" si="205"/>
        <v>20190124</v>
      </c>
      <c r="C3310" t="s">
        <v>46</v>
      </c>
      <c r="D3310" t="s">
        <v>7</v>
      </c>
      <c r="E3310" t="str">
        <f t="shared" si="206"/>
        <v>01</v>
      </c>
      <c r="F3310" t="s">
        <v>29</v>
      </c>
      <c r="G3310" t="str">
        <f t="shared" si="207"/>
        <v>24</v>
      </c>
      <c r="H3310">
        <v>4891345</v>
      </c>
      <c r="I3310">
        <v>4932164</v>
      </c>
      <c r="J3310">
        <v>150778</v>
      </c>
      <c r="K3310">
        <f>+VLOOKUP(B3310,'Gran Consumidor'!A:I,7,FALSE)</f>
        <v>438747</v>
      </c>
      <c r="L3310">
        <f>+VLOOKUP(B3310,'Gran Consumidor'!A:I,8,FALSE)</f>
        <v>0</v>
      </c>
    </row>
    <row r="3311" spans="1:12" x14ac:dyDescent="0.3">
      <c r="A3311" s="3">
        <f t="shared" si="204"/>
        <v>43490</v>
      </c>
      <c r="B3311" t="str">
        <f t="shared" si="205"/>
        <v>20190125</v>
      </c>
      <c r="C3311" t="s">
        <v>46</v>
      </c>
      <c r="D3311" t="s">
        <v>7</v>
      </c>
      <c r="E3311" t="str">
        <f t="shared" si="206"/>
        <v>01</v>
      </c>
      <c r="F3311" t="s">
        <v>30</v>
      </c>
      <c r="G3311" t="str">
        <f t="shared" si="207"/>
        <v>25</v>
      </c>
      <c r="H3311">
        <v>5238748</v>
      </c>
      <c r="I3311">
        <v>5651014</v>
      </c>
      <c r="J3311">
        <v>185451</v>
      </c>
      <c r="K3311">
        <f>+VLOOKUP(B3311,'Gran Consumidor'!A:I,7,FALSE)</f>
        <v>483926</v>
      </c>
      <c r="L3311">
        <f>+VLOOKUP(B3311,'Gran Consumidor'!A:I,8,FALSE)</f>
        <v>8800</v>
      </c>
    </row>
    <row r="3312" spans="1:12" x14ac:dyDescent="0.3">
      <c r="A3312" s="3">
        <f t="shared" si="204"/>
        <v>43491</v>
      </c>
      <c r="B3312" t="str">
        <f t="shared" si="205"/>
        <v>20190126</v>
      </c>
      <c r="C3312" t="s">
        <v>46</v>
      </c>
      <c r="D3312" t="s">
        <v>7</v>
      </c>
      <c r="E3312" t="str">
        <f t="shared" si="206"/>
        <v>01</v>
      </c>
      <c r="F3312" t="s">
        <v>31</v>
      </c>
      <c r="G3312" t="str">
        <f t="shared" si="207"/>
        <v>26</v>
      </c>
      <c r="H3312">
        <v>4678105</v>
      </c>
      <c r="I3312">
        <v>5585384</v>
      </c>
      <c r="J3312">
        <v>138781</v>
      </c>
      <c r="K3312">
        <f>+VLOOKUP(B3312,'Gran Consumidor'!A:I,7,FALSE)</f>
        <v>339040</v>
      </c>
      <c r="L3312">
        <f>+VLOOKUP(B3312,'Gran Consumidor'!A:I,8,FALSE)</f>
        <v>22150</v>
      </c>
    </row>
    <row r="3313" spans="1:12" x14ac:dyDescent="0.3">
      <c r="A3313" s="3">
        <f t="shared" si="204"/>
        <v>43492</v>
      </c>
      <c r="B3313" t="str">
        <f t="shared" si="205"/>
        <v>20190127</v>
      </c>
      <c r="C3313" t="s">
        <v>46</v>
      </c>
      <c r="D3313" t="s">
        <v>7</v>
      </c>
      <c r="E3313" t="str">
        <f t="shared" si="206"/>
        <v>01</v>
      </c>
      <c r="F3313" t="s">
        <v>32</v>
      </c>
      <c r="G3313" t="str">
        <f t="shared" si="207"/>
        <v>27</v>
      </c>
      <c r="H3313">
        <v>568446</v>
      </c>
      <c r="I3313">
        <v>914447</v>
      </c>
      <c r="J3313">
        <v>42201</v>
      </c>
      <c r="K3313">
        <f>+VLOOKUP(B3313,'Gran Consumidor'!A:I,7,FALSE)</f>
        <v>81000</v>
      </c>
      <c r="L3313">
        <f>+VLOOKUP(B3313,'Gran Consumidor'!A:I,8,FALSE)</f>
        <v>0</v>
      </c>
    </row>
    <row r="3314" spans="1:12" x14ac:dyDescent="0.3">
      <c r="A3314" s="3">
        <f t="shared" si="204"/>
        <v>43493</v>
      </c>
      <c r="B3314" t="str">
        <f t="shared" si="205"/>
        <v>20190128</v>
      </c>
      <c r="C3314" t="s">
        <v>46</v>
      </c>
      <c r="D3314" t="s">
        <v>7</v>
      </c>
      <c r="E3314" t="str">
        <f t="shared" si="206"/>
        <v>01</v>
      </c>
      <c r="F3314" t="s">
        <v>33</v>
      </c>
      <c r="G3314" t="str">
        <f t="shared" si="207"/>
        <v>28</v>
      </c>
      <c r="H3314">
        <v>5552287</v>
      </c>
      <c r="I3314">
        <v>6348457</v>
      </c>
      <c r="J3314">
        <v>205895</v>
      </c>
      <c r="K3314">
        <f>+VLOOKUP(B3314,'Gran Consumidor'!A:I,7,FALSE)</f>
        <v>516146</v>
      </c>
      <c r="L3314">
        <f>+VLOOKUP(B3314,'Gran Consumidor'!A:I,8,FALSE)</f>
        <v>14558</v>
      </c>
    </row>
    <row r="3315" spans="1:12" x14ac:dyDescent="0.3">
      <c r="A3315" s="3">
        <f t="shared" si="204"/>
        <v>43494</v>
      </c>
      <c r="B3315" t="str">
        <f t="shared" si="205"/>
        <v>20190129</v>
      </c>
      <c r="C3315" t="s">
        <v>46</v>
      </c>
      <c r="D3315" t="s">
        <v>7</v>
      </c>
      <c r="E3315" t="str">
        <f t="shared" si="206"/>
        <v>01</v>
      </c>
      <c r="F3315" t="s">
        <v>34</v>
      </c>
      <c r="G3315" t="str">
        <f t="shared" si="207"/>
        <v>29</v>
      </c>
      <c r="H3315">
        <v>4765396</v>
      </c>
      <c r="I3315">
        <v>5603378</v>
      </c>
      <c r="J3315">
        <v>189502</v>
      </c>
      <c r="K3315">
        <f>+VLOOKUP(B3315,'Gran Consumidor'!A:I,7,FALSE)</f>
        <v>615887</v>
      </c>
      <c r="L3315">
        <f>+VLOOKUP(B3315,'Gran Consumidor'!A:I,8,FALSE)</f>
        <v>6775</v>
      </c>
    </row>
    <row r="3316" spans="1:12" x14ac:dyDescent="0.3">
      <c r="A3316" s="3">
        <f t="shared" si="204"/>
        <v>43495</v>
      </c>
      <c r="B3316" t="str">
        <f t="shared" si="205"/>
        <v>20190130</v>
      </c>
      <c r="C3316" t="s">
        <v>46</v>
      </c>
      <c r="D3316" t="s">
        <v>7</v>
      </c>
      <c r="E3316" t="str">
        <f t="shared" si="206"/>
        <v>01</v>
      </c>
      <c r="F3316" t="s">
        <v>35</v>
      </c>
      <c r="G3316" t="str">
        <f t="shared" si="207"/>
        <v>30</v>
      </c>
      <c r="H3316">
        <v>4793987</v>
      </c>
      <c r="I3316">
        <v>5339430</v>
      </c>
      <c r="J3316">
        <v>190199</v>
      </c>
      <c r="K3316">
        <f>+VLOOKUP(B3316,'Gran Consumidor'!A:I,7,FALSE)</f>
        <v>540946</v>
      </c>
      <c r="L3316">
        <f>+VLOOKUP(B3316,'Gran Consumidor'!A:I,8,FALSE)</f>
        <v>19150</v>
      </c>
    </row>
    <row r="3317" spans="1:12" x14ac:dyDescent="0.3">
      <c r="A3317" s="3">
        <f t="shared" si="204"/>
        <v>43496</v>
      </c>
      <c r="B3317" t="str">
        <f t="shared" si="205"/>
        <v>20190131</v>
      </c>
      <c r="C3317" t="s">
        <v>46</v>
      </c>
      <c r="D3317" t="s">
        <v>7</v>
      </c>
      <c r="E3317" t="str">
        <f t="shared" si="206"/>
        <v>01</v>
      </c>
      <c r="F3317" t="s">
        <v>36</v>
      </c>
      <c r="G3317" t="str">
        <f t="shared" si="207"/>
        <v>31</v>
      </c>
      <c r="H3317">
        <v>5546857</v>
      </c>
      <c r="I3317">
        <v>6222415</v>
      </c>
      <c r="J3317">
        <v>190182</v>
      </c>
      <c r="K3317">
        <f>+VLOOKUP(B3317,'Gran Consumidor'!A:I,7,FALSE)</f>
        <v>508203</v>
      </c>
      <c r="L3317">
        <f>+VLOOKUP(B3317,'Gran Consumidor'!A:I,8,FALSE)</f>
        <v>0</v>
      </c>
    </row>
    <row r="3318" spans="1:12" x14ac:dyDescent="0.3">
      <c r="A3318" s="3">
        <f t="shared" si="204"/>
        <v>43497</v>
      </c>
      <c r="B3318" t="str">
        <f t="shared" si="205"/>
        <v>20190201</v>
      </c>
      <c r="C3318" t="s">
        <v>46</v>
      </c>
      <c r="D3318" t="s">
        <v>8</v>
      </c>
      <c r="E3318" t="str">
        <f t="shared" si="206"/>
        <v>02</v>
      </c>
      <c r="F3318" t="s">
        <v>7</v>
      </c>
      <c r="G3318" t="str">
        <f t="shared" si="207"/>
        <v>01</v>
      </c>
      <c r="H3318">
        <v>5123299</v>
      </c>
      <c r="I3318">
        <v>5301300.0299999993</v>
      </c>
      <c r="J3318">
        <v>130518</v>
      </c>
      <c r="K3318">
        <f>+VLOOKUP(B3318,'Gran Consumidor'!A:I,7,FALSE)</f>
        <v>372196</v>
      </c>
      <c r="L3318">
        <f>+VLOOKUP(B3318,'Gran Consumidor'!A:I,8,FALSE)</f>
        <v>34245</v>
      </c>
    </row>
    <row r="3319" spans="1:12" x14ac:dyDescent="0.3">
      <c r="A3319" s="3">
        <f t="shared" si="204"/>
        <v>43498</v>
      </c>
      <c r="B3319" t="str">
        <f t="shared" si="205"/>
        <v>20190202</v>
      </c>
      <c r="C3319" t="s">
        <v>46</v>
      </c>
      <c r="D3319" t="s">
        <v>8</v>
      </c>
      <c r="E3319" t="str">
        <f t="shared" si="206"/>
        <v>02</v>
      </c>
      <c r="F3319" t="s">
        <v>8</v>
      </c>
      <c r="G3319" t="str">
        <f t="shared" si="207"/>
        <v>02</v>
      </c>
      <c r="H3319">
        <v>5203953</v>
      </c>
      <c r="I3319">
        <v>6161620</v>
      </c>
      <c r="J3319">
        <v>165900</v>
      </c>
      <c r="K3319">
        <f>+VLOOKUP(B3319,'Gran Consumidor'!A:I,7,FALSE)</f>
        <v>412255</v>
      </c>
      <c r="L3319">
        <f>+VLOOKUP(B3319,'Gran Consumidor'!A:I,8,FALSE)</f>
        <v>26840</v>
      </c>
    </row>
    <row r="3320" spans="1:12" x14ac:dyDescent="0.3">
      <c r="A3320" s="3">
        <f t="shared" si="204"/>
        <v>43499</v>
      </c>
      <c r="B3320" t="str">
        <f t="shared" si="205"/>
        <v>20190203</v>
      </c>
      <c r="C3320" t="s">
        <v>46</v>
      </c>
      <c r="D3320" t="s">
        <v>8</v>
      </c>
      <c r="E3320" t="str">
        <f t="shared" si="206"/>
        <v>02</v>
      </c>
      <c r="F3320" t="s">
        <v>9</v>
      </c>
      <c r="G3320" t="str">
        <f t="shared" si="207"/>
        <v>03</v>
      </c>
      <c r="H3320">
        <v>675483</v>
      </c>
      <c r="I3320">
        <v>1004622</v>
      </c>
      <c r="J3320">
        <v>31312</v>
      </c>
      <c r="K3320">
        <f>+VLOOKUP(B3320,'Gran Consumidor'!A:I,7,FALSE)</f>
        <v>79100</v>
      </c>
      <c r="L3320">
        <f>+VLOOKUP(B3320,'Gran Consumidor'!A:I,8,FALSE)</f>
        <v>0</v>
      </c>
    </row>
    <row r="3321" spans="1:12" x14ac:dyDescent="0.3">
      <c r="A3321" s="3">
        <f t="shared" si="204"/>
        <v>43500</v>
      </c>
      <c r="B3321" t="str">
        <f t="shared" si="205"/>
        <v>20190204</v>
      </c>
      <c r="C3321" t="s">
        <v>46</v>
      </c>
      <c r="D3321" t="s">
        <v>8</v>
      </c>
      <c r="E3321" t="str">
        <f t="shared" si="206"/>
        <v>02</v>
      </c>
      <c r="F3321" t="s">
        <v>10</v>
      </c>
      <c r="G3321" t="str">
        <f t="shared" si="207"/>
        <v>04</v>
      </c>
      <c r="H3321">
        <v>5618392</v>
      </c>
      <c r="I3321">
        <v>6824444</v>
      </c>
      <c r="J3321">
        <v>185178</v>
      </c>
      <c r="K3321">
        <f>+VLOOKUP(B3321,'Gran Consumidor'!A:I,7,FALSE)</f>
        <v>474671</v>
      </c>
      <c r="L3321">
        <f>+VLOOKUP(B3321,'Gran Consumidor'!A:I,8,FALSE)</f>
        <v>27875</v>
      </c>
    </row>
    <row r="3322" spans="1:12" x14ac:dyDescent="0.3">
      <c r="A3322" s="3">
        <f t="shared" si="204"/>
        <v>43501</v>
      </c>
      <c r="B3322" t="str">
        <f t="shared" si="205"/>
        <v>20190205</v>
      </c>
      <c r="C3322" t="s">
        <v>46</v>
      </c>
      <c r="D3322" t="s">
        <v>8</v>
      </c>
      <c r="E3322" t="str">
        <f t="shared" si="206"/>
        <v>02</v>
      </c>
      <c r="F3322" t="s">
        <v>11</v>
      </c>
      <c r="G3322" t="str">
        <f t="shared" si="207"/>
        <v>05</v>
      </c>
      <c r="H3322">
        <v>4837500</v>
      </c>
      <c r="I3322">
        <v>5765042</v>
      </c>
      <c r="J3322">
        <v>224918</v>
      </c>
      <c r="K3322">
        <f>+VLOOKUP(B3322,'Gran Consumidor'!A:I,7,FALSE)</f>
        <v>443227</v>
      </c>
      <c r="L3322">
        <f>+VLOOKUP(B3322,'Gran Consumidor'!A:I,8,FALSE)</f>
        <v>3500</v>
      </c>
    </row>
    <row r="3323" spans="1:12" x14ac:dyDescent="0.3">
      <c r="A3323" s="3">
        <f t="shared" si="204"/>
        <v>43502</v>
      </c>
      <c r="B3323" t="str">
        <f t="shared" si="205"/>
        <v>20190206</v>
      </c>
      <c r="C3323" t="s">
        <v>46</v>
      </c>
      <c r="D3323" t="s">
        <v>8</v>
      </c>
      <c r="E3323" t="str">
        <f t="shared" si="206"/>
        <v>02</v>
      </c>
      <c r="F3323" t="s">
        <v>12</v>
      </c>
      <c r="G3323" t="str">
        <f t="shared" si="207"/>
        <v>06</v>
      </c>
      <c r="H3323">
        <v>4987785</v>
      </c>
      <c r="I3323">
        <v>5293731</v>
      </c>
      <c r="J3323">
        <v>186015</v>
      </c>
      <c r="K3323">
        <f>+VLOOKUP(B3323,'Gran Consumidor'!A:I,7,FALSE)</f>
        <v>459076</v>
      </c>
      <c r="L3323">
        <f>+VLOOKUP(B3323,'Gran Consumidor'!A:I,8,FALSE)</f>
        <v>38755</v>
      </c>
    </row>
    <row r="3324" spans="1:12" x14ac:dyDescent="0.3">
      <c r="A3324" s="3">
        <f t="shared" si="204"/>
        <v>43503</v>
      </c>
      <c r="B3324" t="str">
        <f t="shared" si="205"/>
        <v>20190207</v>
      </c>
      <c r="C3324" t="s">
        <v>46</v>
      </c>
      <c r="D3324" t="s">
        <v>8</v>
      </c>
      <c r="E3324" t="str">
        <f t="shared" si="206"/>
        <v>02</v>
      </c>
      <c r="F3324" t="s">
        <v>13</v>
      </c>
      <c r="G3324" t="str">
        <f t="shared" si="207"/>
        <v>07</v>
      </c>
      <c r="H3324">
        <v>4950113</v>
      </c>
      <c r="I3324">
        <v>5340114</v>
      </c>
      <c r="J3324">
        <v>151443</v>
      </c>
      <c r="K3324">
        <f>+VLOOKUP(B3324,'Gran Consumidor'!A:I,7,FALSE)</f>
        <v>486665</v>
      </c>
      <c r="L3324">
        <f>+VLOOKUP(B3324,'Gran Consumidor'!A:I,8,FALSE)</f>
        <v>4155</v>
      </c>
    </row>
    <row r="3325" spans="1:12" x14ac:dyDescent="0.3">
      <c r="A3325" s="3">
        <f t="shared" si="204"/>
        <v>43504</v>
      </c>
      <c r="B3325" t="str">
        <f t="shared" si="205"/>
        <v>20190208</v>
      </c>
      <c r="C3325" t="s">
        <v>46</v>
      </c>
      <c r="D3325" t="s">
        <v>8</v>
      </c>
      <c r="E3325" t="str">
        <f t="shared" si="206"/>
        <v>02</v>
      </c>
      <c r="F3325" t="s">
        <v>14</v>
      </c>
      <c r="G3325" t="str">
        <f t="shared" si="207"/>
        <v>08</v>
      </c>
      <c r="H3325">
        <v>5202534</v>
      </c>
      <c r="I3325">
        <v>5721948</v>
      </c>
      <c r="J3325">
        <v>174022</v>
      </c>
      <c r="K3325">
        <f>+VLOOKUP(B3325,'Gran Consumidor'!A:I,7,FALSE)</f>
        <v>481589</v>
      </c>
      <c r="L3325">
        <f>+VLOOKUP(B3325,'Gran Consumidor'!A:I,8,FALSE)</f>
        <v>11640</v>
      </c>
    </row>
    <row r="3326" spans="1:12" x14ac:dyDescent="0.3">
      <c r="A3326" s="3">
        <f t="shared" si="204"/>
        <v>43505</v>
      </c>
      <c r="B3326" t="str">
        <f t="shared" si="205"/>
        <v>20190209</v>
      </c>
      <c r="C3326" t="s">
        <v>46</v>
      </c>
      <c r="D3326" t="s">
        <v>8</v>
      </c>
      <c r="E3326" t="str">
        <f t="shared" si="206"/>
        <v>02</v>
      </c>
      <c r="F3326" t="s">
        <v>15</v>
      </c>
      <c r="G3326" t="str">
        <f t="shared" si="207"/>
        <v>09</v>
      </c>
      <c r="H3326">
        <v>4751443</v>
      </c>
      <c r="I3326">
        <v>5818388</v>
      </c>
      <c r="J3326">
        <v>118357</v>
      </c>
      <c r="K3326">
        <f>+VLOOKUP(B3326,'Gran Consumidor'!A:I,7,FALSE)</f>
        <v>330160</v>
      </c>
      <c r="L3326">
        <f>+VLOOKUP(B3326,'Gran Consumidor'!A:I,8,FALSE)</f>
        <v>14415</v>
      </c>
    </row>
    <row r="3327" spans="1:12" x14ac:dyDescent="0.3">
      <c r="A3327" s="3">
        <f t="shared" si="204"/>
        <v>43506</v>
      </c>
      <c r="B3327" t="str">
        <f t="shared" si="205"/>
        <v>20190210</v>
      </c>
      <c r="C3327" t="s">
        <v>46</v>
      </c>
      <c r="D3327" t="s">
        <v>8</v>
      </c>
      <c r="E3327" t="str">
        <f t="shared" si="206"/>
        <v>02</v>
      </c>
      <c r="F3327" t="s">
        <v>16</v>
      </c>
      <c r="G3327" t="str">
        <f t="shared" si="207"/>
        <v>10</v>
      </c>
      <c r="H3327">
        <v>736387</v>
      </c>
      <c r="I3327">
        <v>960419</v>
      </c>
      <c r="J3327">
        <v>40168</v>
      </c>
      <c r="K3327">
        <f>+VLOOKUP(B3327,'Gran Consumidor'!A:I,7,FALSE)</f>
        <v>100800</v>
      </c>
      <c r="L3327">
        <f>+VLOOKUP(B3327,'Gran Consumidor'!A:I,8,FALSE)</f>
        <v>1000</v>
      </c>
    </row>
    <row r="3328" spans="1:12" x14ac:dyDescent="0.3">
      <c r="A3328" s="3">
        <f t="shared" si="204"/>
        <v>43507</v>
      </c>
      <c r="B3328" t="str">
        <f t="shared" si="205"/>
        <v>20190211</v>
      </c>
      <c r="C3328" t="s">
        <v>46</v>
      </c>
      <c r="D3328" t="s">
        <v>8</v>
      </c>
      <c r="E3328" t="str">
        <f t="shared" si="206"/>
        <v>02</v>
      </c>
      <c r="F3328" t="s">
        <v>17</v>
      </c>
      <c r="G3328" t="str">
        <f t="shared" si="207"/>
        <v>11</v>
      </c>
      <c r="H3328">
        <v>5326329</v>
      </c>
      <c r="I3328">
        <v>6003809</v>
      </c>
      <c r="J3328">
        <v>142748</v>
      </c>
      <c r="K3328">
        <f>+VLOOKUP(B3328,'Gran Consumidor'!A:I,7,FALSE)</f>
        <v>409897</v>
      </c>
      <c r="L3328">
        <f>+VLOOKUP(B3328,'Gran Consumidor'!A:I,8,FALSE)</f>
        <v>19365</v>
      </c>
    </row>
    <row r="3329" spans="1:12" x14ac:dyDescent="0.3">
      <c r="A3329" s="3">
        <f t="shared" si="204"/>
        <v>43508</v>
      </c>
      <c r="B3329" t="str">
        <f t="shared" si="205"/>
        <v>20190212</v>
      </c>
      <c r="C3329" t="s">
        <v>46</v>
      </c>
      <c r="D3329" t="s">
        <v>8</v>
      </c>
      <c r="E3329" t="str">
        <f t="shared" si="206"/>
        <v>02</v>
      </c>
      <c r="F3329" t="s">
        <v>18</v>
      </c>
      <c r="G3329" t="str">
        <f t="shared" si="207"/>
        <v>12</v>
      </c>
      <c r="H3329">
        <v>4749100</v>
      </c>
      <c r="I3329">
        <v>5506926</v>
      </c>
      <c r="J3329">
        <v>159042</v>
      </c>
      <c r="K3329">
        <f>+VLOOKUP(B3329,'Gran Consumidor'!A:I,7,FALSE)</f>
        <v>478735</v>
      </c>
      <c r="L3329">
        <f>+VLOOKUP(B3329,'Gran Consumidor'!A:I,8,FALSE)</f>
        <v>18300</v>
      </c>
    </row>
    <row r="3330" spans="1:12" x14ac:dyDescent="0.3">
      <c r="A3330" s="3">
        <f t="shared" si="204"/>
        <v>43509</v>
      </c>
      <c r="B3330" t="str">
        <f t="shared" si="205"/>
        <v>20190213</v>
      </c>
      <c r="C3330" t="s">
        <v>46</v>
      </c>
      <c r="D3330" t="s">
        <v>8</v>
      </c>
      <c r="E3330" t="str">
        <f t="shared" si="206"/>
        <v>02</v>
      </c>
      <c r="F3330" t="s">
        <v>19</v>
      </c>
      <c r="G3330" t="str">
        <f t="shared" si="207"/>
        <v>13</v>
      </c>
      <c r="H3330">
        <v>5048679</v>
      </c>
      <c r="I3330">
        <v>5120059</v>
      </c>
      <c r="J3330">
        <v>177472</v>
      </c>
      <c r="K3330">
        <f>+VLOOKUP(B3330,'Gran Consumidor'!A:I,7,FALSE)</f>
        <v>375407</v>
      </c>
      <c r="L3330">
        <f>+VLOOKUP(B3330,'Gran Consumidor'!A:I,8,FALSE)</f>
        <v>2100</v>
      </c>
    </row>
    <row r="3331" spans="1:12" x14ac:dyDescent="0.3">
      <c r="A3331" s="3">
        <f t="shared" ref="A3331:A3394" si="208">+DATE(C3331,D3331,F3331)</f>
        <v>43510</v>
      </c>
      <c r="B3331" t="str">
        <f t="shared" ref="B3331:B3394" si="209">C3331&amp;E3331&amp;G3331</f>
        <v>20190214</v>
      </c>
      <c r="C3331" t="s">
        <v>46</v>
      </c>
      <c r="D3331" t="s">
        <v>8</v>
      </c>
      <c r="E3331" t="str">
        <f t="shared" ref="E3331:E3394" si="210">+TEXT(D3331,"00")</f>
        <v>02</v>
      </c>
      <c r="F3331" t="s">
        <v>20</v>
      </c>
      <c r="G3331" t="str">
        <f t="shared" ref="G3331:G3394" si="211">+TEXT(F3331,"00")</f>
        <v>14</v>
      </c>
      <c r="H3331">
        <v>4725212</v>
      </c>
      <c r="I3331">
        <v>5074740</v>
      </c>
      <c r="J3331">
        <v>177561</v>
      </c>
      <c r="K3331">
        <f>+VLOOKUP(B3331,'Gran Consumidor'!A:I,7,FALSE)</f>
        <v>409243</v>
      </c>
      <c r="L3331">
        <f>+VLOOKUP(B3331,'Gran Consumidor'!A:I,8,FALSE)</f>
        <v>31820</v>
      </c>
    </row>
    <row r="3332" spans="1:12" x14ac:dyDescent="0.3">
      <c r="A3332" s="3">
        <f t="shared" si="208"/>
        <v>43511</v>
      </c>
      <c r="B3332" t="str">
        <f t="shared" si="209"/>
        <v>20190215</v>
      </c>
      <c r="C3332" t="s">
        <v>46</v>
      </c>
      <c r="D3332" t="s">
        <v>8</v>
      </c>
      <c r="E3332" t="str">
        <f t="shared" si="210"/>
        <v>02</v>
      </c>
      <c r="F3332" t="s">
        <v>21</v>
      </c>
      <c r="G3332" t="str">
        <f t="shared" si="211"/>
        <v>15</v>
      </c>
      <c r="H3332">
        <v>5950906</v>
      </c>
      <c r="I3332">
        <v>6031035</v>
      </c>
      <c r="J3332">
        <v>158916</v>
      </c>
      <c r="K3332">
        <f>+VLOOKUP(B3332,'Gran Consumidor'!A:I,7,FALSE)</f>
        <v>414135</v>
      </c>
      <c r="L3332">
        <f>+VLOOKUP(B3332,'Gran Consumidor'!A:I,8,FALSE)</f>
        <v>18195</v>
      </c>
    </row>
    <row r="3333" spans="1:12" x14ac:dyDescent="0.3">
      <c r="A3333" s="3">
        <f t="shared" si="208"/>
        <v>43512</v>
      </c>
      <c r="B3333" t="str">
        <f t="shared" si="209"/>
        <v>20190216</v>
      </c>
      <c r="C3333" t="s">
        <v>46</v>
      </c>
      <c r="D3333" t="s">
        <v>8</v>
      </c>
      <c r="E3333" t="str">
        <f t="shared" si="210"/>
        <v>02</v>
      </c>
      <c r="F3333" t="s">
        <v>22</v>
      </c>
      <c r="G3333" t="str">
        <f t="shared" si="211"/>
        <v>16</v>
      </c>
      <c r="H3333">
        <v>4729239</v>
      </c>
      <c r="I3333">
        <v>6176785</v>
      </c>
      <c r="J3333">
        <v>207767</v>
      </c>
      <c r="K3333">
        <f>+VLOOKUP(B3333,'Gran Consumidor'!A:I,7,FALSE)</f>
        <v>335521</v>
      </c>
      <c r="L3333">
        <f>+VLOOKUP(B3333,'Gran Consumidor'!A:I,8,FALSE)</f>
        <v>8800</v>
      </c>
    </row>
    <row r="3334" spans="1:12" x14ac:dyDescent="0.3">
      <c r="A3334" s="3">
        <f t="shared" si="208"/>
        <v>43513</v>
      </c>
      <c r="B3334" t="str">
        <f t="shared" si="209"/>
        <v>20190217</v>
      </c>
      <c r="C3334" t="s">
        <v>46</v>
      </c>
      <c r="D3334" t="s">
        <v>8</v>
      </c>
      <c r="E3334" t="str">
        <f t="shared" si="210"/>
        <v>02</v>
      </c>
      <c r="F3334" t="s">
        <v>37</v>
      </c>
      <c r="G3334" t="str">
        <f t="shared" si="211"/>
        <v>17</v>
      </c>
      <c r="H3334">
        <v>546428</v>
      </c>
      <c r="I3334">
        <v>909003</v>
      </c>
      <c r="J3334">
        <v>31488</v>
      </c>
      <c r="K3334">
        <f>+VLOOKUP(B3334,'Gran Consumidor'!A:I,7,FALSE)</f>
        <v>50900</v>
      </c>
      <c r="L3334">
        <f>+VLOOKUP(B3334,'Gran Consumidor'!A:I,8,FALSE)</f>
        <v>0</v>
      </c>
    </row>
    <row r="3335" spans="1:12" x14ac:dyDescent="0.3">
      <c r="A3335" s="3">
        <f t="shared" si="208"/>
        <v>43514</v>
      </c>
      <c r="B3335" t="str">
        <f t="shared" si="209"/>
        <v>20190218</v>
      </c>
      <c r="C3335" t="s">
        <v>46</v>
      </c>
      <c r="D3335" t="s">
        <v>8</v>
      </c>
      <c r="E3335" t="str">
        <f t="shared" si="210"/>
        <v>02</v>
      </c>
      <c r="F3335" t="s">
        <v>23</v>
      </c>
      <c r="G3335" t="str">
        <f t="shared" si="211"/>
        <v>18</v>
      </c>
      <c r="H3335">
        <v>5345182</v>
      </c>
      <c r="I3335">
        <v>6059757</v>
      </c>
      <c r="J3335">
        <v>172451</v>
      </c>
      <c r="K3335">
        <f>+VLOOKUP(B3335,'Gran Consumidor'!A:I,7,FALSE)</f>
        <v>421813</v>
      </c>
      <c r="L3335">
        <f>+VLOOKUP(B3335,'Gran Consumidor'!A:I,8,FALSE)</f>
        <v>11400</v>
      </c>
    </row>
    <row r="3336" spans="1:12" x14ac:dyDescent="0.3">
      <c r="A3336" s="3">
        <f t="shared" si="208"/>
        <v>43515</v>
      </c>
      <c r="B3336" t="str">
        <f t="shared" si="209"/>
        <v>20190219</v>
      </c>
      <c r="C3336" t="s">
        <v>46</v>
      </c>
      <c r="D3336" t="s">
        <v>8</v>
      </c>
      <c r="E3336" t="str">
        <f t="shared" si="210"/>
        <v>02</v>
      </c>
      <c r="F3336" t="s">
        <v>24</v>
      </c>
      <c r="G3336" t="str">
        <f t="shared" si="211"/>
        <v>19</v>
      </c>
      <c r="H3336">
        <v>4889704</v>
      </c>
      <c r="I3336">
        <v>5376569</v>
      </c>
      <c r="J3336">
        <v>184644</v>
      </c>
      <c r="K3336">
        <f>+VLOOKUP(B3336,'Gran Consumidor'!A:I,7,FALSE)</f>
        <v>538066</v>
      </c>
      <c r="L3336">
        <f>+VLOOKUP(B3336,'Gran Consumidor'!A:I,8,FALSE)</f>
        <v>16550</v>
      </c>
    </row>
    <row r="3337" spans="1:12" x14ac:dyDescent="0.3">
      <c r="A3337" s="3">
        <f t="shared" si="208"/>
        <v>43516</v>
      </c>
      <c r="B3337" t="str">
        <f t="shared" si="209"/>
        <v>20190220</v>
      </c>
      <c r="C3337" t="s">
        <v>46</v>
      </c>
      <c r="D3337" t="s">
        <v>8</v>
      </c>
      <c r="E3337" t="str">
        <f t="shared" si="210"/>
        <v>02</v>
      </c>
      <c r="F3337" t="s">
        <v>25</v>
      </c>
      <c r="G3337" t="str">
        <f t="shared" si="211"/>
        <v>20</v>
      </c>
      <c r="H3337">
        <v>4908955</v>
      </c>
      <c r="I3337">
        <v>5284852</v>
      </c>
      <c r="J3337">
        <v>173171</v>
      </c>
      <c r="K3337">
        <f>+VLOOKUP(B3337,'Gran Consumidor'!A:I,7,FALSE)</f>
        <v>504832</v>
      </c>
      <c r="L3337">
        <f>+VLOOKUP(B3337,'Gran Consumidor'!A:I,8,FALSE)</f>
        <v>0</v>
      </c>
    </row>
    <row r="3338" spans="1:12" x14ac:dyDescent="0.3">
      <c r="A3338" s="3">
        <f t="shared" si="208"/>
        <v>43517</v>
      </c>
      <c r="B3338" t="str">
        <f t="shared" si="209"/>
        <v>20190221</v>
      </c>
      <c r="C3338" t="s">
        <v>46</v>
      </c>
      <c r="D3338" t="s">
        <v>8</v>
      </c>
      <c r="E3338" t="str">
        <f t="shared" si="210"/>
        <v>02</v>
      </c>
      <c r="F3338" t="s">
        <v>26</v>
      </c>
      <c r="G3338" t="str">
        <f t="shared" si="211"/>
        <v>21</v>
      </c>
      <c r="H3338">
        <v>5013974</v>
      </c>
      <c r="I3338">
        <v>5046539</v>
      </c>
      <c r="J3338">
        <v>149070</v>
      </c>
      <c r="K3338">
        <f>+VLOOKUP(B3338,'Gran Consumidor'!A:I,7,FALSE)</f>
        <v>458768</v>
      </c>
      <c r="L3338">
        <f>+VLOOKUP(B3338,'Gran Consumidor'!A:I,8,FALSE)</f>
        <v>14500</v>
      </c>
    </row>
    <row r="3339" spans="1:12" x14ac:dyDescent="0.3">
      <c r="A3339" s="3">
        <f t="shared" si="208"/>
        <v>43518</v>
      </c>
      <c r="B3339" t="str">
        <f t="shared" si="209"/>
        <v>20190222</v>
      </c>
      <c r="C3339" t="s">
        <v>46</v>
      </c>
      <c r="D3339" t="s">
        <v>8</v>
      </c>
      <c r="E3339" t="str">
        <f t="shared" si="210"/>
        <v>02</v>
      </c>
      <c r="F3339" t="s">
        <v>27</v>
      </c>
      <c r="G3339" t="str">
        <f t="shared" si="211"/>
        <v>22</v>
      </c>
      <c r="H3339">
        <v>5330722</v>
      </c>
      <c r="I3339">
        <v>5942252</v>
      </c>
      <c r="J3339">
        <v>176642</v>
      </c>
      <c r="K3339">
        <f>+VLOOKUP(B3339,'Gran Consumidor'!A:I,7,FALSE)</f>
        <v>426308</v>
      </c>
      <c r="L3339">
        <f>+VLOOKUP(B3339,'Gran Consumidor'!A:I,8,FALSE)</f>
        <v>14265</v>
      </c>
    </row>
    <row r="3340" spans="1:12" x14ac:dyDescent="0.3">
      <c r="A3340" s="3">
        <f t="shared" si="208"/>
        <v>43519</v>
      </c>
      <c r="B3340" t="str">
        <f t="shared" si="209"/>
        <v>20190223</v>
      </c>
      <c r="C3340" t="s">
        <v>46</v>
      </c>
      <c r="D3340" t="s">
        <v>8</v>
      </c>
      <c r="E3340" t="str">
        <f t="shared" si="210"/>
        <v>02</v>
      </c>
      <c r="F3340" t="s">
        <v>28</v>
      </c>
      <c r="G3340" t="str">
        <f t="shared" si="211"/>
        <v>23</v>
      </c>
      <c r="H3340">
        <v>4494700</v>
      </c>
      <c r="I3340">
        <v>5649470</v>
      </c>
      <c r="J3340">
        <v>148239</v>
      </c>
      <c r="K3340">
        <f>+VLOOKUP(B3340,'Gran Consumidor'!A:I,7,FALSE)</f>
        <v>285137</v>
      </c>
      <c r="L3340">
        <f>+VLOOKUP(B3340,'Gran Consumidor'!A:I,8,FALSE)</f>
        <v>38455</v>
      </c>
    </row>
    <row r="3341" spans="1:12" x14ac:dyDescent="0.3">
      <c r="A3341" s="3">
        <f t="shared" si="208"/>
        <v>43520</v>
      </c>
      <c r="B3341" t="str">
        <f t="shared" si="209"/>
        <v>20190224</v>
      </c>
      <c r="C3341" t="s">
        <v>46</v>
      </c>
      <c r="D3341" t="s">
        <v>8</v>
      </c>
      <c r="E3341" t="str">
        <f t="shared" si="210"/>
        <v>02</v>
      </c>
      <c r="F3341" t="s">
        <v>29</v>
      </c>
      <c r="G3341" t="str">
        <f t="shared" si="211"/>
        <v>24</v>
      </c>
      <c r="H3341">
        <v>1068967</v>
      </c>
      <c r="I3341">
        <v>1309102</v>
      </c>
      <c r="J3341">
        <v>24244</v>
      </c>
      <c r="K3341">
        <f>+VLOOKUP(B3341,'Gran Consumidor'!A:I,7,FALSE)</f>
        <v>30000</v>
      </c>
      <c r="L3341">
        <f>+VLOOKUP(B3341,'Gran Consumidor'!A:I,8,FALSE)</f>
        <v>0</v>
      </c>
    </row>
    <row r="3342" spans="1:12" x14ac:dyDescent="0.3">
      <c r="A3342" s="3">
        <f t="shared" si="208"/>
        <v>43521</v>
      </c>
      <c r="B3342" t="str">
        <f t="shared" si="209"/>
        <v>20190225</v>
      </c>
      <c r="C3342" t="s">
        <v>46</v>
      </c>
      <c r="D3342" t="s">
        <v>8</v>
      </c>
      <c r="E3342" t="str">
        <f t="shared" si="210"/>
        <v>02</v>
      </c>
      <c r="F3342" t="s">
        <v>30</v>
      </c>
      <c r="G3342" t="str">
        <f t="shared" si="211"/>
        <v>25</v>
      </c>
      <c r="H3342">
        <v>4861889.38</v>
      </c>
      <c r="I3342">
        <v>5758666</v>
      </c>
      <c r="J3342">
        <v>159699</v>
      </c>
      <c r="K3342">
        <f>+VLOOKUP(B3342,'Gran Consumidor'!A:I,7,FALSE)</f>
        <v>516429</v>
      </c>
      <c r="L3342">
        <f>+VLOOKUP(B3342,'Gran Consumidor'!A:I,8,FALSE)</f>
        <v>3700</v>
      </c>
    </row>
    <row r="3343" spans="1:12" x14ac:dyDescent="0.3">
      <c r="A3343" s="3">
        <f t="shared" si="208"/>
        <v>43522</v>
      </c>
      <c r="B3343" t="str">
        <f t="shared" si="209"/>
        <v>20190226</v>
      </c>
      <c r="C3343" t="s">
        <v>46</v>
      </c>
      <c r="D3343" t="s">
        <v>8</v>
      </c>
      <c r="E3343" t="str">
        <f t="shared" si="210"/>
        <v>02</v>
      </c>
      <c r="F3343" t="s">
        <v>31</v>
      </c>
      <c r="G3343" t="str">
        <f t="shared" si="211"/>
        <v>26</v>
      </c>
      <c r="H3343">
        <v>4977109.22</v>
      </c>
      <c r="I3343">
        <v>5425763</v>
      </c>
      <c r="J3343">
        <v>191515</v>
      </c>
      <c r="K3343">
        <f>+VLOOKUP(B3343,'Gran Consumidor'!A:I,7,FALSE)</f>
        <v>434744</v>
      </c>
      <c r="L3343">
        <f>+VLOOKUP(B3343,'Gran Consumidor'!A:I,8,FALSE)</f>
        <v>11860</v>
      </c>
    </row>
    <row r="3344" spans="1:12" x14ac:dyDescent="0.3">
      <c r="A3344" s="3">
        <f t="shared" si="208"/>
        <v>43523</v>
      </c>
      <c r="B3344" t="str">
        <f t="shared" si="209"/>
        <v>20190227</v>
      </c>
      <c r="C3344" t="s">
        <v>46</v>
      </c>
      <c r="D3344" t="s">
        <v>8</v>
      </c>
      <c r="E3344" t="str">
        <f t="shared" si="210"/>
        <v>02</v>
      </c>
      <c r="F3344" t="s">
        <v>32</v>
      </c>
      <c r="G3344" t="str">
        <f t="shared" si="211"/>
        <v>27</v>
      </c>
      <c r="H3344">
        <v>5326076.8</v>
      </c>
      <c r="I3344">
        <v>5648009</v>
      </c>
      <c r="J3344">
        <v>185202</v>
      </c>
      <c r="K3344">
        <f>+VLOOKUP(B3344,'Gran Consumidor'!A:I,7,FALSE)</f>
        <v>515072</v>
      </c>
      <c r="L3344">
        <f>+VLOOKUP(B3344,'Gran Consumidor'!A:I,8,FALSE)</f>
        <v>7500</v>
      </c>
    </row>
    <row r="3345" spans="1:12" x14ac:dyDescent="0.3">
      <c r="A3345" s="3">
        <f t="shared" si="208"/>
        <v>43524</v>
      </c>
      <c r="B3345" t="str">
        <f t="shared" si="209"/>
        <v>20190228</v>
      </c>
      <c r="C3345" t="s">
        <v>46</v>
      </c>
      <c r="D3345" t="s">
        <v>8</v>
      </c>
      <c r="E3345" t="str">
        <f t="shared" si="210"/>
        <v>02</v>
      </c>
      <c r="F3345" t="s">
        <v>33</v>
      </c>
      <c r="G3345" t="str">
        <f t="shared" si="211"/>
        <v>28</v>
      </c>
      <c r="H3345">
        <v>5657170.3200000003</v>
      </c>
      <c r="I3345">
        <v>6485562</v>
      </c>
      <c r="J3345">
        <v>207163</v>
      </c>
      <c r="K3345">
        <f>+VLOOKUP(B3345,'Gran Consumidor'!A:I,7,FALSE)</f>
        <v>500578.2</v>
      </c>
      <c r="L3345">
        <f>+VLOOKUP(B3345,'Gran Consumidor'!A:I,8,FALSE)</f>
        <v>3500</v>
      </c>
    </row>
    <row r="3346" spans="1:12" x14ac:dyDescent="0.3">
      <c r="A3346" s="3">
        <f t="shared" si="208"/>
        <v>43525</v>
      </c>
      <c r="B3346" t="str">
        <f t="shared" si="209"/>
        <v>20190301</v>
      </c>
      <c r="C3346" t="s">
        <v>46</v>
      </c>
      <c r="D3346" t="s">
        <v>9</v>
      </c>
      <c r="E3346" t="str">
        <f t="shared" si="210"/>
        <v>03</v>
      </c>
      <c r="F3346" t="s">
        <v>7</v>
      </c>
      <c r="G3346" t="str">
        <f t="shared" si="211"/>
        <v>01</v>
      </c>
      <c r="H3346">
        <v>5068368</v>
      </c>
      <c r="I3346">
        <v>5268028</v>
      </c>
      <c r="J3346">
        <v>159784</v>
      </c>
      <c r="K3346">
        <f>+VLOOKUP(B3346,'Gran Consumidor'!A:I,7,FALSE)</f>
        <v>472524</v>
      </c>
      <c r="L3346">
        <f>+VLOOKUP(B3346,'Gran Consumidor'!A:I,8,FALSE)</f>
        <v>36900</v>
      </c>
    </row>
    <row r="3347" spans="1:12" x14ac:dyDescent="0.3">
      <c r="A3347" s="3">
        <f t="shared" si="208"/>
        <v>43526</v>
      </c>
      <c r="B3347" t="str">
        <f t="shared" si="209"/>
        <v>20190302</v>
      </c>
      <c r="C3347" t="s">
        <v>46</v>
      </c>
      <c r="D3347" t="s">
        <v>9</v>
      </c>
      <c r="E3347" t="str">
        <f t="shared" si="210"/>
        <v>03</v>
      </c>
      <c r="F3347" t="s">
        <v>8</v>
      </c>
      <c r="G3347" t="str">
        <f t="shared" si="211"/>
        <v>02</v>
      </c>
      <c r="H3347">
        <v>4761885</v>
      </c>
      <c r="I3347">
        <v>6181653</v>
      </c>
      <c r="J3347">
        <v>154418</v>
      </c>
      <c r="K3347">
        <f>+VLOOKUP(B3347,'Gran Consumidor'!A:I,7,FALSE)</f>
        <v>444890</v>
      </c>
      <c r="L3347">
        <f>+VLOOKUP(B3347,'Gran Consumidor'!A:I,8,FALSE)</f>
        <v>10805</v>
      </c>
    </row>
    <row r="3348" spans="1:12" x14ac:dyDescent="0.3">
      <c r="A3348" s="3">
        <f t="shared" si="208"/>
        <v>43527</v>
      </c>
      <c r="B3348" t="str">
        <f t="shared" si="209"/>
        <v>20190303</v>
      </c>
      <c r="C3348" t="s">
        <v>46</v>
      </c>
      <c r="D3348" t="s">
        <v>9</v>
      </c>
      <c r="E3348" t="str">
        <f t="shared" si="210"/>
        <v>03</v>
      </c>
      <c r="F3348" t="s">
        <v>9</v>
      </c>
      <c r="G3348" t="str">
        <f t="shared" si="211"/>
        <v>03</v>
      </c>
      <c r="H3348">
        <v>661832</v>
      </c>
      <c r="I3348">
        <v>759343</v>
      </c>
      <c r="J3348">
        <v>26105</v>
      </c>
      <c r="K3348">
        <f>+VLOOKUP(B3348,'Gran Consumidor'!A:I,7,FALSE)</f>
        <v>26200</v>
      </c>
      <c r="L3348">
        <f>+VLOOKUP(B3348,'Gran Consumidor'!A:I,8,FALSE)</f>
        <v>0</v>
      </c>
    </row>
    <row r="3349" spans="1:12" x14ac:dyDescent="0.3">
      <c r="A3349" s="3">
        <f t="shared" si="208"/>
        <v>43528</v>
      </c>
      <c r="B3349" t="str">
        <f t="shared" si="209"/>
        <v>20190304</v>
      </c>
      <c r="C3349" t="s">
        <v>46</v>
      </c>
      <c r="D3349" t="s">
        <v>9</v>
      </c>
      <c r="E3349" t="str">
        <f t="shared" si="210"/>
        <v>03</v>
      </c>
      <c r="F3349" t="s">
        <v>10</v>
      </c>
      <c r="G3349" t="str">
        <f t="shared" si="211"/>
        <v>04</v>
      </c>
      <c r="H3349">
        <v>5400132.3499999996</v>
      </c>
      <c r="I3349">
        <v>6750415</v>
      </c>
      <c r="J3349">
        <v>183964</v>
      </c>
      <c r="K3349">
        <f>+VLOOKUP(B3349,'Gran Consumidor'!A:I,7,FALSE)</f>
        <v>468849</v>
      </c>
      <c r="L3349">
        <f>+VLOOKUP(B3349,'Gran Consumidor'!A:I,8,FALSE)</f>
        <v>22600</v>
      </c>
    </row>
    <row r="3350" spans="1:12" x14ac:dyDescent="0.3">
      <c r="A3350" s="3">
        <f t="shared" si="208"/>
        <v>43529</v>
      </c>
      <c r="B3350" t="str">
        <f t="shared" si="209"/>
        <v>20190305</v>
      </c>
      <c r="C3350" t="s">
        <v>46</v>
      </c>
      <c r="D3350" t="s">
        <v>9</v>
      </c>
      <c r="E3350" t="str">
        <f t="shared" si="210"/>
        <v>03</v>
      </c>
      <c r="F3350" t="s">
        <v>11</v>
      </c>
      <c r="G3350" t="str">
        <f t="shared" si="211"/>
        <v>05</v>
      </c>
      <c r="H3350">
        <v>4334578</v>
      </c>
      <c r="I3350">
        <v>5031169</v>
      </c>
      <c r="J3350">
        <v>184608</v>
      </c>
      <c r="K3350">
        <f>+VLOOKUP(B3350,'Gran Consumidor'!A:I,7,FALSE)</f>
        <v>284643</v>
      </c>
      <c r="L3350">
        <f>+VLOOKUP(B3350,'Gran Consumidor'!A:I,8,FALSE)</f>
        <v>15140</v>
      </c>
    </row>
    <row r="3351" spans="1:12" x14ac:dyDescent="0.3">
      <c r="A3351" s="3">
        <f t="shared" si="208"/>
        <v>43530</v>
      </c>
      <c r="B3351" t="str">
        <f t="shared" si="209"/>
        <v>20190306</v>
      </c>
      <c r="C3351" t="s">
        <v>46</v>
      </c>
      <c r="D3351" t="s">
        <v>9</v>
      </c>
      <c r="E3351" t="str">
        <f t="shared" si="210"/>
        <v>03</v>
      </c>
      <c r="F3351" t="s">
        <v>12</v>
      </c>
      <c r="G3351" t="str">
        <f t="shared" si="211"/>
        <v>06</v>
      </c>
      <c r="H3351">
        <v>4972382</v>
      </c>
      <c r="I3351">
        <v>5556197</v>
      </c>
      <c r="J3351">
        <v>186947</v>
      </c>
      <c r="K3351">
        <f>+VLOOKUP(B3351,'Gran Consumidor'!A:I,7,FALSE)</f>
        <v>421456</v>
      </c>
      <c r="L3351">
        <f>+VLOOKUP(B3351,'Gran Consumidor'!A:I,8,FALSE)</f>
        <v>20335</v>
      </c>
    </row>
    <row r="3352" spans="1:12" x14ac:dyDescent="0.3">
      <c r="A3352" s="3">
        <f t="shared" si="208"/>
        <v>43531</v>
      </c>
      <c r="B3352" t="str">
        <f t="shared" si="209"/>
        <v>20190307</v>
      </c>
      <c r="C3352" t="s">
        <v>46</v>
      </c>
      <c r="D3352" t="s">
        <v>9</v>
      </c>
      <c r="E3352" t="str">
        <f t="shared" si="210"/>
        <v>03</v>
      </c>
      <c r="F3352" t="s">
        <v>13</v>
      </c>
      <c r="G3352" t="str">
        <f t="shared" si="211"/>
        <v>07</v>
      </c>
      <c r="H3352">
        <v>5136480</v>
      </c>
      <c r="I3352">
        <v>5606652</v>
      </c>
      <c r="J3352">
        <v>206668</v>
      </c>
      <c r="K3352">
        <f>+VLOOKUP(B3352,'Gran Consumidor'!A:I,7,FALSE)</f>
        <v>468950</v>
      </c>
      <c r="L3352">
        <f>+VLOOKUP(B3352,'Gran Consumidor'!A:I,8,FALSE)</f>
        <v>25500</v>
      </c>
    </row>
    <row r="3353" spans="1:12" x14ac:dyDescent="0.3">
      <c r="A3353" s="3">
        <f t="shared" si="208"/>
        <v>43532</v>
      </c>
      <c r="B3353" t="str">
        <f t="shared" si="209"/>
        <v>20190308</v>
      </c>
      <c r="C3353" t="s">
        <v>46</v>
      </c>
      <c r="D3353" t="s">
        <v>9</v>
      </c>
      <c r="E3353" t="str">
        <f t="shared" si="210"/>
        <v>03</v>
      </c>
      <c r="F3353" t="s">
        <v>14</v>
      </c>
      <c r="G3353" t="str">
        <f t="shared" si="211"/>
        <v>08</v>
      </c>
      <c r="H3353">
        <v>5403194</v>
      </c>
      <c r="I3353">
        <v>5956549</v>
      </c>
      <c r="J3353">
        <v>161596</v>
      </c>
      <c r="K3353">
        <f>+VLOOKUP(B3353,'Gran Consumidor'!A:I,7,FALSE)</f>
        <v>499489</v>
      </c>
      <c r="L3353">
        <f>+VLOOKUP(B3353,'Gran Consumidor'!A:I,8,FALSE)</f>
        <v>11400</v>
      </c>
    </row>
    <row r="3354" spans="1:12" x14ac:dyDescent="0.3">
      <c r="A3354" s="3">
        <f t="shared" si="208"/>
        <v>43533</v>
      </c>
      <c r="B3354" t="str">
        <f t="shared" si="209"/>
        <v>20190309</v>
      </c>
      <c r="C3354" t="s">
        <v>46</v>
      </c>
      <c r="D3354" t="s">
        <v>9</v>
      </c>
      <c r="E3354" t="str">
        <f t="shared" si="210"/>
        <v>03</v>
      </c>
      <c r="F3354" t="s">
        <v>15</v>
      </c>
      <c r="G3354" t="str">
        <f t="shared" si="211"/>
        <v>09</v>
      </c>
      <c r="H3354">
        <v>4539593</v>
      </c>
      <c r="I3354">
        <v>5722541</v>
      </c>
      <c r="J3354">
        <v>139934</v>
      </c>
      <c r="K3354">
        <f>+VLOOKUP(B3354,'Gran Consumidor'!A:I,7,FALSE)</f>
        <v>336357</v>
      </c>
      <c r="L3354">
        <f>+VLOOKUP(B3354,'Gran Consumidor'!A:I,8,FALSE)</f>
        <v>4445</v>
      </c>
    </row>
    <row r="3355" spans="1:12" x14ac:dyDescent="0.3">
      <c r="A3355" s="3">
        <f t="shared" si="208"/>
        <v>43534</v>
      </c>
      <c r="B3355" t="str">
        <f t="shared" si="209"/>
        <v>20190310</v>
      </c>
      <c r="C3355" t="s">
        <v>46</v>
      </c>
      <c r="D3355" t="s">
        <v>9</v>
      </c>
      <c r="E3355" t="str">
        <f t="shared" si="210"/>
        <v>03</v>
      </c>
      <c r="F3355" t="s">
        <v>16</v>
      </c>
      <c r="G3355" t="str">
        <f t="shared" si="211"/>
        <v>10</v>
      </c>
      <c r="H3355">
        <v>796917</v>
      </c>
      <c r="I3355">
        <v>1062609</v>
      </c>
      <c r="J3355">
        <v>20355</v>
      </c>
      <c r="K3355">
        <f>+VLOOKUP(B3355,'Gran Consumidor'!A:I,7,FALSE)</f>
        <v>66191</v>
      </c>
      <c r="L3355">
        <f>+VLOOKUP(B3355,'Gran Consumidor'!A:I,8,FALSE)</f>
        <v>2800</v>
      </c>
    </row>
    <row r="3356" spans="1:12" x14ac:dyDescent="0.3">
      <c r="A3356" s="3">
        <f t="shared" si="208"/>
        <v>43535</v>
      </c>
      <c r="B3356" t="str">
        <f t="shared" si="209"/>
        <v>20190311</v>
      </c>
      <c r="C3356" t="s">
        <v>46</v>
      </c>
      <c r="D3356" t="s">
        <v>9</v>
      </c>
      <c r="E3356" t="str">
        <f t="shared" si="210"/>
        <v>03</v>
      </c>
      <c r="F3356" t="s">
        <v>17</v>
      </c>
      <c r="G3356" t="str">
        <f t="shared" si="211"/>
        <v>11</v>
      </c>
      <c r="H3356">
        <v>5395930</v>
      </c>
      <c r="I3356">
        <v>6557284</v>
      </c>
      <c r="J3356">
        <v>184624</v>
      </c>
      <c r="K3356">
        <f>+VLOOKUP(B3356,'Gran Consumidor'!A:I,7,FALSE)</f>
        <v>493125</v>
      </c>
      <c r="L3356">
        <f>+VLOOKUP(B3356,'Gran Consumidor'!A:I,8,FALSE)</f>
        <v>22600</v>
      </c>
    </row>
    <row r="3357" spans="1:12" x14ac:dyDescent="0.3">
      <c r="A3357" s="3">
        <f t="shared" si="208"/>
        <v>43536</v>
      </c>
      <c r="B3357" t="str">
        <f t="shared" si="209"/>
        <v>20190312</v>
      </c>
      <c r="C3357" t="s">
        <v>46</v>
      </c>
      <c r="D3357" t="s">
        <v>9</v>
      </c>
      <c r="E3357" t="str">
        <f t="shared" si="210"/>
        <v>03</v>
      </c>
      <c r="F3357" t="s">
        <v>18</v>
      </c>
      <c r="G3357" t="str">
        <f t="shared" si="211"/>
        <v>12</v>
      </c>
      <c r="H3357">
        <v>5061580</v>
      </c>
      <c r="I3357">
        <v>5538014</v>
      </c>
      <c r="J3357">
        <v>169607</v>
      </c>
      <c r="K3357">
        <f>+VLOOKUP(B3357,'Gran Consumidor'!A:I,7,FALSE)</f>
        <v>453046</v>
      </c>
      <c r="L3357">
        <f>+VLOOKUP(B3357,'Gran Consumidor'!A:I,8,FALSE)</f>
        <v>10270</v>
      </c>
    </row>
    <row r="3358" spans="1:12" x14ac:dyDescent="0.3">
      <c r="A3358" s="3">
        <f t="shared" si="208"/>
        <v>43537</v>
      </c>
      <c r="B3358" t="str">
        <f t="shared" si="209"/>
        <v>20190313</v>
      </c>
      <c r="C3358" t="s">
        <v>46</v>
      </c>
      <c r="D3358" t="s">
        <v>9</v>
      </c>
      <c r="E3358" t="str">
        <f t="shared" si="210"/>
        <v>03</v>
      </c>
      <c r="F3358" t="s">
        <v>19</v>
      </c>
      <c r="G3358" t="str">
        <f t="shared" si="211"/>
        <v>13</v>
      </c>
      <c r="H3358">
        <v>4814848</v>
      </c>
      <c r="I3358">
        <v>4812924</v>
      </c>
      <c r="J3358">
        <v>158145</v>
      </c>
      <c r="K3358">
        <f>+VLOOKUP(B3358,'Gran Consumidor'!A:I,7,FALSE)</f>
        <v>489683</v>
      </c>
      <c r="L3358">
        <f>+VLOOKUP(B3358,'Gran Consumidor'!A:I,8,FALSE)</f>
        <v>22000</v>
      </c>
    </row>
    <row r="3359" spans="1:12" x14ac:dyDescent="0.3">
      <c r="A3359" s="3">
        <f t="shared" si="208"/>
        <v>43538</v>
      </c>
      <c r="B3359" t="str">
        <f t="shared" si="209"/>
        <v>20190314</v>
      </c>
      <c r="C3359" t="s">
        <v>46</v>
      </c>
      <c r="D3359" t="s">
        <v>9</v>
      </c>
      <c r="E3359" t="str">
        <f t="shared" si="210"/>
        <v>03</v>
      </c>
      <c r="F3359" t="s">
        <v>20</v>
      </c>
      <c r="G3359" t="str">
        <f t="shared" si="211"/>
        <v>14</v>
      </c>
      <c r="H3359">
        <v>4927409</v>
      </c>
      <c r="I3359">
        <v>5261036</v>
      </c>
      <c r="J3359">
        <v>174649</v>
      </c>
      <c r="K3359">
        <f>+VLOOKUP(B3359,'Gran Consumidor'!A:I,7,FALSE)</f>
        <v>447905</v>
      </c>
      <c r="L3359">
        <f>+VLOOKUP(B3359,'Gran Consumidor'!A:I,8,FALSE)</f>
        <v>28675</v>
      </c>
    </row>
    <row r="3360" spans="1:12" x14ac:dyDescent="0.3">
      <c r="A3360" s="3">
        <f t="shared" si="208"/>
        <v>43539</v>
      </c>
      <c r="B3360" t="str">
        <f t="shared" si="209"/>
        <v>20190315</v>
      </c>
      <c r="C3360" t="s">
        <v>46</v>
      </c>
      <c r="D3360" t="s">
        <v>9</v>
      </c>
      <c r="E3360" t="str">
        <f t="shared" si="210"/>
        <v>03</v>
      </c>
      <c r="F3360" t="s">
        <v>21</v>
      </c>
      <c r="G3360" t="str">
        <f t="shared" si="211"/>
        <v>15</v>
      </c>
      <c r="H3360">
        <v>5135125</v>
      </c>
      <c r="I3360">
        <v>5492410</v>
      </c>
      <c r="J3360">
        <v>174944</v>
      </c>
      <c r="K3360">
        <f>+VLOOKUP(B3360,'Gran Consumidor'!A:I,7,FALSE)</f>
        <v>508811</v>
      </c>
      <c r="L3360">
        <f>+VLOOKUP(B3360,'Gran Consumidor'!A:I,8,FALSE)</f>
        <v>14575</v>
      </c>
    </row>
    <row r="3361" spans="1:12" x14ac:dyDescent="0.3">
      <c r="A3361" s="3">
        <f t="shared" si="208"/>
        <v>43540</v>
      </c>
      <c r="B3361" t="str">
        <f t="shared" si="209"/>
        <v>20190316</v>
      </c>
      <c r="C3361" t="s">
        <v>46</v>
      </c>
      <c r="D3361" t="s">
        <v>9</v>
      </c>
      <c r="E3361" t="str">
        <f t="shared" si="210"/>
        <v>03</v>
      </c>
      <c r="F3361" t="s">
        <v>22</v>
      </c>
      <c r="G3361" t="str">
        <f t="shared" si="211"/>
        <v>16</v>
      </c>
      <c r="H3361">
        <v>4608172</v>
      </c>
      <c r="I3361">
        <v>5720593</v>
      </c>
      <c r="J3361">
        <v>137457</v>
      </c>
      <c r="K3361">
        <f>+VLOOKUP(B3361,'Gran Consumidor'!A:I,7,FALSE)</f>
        <v>358193</v>
      </c>
      <c r="L3361">
        <f>+VLOOKUP(B3361,'Gran Consumidor'!A:I,8,FALSE)</f>
        <v>10000</v>
      </c>
    </row>
    <row r="3362" spans="1:12" x14ac:dyDescent="0.3">
      <c r="A3362" s="3">
        <f t="shared" si="208"/>
        <v>43541</v>
      </c>
      <c r="B3362" t="str">
        <f t="shared" si="209"/>
        <v>20190317</v>
      </c>
      <c r="C3362" t="s">
        <v>46</v>
      </c>
      <c r="D3362" t="s">
        <v>9</v>
      </c>
      <c r="E3362" t="str">
        <f t="shared" si="210"/>
        <v>03</v>
      </c>
      <c r="F3362" t="s">
        <v>37</v>
      </c>
      <c r="G3362" t="str">
        <f t="shared" si="211"/>
        <v>17</v>
      </c>
      <c r="H3362">
        <v>737251</v>
      </c>
      <c r="I3362">
        <v>1268010</v>
      </c>
      <c r="J3362">
        <v>49206</v>
      </c>
      <c r="K3362">
        <f>+VLOOKUP(B3362,'Gran Consumidor'!A:I,7,FALSE)</f>
        <v>45000</v>
      </c>
      <c r="L3362">
        <f>+VLOOKUP(B3362,'Gran Consumidor'!A:I,8,FALSE)</f>
        <v>0</v>
      </c>
    </row>
    <row r="3363" spans="1:12" x14ac:dyDescent="0.3">
      <c r="A3363" s="3">
        <f t="shared" si="208"/>
        <v>43542</v>
      </c>
      <c r="B3363" t="str">
        <f t="shared" si="209"/>
        <v>20190318</v>
      </c>
      <c r="C3363" t="s">
        <v>46</v>
      </c>
      <c r="D3363" t="s">
        <v>9</v>
      </c>
      <c r="E3363" t="str">
        <f t="shared" si="210"/>
        <v>03</v>
      </c>
      <c r="F3363" t="s">
        <v>23</v>
      </c>
      <c r="G3363" t="str">
        <f t="shared" si="211"/>
        <v>18</v>
      </c>
      <c r="H3363">
        <v>5335594</v>
      </c>
      <c r="I3363">
        <v>6433976</v>
      </c>
      <c r="J3363">
        <v>161870</v>
      </c>
      <c r="K3363">
        <f>+VLOOKUP(B3363,'Gran Consumidor'!A:I,7,FALSE)</f>
        <v>427184</v>
      </c>
      <c r="L3363">
        <f>+VLOOKUP(B3363,'Gran Consumidor'!A:I,8,FALSE)</f>
        <v>13100</v>
      </c>
    </row>
    <row r="3364" spans="1:12" x14ac:dyDescent="0.3">
      <c r="A3364" s="3">
        <f t="shared" si="208"/>
        <v>43543</v>
      </c>
      <c r="B3364" t="str">
        <f t="shared" si="209"/>
        <v>20190319</v>
      </c>
      <c r="C3364" t="s">
        <v>46</v>
      </c>
      <c r="D3364" t="s">
        <v>9</v>
      </c>
      <c r="E3364" t="str">
        <f t="shared" si="210"/>
        <v>03</v>
      </c>
      <c r="F3364" t="s">
        <v>24</v>
      </c>
      <c r="G3364" t="str">
        <f t="shared" si="211"/>
        <v>19</v>
      </c>
      <c r="H3364">
        <v>4559820</v>
      </c>
      <c r="I3364">
        <v>5347470</v>
      </c>
      <c r="J3364">
        <v>175534</v>
      </c>
      <c r="K3364">
        <f>+VLOOKUP(B3364,'Gran Consumidor'!A:I,7,FALSE)</f>
        <v>479056</v>
      </c>
      <c r="L3364">
        <f>+VLOOKUP(B3364,'Gran Consumidor'!A:I,8,FALSE)</f>
        <v>17675</v>
      </c>
    </row>
    <row r="3365" spans="1:12" x14ac:dyDescent="0.3">
      <c r="A3365" s="3">
        <f t="shared" si="208"/>
        <v>43544</v>
      </c>
      <c r="B3365" t="str">
        <f t="shared" si="209"/>
        <v>20190320</v>
      </c>
      <c r="C3365" t="s">
        <v>46</v>
      </c>
      <c r="D3365" t="s">
        <v>9</v>
      </c>
      <c r="E3365" t="str">
        <f t="shared" si="210"/>
        <v>03</v>
      </c>
      <c r="F3365" t="s">
        <v>25</v>
      </c>
      <c r="G3365" t="str">
        <f t="shared" si="211"/>
        <v>20</v>
      </c>
      <c r="H3365">
        <v>4729535</v>
      </c>
      <c r="I3365">
        <v>5105991</v>
      </c>
      <c r="J3365">
        <v>154777</v>
      </c>
      <c r="K3365">
        <f>+VLOOKUP(B3365,'Gran Consumidor'!A:I,7,FALSE)</f>
        <v>409949</v>
      </c>
      <c r="L3365">
        <f>+VLOOKUP(B3365,'Gran Consumidor'!A:I,8,FALSE)</f>
        <v>5180</v>
      </c>
    </row>
    <row r="3366" spans="1:12" x14ac:dyDescent="0.3">
      <c r="A3366" s="3">
        <f t="shared" si="208"/>
        <v>43545</v>
      </c>
      <c r="B3366" t="str">
        <f t="shared" si="209"/>
        <v>20190321</v>
      </c>
      <c r="C3366" t="s">
        <v>46</v>
      </c>
      <c r="D3366" t="s">
        <v>9</v>
      </c>
      <c r="E3366" t="str">
        <f t="shared" si="210"/>
        <v>03</v>
      </c>
      <c r="F3366" t="s">
        <v>26</v>
      </c>
      <c r="G3366" t="str">
        <f t="shared" si="211"/>
        <v>21</v>
      </c>
      <c r="H3366">
        <v>4918982</v>
      </c>
      <c r="I3366">
        <v>5086059</v>
      </c>
      <c r="J3366">
        <v>203625</v>
      </c>
      <c r="K3366">
        <f>+VLOOKUP(B3366,'Gran Consumidor'!A:I,7,FALSE)</f>
        <v>534884</v>
      </c>
      <c r="L3366">
        <f>+VLOOKUP(B3366,'Gran Consumidor'!A:I,8,FALSE)</f>
        <v>12090</v>
      </c>
    </row>
    <row r="3367" spans="1:12" x14ac:dyDescent="0.3">
      <c r="A3367" s="3">
        <f t="shared" si="208"/>
        <v>43546</v>
      </c>
      <c r="B3367" t="str">
        <f t="shared" si="209"/>
        <v>20190322</v>
      </c>
      <c r="C3367" t="s">
        <v>46</v>
      </c>
      <c r="D3367" t="s">
        <v>9</v>
      </c>
      <c r="E3367" t="str">
        <f t="shared" si="210"/>
        <v>03</v>
      </c>
      <c r="F3367" t="s">
        <v>27</v>
      </c>
      <c r="G3367" t="str">
        <f t="shared" si="211"/>
        <v>22</v>
      </c>
      <c r="H3367">
        <v>5473334</v>
      </c>
      <c r="I3367">
        <v>6233476</v>
      </c>
      <c r="J3367">
        <v>200867</v>
      </c>
      <c r="K3367">
        <f>+VLOOKUP(B3367,'Gran Consumidor'!A:I,7,FALSE)</f>
        <v>467884</v>
      </c>
      <c r="L3367">
        <f>+VLOOKUP(B3367,'Gran Consumidor'!A:I,8,FALSE)</f>
        <v>0</v>
      </c>
    </row>
    <row r="3368" spans="1:12" x14ac:dyDescent="0.3">
      <c r="A3368" s="3">
        <f t="shared" si="208"/>
        <v>43547</v>
      </c>
      <c r="B3368" t="str">
        <f t="shared" si="209"/>
        <v>20190323</v>
      </c>
      <c r="C3368" t="s">
        <v>46</v>
      </c>
      <c r="D3368" t="s">
        <v>9</v>
      </c>
      <c r="E3368" t="str">
        <f t="shared" si="210"/>
        <v>03</v>
      </c>
      <c r="F3368" t="s">
        <v>28</v>
      </c>
      <c r="G3368" t="str">
        <f t="shared" si="211"/>
        <v>23</v>
      </c>
      <c r="H3368">
        <v>4978071</v>
      </c>
      <c r="I3368">
        <v>6632353</v>
      </c>
      <c r="J3368">
        <v>178195</v>
      </c>
      <c r="K3368">
        <f>+VLOOKUP(B3368,'Gran Consumidor'!A:I,7,FALSE)</f>
        <v>395472</v>
      </c>
      <c r="L3368">
        <f>+VLOOKUP(B3368,'Gran Consumidor'!A:I,8,FALSE)</f>
        <v>4875</v>
      </c>
    </row>
    <row r="3369" spans="1:12" x14ac:dyDescent="0.3">
      <c r="A3369" s="3">
        <f t="shared" si="208"/>
        <v>43548</v>
      </c>
      <c r="B3369" t="str">
        <f t="shared" si="209"/>
        <v>20190324</v>
      </c>
      <c r="C3369" t="s">
        <v>46</v>
      </c>
      <c r="D3369" t="s">
        <v>9</v>
      </c>
      <c r="E3369" t="str">
        <f t="shared" si="210"/>
        <v>03</v>
      </c>
      <c r="F3369" t="s">
        <v>29</v>
      </c>
      <c r="G3369" t="str">
        <f t="shared" si="211"/>
        <v>24</v>
      </c>
      <c r="H3369">
        <v>1210016.97</v>
      </c>
      <c r="I3369">
        <v>1802861.96</v>
      </c>
      <c r="J3369">
        <v>37350</v>
      </c>
      <c r="K3369">
        <f>+VLOOKUP(B3369,'Gran Consumidor'!A:I,7,FALSE)</f>
        <v>153184</v>
      </c>
      <c r="L3369">
        <f>+VLOOKUP(B3369,'Gran Consumidor'!A:I,8,FALSE)</f>
        <v>11400</v>
      </c>
    </row>
    <row r="3370" spans="1:12" x14ac:dyDescent="0.3">
      <c r="A3370" s="3">
        <f t="shared" si="208"/>
        <v>43549</v>
      </c>
      <c r="B3370" t="str">
        <f t="shared" si="209"/>
        <v>20190325</v>
      </c>
      <c r="C3370" t="s">
        <v>46</v>
      </c>
      <c r="D3370" t="s">
        <v>9</v>
      </c>
      <c r="E3370" t="str">
        <f t="shared" si="210"/>
        <v>03</v>
      </c>
      <c r="F3370" t="s">
        <v>30</v>
      </c>
      <c r="G3370" t="str">
        <f t="shared" si="211"/>
        <v>25</v>
      </c>
      <c r="H3370">
        <v>510840</v>
      </c>
      <c r="I3370">
        <v>869256</v>
      </c>
      <c r="J3370">
        <v>23947</v>
      </c>
      <c r="K3370">
        <f>+VLOOKUP(B3370,'Gran Consumidor'!A:I,7,FALSE)</f>
        <v>76680</v>
      </c>
      <c r="L3370">
        <f>+VLOOKUP(B3370,'Gran Consumidor'!A:I,8,FALSE)</f>
        <v>0</v>
      </c>
    </row>
    <row r="3371" spans="1:12" x14ac:dyDescent="0.3">
      <c r="A3371" s="3">
        <f t="shared" si="208"/>
        <v>43550</v>
      </c>
      <c r="B3371" t="str">
        <f t="shared" si="209"/>
        <v>20190326</v>
      </c>
      <c r="C3371" t="s">
        <v>46</v>
      </c>
      <c r="D3371" t="s">
        <v>9</v>
      </c>
      <c r="E3371" t="str">
        <f t="shared" si="210"/>
        <v>03</v>
      </c>
      <c r="F3371" t="s">
        <v>31</v>
      </c>
      <c r="G3371" t="str">
        <f t="shared" si="211"/>
        <v>26</v>
      </c>
      <c r="H3371">
        <v>5816253</v>
      </c>
      <c r="I3371">
        <v>7016538</v>
      </c>
      <c r="J3371">
        <v>209396</v>
      </c>
      <c r="K3371">
        <f>+VLOOKUP(B3371,'Gran Consumidor'!A:I,7,FALSE)</f>
        <v>548765</v>
      </c>
      <c r="L3371">
        <f>+VLOOKUP(B3371,'Gran Consumidor'!A:I,8,FALSE)</f>
        <v>14625</v>
      </c>
    </row>
    <row r="3372" spans="1:12" x14ac:dyDescent="0.3">
      <c r="A3372" s="3">
        <f t="shared" si="208"/>
        <v>43551</v>
      </c>
      <c r="B3372" t="str">
        <f t="shared" si="209"/>
        <v>20190327</v>
      </c>
      <c r="C3372" t="s">
        <v>46</v>
      </c>
      <c r="D3372" t="s">
        <v>9</v>
      </c>
      <c r="E3372" t="str">
        <f t="shared" si="210"/>
        <v>03</v>
      </c>
      <c r="F3372" t="s">
        <v>32</v>
      </c>
      <c r="G3372" t="str">
        <f t="shared" si="211"/>
        <v>27</v>
      </c>
      <c r="H3372">
        <v>4917310</v>
      </c>
      <c r="I3372">
        <v>5369888</v>
      </c>
      <c r="J3372">
        <v>173821</v>
      </c>
      <c r="K3372">
        <f>+VLOOKUP(B3372,'Gran Consumidor'!A:I,7,FALSE)</f>
        <v>520014</v>
      </c>
      <c r="L3372">
        <f>+VLOOKUP(B3372,'Gran Consumidor'!A:I,8,FALSE)</f>
        <v>21625</v>
      </c>
    </row>
    <row r="3373" spans="1:12" x14ac:dyDescent="0.3">
      <c r="A3373" s="3">
        <f t="shared" si="208"/>
        <v>43552</v>
      </c>
      <c r="B3373" t="str">
        <f t="shared" si="209"/>
        <v>20190328</v>
      </c>
      <c r="C3373" t="s">
        <v>46</v>
      </c>
      <c r="D3373" t="s">
        <v>9</v>
      </c>
      <c r="E3373" t="str">
        <f t="shared" si="210"/>
        <v>03</v>
      </c>
      <c r="F3373" t="s">
        <v>33</v>
      </c>
      <c r="G3373" t="str">
        <f t="shared" si="211"/>
        <v>28</v>
      </c>
      <c r="H3373">
        <v>5024734</v>
      </c>
      <c r="I3373">
        <v>5625290</v>
      </c>
      <c r="J3373">
        <v>206837</v>
      </c>
      <c r="K3373">
        <f>+VLOOKUP(B3373,'Gran Consumidor'!A:I,7,FALSE)</f>
        <v>469708</v>
      </c>
      <c r="L3373">
        <f>+VLOOKUP(B3373,'Gran Consumidor'!A:I,8,FALSE)</f>
        <v>18000</v>
      </c>
    </row>
    <row r="3374" spans="1:12" x14ac:dyDescent="0.3">
      <c r="A3374" s="3">
        <f t="shared" si="208"/>
        <v>43553</v>
      </c>
      <c r="B3374" t="str">
        <f t="shared" si="209"/>
        <v>20190329</v>
      </c>
      <c r="C3374" t="s">
        <v>46</v>
      </c>
      <c r="D3374" t="s">
        <v>9</v>
      </c>
      <c r="E3374" t="str">
        <f t="shared" si="210"/>
        <v>03</v>
      </c>
      <c r="F3374" t="s">
        <v>34</v>
      </c>
      <c r="G3374" t="str">
        <f t="shared" si="211"/>
        <v>29</v>
      </c>
      <c r="H3374">
        <v>5341738</v>
      </c>
      <c r="I3374">
        <v>5904247</v>
      </c>
      <c r="J3374">
        <v>171234</v>
      </c>
      <c r="K3374">
        <f>+VLOOKUP(B3374,'Gran Consumidor'!A:I,7,FALSE)</f>
        <v>571370</v>
      </c>
      <c r="L3374">
        <f>+VLOOKUP(B3374,'Gran Consumidor'!A:I,8,FALSE)</f>
        <v>7930</v>
      </c>
    </row>
    <row r="3375" spans="1:12" x14ac:dyDescent="0.3">
      <c r="A3375" s="3">
        <f t="shared" si="208"/>
        <v>43554</v>
      </c>
      <c r="B3375" t="str">
        <f t="shared" si="209"/>
        <v>20190330</v>
      </c>
      <c r="C3375" t="s">
        <v>46</v>
      </c>
      <c r="D3375" t="s">
        <v>9</v>
      </c>
      <c r="E3375" t="str">
        <f t="shared" si="210"/>
        <v>03</v>
      </c>
      <c r="F3375" t="s">
        <v>35</v>
      </c>
      <c r="G3375" t="str">
        <f t="shared" si="211"/>
        <v>30</v>
      </c>
      <c r="H3375">
        <v>5450466.0199999996</v>
      </c>
      <c r="I3375">
        <v>6999957</v>
      </c>
      <c r="J3375">
        <v>177227</v>
      </c>
      <c r="K3375">
        <f>+VLOOKUP(B3375,'Gran Consumidor'!A:I,7,FALSE)</f>
        <v>437440</v>
      </c>
      <c r="L3375">
        <f>+VLOOKUP(B3375,'Gran Consumidor'!A:I,8,FALSE)</f>
        <v>11000</v>
      </c>
    </row>
    <row r="3376" spans="1:12" x14ac:dyDescent="0.3">
      <c r="A3376" s="3">
        <f t="shared" si="208"/>
        <v>43555</v>
      </c>
      <c r="B3376" t="str">
        <f t="shared" si="209"/>
        <v>20190331</v>
      </c>
      <c r="C3376" t="s">
        <v>46</v>
      </c>
      <c r="D3376" t="s">
        <v>9</v>
      </c>
      <c r="E3376" t="str">
        <f t="shared" si="210"/>
        <v>03</v>
      </c>
      <c r="F3376" t="s">
        <v>36</v>
      </c>
      <c r="G3376" t="str">
        <f t="shared" si="211"/>
        <v>31</v>
      </c>
      <c r="H3376">
        <v>1179859</v>
      </c>
      <c r="I3376">
        <v>1792429</v>
      </c>
      <c r="J3376">
        <v>58294</v>
      </c>
      <c r="K3376">
        <f>+VLOOKUP(B3376,'Gran Consumidor'!A:I,7,FALSE)</f>
        <v>81050</v>
      </c>
      <c r="L3376">
        <f>+VLOOKUP(B3376,'Gran Consumidor'!A:I,8,FALSE)</f>
        <v>0</v>
      </c>
    </row>
    <row r="3377" spans="1:12" x14ac:dyDescent="0.3">
      <c r="A3377" s="3">
        <f t="shared" si="208"/>
        <v>43556</v>
      </c>
      <c r="B3377" t="str">
        <f t="shared" si="209"/>
        <v>20190401</v>
      </c>
      <c r="C3377" t="s">
        <v>46</v>
      </c>
      <c r="D3377" t="s">
        <v>10</v>
      </c>
      <c r="E3377" t="str">
        <f t="shared" si="210"/>
        <v>04</v>
      </c>
      <c r="F3377" t="s">
        <v>7</v>
      </c>
      <c r="G3377" t="str">
        <f t="shared" si="211"/>
        <v>01</v>
      </c>
      <c r="H3377">
        <v>4498017</v>
      </c>
      <c r="I3377">
        <v>5123562</v>
      </c>
      <c r="J3377">
        <v>109746</v>
      </c>
      <c r="K3377">
        <f>+VLOOKUP(B3377,'Gran Consumidor'!A:I,7,FALSE)</f>
        <v>390604</v>
      </c>
      <c r="L3377">
        <f>+VLOOKUP(B3377,'Gran Consumidor'!A:I,8,FALSE)</f>
        <v>23740</v>
      </c>
    </row>
    <row r="3378" spans="1:12" x14ac:dyDescent="0.3">
      <c r="A3378" s="3">
        <f t="shared" si="208"/>
        <v>43557</v>
      </c>
      <c r="B3378" t="str">
        <f t="shared" si="209"/>
        <v>20190402</v>
      </c>
      <c r="C3378" t="s">
        <v>46</v>
      </c>
      <c r="D3378" t="s">
        <v>10</v>
      </c>
      <c r="E3378" t="str">
        <f t="shared" si="210"/>
        <v>04</v>
      </c>
      <c r="F3378" t="s">
        <v>8</v>
      </c>
      <c r="G3378" t="str">
        <f t="shared" si="211"/>
        <v>02</v>
      </c>
      <c r="H3378">
        <v>4726043</v>
      </c>
      <c r="I3378">
        <v>5399602</v>
      </c>
      <c r="J3378">
        <v>206868</v>
      </c>
      <c r="K3378">
        <f>+VLOOKUP(B3378,'Gran Consumidor'!A:I,7,FALSE)</f>
        <v>383489.86</v>
      </c>
      <c r="L3378">
        <f>+VLOOKUP(B3378,'Gran Consumidor'!A:I,8,FALSE)</f>
        <v>26220</v>
      </c>
    </row>
    <row r="3379" spans="1:12" x14ac:dyDescent="0.3">
      <c r="A3379" s="3">
        <f t="shared" si="208"/>
        <v>43558</v>
      </c>
      <c r="B3379" t="str">
        <f t="shared" si="209"/>
        <v>20190403</v>
      </c>
      <c r="C3379" t="s">
        <v>46</v>
      </c>
      <c r="D3379" t="s">
        <v>10</v>
      </c>
      <c r="E3379" t="str">
        <f t="shared" si="210"/>
        <v>04</v>
      </c>
      <c r="F3379" t="s">
        <v>9</v>
      </c>
      <c r="G3379" t="str">
        <f t="shared" si="211"/>
        <v>03</v>
      </c>
      <c r="H3379">
        <v>4765793</v>
      </c>
      <c r="I3379">
        <v>5455956</v>
      </c>
      <c r="J3379">
        <v>183650</v>
      </c>
      <c r="K3379">
        <f>+VLOOKUP(B3379,'Gran Consumidor'!A:I,7,FALSE)</f>
        <v>389451</v>
      </c>
      <c r="L3379">
        <f>+VLOOKUP(B3379,'Gran Consumidor'!A:I,8,FALSE)</f>
        <v>29145</v>
      </c>
    </row>
    <row r="3380" spans="1:12" x14ac:dyDescent="0.3">
      <c r="A3380" s="3">
        <f t="shared" si="208"/>
        <v>43559</v>
      </c>
      <c r="B3380" t="str">
        <f t="shared" si="209"/>
        <v>20190404</v>
      </c>
      <c r="C3380" t="s">
        <v>46</v>
      </c>
      <c r="D3380" t="s">
        <v>10</v>
      </c>
      <c r="E3380" t="str">
        <f t="shared" si="210"/>
        <v>04</v>
      </c>
      <c r="F3380" t="s">
        <v>10</v>
      </c>
      <c r="G3380" t="str">
        <f t="shared" si="211"/>
        <v>04</v>
      </c>
      <c r="H3380">
        <v>4933352</v>
      </c>
      <c r="I3380">
        <v>5245816</v>
      </c>
      <c r="J3380">
        <v>168440</v>
      </c>
      <c r="K3380">
        <f>+VLOOKUP(B3380,'Gran Consumidor'!A:I,7,FALSE)</f>
        <v>477365</v>
      </c>
      <c r="L3380">
        <f>+VLOOKUP(B3380,'Gran Consumidor'!A:I,8,FALSE)</f>
        <v>3500</v>
      </c>
    </row>
    <row r="3381" spans="1:12" x14ac:dyDescent="0.3">
      <c r="A3381" s="3">
        <f t="shared" si="208"/>
        <v>43560</v>
      </c>
      <c r="B3381" t="str">
        <f t="shared" si="209"/>
        <v>20190405</v>
      </c>
      <c r="C3381" t="s">
        <v>46</v>
      </c>
      <c r="D3381" t="s">
        <v>10</v>
      </c>
      <c r="E3381" t="str">
        <f t="shared" si="210"/>
        <v>04</v>
      </c>
      <c r="F3381" t="s">
        <v>11</v>
      </c>
      <c r="G3381" t="str">
        <f t="shared" si="211"/>
        <v>05</v>
      </c>
      <c r="H3381">
        <v>5507054</v>
      </c>
      <c r="I3381">
        <v>6098748</v>
      </c>
      <c r="J3381">
        <v>169333</v>
      </c>
      <c r="K3381">
        <f>+VLOOKUP(B3381,'Gran Consumidor'!A:I,7,FALSE)</f>
        <v>307512</v>
      </c>
      <c r="L3381">
        <f>+VLOOKUP(B3381,'Gran Consumidor'!A:I,8,FALSE)</f>
        <v>3000</v>
      </c>
    </row>
    <row r="3382" spans="1:12" x14ac:dyDescent="0.3">
      <c r="A3382" s="3">
        <f t="shared" si="208"/>
        <v>43561</v>
      </c>
      <c r="B3382" t="str">
        <f t="shared" si="209"/>
        <v>20190406</v>
      </c>
      <c r="C3382" t="s">
        <v>46</v>
      </c>
      <c r="D3382" t="s">
        <v>10</v>
      </c>
      <c r="E3382" t="str">
        <f t="shared" si="210"/>
        <v>04</v>
      </c>
      <c r="F3382" t="s">
        <v>12</v>
      </c>
      <c r="G3382" t="str">
        <f t="shared" si="211"/>
        <v>06</v>
      </c>
      <c r="H3382">
        <v>4978263</v>
      </c>
      <c r="I3382">
        <v>6142381</v>
      </c>
      <c r="J3382">
        <v>148738</v>
      </c>
      <c r="K3382">
        <f>+VLOOKUP(B3382,'Gran Consumidor'!A:I,7,FALSE)</f>
        <v>391012</v>
      </c>
      <c r="L3382">
        <f>+VLOOKUP(B3382,'Gran Consumidor'!A:I,8,FALSE)</f>
        <v>14175</v>
      </c>
    </row>
    <row r="3383" spans="1:12" x14ac:dyDescent="0.3">
      <c r="A3383" s="3">
        <f t="shared" si="208"/>
        <v>43562</v>
      </c>
      <c r="B3383" t="str">
        <f t="shared" si="209"/>
        <v>20190407</v>
      </c>
      <c r="C3383" t="s">
        <v>46</v>
      </c>
      <c r="D3383" t="s">
        <v>10</v>
      </c>
      <c r="E3383" t="str">
        <f t="shared" si="210"/>
        <v>04</v>
      </c>
      <c r="F3383" t="s">
        <v>13</v>
      </c>
      <c r="G3383" t="str">
        <f t="shared" si="211"/>
        <v>07</v>
      </c>
      <c r="H3383">
        <v>953275</v>
      </c>
      <c r="I3383">
        <v>1577174</v>
      </c>
      <c r="J3383">
        <v>53723</v>
      </c>
      <c r="K3383">
        <f>+VLOOKUP(B3383,'Gran Consumidor'!A:I,7,FALSE)</f>
        <v>13945</v>
      </c>
      <c r="L3383">
        <f>+VLOOKUP(B3383,'Gran Consumidor'!A:I,8,FALSE)</f>
        <v>1000</v>
      </c>
    </row>
    <row r="3384" spans="1:12" x14ac:dyDescent="0.3">
      <c r="A3384" s="3">
        <f t="shared" si="208"/>
        <v>43563</v>
      </c>
      <c r="B3384" t="str">
        <f t="shared" si="209"/>
        <v>20190408</v>
      </c>
      <c r="C3384" t="s">
        <v>46</v>
      </c>
      <c r="D3384" t="s">
        <v>10</v>
      </c>
      <c r="E3384" t="str">
        <f t="shared" si="210"/>
        <v>04</v>
      </c>
      <c r="F3384" t="s">
        <v>14</v>
      </c>
      <c r="G3384" t="str">
        <f t="shared" si="211"/>
        <v>08</v>
      </c>
      <c r="H3384">
        <v>5432729</v>
      </c>
      <c r="I3384">
        <v>6631697</v>
      </c>
      <c r="J3384">
        <v>194783</v>
      </c>
      <c r="K3384">
        <f>+VLOOKUP(B3384,'Gran Consumidor'!A:I,7,FALSE)</f>
        <v>400727</v>
      </c>
      <c r="L3384">
        <f>+VLOOKUP(B3384,'Gran Consumidor'!A:I,8,FALSE)</f>
        <v>17500</v>
      </c>
    </row>
    <row r="3385" spans="1:12" x14ac:dyDescent="0.3">
      <c r="A3385" s="3">
        <f t="shared" si="208"/>
        <v>43564</v>
      </c>
      <c r="B3385" t="str">
        <f t="shared" si="209"/>
        <v>20190409</v>
      </c>
      <c r="C3385" t="s">
        <v>46</v>
      </c>
      <c r="D3385" t="s">
        <v>10</v>
      </c>
      <c r="E3385" t="str">
        <f t="shared" si="210"/>
        <v>04</v>
      </c>
      <c r="F3385" t="s">
        <v>15</v>
      </c>
      <c r="G3385" t="str">
        <f t="shared" si="211"/>
        <v>09</v>
      </c>
      <c r="H3385">
        <v>5256237</v>
      </c>
      <c r="I3385">
        <v>5953204</v>
      </c>
      <c r="J3385">
        <v>206568</v>
      </c>
      <c r="K3385">
        <f>+VLOOKUP(B3385,'Gran Consumidor'!A:I,7,FALSE)</f>
        <v>385165</v>
      </c>
      <c r="L3385">
        <f>+VLOOKUP(B3385,'Gran Consumidor'!A:I,8,FALSE)</f>
        <v>34015</v>
      </c>
    </row>
    <row r="3386" spans="1:12" x14ac:dyDescent="0.3">
      <c r="A3386" s="3">
        <f t="shared" si="208"/>
        <v>43565</v>
      </c>
      <c r="B3386" t="str">
        <f t="shared" si="209"/>
        <v>20190410</v>
      </c>
      <c r="C3386" t="s">
        <v>46</v>
      </c>
      <c r="D3386" t="s">
        <v>10</v>
      </c>
      <c r="E3386" t="str">
        <f t="shared" si="210"/>
        <v>04</v>
      </c>
      <c r="F3386" t="s">
        <v>16</v>
      </c>
      <c r="G3386" t="str">
        <f t="shared" si="211"/>
        <v>10</v>
      </c>
      <c r="H3386">
        <v>5714982</v>
      </c>
      <c r="I3386">
        <v>6108267</v>
      </c>
      <c r="J3386">
        <v>189187</v>
      </c>
      <c r="K3386">
        <f>+VLOOKUP(B3386,'Gran Consumidor'!A:I,7,FALSE)</f>
        <v>559164</v>
      </c>
      <c r="L3386">
        <f>+VLOOKUP(B3386,'Gran Consumidor'!A:I,8,FALSE)</f>
        <v>0</v>
      </c>
    </row>
    <row r="3387" spans="1:12" x14ac:dyDescent="0.3">
      <c r="A3387" s="3">
        <f t="shared" si="208"/>
        <v>43566</v>
      </c>
      <c r="B3387" t="str">
        <f t="shared" si="209"/>
        <v>20190411</v>
      </c>
      <c r="C3387" t="s">
        <v>46</v>
      </c>
      <c r="D3387" t="s">
        <v>10</v>
      </c>
      <c r="E3387" t="str">
        <f t="shared" si="210"/>
        <v>04</v>
      </c>
      <c r="F3387" t="s">
        <v>17</v>
      </c>
      <c r="G3387" t="str">
        <f t="shared" si="211"/>
        <v>11</v>
      </c>
      <c r="H3387">
        <v>4886111</v>
      </c>
      <c r="I3387">
        <v>4948319</v>
      </c>
      <c r="J3387">
        <v>139292</v>
      </c>
      <c r="K3387">
        <f>+VLOOKUP(B3387,'Gran Consumidor'!A:I,7,FALSE)</f>
        <v>363310</v>
      </c>
      <c r="L3387">
        <f>+VLOOKUP(B3387,'Gran Consumidor'!A:I,8,FALSE)</f>
        <v>3500</v>
      </c>
    </row>
    <row r="3388" spans="1:12" x14ac:dyDescent="0.3">
      <c r="A3388" s="3">
        <f t="shared" si="208"/>
        <v>43567</v>
      </c>
      <c r="B3388" t="str">
        <f t="shared" si="209"/>
        <v>20190412</v>
      </c>
      <c r="C3388" t="s">
        <v>46</v>
      </c>
      <c r="D3388" t="s">
        <v>10</v>
      </c>
      <c r="E3388" t="str">
        <f t="shared" si="210"/>
        <v>04</v>
      </c>
      <c r="F3388" t="s">
        <v>18</v>
      </c>
      <c r="G3388" t="str">
        <f t="shared" si="211"/>
        <v>12</v>
      </c>
      <c r="H3388">
        <v>5818308</v>
      </c>
      <c r="I3388">
        <v>6704573</v>
      </c>
      <c r="J3388">
        <v>200869</v>
      </c>
      <c r="K3388">
        <f>+VLOOKUP(B3388,'Gran Consumidor'!A:I,7,FALSE)</f>
        <v>508738</v>
      </c>
      <c r="L3388">
        <f>+VLOOKUP(B3388,'Gran Consumidor'!A:I,8,FALSE)</f>
        <v>3155</v>
      </c>
    </row>
    <row r="3389" spans="1:12" x14ac:dyDescent="0.3">
      <c r="A3389" s="3">
        <f t="shared" si="208"/>
        <v>43568</v>
      </c>
      <c r="B3389" t="str">
        <f t="shared" si="209"/>
        <v>20190413</v>
      </c>
      <c r="C3389" t="s">
        <v>46</v>
      </c>
      <c r="D3389" t="s">
        <v>10</v>
      </c>
      <c r="E3389" t="str">
        <f t="shared" si="210"/>
        <v>04</v>
      </c>
      <c r="F3389" t="s">
        <v>19</v>
      </c>
      <c r="G3389" t="str">
        <f t="shared" si="211"/>
        <v>13</v>
      </c>
      <c r="H3389">
        <v>5019597</v>
      </c>
      <c r="I3389">
        <v>6449860</v>
      </c>
      <c r="J3389">
        <v>148288</v>
      </c>
      <c r="K3389">
        <f>+VLOOKUP(B3389,'Gran Consumidor'!A:I,7,FALSE)</f>
        <v>517340</v>
      </c>
      <c r="L3389">
        <f>+VLOOKUP(B3389,'Gran Consumidor'!A:I,8,FALSE)</f>
        <v>39735</v>
      </c>
    </row>
    <row r="3390" spans="1:12" x14ac:dyDescent="0.3">
      <c r="A3390" s="3">
        <f t="shared" si="208"/>
        <v>43569</v>
      </c>
      <c r="B3390" t="str">
        <f t="shared" si="209"/>
        <v>20190414</v>
      </c>
      <c r="C3390" t="s">
        <v>46</v>
      </c>
      <c r="D3390" t="s">
        <v>10</v>
      </c>
      <c r="E3390" t="str">
        <f t="shared" si="210"/>
        <v>04</v>
      </c>
      <c r="F3390" t="s">
        <v>20</v>
      </c>
      <c r="G3390" t="str">
        <f t="shared" si="211"/>
        <v>14</v>
      </c>
      <c r="H3390">
        <v>427282</v>
      </c>
      <c r="I3390">
        <v>722616</v>
      </c>
      <c r="J3390">
        <v>16852</v>
      </c>
      <c r="K3390">
        <f>+VLOOKUP(B3390,'Gran Consumidor'!A:I,7,FALSE)</f>
        <v>31697</v>
      </c>
      <c r="L3390">
        <f>+VLOOKUP(B3390,'Gran Consumidor'!A:I,8,FALSE)</f>
        <v>0</v>
      </c>
    </row>
    <row r="3391" spans="1:12" x14ac:dyDescent="0.3">
      <c r="A3391" s="3">
        <f t="shared" si="208"/>
        <v>43570</v>
      </c>
      <c r="B3391" t="str">
        <f t="shared" si="209"/>
        <v>20190415</v>
      </c>
      <c r="C3391" t="s">
        <v>46</v>
      </c>
      <c r="D3391" t="s">
        <v>10</v>
      </c>
      <c r="E3391" t="str">
        <f t="shared" si="210"/>
        <v>04</v>
      </c>
      <c r="F3391" t="s">
        <v>21</v>
      </c>
      <c r="G3391" t="str">
        <f t="shared" si="211"/>
        <v>15</v>
      </c>
      <c r="H3391">
        <v>6159852</v>
      </c>
      <c r="I3391">
        <v>7298493.0499999998</v>
      </c>
      <c r="J3391">
        <v>221435</v>
      </c>
      <c r="K3391">
        <f>+VLOOKUP(B3391,'Gran Consumidor'!A:I,7,FALSE)</f>
        <v>541821</v>
      </c>
      <c r="L3391">
        <f>+VLOOKUP(B3391,'Gran Consumidor'!A:I,8,FALSE)</f>
        <v>44802</v>
      </c>
    </row>
    <row r="3392" spans="1:12" x14ac:dyDescent="0.3">
      <c r="A3392" s="3">
        <f t="shared" si="208"/>
        <v>43571</v>
      </c>
      <c r="B3392" t="str">
        <f t="shared" si="209"/>
        <v>20190416</v>
      </c>
      <c r="C3392" t="s">
        <v>46</v>
      </c>
      <c r="D3392" t="s">
        <v>10</v>
      </c>
      <c r="E3392" t="str">
        <f t="shared" si="210"/>
        <v>04</v>
      </c>
      <c r="F3392" t="s">
        <v>22</v>
      </c>
      <c r="G3392" t="str">
        <f t="shared" si="211"/>
        <v>16</v>
      </c>
      <c r="H3392">
        <v>5976629</v>
      </c>
      <c r="I3392">
        <v>7484233</v>
      </c>
      <c r="J3392">
        <v>279178</v>
      </c>
      <c r="K3392">
        <f>+VLOOKUP(B3392,'Gran Consumidor'!A:I,7,FALSE)</f>
        <v>537145</v>
      </c>
      <c r="L3392">
        <f>+VLOOKUP(B3392,'Gran Consumidor'!A:I,8,FALSE)</f>
        <v>11000</v>
      </c>
    </row>
    <row r="3393" spans="1:12" x14ac:dyDescent="0.3">
      <c r="A3393" s="3">
        <f t="shared" si="208"/>
        <v>43572</v>
      </c>
      <c r="B3393" t="str">
        <f t="shared" si="209"/>
        <v>20190417</v>
      </c>
      <c r="C3393" t="s">
        <v>46</v>
      </c>
      <c r="D3393" t="s">
        <v>10</v>
      </c>
      <c r="E3393" t="str">
        <f t="shared" si="210"/>
        <v>04</v>
      </c>
      <c r="F3393" t="s">
        <v>37</v>
      </c>
      <c r="G3393" t="str">
        <f t="shared" si="211"/>
        <v>17</v>
      </c>
      <c r="H3393">
        <v>5755368</v>
      </c>
      <c r="I3393">
        <v>8724095</v>
      </c>
      <c r="J3393">
        <v>256729</v>
      </c>
      <c r="K3393">
        <f>+VLOOKUP(B3393,'Gran Consumidor'!A:I,7,FALSE)</f>
        <v>500467</v>
      </c>
      <c r="L3393">
        <f>+VLOOKUP(B3393,'Gran Consumidor'!A:I,8,FALSE)</f>
        <v>5500</v>
      </c>
    </row>
    <row r="3394" spans="1:12" x14ac:dyDescent="0.3">
      <c r="A3394" s="3">
        <f t="shared" si="208"/>
        <v>43573</v>
      </c>
      <c r="B3394" t="str">
        <f t="shared" si="209"/>
        <v>20190418</v>
      </c>
      <c r="C3394" t="s">
        <v>46</v>
      </c>
      <c r="D3394" t="s">
        <v>10</v>
      </c>
      <c r="E3394" t="str">
        <f t="shared" si="210"/>
        <v>04</v>
      </c>
      <c r="F3394" t="s">
        <v>23</v>
      </c>
      <c r="G3394" t="str">
        <f t="shared" si="211"/>
        <v>18</v>
      </c>
      <c r="H3394">
        <v>1204943</v>
      </c>
      <c r="I3394">
        <v>2268692</v>
      </c>
      <c r="J3394">
        <v>51973</v>
      </c>
      <c r="K3394">
        <f>+VLOOKUP(B3394,'Gran Consumidor'!A:I,7,FALSE)</f>
        <v>142020</v>
      </c>
      <c r="L3394">
        <f>+VLOOKUP(B3394,'Gran Consumidor'!A:I,8,FALSE)</f>
        <v>0</v>
      </c>
    </row>
    <row r="3395" spans="1:12" x14ac:dyDescent="0.3">
      <c r="A3395" s="3">
        <f t="shared" ref="A3395:A3458" si="212">+DATE(C3395,D3395,F3395)</f>
        <v>43574</v>
      </c>
      <c r="B3395" t="str">
        <f t="shared" ref="B3395:B3458" si="213">C3395&amp;E3395&amp;G3395</f>
        <v>20190419</v>
      </c>
      <c r="C3395" t="s">
        <v>46</v>
      </c>
      <c r="D3395" t="s">
        <v>10</v>
      </c>
      <c r="E3395" t="str">
        <f t="shared" ref="E3395:E3458" si="214">+TEXT(D3395,"00")</f>
        <v>04</v>
      </c>
      <c r="F3395" t="s">
        <v>24</v>
      </c>
      <c r="G3395" t="str">
        <f t="shared" ref="G3395:G3458" si="215">+TEXT(F3395,"00")</f>
        <v>19</v>
      </c>
      <c r="H3395">
        <v>507239</v>
      </c>
      <c r="I3395">
        <v>1027751</v>
      </c>
      <c r="J3395">
        <v>46990</v>
      </c>
      <c r="K3395">
        <f>+VLOOKUP(B3395,'Gran Consumidor'!A:I,7,FALSE)</f>
        <v>52170</v>
      </c>
      <c r="L3395">
        <f>+VLOOKUP(B3395,'Gran Consumidor'!A:I,8,FALSE)</f>
        <v>11550</v>
      </c>
    </row>
    <row r="3396" spans="1:12" x14ac:dyDescent="0.3">
      <c r="A3396" s="3">
        <f t="shared" si="212"/>
        <v>43575</v>
      </c>
      <c r="B3396" t="str">
        <f t="shared" si="213"/>
        <v>20190420</v>
      </c>
      <c r="C3396" t="s">
        <v>46</v>
      </c>
      <c r="D3396" t="s">
        <v>10</v>
      </c>
      <c r="E3396" t="str">
        <f t="shared" si="214"/>
        <v>04</v>
      </c>
      <c r="F3396" t="s">
        <v>25</v>
      </c>
      <c r="G3396" t="str">
        <f t="shared" si="215"/>
        <v>20</v>
      </c>
      <c r="H3396">
        <v>4012852</v>
      </c>
      <c r="I3396">
        <v>7399521</v>
      </c>
      <c r="J3396">
        <v>178050</v>
      </c>
      <c r="K3396">
        <f>+VLOOKUP(B3396,'Gran Consumidor'!A:I,7,FALSE)</f>
        <v>396060</v>
      </c>
      <c r="L3396">
        <f>+VLOOKUP(B3396,'Gran Consumidor'!A:I,8,FALSE)</f>
        <v>19850</v>
      </c>
    </row>
    <row r="3397" spans="1:12" x14ac:dyDescent="0.3">
      <c r="A3397" s="3">
        <f t="shared" si="212"/>
        <v>43576</v>
      </c>
      <c r="B3397" t="str">
        <f t="shared" si="213"/>
        <v>20190421</v>
      </c>
      <c r="C3397" t="s">
        <v>46</v>
      </c>
      <c r="D3397" t="s">
        <v>10</v>
      </c>
      <c r="E3397" t="str">
        <f t="shared" si="214"/>
        <v>04</v>
      </c>
      <c r="F3397" t="s">
        <v>26</v>
      </c>
      <c r="G3397" t="str">
        <f t="shared" si="215"/>
        <v>21</v>
      </c>
      <c r="H3397">
        <v>495158</v>
      </c>
      <c r="I3397">
        <v>771857</v>
      </c>
      <c r="J3397">
        <v>23877</v>
      </c>
      <c r="K3397">
        <f>+VLOOKUP(B3397,'Gran Consumidor'!A:I,7,FALSE)</f>
        <v>70000</v>
      </c>
      <c r="L3397">
        <f>+VLOOKUP(B3397,'Gran Consumidor'!A:I,8,FALSE)</f>
        <v>0</v>
      </c>
    </row>
    <row r="3398" spans="1:12" x14ac:dyDescent="0.3">
      <c r="A3398" s="3">
        <f t="shared" si="212"/>
        <v>43577</v>
      </c>
      <c r="B3398" t="str">
        <f t="shared" si="213"/>
        <v>20190422</v>
      </c>
      <c r="C3398" t="s">
        <v>46</v>
      </c>
      <c r="D3398" t="s">
        <v>10</v>
      </c>
      <c r="E3398" t="str">
        <f t="shared" si="214"/>
        <v>04</v>
      </c>
      <c r="F3398" t="s">
        <v>27</v>
      </c>
      <c r="G3398" t="str">
        <f t="shared" si="215"/>
        <v>22</v>
      </c>
      <c r="H3398">
        <v>4705440</v>
      </c>
      <c r="I3398">
        <v>6326705</v>
      </c>
      <c r="J3398">
        <v>178580</v>
      </c>
      <c r="K3398">
        <f>+VLOOKUP(B3398,'Gran Consumidor'!A:I,7,FALSE)</f>
        <v>371627</v>
      </c>
      <c r="L3398">
        <f>+VLOOKUP(B3398,'Gran Consumidor'!A:I,8,FALSE)</f>
        <v>4000</v>
      </c>
    </row>
    <row r="3399" spans="1:12" x14ac:dyDescent="0.3">
      <c r="A3399" s="3">
        <f t="shared" si="212"/>
        <v>43578</v>
      </c>
      <c r="B3399" t="str">
        <f t="shared" si="213"/>
        <v>20190423</v>
      </c>
      <c r="C3399" t="s">
        <v>46</v>
      </c>
      <c r="D3399" t="s">
        <v>10</v>
      </c>
      <c r="E3399" t="str">
        <f t="shared" si="214"/>
        <v>04</v>
      </c>
      <c r="F3399" t="s">
        <v>28</v>
      </c>
      <c r="G3399" t="str">
        <f t="shared" si="215"/>
        <v>23</v>
      </c>
      <c r="H3399">
        <v>4618618</v>
      </c>
      <c r="I3399">
        <v>5417812</v>
      </c>
      <c r="J3399">
        <v>217991</v>
      </c>
      <c r="K3399">
        <f>+VLOOKUP(B3399,'Gran Consumidor'!A:I,7,FALSE)</f>
        <v>410130</v>
      </c>
      <c r="L3399">
        <f>+VLOOKUP(B3399,'Gran Consumidor'!A:I,8,FALSE)</f>
        <v>26625</v>
      </c>
    </row>
    <row r="3400" spans="1:12" x14ac:dyDescent="0.3">
      <c r="A3400" s="3">
        <f t="shared" si="212"/>
        <v>43579</v>
      </c>
      <c r="B3400" t="str">
        <f t="shared" si="213"/>
        <v>20190424</v>
      </c>
      <c r="C3400" t="s">
        <v>46</v>
      </c>
      <c r="D3400" t="s">
        <v>10</v>
      </c>
      <c r="E3400" t="str">
        <f t="shared" si="214"/>
        <v>04</v>
      </c>
      <c r="F3400" t="s">
        <v>29</v>
      </c>
      <c r="G3400" t="str">
        <f t="shared" si="215"/>
        <v>24</v>
      </c>
      <c r="H3400">
        <v>4660588</v>
      </c>
      <c r="I3400">
        <v>5052558</v>
      </c>
      <c r="J3400">
        <v>135476</v>
      </c>
      <c r="K3400">
        <f>+VLOOKUP(B3400,'Gran Consumidor'!A:I,7,FALSE)</f>
        <v>513742</v>
      </c>
      <c r="L3400">
        <f>+VLOOKUP(B3400,'Gran Consumidor'!A:I,8,FALSE)</f>
        <v>2000</v>
      </c>
    </row>
    <row r="3401" spans="1:12" x14ac:dyDescent="0.3">
      <c r="A3401" s="3">
        <f t="shared" si="212"/>
        <v>43580</v>
      </c>
      <c r="B3401" t="str">
        <f t="shared" si="213"/>
        <v>20190425</v>
      </c>
      <c r="C3401" t="s">
        <v>46</v>
      </c>
      <c r="D3401" t="s">
        <v>10</v>
      </c>
      <c r="E3401" t="str">
        <f t="shared" si="214"/>
        <v>04</v>
      </c>
      <c r="F3401" t="s">
        <v>30</v>
      </c>
      <c r="G3401" t="str">
        <f t="shared" si="215"/>
        <v>25</v>
      </c>
      <c r="H3401">
        <v>4798658.9800000004</v>
      </c>
      <c r="I3401">
        <v>5212488.97</v>
      </c>
      <c r="J3401">
        <v>149271</v>
      </c>
      <c r="K3401">
        <f>+VLOOKUP(B3401,'Gran Consumidor'!A:I,7,FALSE)</f>
        <v>369195</v>
      </c>
      <c r="L3401">
        <f>+VLOOKUP(B3401,'Gran Consumidor'!A:I,8,FALSE)</f>
        <v>18328</v>
      </c>
    </row>
    <row r="3402" spans="1:12" x14ac:dyDescent="0.3">
      <c r="A3402" s="3">
        <f t="shared" si="212"/>
        <v>43581</v>
      </c>
      <c r="B3402" t="str">
        <f t="shared" si="213"/>
        <v>20190426</v>
      </c>
      <c r="C3402" t="s">
        <v>46</v>
      </c>
      <c r="D3402" t="s">
        <v>10</v>
      </c>
      <c r="E3402" t="str">
        <f t="shared" si="214"/>
        <v>04</v>
      </c>
      <c r="F3402" t="s">
        <v>31</v>
      </c>
      <c r="G3402" t="str">
        <f t="shared" si="215"/>
        <v>26</v>
      </c>
      <c r="H3402">
        <v>5170202</v>
      </c>
      <c r="I3402">
        <v>5570921</v>
      </c>
      <c r="J3402">
        <v>185248</v>
      </c>
      <c r="K3402">
        <f>+VLOOKUP(B3402,'Gran Consumidor'!A:I,7,FALSE)</f>
        <v>397613</v>
      </c>
      <c r="L3402">
        <f>+VLOOKUP(B3402,'Gran Consumidor'!A:I,8,FALSE)</f>
        <v>0</v>
      </c>
    </row>
    <row r="3403" spans="1:12" x14ac:dyDescent="0.3">
      <c r="A3403" s="3">
        <f t="shared" si="212"/>
        <v>43582</v>
      </c>
      <c r="B3403" t="str">
        <f t="shared" si="213"/>
        <v>20190427</v>
      </c>
      <c r="C3403" t="s">
        <v>46</v>
      </c>
      <c r="D3403" t="s">
        <v>10</v>
      </c>
      <c r="E3403" t="str">
        <f t="shared" si="214"/>
        <v>04</v>
      </c>
      <c r="F3403" t="s">
        <v>32</v>
      </c>
      <c r="G3403" t="str">
        <f t="shared" si="215"/>
        <v>27</v>
      </c>
      <c r="H3403">
        <v>4796195</v>
      </c>
      <c r="I3403">
        <v>6226040</v>
      </c>
      <c r="J3403">
        <v>161753</v>
      </c>
      <c r="K3403">
        <f>+VLOOKUP(B3403,'Gran Consumidor'!A:I,7,FALSE)</f>
        <v>367850</v>
      </c>
      <c r="L3403">
        <f>+VLOOKUP(B3403,'Gran Consumidor'!A:I,8,FALSE)</f>
        <v>22950</v>
      </c>
    </row>
    <row r="3404" spans="1:12" x14ac:dyDescent="0.3">
      <c r="A3404" s="3">
        <f t="shared" si="212"/>
        <v>43583</v>
      </c>
      <c r="B3404" t="str">
        <f t="shared" si="213"/>
        <v>20190428</v>
      </c>
      <c r="C3404" t="s">
        <v>46</v>
      </c>
      <c r="D3404" t="s">
        <v>10</v>
      </c>
      <c r="E3404" t="str">
        <f t="shared" si="214"/>
        <v>04</v>
      </c>
      <c r="F3404" t="s">
        <v>33</v>
      </c>
      <c r="G3404" t="str">
        <f t="shared" si="215"/>
        <v>28</v>
      </c>
      <c r="H3404">
        <v>687322</v>
      </c>
      <c r="I3404">
        <v>1101800</v>
      </c>
      <c r="J3404">
        <v>45457</v>
      </c>
      <c r="K3404">
        <f>+VLOOKUP(B3404,'Gran Consumidor'!A:I,7,FALSE)</f>
        <v>61470</v>
      </c>
      <c r="L3404">
        <f>+VLOOKUP(B3404,'Gran Consumidor'!A:I,8,FALSE)</f>
        <v>0</v>
      </c>
    </row>
    <row r="3405" spans="1:12" x14ac:dyDescent="0.3">
      <c r="A3405" s="3">
        <f t="shared" si="212"/>
        <v>43584</v>
      </c>
      <c r="B3405" t="str">
        <f t="shared" si="213"/>
        <v>20190429</v>
      </c>
      <c r="C3405" t="s">
        <v>46</v>
      </c>
      <c r="D3405" t="s">
        <v>10</v>
      </c>
      <c r="E3405" t="str">
        <f t="shared" si="214"/>
        <v>04</v>
      </c>
      <c r="F3405" t="s">
        <v>34</v>
      </c>
      <c r="G3405" t="str">
        <f t="shared" si="215"/>
        <v>29</v>
      </c>
      <c r="H3405">
        <v>5496847</v>
      </c>
      <c r="I3405">
        <v>6635448</v>
      </c>
      <c r="J3405">
        <v>175749</v>
      </c>
      <c r="K3405">
        <f>+VLOOKUP(B3405,'Gran Consumidor'!A:I,7,FALSE)</f>
        <v>546331</v>
      </c>
      <c r="L3405">
        <f>+VLOOKUP(B3405,'Gran Consumidor'!A:I,8,FALSE)</f>
        <v>18910</v>
      </c>
    </row>
    <row r="3406" spans="1:12" x14ac:dyDescent="0.3">
      <c r="A3406" s="3">
        <f t="shared" si="212"/>
        <v>43585</v>
      </c>
      <c r="B3406" t="str">
        <f t="shared" si="213"/>
        <v>20190430</v>
      </c>
      <c r="C3406" t="s">
        <v>46</v>
      </c>
      <c r="D3406" t="s">
        <v>10</v>
      </c>
      <c r="E3406" t="str">
        <f t="shared" si="214"/>
        <v>04</v>
      </c>
      <c r="F3406" t="s">
        <v>35</v>
      </c>
      <c r="G3406" t="str">
        <f t="shared" si="215"/>
        <v>30</v>
      </c>
      <c r="H3406">
        <v>6265727</v>
      </c>
      <c r="I3406">
        <v>7965982</v>
      </c>
      <c r="J3406">
        <v>238783</v>
      </c>
      <c r="K3406">
        <f>+VLOOKUP(B3406,'Gran Consumidor'!A:I,7,FALSE)</f>
        <v>534387</v>
      </c>
      <c r="L3406">
        <f>+VLOOKUP(B3406,'Gran Consumidor'!A:I,8,FALSE)</f>
        <v>2775</v>
      </c>
    </row>
    <row r="3407" spans="1:12" x14ac:dyDescent="0.3">
      <c r="A3407" s="3">
        <f t="shared" si="212"/>
        <v>43586</v>
      </c>
      <c r="B3407" t="str">
        <f t="shared" si="213"/>
        <v>20190501</v>
      </c>
      <c r="C3407" t="s">
        <v>46</v>
      </c>
      <c r="D3407" t="s">
        <v>11</v>
      </c>
      <c r="E3407" t="str">
        <f t="shared" si="214"/>
        <v>05</v>
      </c>
      <c r="F3407" t="s">
        <v>7</v>
      </c>
      <c r="G3407" t="str">
        <f t="shared" si="215"/>
        <v>01</v>
      </c>
      <c r="H3407">
        <v>1339035</v>
      </c>
      <c r="I3407">
        <v>1363558</v>
      </c>
      <c r="J3407">
        <v>40623</v>
      </c>
      <c r="K3407">
        <f>+VLOOKUP(B3407,'Gran Consumidor'!A:I,7,FALSE)</f>
        <v>69250</v>
      </c>
      <c r="L3407">
        <f>+VLOOKUP(B3407,'Gran Consumidor'!A:I,8,FALSE)</f>
        <v>2775</v>
      </c>
    </row>
    <row r="3408" spans="1:12" x14ac:dyDescent="0.3">
      <c r="A3408" s="3">
        <f t="shared" si="212"/>
        <v>43587</v>
      </c>
      <c r="B3408" t="str">
        <f t="shared" si="213"/>
        <v>20190502</v>
      </c>
      <c r="C3408" t="s">
        <v>46</v>
      </c>
      <c r="D3408" t="s">
        <v>11</v>
      </c>
      <c r="E3408" t="str">
        <f t="shared" si="214"/>
        <v>05</v>
      </c>
      <c r="F3408" t="s">
        <v>8</v>
      </c>
      <c r="G3408" t="str">
        <f t="shared" si="215"/>
        <v>02</v>
      </c>
      <c r="H3408">
        <v>5673784</v>
      </c>
      <c r="I3408">
        <v>5950050</v>
      </c>
      <c r="J3408">
        <v>192941</v>
      </c>
      <c r="K3408">
        <f>+VLOOKUP(B3408,'Gran Consumidor'!A:I,7,FALSE)</f>
        <v>475697</v>
      </c>
      <c r="L3408">
        <f>+VLOOKUP(B3408,'Gran Consumidor'!A:I,8,FALSE)</f>
        <v>14400</v>
      </c>
    </row>
    <row r="3409" spans="1:12" x14ac:dyDescent="0.3">
      <c r="A3409" s="3">
        <f t="shared" si="212"/>
        <v>43588</v>
      </c>
      <c r="B3409" t="str">
        <f t="shared" si="213"/>
        <v>20190503</v>
      </c>
      <c r="C3409" t="s">
        <v>46</v>
      </c>
      <c r="D3409" t="s">
        <v>11</v>
      </c>
      <c r="E3409" t="str">
        <f t="shared" si="214"/>
        <v>05</v>
      </c>
      <c r="F3409" t="s">
        <v>9</v>
      </c>
      <c r="G3409" t="str">
        <f t="shared" si="215"/>
        <v>03</v>
      </c>
      <c r="H3409">
        <v>5545111</v>
      </c>
      <c r="I3409">
        <v>6350705</v>
      </c>
      <c r="J3409">
        <v>204308</v>
      </c>
      <c r="K3409">
        <f>+VLOOKUP(B3409,'Gran Consumidor'!A:I,7,FALSE)</f>
        <v>426009</v>
      </c>
      <c r="L3409">
        <f>+VLOOKUP(B3409,'Gran Consumidor'!A:I,8,FALSE)</f>
        <v>14534</v>
      </c>
    </row>
    <row r="3410" spans="1:12" x14ac:dyDescent="0.3">
      <c r="A3410" s="3">
        <f t="shared" si="212"/>
        <v>43589</v>
      </c>
      <c r="B3410" t="str">
        <f t="shared" si="213"/>
        <v>20190504</v>
      </c>
      <c r="C3410" t="s">
        <v>46</v>
      </c>
      <c r="D3410" t="s">
        <v>11</v>
      </c>
      <c r="E3410" t="str">
        <f t="shared" si="214"/>
        <v>05</v>
      </c>
      <c r="F3410" t="s">
        <v>10</v>
      </c>
      <c r="G3410" t="str">
        <f t="shared" si="215"/>
        <v>04</v>
      </c>
      <c r="H3410">
        <v>5093577</v>
      </c>
      <c r="I3410">
        <v>6318121</v>
      </c>
      <c r="J3410">
        <v>190453</v>
      </c>
      <c r="K3410">
        <f>+VLOOKUP(B3410,'Gran Consumidor'!A:I,7,FALSE)</f>
        <v>420797</v>
      </c>
      <c r="L3410">
        <f>+VLOOKUP(B3410,'Gran Consumidor'!A:I,8,FALSE)</f>
        <v>18000</v>
      </c>
    </row>
    <row r="3411" spans="1:12" x14ac:dyDescent="0.3">
      <c r="A3411" s="3">
        <f t="shared" si="212"/>
        <v>43590</v>
      </c>
      <c r="B3411" t="str">
        <f t="shared" si="213"/>
        <v>20190505</v>
      </c>
      <c r="C3411" t="s">
        <v>46</v>
      </c>
      <c r="D3411" t="s">
        <v>11</v>
      </c>
      <c r="E3411" t="str">
        <f t="shared" si="214"/>
        <v>05</v>
      </c>
      <c r="F3411" t="s">
        <v>11</v>
      </c>
      <c r="G3411" t="str">
        <f t="shared" si="215"/>
        <v>05</v>
      </c>
      <c r="H3411">
        <v>634212</v>
      </c>
      <c r="I3411">
        <v>1097382</v>
      </c>
      <c r="J3411">
        <v>28878</v>
      </c>
      <c r="K3411">
        <f>+VLOOKUP(B3411,'Gran Consumidor'!A:I,7,FALSE)</f>
        <v>27500</v>
      </c>
      <c r="L3411">
        <f>+VLOOKUP(B3411,'Gran Consumidor'!A:I,8,FALSE)</f>
        <v>0</v>
      </c>
    </row>
    <row r="3412" spans="1:12" x14ac:dyDescent="0.3">
      <c r="A3412" s="3">
        <f t="shared" si="212"/>
        <v>43591</v>
      </c>
      <c r="B3412" t="str">
        <f t="shared" si="213"/>
        <v>20190506</v>
      </c>
      <c r="C3412" t="s">
        <v>46</v>
      </c>
      <c r="D3412" t="s">
        <v>11</v>
      </c>
      <c r="E3412" t="str">
        <f t="shared" si="214"/>
        <v>05</v>
      </c>
      <c r="F3412" t="s">
        <v>12</v>
      </c>
      <c r="G3412" t="str">
        <f t="shared" si="215"/>
        <v>06</v>
      </c>
      <c r="H3412">
        <v>5921724</v>
      </c>
      <c r="I3412">
        <v>6921908</v>
      </c>
      <c r="J3412">
        <v>179245</v>
      </c>
      <c r="K3412">
        <f>+VLOOKUP(B3412,'Gran Consumidor'!A:I,7,FALSE)</f>
        <v>438715</v>
      </c>
      <c r="L3412">
        <f>+VLOOKUP(B3412,'Gran Consumidor'!A:I,8,FALSE)</f>
        <v>2775</v>
      </c>
    </row>
    <row r="3413" spans="1:12" x14ac:dyDescent="0.3">
      <c r="A3413" s="3">
        <f t="shared" si="212"/>
        <v>43592</v>
      </c>
      <c r="B3413" t="str">
        <f t="shared" si="213"/>
        <v>20190507</v>
      </c>
      <c r="C3413" t="s">
        <v>46</v>
      </c>
      <c r="D3413" t="s">
        <v>11</v>
      </c>
      <c r="E3413" t="str">
        <f t="shared" si="214"/>
        <v>05</v>
      </c>
      <c r="F3413" t="s">
        <v>13</v>
      </c>
      <c r="G3413" t="str">
        <f t="shared" si="215"/>
        <v>07</v>
      </c>
      <c r="H3413">
        <v>4815440</v>
      </c>
      <c r="I3413">
        <v>5750617</v>
      </c>
      <c r="J3413">
        <v>185521</v>
      </c>
      <c r="K3413">
        <f>+VLOOKUP(B3413,'Gran Consumidor'!A:I,7,FALSE)</f>
        <v>491947</v>
      </c>
      <c r="L3413">
        <f>+VLOOKUP(B3413,'Gran Consumidor'!A:I,8,FALSE)</f>
        <v>31820</v>
      </c>
    </row>
    <row r="3414" spans="1:12" x14ac:dyDescent="0.3">
      <c r="A3414" s="3">
        <f t="shared" si="212"/>
        <v>43593</v>
      </c>
      <c r="B3414" t="str">
        <f t="shared" si="213"/>
        <v>20190508</v>
      </c>
      <c r="C3414" t="s">
        <v>46</v>
      </c>
      <c r="D3414" t="s">
        <v>11</v>
      </c>
      <c r="E3414" t="str">
        <f t="shared" si="214"/>
        <v>05</v>
      </c>
      <c r="F3414" t="s">
        <v>14</v>
      </c>
      <c r="G3414" t="str">
        <f t="shared" si="215"/>
        <v>08</v>
      </c>
      <c r="H3414">
        <v>5177470</v>
      </c>
      <c r="I3414">
        <v>5424700</v>
      </c>
      <c r="J3414">
        <v>138081</v>
      </c>
      <c r="K3414">
        <f>+VLOOKUP(B3414,'Gran Consumidor'!A:I,7,FALSE)</f>
        <v>379365</v>
      </c>
      <c r="L3414">
        <f>+VLOOKUP(B3414,'Gran Consumidor'!A:I,8,FALSE)</f>
        <v>1980</v>
      </c>
    </row>
    <row r="3415" spans="1:12" x14ac:dyDescent="0.3">
      <c r="A3415" s="3">
        <f t="shared" si="212"/>
        <v>43594</v>
      </c>
      <c r="B3415" t="str">
        <f t="shared" si="213"/>
        <v>20190509</v>
      </c>
      <c r="C3415" t="s">
        <v>46</v>
      </c>
      <c r="D3415" t="s">
        <v>11</v>
      </c>
      <c r="E3415" t="str">
        <f t="shared" si="214"/>
        <v>05</v>
      </c>
      <c r="F3415" t="s">
        <v>15</v>
      </c>
      <c r="G3415" t="str">
        <f t="shared" si="215"/>
        <v>09</v>
      </c>
      <c r="H3415">
        <v>4866247</v>
      </c>
      <c r="I3415">
        <v>5165893</v>
      </c>
      <c r="J3415">
        <v>172504</v>
      </c>
      <c r="K3415">
        <f>+VLOOKUP(B3415,'Gran Consumidor'!A:I,7,FALSE)</f>
        <v>401615</v>
      </c>
      <c r="L3415">
        <f>+VLOOKUP(B3415,'Gran Consumidor'!A:I,8,FALSE)</f>
        <v>0</v>
      </c>
    </row>
    <row r="3416" spans="1:12" x14ac:dyDescent="0.3">
      <c r="A3416" s="3">
        <f t="shared" si="212"/>
        <v>43595</v>
      </c>
      <c r="B3416" t="str">
        <f t="shared" si="213"/>
        <v>20190510</v>
      </c>
      <c r="C3416" t="s">
        <v>46</v>
      </c>
      <c r="D3416" t="s">
        <v>11</v>
      </c>
      <c r="E3416" t="str">
        <f t="shared" si="214"/>
        <v>05</v>
      </c>
      <c r="F3416" t="s">
        <v>16</v>
      </c>
      <c r="G3416" t="str">
        <f t="shared" si="215"/>
        <v>10</v>
      </c>
      <c r="H3416">
        <v>5606557</v>
      </c>
      <c r="I3416">
        <v>6150096</v>
      </c>
      <c r="J3416">
        <v>175056</v>
      </c>
      <c r="K3416">
        <f>+VLOOKUP(B3416,'Gran Consumidor'!A:I,7,FALSE)</f>
        <v>528515</v>
      </c>
      <c r="L3416">
        <f>+VLOOKUP(B3416,'Gran Consumidor'!A:I,8,FALSE)</f>
        <v>13400</v>
      </c>
    </row>
    <row r="3417" spans="1:12" x14ac:dyDescent="0.3">
      <c r="A3417" s="3">
        <f t="shared" si="212"/>
        <v>43596</v>
      </c>
      <c r="B3417" t="str">
        <f t="shared" si="213"/>
        <v>20190511</v>
      </c>
      <c r="C3417" t="s">
        <v>46</v>
      </c>
      <c r="D3417" t="s">
        <v>11</v>
      </c>
      <c r="E3417" t="str">
        <f t="shared" si="214"/>
        <v>05</v>
      </c>
      <c r="F3417" t="s">
        <v>17</v>
      </c>
      <c r="G3417" t="str">
        <f t="shared" si="215"/>
        <v>11</v>
      </c>
      <c r="H3417">
        <v>4857214</v>
      </c>
      <c r="I3417">
        <v>5947689</v>
      </c>
      <c r="J3417">
        <v>163603</v>
      </c>
      <c r="K3417">
        <f>+VLOOKUP(B3417,'Gran Consumidor'!A:I,7,FALSE)</f>
        <v>403033</v>
      </c>
      <c r="L3417">
        <f>+VLOOKUP(B3417,'Gran Consumidor'!A:I,8,FALSE)</f>
        <v>36450</v>
      </c>
    </row>
    <row r="3418" spans="1:12" x14ac:dyDescent="0.3">
      <c r="A3418" s="3">
        <f t="shared" si="212"/>
        <v>43597</v>
      </c>
      <c r="B3418" t="str">
        <f t="shared" si="213"/>
        <v>20190512</v>
      </c>
      <c r="C3418" t="s">
        <v>46</v>
      </c>
      <c r="D3418" t="s">
        <v>11</v>
      </c>
      <c r="E3418" t="str">
        <f t="shared" si="214"/>
        <v>05</v>
      </c>
      <c r="F3418" t="s">
        <v>18</v>
      </c>
      <c r="G3418" t="str">
        <f t="shared" si="215"/>
        <v>12</v>
      </c>
      <c r="H3418">
        <v>679989</v>
      </c>
      <c r="I3418">
        <v>1083733</v>
      </c>
      <c r="J3418">
        <v>47413</v>
      </c>
      <c r="K3418">
        <f>+VLOOKUP(B3418,'Gran Consumidor'!A:I,7,FALSE)</f>
        <v>56700</v>
      </c>
      <c r="L3418">
        <f>+VLOOKUP(B3418,'Gran Consumidor'!A:I,8,FALSE)</f>
        <v>0</v>
      </c>
    </row>
    <row r="3419" spans="1:12" x14ac:dyDescent="0.3">
      <c r="A3419" s="3">
        <f t="shared" si="212"/>
        <v>43598</v>
      </c>
      <c r="B3419" t="str">
        <f t="shared" si="213"/>
        <v>20190513</v>
      </c>
      <c r="C3419" t="s">
        <v>46</v>
      </c>
      <c r="D3419" t="s">
        <v>11</v>
      </c>
      <c r="E3419" t="str">
        <f t="shared" si="214"/>
        <v>05</v>
      </c>
      <c r="F3419" t="s">
        <v>19</v>
      </c>
      <c r="G3419" t="str">
        <f t="shared" si="215"/>
        <v>13</v>
      </c>
      <c r="H3419">
        <v>5191431</v>
      </c>
      <c r="I3419">
        <v>6409454</v>
      </c>
      <c r="J3419">
        <v>143078</v>
      </c>
      <c r="K3419">
        <f>+VLOOKUP(B3419,'Gran Consumidor'!A:I,7,FALSE)</f>
        <v>471110</v>
      </c>
      <c r="L3419">
        <f>+VLOOKUP(B3419,'Gran Consumidor'!A:I,8,FALSE)</f>
        <v>12975</v>
      </c>
    </row>
    <row r="3420" spans="1:12" x14ac:dyDescent="0.3">
      <c r="A3420" s="3">
        <f t="shared" si="212"/>
        <v>43599</v>
      </c>
      <c r="B3420" t="str">
        <f t="shared" si="213"/>
        <v>20190514</v>
      </c>
      <c r="C3420" t="s">
        <v>46</v>
      </c>
      <c r="D3420" t="s">
        <v>11</v>
      </c>
      <c r="E3420" t="str">
        <f t="shared" si="214"/>
        <v>05</v>
      </c>
      <c r="F3420" t="s">
        <v>20</v>
      </c>
      <c r="G3420" t="str">
        <f t="shared" si="215"/>
        <v>14</v>
      </c>
      <c r="H3420">
        <v>4807730</v>
      </c>
      <c r="I3420">
        <v>5827187</v>
      </c>
      <c r="J3420">
        <v>157288</v>
      </c>
      <c r="K3420">
        <f>+VLOOKUP(B3420,'Gran Consumidor'!A:I,7,FALSE)</f>
        <v>412015</v>
      </c>
      <c r="L3420">
        <f>+VLOOKUP(B3420,'Gran Consumidor'!A:I,8,FALSE)</f>
        <v>11640</v>
      </c>
    </row>
    <row r="3421" spans="1:12" x14ac:dyDescent="0.3">
      <c r="A3421" s="3">
        <f t="shared" si="212"/>
        <v>43600</v>
      </c>
      <c r="B3421" t="str">
        <f t="shared" si="213"/>
        <v>20190515</v>
      </c>
      <c r="C3421" t="s">
        <v>46</v>
      </c>
      <c r="D3421" t="s">
        <v>11</v>
      </c>
      <c r="E3421" t="str">
        <f t="shared" si="214"/>
        <v>05</v>
      </c>
      <c r="F3421" t="s">
        <v>21</v>
      </c>
      <c r="G3421" t="str">
        <f t="shared" si="215"/>
        <v>15</v>
      </c>
      <c r="H3421">
        <v>4895352</v>
      </c>
      <c r="I3421">
        <v>5398064</v>
      </c>
      <c r="J3421">
        <v>187721</v>
      </c>
      <c r="K3421">
        <f>+VLOOKUP(B3421,'Gran Consumidor'!A:I,7,FALSE)</f>
        <v>403758</v>
      </c>
      <c r="L3421">
        <f>+VLOOKUP(B3421,'Gran Consumidor'!A:I,8,FALSE)</f>
        <v>20308</v>
      </c>
    </row>
    <row r="3422" spans="1:12" x14ac:dyDescent="0.3">
      <c r="A3422" s="3">
        <f t="shared" si="212"/>
        <v>43601</v>
      </c>
      <c r="B3422" t="str">
        <f t="shared" si="213"/>
        <v>20190516</v>
      </c>
      <c r="C3422" t="s">
        <v>46</v>
      </c>
      <c r="D3422" t="s">
        <v>11</v>
      </c>
      <c r="E3422" t="str">
        <f t="shared" si="214"/>
        <v>05</v>
      </c>
      <c r="F3422" t="s">
        <v>22</v>
      </c>
      <c r="G3422" t="str">
        <f t="shared" si="215"/>
        <v>16</v>
      </c>
      <c r="H3422">
        <v>4677611</v>
      </c>
      <c r="I3422">
        <v>5402216</v>
      </c>
      <c r="J3422">
        <v>159153</v>
      </c>
      <c r="K3422">
        <f>+VLOOKUP(B3422,'Gran Consumidor'!A:I,7,FALSE)</f>
        <v>426708</v>
      </c>
      <c r="L3422">
        <f>+VLOOKUP(B3422,'Gran Consumidor'!A:I,8,FALSE)</f>
        <v>0</v>
      </c>
    </row>
    <row r="3423" spans="1:12" x14ac:dyDescent="0.3">
      <c r="A3423" s="3">
        <f t="shared" si="212"/>
        <v>43602</v>
      </c>
      <c r="B3423" t="str">
        <f t="shared" si="213"/>
        <v>20190517</v>
      </c>
      <c r="C3423" t="s">
        <v>46</v>
      </c>
      <c r="D3423" t="s">
        <v>11</v>
      </c>
      <c r="E3423" t="str">
        <f t="shared" si="214"/>
        <v>05</v>
      </c>
      <c r="F3423" t="s">
        <v>37</v>
      </c>
      <c r="G3423" t="str">
        <f t="shared" si="215"/>
        <v>17</v>
      </c>
      <c r="H3423">
        <v>5472173</v>
      </c>
      <c r="I3423">
        <v>6282212</v>
      </c>
      <c r="J3423">
        <v>160937</v>
      </c>
      <c r="K3423">
        <f>+VLOOKUP(B3423,'Gran Consumidor'!A:I,7,FALSE)</f>
        <v>352874</v>
      </c>
      <c r="L3423">
        <f>+VLOOKUP(B3423,'Gran Consumidor'!A:I,8,FALSE)</f>
        <v>6100</v>
      </c>
    </row>
    <row r="3424" spans="1:12" x14ac:dyDescent="0.3">
      <c r="A3424" s="3">
        <f t="shared" si="212"/>
        <v>43603</v>
      </c>
      <c r="B3424" t="str">
        <f t="shared" si="213"/>
        <v>20190518</v>
      </c>
      <c r="C3424" t="s">
        <v>46</v>
      </c>
      <c r="D3424" t="s">
        <v>11</v>
      </c>
      <c r="E3424" t="str">
        <f t="shared" si="214"/>
        <v>05</v>
      </c>
      <c r="F3424" t="s">
        <v>23</v>
      </c>
      <c r="G3424" t="str">
        <f t="shared" si="215"/>
        <v>18</v>
      </c>
      <c r="H3424">
        <v>4577648</v>
      </c>
      <c r="I3424">
        <v>6233694</v>
      </c>
      <c r="J3424">
        <v>152891</v>
      </c>
      <c r="K3424">
        <f>+VLOOKUP(B3424,'Gran Consumidor'!A:I,7,FALSE)</f>
        <v>329805</v>
      </c>
      <c r="L3424">
        <f>+VLOOKUP(B3424,'Gran Consumidor'!A:I,8,FALSE)</f>
        <v>18975</v>
      </c>
    </row>
    <row r="3425" spans="1:12" x14ac:dyDescent="0.3">
      <c r="A3425" s="3">
        <f t="shared" si="212"/>
        <v>43604</v>
      </c>
      <c r="B3425" t="str">
        <f t="shared" si="213"/>
        <v>20190519</v>
      </c>
      <c r="C3425" t="s">
        <v>46</v>
      </c>
      <c r="D3425" t="s">
        <v>11</v>
      </c>
      <c r="E3425" t="str">
        <f t="shared" si="214"/>
        <v>05</v>
      </c>
      <c r="F3425" t="s">
        <v>24</v>
      </c>
      <c r="G3425" t="str">
        <f t="shared" si="215"/>
        <v>19</v>
      </c>
      <c r="H3425">
        <v>672602</v>
      </c>
      <c r="I3425">
        <v>1309412</v>
      </c>
      <c r="J3425">
        <v>48746</v>
      </c>
      <c r="K3425">
        <f>+VLOOKUP(B3425,'Gran Consumidor'!A:I,7,FALSE)</f>
        <v>18945</v>
      </c>
      <c r="L3425">
        <f>+VLOOKUP(B3425,'Gran Consumidor'!A:I,8,FALSE)</f>
        <v>1000</v>
      </c>
    </row>
    <row r="3426" spans="1:12" x14ac:dyDescent="0.3">
      <c r="A3426" s="3">
        <f t="shared" si="212"/>
        <v>43605</v>
      </c>
      <c r="B3426" t="str">
        <f t="shared" si="213"/>
        <v>20190520</v>
      </c>
      <c r="C3426" t="s">
        <v>46</v>
      </c>
      <c r="D3426" t="s">
        <v>11</v>
      </c>
      <c r="E3426" t="str">
        <f t="shared" si="214"/>
        <v>05</v>
      </c>
      <c r="F3426" t="s">
        <v>25</v>
      </c>
      <c r="G3426" t="str">
        <f t="shared" si="215"/>
        <v>20</v>
      </c>
      <c r="H3426">
        <v>5362102</v>
      </c>
      <c r="I3426">
        <v>6637579</v>
      </c>
      <c r="J3426">
        <v>212186</v>
      </c>
      <c r="K3426">
        <f>+VLOOKUP(B3426,'Gran Consumidor'!A:I,7,FALSE)</f>
        <v>441967</v>
      </c>
      <c r="L3426">
        <f>+VLOOKUP(B3426,'Gran Consumidor'!A:I,8,FALSE)</f>
        <v>1100</v>
      </c>
    </row>
    <row r="3427" spans="1:12" x14ac:dyDescent="0.3">
      <c r="A3427" s="3">
        <f t="shared" si="212"/>
        <v>43606</v>
      </c>
      <c r="B3427" t="str">
        <f t="shared" si="213"/>
        <v>20190521</v>
      </c>
      <c r="C3427" t="s">
        <v>46</v>
      </c>
      <c r="D3427" t="s">
        <v>11</v>
      </c>
      <c r="E3427" t="str">
        <f t="shared" si="214"/>
        <v>05</v>
      </c>
      <c r="F3427" t="s">
        <v>26</v>
      </c>
      <c r="G3427" t="str">
        <f t="shared" si="215"/>
        <v>21</v>
      </c>
      <c r="H3427">
        <v>4964569</v>
      </c>
      <c r="I3427">
        <v>5609601</v>
      </c>
      <c r="J3427">
        <v>171259</v>
      </c>
      <c r="K3427">
        <f>+VLOOKUP(B3427,'Gran Consumidor'!A:I,7,FALSE)</f>
        <v>501617</v>
      </c>
      <c r="L3427">
        <f>+VLOOKUP(B3427,'Gran Consumidor'!A:I,8,FALSE)</f>
        <v>8700</v>
      </c>
    </row>
    <row r="3428" spans="1:12" x14ac:dyDescent="0.3">
      <c r="A3428" s="3">
        <f t="shared" si="212"/>
        <v>43607</v>
      </c>
      <c r="B3428" t="str">
        <f t="shared" si="213"/>
        <v>20190522</v>
      </c>
      <c r="C3428" t="s">
        <v>46</v>
      </c>
      <c r="D3428" t="s">
        <v>11</v>
      </c>
      <c r="E3428" t="str">
        <f t="shared" si="214"/>
        <v>05</v>
      </c>
      <c r="F3428" t="s">
        <v>27</v>
      </c>
      <c r="G3428" t="str">
        <f t="shared" si="215"/>
        <v>22</v>
      </c>
      <c r="H3428">
        <v>4783311</v>
      </c>
      <c r="I3428">
        <v>5624708</v>
      </c>
      <c r="J3428">
        <v>179676</v>
      </c>
      <c r="K3428">
        <f>+VLOOKUP(B3428,'Gran Consumidor'!A:I,7,FALSE)</f>
        <v>469627</v>
      </c>
      <c r="L3428">
        <f>+VLOOKUP(B3428,'Gran Consumidor'!A:I,8,FALSE)</f>
        <v>0</v>
      </c>
    </row>
    <row r="3429" spans="1:12" x14ac:dyDescent="0.3">
      <c r="A3429" s="3">
        <f t="shared" si="212"/>
        <v>43608</v>
      </c>
      <c r="B3429" t="str">
        <f t="shared" si="213"/>
        <v>20190523</v>
      </c>
      <c r="C3429" t="s">
        <v>46</v>
      </c>
      <c r="D3429" t="s">
        <v>11</v>
      </c>
      <c r="E3429" t="str">
        <f t="shared" si="214"/>
        <v>05</v>
      </c>
      <c r="F3429" t="s">
        <v>28</v>
      </c>
      <c r="G3429" t="str">
        <f t="shared" si="215"/>
        <v>23</v>
      </c>
      <c r="H3429">
        <v>4956394</v>
      </c>
      <c r="I3429">
        <v>5310707</v>
      </c>
      <c r="J3429">
        <v>175380</v>
      </c>
      <c r="K3429">
        <f>+VLOOKUP(B3429,'Gran Consumidor'!A:I,7,FALSE)</f>
        <v>415634</v>
      </c>
      <c r="L3429">
        <f>+VLOOKUP(B3429,'Gran Consumidor'!A:I,8,FALSE)</f>
        <v>9050</v>
      </c>
    </row>
    <row r="3430" spans="1:12" x14ac:dyDescent="0.3">
      <c r="A3430" s="3">
        <f t="shared" si="212"/>
        <v>43609</v>
      </c>
      <c r="B3430" t="str">
        <f t="shared" si="213"/>
        <v>20190524</v>
      </c>
      <c r="C3430" t="s">
        <v>46</v>
      </c>
      <c r="D3430" t="s">
        <v>11</v>
      </c>
      <c r="E3430" t="str">
        <f t="shared" si="214"/>
        <v>05</v>
      </c>
      <c r="F3430" t="s">
        <v>29</v>
      </c>
      <c r="G3430" t="str">
        <f t="shared" si="215"/>
        <v>24</v>
      </c>
      <c r="H3430">
        <v>5102585</v>
      </c>
      <c r="I3430">
        <v>5755214.9800000004</v>
      </c>
      <c r="J3430">
        <v>144059</v>
      </c>
      <c r="K3430">
        <f>+VLOOKUP(B3430,'Gran Consumidor'!A:I,7,FALSE)</f>
        <v>450434</v>
      </c>
      <c r="L3430">
        <f>+VLOOKUP(B3430,'Gran Consumidor'!A:I,8,FALSE)</f>
        <v>8700</v>
      </c>
    </row>
    <row r="3431" spans="1:12" x14ac:dyDescent="0.3">
      <c r="A3431" s="3">
        <f t="shared" si="212"/>
        <v>43610</v>
      </c>
      <c r="B3431" t="str">
        <f t="shared" si="213"/>
        <v>20190525</v>
      </c>
      <c r="C3431" t="s">
        <v>46</v>
      </c>
      <c r="D3431" t="s">
        <v>11</v>
      </c>
      <c r="E3431" t="str">
        <f t="shared" si="214"/>
        <v>05</v>
      </c>
      <c r="F3431" t="s">
        <v>30</v>
      </c>
      <c r="G3431" t="str">
        <f t="shared" si="215"/>
        <v>25</v>
      </c>
      <c r="H3431">
        <v>4408756</v>
      </c>
      <c r="I3431">
        <v>5820640</v>
      </c>
      <c r="J3431">
        <v>141145</v>
      </c>
      <c r="K3431">
        <f>+VLOOKUP(B3431,'Gran Consumidor'!A:I,7,FALSE)</f>
        <v>345489</v>
      </c>
      <c r="L3431">
        <f>+VLOOKUP(B3431,'Gran Consumidor'!A:I,8,FALSE)</f>
        <v>11900</v>
      </c>
    </row>
    <row r="3432" spans="1:12" x14ac:dyDescent="0.3">
      <c r="A3432" s="3">
        <f t="shared" si="212"/>
        <v>43611</v>
      </c>
      <c r="B3432" t="str">
        <f t="shared" si="213"/>
        <v>20190526</v>
      </c>
      <c r="C3432" t="s">
        <v>46</v>
      </c>
      <c r="D3432" t="s">
        <v>11</v>
      </c>
      <c r="E3432" t="str">
        <f t="shared" si="214"/>
        <v>05</v>
      </c>
      <c r="F3432" t="s">
        <v>31</v>
      </c>
      <c r="G3432" t="str">
        <f t="shared" si="215"/>
        <v>26</v>
      </c>
      <c r="H3432">
        <v>379064</v>
      </c>
      <c r="I3432">
        <v>655882</v>
      </c>
      <c r="J3432">
        <v>24894</v>
      </c>
      <c r="K3432">
        <f>+VLOOKUP(B3432,'Gran Consumidor'!A:I,7,FALSE)</f>
        <v>10900</v>
      </c>
      <c r="L3432">
        <f>+VLOOKUP(B3432,'Gran Consumidor'!A:I,8,FALSE)</f>
        <v>0</v>
      </c>
    </row>
    <row r="3433" spans="1:12" x14ac:dyDescent="0.3">
      <c r="A3433" s="3">
        <f t="shared" si="212"/>
        <v>43612</v>
      </c>
      <c r="B3433" t="str">
        <f t="shared" si="213"/>
        <v>20190527</v>
      </c>
      <c r="C3433" t="s">
        <v>46</v>
      </c>
      <c r="D3433" t="s">
        <v>11</v>
      </c>
      <c r="E3433" t="str">
        <f t="shared" si="214"/>
        <v>05</v>
      </c>
      <c r="F3433" t="s">
        <v>32</v>
      </c>
      <c r="G3433" t="str">
        <f t="shared" si="215"/>
        <v>27</v>
      </c>
      <c r="H3433">
        <v>5508763</v>
      </c>
      <c r="I3433">
        <v>6845305</v>
      </c>
      <c r="J3433">
        <v>208032</v>
      </c>
      <c r="K3433">
        <f>+VLOOKUP(B3433,'Gran Consumidor'!A:I,7,FALSE)</f>
        <v>410973</v>
      </c>
      <c r="L3433">
        <f>+VLOOKUP(B3433,'Gran Consumidor'!A:I,8,FALSE)</f>
        <v>4000</v>
      </c>
    </row>
    <row r="3434" spans="1:12" x14ac:dyDescent="0.3">
      <c r="A3434" s="3">
        <f t="shared" si="212"/>
        <v>43613</v>
      </c>
      <c r="B3434" t="str">
        <f t="shared" si="213"/>
        <v>20190528</v>
      </c>
      <c r="C3434" t="s">
        <v>46</v>
      </c>
      <c r="D3434" t="s">
        <v>11</v>
      </c>
      <c r="E3434" t="str">
        <f t="shared" si="214"/>
        <v>05</v>
      </c>
      <c r="F3434" t="s">
        <v>33</v>
      </c>
      <c r="G3434" t="str">
        <f t="shared" si="215"/>
        <v>28</v>
      </c>
      <c r="H3434">
        <v>4669125</v>
      </c>
      <c r="I3434">
        <v>5605957</v>
      </c>
      <c r="J3434">
        <v>152611</v>
      </c>
      <c r="K3434">
        <f>+VLOOKUP(B3434,'Gran Consumidor'!A:I,7,FALSE)</f>
        <v>439732</v>
      </c>
      <c r="L3434">
        <f>+VLOOKUP(B3434,'Gran Consumidor'!A:I,8,FALSE)</f>
        <v>28800</v>
      </c>
    </row>
    <row r="3435" spans="1:12" x14ac:dyDescent="0.3">
      <c r="A3435" s="3">
        <f t="shared" si="212"/>
        <v>43614</v>
      </c>
      <c r="B3435" t="str">
        <f t="shared" si="213"/>
        <v>20190529</v>
      </c>
      <c r="C3435" t="s">
        <v>46</v>
      </c>
      <c r="D3435" t="s">
        <v>11</v>
      </c>
      <c r="E3435" t="str">
        <f t="shared" si="214"/>
        <v>05</v>
      </c>
      <c r="F3435" t="s">
        <v>34</v>
      </c>
      <c r="G3435" t="str">
        <f t="shared" si="215"/>
        <v>29</v>
      </c>
      <c r="H3435">
        <v>4762910</v>
      </c>
      <c r="I3435">
        <v>5367928</v>
      </c>
      <c r="J3435">
        <v>173335</v>
      </c>
      <c r="K3435">
        <f>+VLOOKUP(B3435,'Gran Consumidor'!A:I,7,FALSE)</f>
        <v>324326</v>
      </c>
      <c r="L3435">
        <f>+VLOOKUP(B3435,'Gran Consumidor'!A:I,8,FALSE)</f>
        <v>5775</v>
      </c>
    </row>
    <row r="3436" spans="1:12" x14ac:dyDescent="0.3">
      <c r="A3436" s="3">
        <f t="shared" si="212"/>
        <v>43615</v>
      </c>
      <c r="B3436" t="str">
        <f t="shared" si="213"/>
        <v>20190530</v>
      </c>
      <c r="C3436" t="s">
        <v>46</v>
      </c>
      <c r="D3436" t="s">
        <v>11</v>
      </c>
      <c r="E3436" t="str">
        <f t="shared" si="214"/>
        <v>05</v>
      </c>
      <c r="F3436" t="s">
        <v>35</v>
      </c>
      <c r="G3436" t="str">
        <f t="shared" si="215"/>
        <v>30</v>
      </c>
      <c r="H3436">
        <v>4951465</v>
      </c>
      <c r="I3436">
        <v>5642279</v>
      </c>
      <c r="J3436">
        <v>183875</v>
      </c>
      <c r="K3436">
        <f>+VLOOKUP(B3436,'Gran Consumidor'!A:I,7,FALSE)</f>
        <v>439078</v>
      </c>
      <c r="L3436">
        <f>+VLOOKUP(B3436,'Gran Consumidor'!A:I,8,FALSE)</f>
        <v>3700</v>
      </c>
    </row>
    <row r="3437" spans="1:12" x14ac:dyDescent="0.3">
      <c r="A3437" s="3">
        <f t="shared" si="212"/>
        <v>43616</v>
      </c>
      <c r="B3437" t="str">
        <f t="shared" si="213"/>
        <v>20190531</v>
      </c>
      <c r="C3437" t="s">
        <v>46</v>
      </c>
      <c r="D3437" t="s">
        <v>11</v>
      </c>
      <c r="E3437" t="str">
        <f t="shared" si="214"/>
        <v>05</v>
      </c>
      <c r="F3437" t="s">
        <v>36</v>
      </c>
      <c r="G3437" t="str">
        <f t="shared" si="215"/>
        <v>31</v>
      </c>
      <c r="H3437">
        <v>5751036</v>
      </c>
      <c r="I3437">
        <v>7335293</v>
      </c>
      <c r="J3437">
        <v>224346</v>
      </c>
      <c r="K3437">
        <f>+VLOOKUP(B3437,'Gran Consumidor'!A:I,7,FALSE)</f>
        <v>316020</v>
      </c>
      <c r="L3437">
        <f>+VLOOKUP(B3437,'Gran Consumidor'!A:I,8,FALSE)</f>
        <v>6353</v>
      </c>
    </row>
    <row r="3438" spans="1:12" x14ac:dyDescent="0.3">
      <c r="A3438" s="3">
        <f t="shared" si="212"/>
        <v>43617</v>
      </c>
      <c r="B3438" t="str">
        <f t="shared" si="213"/>
        <v>20190601</v>
      </c>
      <c r="C3438" t="s">
        <v>46</v>
      </c>
      <c r="D3438" t="s">
        <v>12</v>
      </c>
      <c r="E3438" t="str">
        <f t="shared" si="214"/>
        <v>06</v>
      </c>
      <c r="F3438" t="s">
        <v>7</v>
      </c>
      <c r="G3438" t="str">
        <f t="shared" si="215"/>
        <v>01</v>
      </c>
      <c r="H3438">
        <v>5261583</v>
      </c>
      <c r="I3438">
        <v>7202857</v>
      </c>
      <c r="J3438">
        <v>136915</v>
      </c>
      <c r="K3438">
        <f>+VLOOKUP(B3438,'Gran Consumidor'!A:I,7,FALSE)</f>
        <v>430883</v>
      </c>
      <c r="L3438">
        <f>+VLOOKUP(B3438,'Gran Consumidor'!A:I,8,FALSE)</f>
        <v>15170</v>
      </c>
    </row>
    <row r="3439" spans="1:12" x14ac:dyDescent="0.3">
      <c r="A3439" s="3">
        <f t="shared" si="212"/>
        <v>43618</v>
      </c>
      <c r="B3439" t="str">
        <f t="shared" si="213"/>
        <v>20190602</v>
      </c>
      <c r="C3439" t="s">
        <v>46</v>
      </c>
      <c r="D3439" t="s">
        <v>12</v>
      </c>
      <c r="E3439" t="str">
        <f t="shared" si="214"/>
        <v>06</v>
      </c>
      <c r="F3439" t="s">
        <v>8</v>
      </c>
      <c r="G3439" t="str">
        <f t="shared" si="215"/>
        <v>02</v>
      </c>
      <c r="H3439">
        <v>1459045</v>
      </c>
      <c r="I3439">
        <v>2364231</v>
      </c>
      <c r="J3439">
        <v>52273</v>
      </c>
      <c r="K3439">
        <f>+VLOOKUP(B3439,'Gran Consumidor'!A:I,7,FALSE)</f>
        <v>139280</v>
      </c>
      <c r="L3439">
        <f>+VLOOKUP(B3439,'Gran Consumidor'!A:I,8,FALSE)</f>
        <v>2775</v>
      </c>
    </row>
    <row r="3440" spans="1:12" x14ac:dyDescent="0.3">
      <c r="A3440" s="3">
        <f t="shared" si="212"/>
        <v>43619</v>
      </c>
      <c r="B3440" t="str">
        <f t="shared" si="213"/>
        <v>20190603</v>
      </c>
      <c r="C3440" t="s">
        <v>46</v>
      </c>
      <c r="D3440" t="s">
        <v>12</v>
      </c>
      <c r="E3440" t="str">
        <f t="shared" si="214"/>
        <v>06</v>
      </c>
      <c r="F3440" t="s">
        <v>9</v>
      </c>
      <c r="G3440" t="str">
        <f t="shared" si="215"/>
        <v>03</v>
      </c>
      <c r="H3440">
        <v>838882</v>
      </c>
      <c r="I3440">
        <v>1477975</v>
      </c>
      <c r="J3440">
        <v>35188</v>
      </c>
      <c r="K3440">
        <f>+VLOOKUP(B3440,'Gran Consumidor'!A:I,7,FALSE)</f>
        <v>44020</v>
      </c>
      <c r="L3440">
        <f>+VLOOKUP(B3440,'Gran Consumidor'!A:I,8,FALSE)</f>
        <v>0</v>
      </c>
    </row>
    <row r="3441" spans="1:12" x14ac:dyDescent="0.3">
      <c r="A3441" s="3">
        <f t="shared" si="212"/>
        <v>43620</v>
      </c>
      <c r="B3441" t="str">
        <f t="shared" si="213"/>
        <v>20190604</v>
      </c>
      <c r="C3441" t="s">
        <v>46</v>
      </c>
      <c r="D3441" t="s">
        <v>12</v>
      </c>
      <c r="E3441" t="str">
        <f t="shared" si="214"/>
        <v>06</v>
      </c>
      <c r="F3441" t="s">
        <v>10</v>
      </c>
      <c r="G3441" t="str">
        <f t="shared" si="215"/>
        <v>04</v>
      </c>
      <c r="H3441">
        <v>5527477</v>
      </c>
      <c r="I3441">
        <v>7441247</v>
      </c>
      <c r="J3441">
        <v>200635</v>
      </c>
      <c r="K3441">
        <f>+VLOOKUP(B3441,'Gran Consumidor'!A:I,7,FALSE)</f>
        <v>387722</v>
      </c>
      <c r="L3441">
        <f>+VLOOKUP(B3441,'Gran Consumidor'!A:I,8,FALSE)</f>
        <v>22775</v>
      </c>
    </row>
    <row r="3442" spans="1:12" x14ac:dyDescent="0.3">
      <c r="A3442" s="3">
        <f t="shared" si="212"/>
        <v>43621</v>
      </c>
      <c r="B3442" t="str">
        <f t="shared" si="213"/>
        <v>20190605</v>
      </c>
      <c r="C3442" t="s">
        <v>46</v>
      </c>
      <c r="D3442" t="s">
        <v>12</v>
      </c>
      <c r="E3442" t="str">
        <f t="shared" si="214"/>
        <v>06</v>
      </c>
      <c r="F3442" t="s">
        <v>11</v>
      </c>
      <c r="G3442" t="str">
        <f t="shared" si="215"/>
        <v>05</v>
      </c>
      <c r="H3442">
        <v>4898750</v>
      </c>
      <c r="I3442">
        <v>6145665</v>
      </c>
      <c r="J3442">
        <v>233348</v>
      </c>
      <c r="K3442">
        <f>+VLOOKUP(B3442,'Gran Consumidor'!A:I,7,FALSE)</f>
        <v>459470</v>
      </c>
      <c r="L3442">
        <f>+VLOOKUP(B3442,'Gran Consumidor'!A:I,8,FALSE)</f>
        <v>23260</v>
      </c>
    </row>
    <row r="3443" spans="1:12" x14ac:dyDescent="0.3">
      <c r="A3443" s="3">
        <f t="shared" si="212"/>
        <v>43622</v>
      </c>
      <c r="B3443" t="str">
        <f t="shared" si="213"/>
        <v>20190606</v>
      </c>
      <c r="C3443" t="s">
        <v>46</v>
      </c>
      <c r="D3443" t="s">
        <v>12</v>
      </c>
      <c r="E3443" t="str">
        <f t="shared" si="214"/>
        <v>06</v>
      </c>
      <c r="F3443" t="s">
        <v>12</v>
      </c>
      <c r="G3443" t="str">
        <f t="shared" si="215"/>
        <v>06</v>
      </c>
      <c r="H3443">
        <v>5192835</v>
      </c>
      <c r="I3443">
        <v>6042770</v>
      </c>
      <c r="J3443">
        <v>185341</v>
      </c>
      <c r="K3443">
        <f>+VLOOKUP(B3443,'Gran Consumidor'!A:I,7,FALSE)</f>
        <v>385169</v>
      </c>
      <c r="L3443">
        <f>+VLOOKUP(B3443,'Gran Consumidor'!A:I,8,FALSE)</f>
        <v>4155</v>
      </c>
    </row>
    <row r="3444" spans="1:12" x14ac:dyDescent="0.3">
      <c r="A3444" s="3">
        <f t="shared" si="212"/>
        <v>43623</v>
      </c>
      <c r="B3444" t="str">
        <f t="shared" si="213"/>
        <v>20190607</v>
      </c>
      <c r="C3444" t="s">
        <v>46</v>
      </c>
      <c r="D3444" t="s">
        <v>12</v>
      </c>
      <c r="E3444" t="str">
        <f t="shared" si="214"/>
        <v>06</v>
      </c>
      <c r="F3444" t="s">
        <v>13</v>
      </c>
      <c r="G3444" t="str">
        <f t="shared" si="215"/>
        <v>07</v>
      </c>
      <c r="H3444">
        <v>5513646</v>
      </c>
      <c r="I3444">
        <v>6347221</v>
      </c>
      <c r="J3444">
        <v>188761</v>
      </c>
      <c r="K3444">
        <f>+VLOOKUP(B3444,'Gran Consumidor'!A:I,7,FALSE)</f>
        <v>510210</v>
      </c>
      <c r="L3444">
        <f>+VLOOKUP(B3444,'Gran Consumidor'!A:I,8,FALSE)</f>
        <v>31765</v>
      </c>
    </row>
    <row r="3445" spans="1:12" x14ac:dyDescent="0.3">
      <c r="A3445" s="3">
        <f t="shared" si="212"/>
        <v>43624</v>
      </c>
      <c r="B3445" t="str">
        <f t="shared" si="213"/>
        <v>20190608</v>
      </c>
      <c r="C3445" t="s">
        <v>46</v>
      </c>
      <c r="D3445" t="s">
        <v>12</v>
      </c>
      <c r="E3445" t="str">
        <f t="shared" si="214"/>
        <v>06</v>
      </c>
      <c r="F3445" t="s">
        <v>14</v>
      </c>
      <c r="G3445" t="str">
        <f t="shared" si="215"/>
        <v>08</v>
      </c>
      <c r="H3445">
        <v>4888803</v>
      </c>
      <c r="I3445">
        <v>6370323</v>
      </c>
      <c r="J3445">
        <v>167270</v>
      </c>
      <c r="K3445">
        <f>+VLOOKUP(B3445,'Gran Consumidor'!A:I,7,FALSE)</f>
        <v>294585</v>
      </c>
      <c r="L3445">
        <f>+VLOOKUP(B3445,'Gran Consumidor'!A:I,8,FALSE)</f>
        <v>4755</v>
      </c>
    </row>
    <row r="3446" spans="1:12" x14ac:dyDescent="0.3">
      <c r="A3446" s="3">
        <f t="shared" si="212"/>
        <v>43625</v>
      </c>
      <c r="B3446" t="str">
        <f t="shared" si="213"/>
        <v>20190609</v>
      </c>
      <c r="C3446" t="s">
        <v>46</v>
      </c>
      <c r="D3446" t="s">
        <v>12</v>
      </c>
      <c r="E3446" t="str">
        <f t="shared" si="214"/>
        <v>06</v>
      </c>
      <c r="F3446" t="s">
        <v>15</v>
      </c>
      <c r="G3446" t="str">
        <f t="shared" si="215"/>
        <v>09</v>
      </c>
      <c r="H3446">
        <v>773934</v>
      </c>
      <c r="I3446">
        <v>1427561</v>
      </c>
      <c r="J3446">
        <v>45016</v>
      </c>
      <c r="K3446">
        <f>+VLOOKUP(B3446,'Gran Consumidor'!A:I,7,FALSE)</f>
        <v>42500</v>
      </c>
      <c r="L3446">
        <f>+VLOOKUP(B3446,'Gran Consumidor'!A:I,8,FALSE)</f>
        <v>0</v>
      </c>
    </row>
    <row r="3447" spans="1:12" x14ac:dyDescent="0.3">
      <c r="A3447" s="3">
        <f t="shared" si="212"/>
        <v>43626</v>
      </c>
      <c r="B3447" t="str">
        <f t="shared" si="213"/>
        <v>20190610</v>
      </c>
      <c r="C3447" t="s">
        <v>46</v>
      </c>
      <c r="D3447" t="s">
        <v>12</v>
      </c>
      <c r="E3447" t="str">
        <f t="shared" si="214"/>
        <v>06</v>
      </c>
      <c r="F3447" t="s">
        <v>16</v>
      </c>
      <c r="G3447" t="str">
        <f t="shared" si="215"/>
        <v>10</v>
      </c>
      <c r="H3447">
        <v>5523269</v>
      </c>
      <c r="I3447">
        <v>6539292</v>
      </c>
      <c r="J3447">
        <v>160691</v>
      </c>
      <c r="K3447">
        <f>+VLOOKUP(B3447,'Gran Consumidor'!A:I,7,FALSE)</f>
        <v>429445</v>
      </c>
      <c r="L3447">
        <f>+VLOOKUP(B3447,'Gran Consumidor'!A:I,8,FALSE)</f>
        <v>25600</v>
      </c>
    </row>
    <row r="3448" spans="1:12" x14ac:dyDescent="0.3">
      <c r="A3448" s="3">
        <f t="shared" si="212"/>
        <v>43627</v>
      </c>
      <c r="B3448" t="str">
        <f t="shared" si="213"/>
        <v>20190611</v>
      </c>
      <c r="C3448" t="s">
        <v>46</v>
      </c>
      <c r="D3448" t="s">
        <v>12</v>
      </c>
      <c r="E3448" t="str">
        <f t="shared" si="214"/>
        <v>06</v>
      </c>
      <c r="F3448" t="s">
        <v>17</v>
      </c>
      <c r="G3448" t="str">
        <f t="shared" si="215"/>
        <v>11</v>
      </c>
      <c r="H3448">
        <v>4893595</v>
      </c>
      <c r="I3448">
        <v>5560457</v>
      </c>
      <c r="J3448">
        <v>147164</v>
      </c>
      <c r="K3448">
        <f>+VLOOKUP(B3448,'Gran Consumidor'!A:I,7,FALSE)</f>
        <v>363490</v>
      </c>
      <c r="L3448">
        <f>+VLOOKUP(B3448,'Gran Consumidor'!A:I,8,FALSE)</f>
        <v>13200</v>
      </c>
    </row>
    <row r="3449" spans="1:12" x14ac:dyDescent="0.3">
      <c r="A3449" s="3">
        <f t="shared" si="212"/>
        <v>43628</v>
      </c>
      <c r="B3449" t="str">
        <f t="shared" si="213"/>
        <v>20190612</v>
      </c>
      <c r="C3449" t="s">
        <v>46</v>
      </c>
      <c r="D3449" t="s">
        <v>12</v>
      </c>
      <c r="E3449" t="str">
        <f t="shared" si="214"/>
        <v>06</v>
      </c>
      <c r="F3449" t="s">
        <v>18</v>
      </c>
      <c r="G3449" t="str">
        <f t="shared" si="215"/>
        <v>12</v>
      </c>
      <c r="H3449">
        <v>4651450</v>
      </c>
      <c r="I3449">
        <v>5486434</v>
      </c>
      <c r="J3449">
        <v>138794</v>
      </c>
      <c r="K3449">
        <f>+VLOOKUP(B3449,'Gran Consumidor'!A:I,7,FALSE)</f>
        <v>445640</v>
      </c>
      <c r="L3449">
        <f>+VLOOKUP(B3449,'Gran Consumidor'!A:I,8,FALSE)</f>
        <v>29900</v>
      </c>
    </row>
    <row r="3450" spans="1:12" x14ac:dyDescent="0.3">
      <c r="A3450" s="3">
        <f t="shared" si="212"/>
        <v>43629</v>
      </c>
      <c r="B3450" t="str">
        <f t="shared" si="213"/>
        <v>20190613</v>
      </c>
      <c r="C3450" t="s">
        <v>46</v>
      </c>
      <c r="D3450" t="s">
        <v>12</v>
      </c>
      <c r="E3450" t="str">
        <f t="shared" si="214"/>
        <v>06</v>
      </c>
      <c r="F3450" t="s">
        <v>19</v>
      </c>
      <c r="G3450" t="str">
        <f t="shared" si="215"/>
        <v>13</v>
      </c>
      <c r="H3450">
        <v>5123905</v>
      </c>
      <c r="I3450">
        <v>5707937</v>
      </c>
      <c r="J3450">
        <v>154153</v>
      </c>
      <c r="K3450">
        <f>+VLOOKUP(B3450,'Gran Consumidor'!A:I,7,FALSE)</f>
        <v>443867</v>
      </c>
      <c r="L3450">
        <f>+VLOOKUP(B3450,'Gran Consumidor'!A:I,8,FALSE)</f>
        <v>3500</v>
      </c>
    </row>
    <row r="3451" spans="1:12" x14ac:dyDescent="0.3">
      <c r="A3451" s="3">
        <f t="shared" si="212"/>
        <v>43630</v>
      </c>
      <c r="B3451" t="str">
        <f t="shared" si="213"/>
        <v>20190614</v>
      </c>
      <c r="C3451" t="s">
        <v>46</v>
      </c>
      <c r="D3451" t="s">
        <v>12</v>
      </c>
      <c r="E3451" t="str">
        <f t="shared" si="214"/>
        <v>06</v>
      </c>
      <c r="F3451" t="s">
        <v>20</v>
      </c>
      <c r="G3451" t="str">
        <f t="shared" si="215"/>
        <v>14</v>
      </c>
      <c r="H3451">
        <v>5672576.0300000003</v>
      </c>
      <c r="I3451">
        <v>6641124</v>
      </c>
      <c r="J3451">
        <v>206527</v>
      </c>
      <c r="K3451">
        <f>+VLOOKUP(B3451,'Gran Consumidor'!A:I,7,FALSE)</f>
        <v>414672</v>
      </c>
      <c r="L3451">
        <f>+VLOOKUP(B3451,'Gran Consumidor'!A:I,8,FALSE)</f>
        <v>2775</v>
      </c>
    </row>
    <row r="3452" spans="1:12" x14ac:dyDescent="0.3">
      <c r="A3452" s="3">
        <f t="shared" si="212"/>
        <v>43631</v>
      </c>
      <c r="B3452" t="str">
        <f t="shared" si="213"/>
        <v>20190615</v>
      </c>
      <c r="C3452" t="s">
        <v>46</v>
      </c>
      <c r="D3452" t="s">
        <v>12</v>
      </c>
      <c r="E3452" t="str">
        <f t="shared" si="214"/>
        <v>06</v>
      </c>
      <c r="F3452" t="s">
        <v>21</v>
      </c>
      <c r="G3452" t="str">
        <f t="shared" si="215"/>
        <v>15</v>
      </c>
      <c r="H3452">
        <v>3757465</v>
      </c>
      <c r="I3452">
        <v>5212876</v>
      </c>
      <c r="J3452">
        <v>112554</v>
      </c>
      <c r="K3452">
        <f>+VLOOKUP(B3452,'Gran Consumidor'!A:I,7,FALSE)</f>
        <v>349888</v>
      </c>
      <c r="L3452">
        <f>+VLOOKUP(B3452,'Gran Consumidor'!A:I,8,FALSE)</f>
        <v>6775</v>
      </c>
    </row>
    <row r="3453" spans="1:12" x14ac:dyDescent="0.3">
      <c r="A3453" s="3">
        <f t="shared" si="212"/>
        <v>43632</v>
      </c>
      <c r="B3453" t="str">
        <f t="shared" si="213"/>
        <v>20190616</v>
      </c>
      <c r="C3453" t="s">
        <v>46</v>
      </c>
      <c r="D3453" t="s">
        <v>12</v>
      </c>
      <c r="E3453" t="str">
        <f t="shared" si="214"/>
        <v>06</v>
      </c>
      <c r="F3453" t="s">
        <v>22</v>
      </c>
      <c r="G3453" t="str">
        <f t="shared" si="215"/>
        <v>16</v>
      </c>
      <c r="H3453">
        <v>651118</v>
      </c>
      <c r="I3453">
        <v>934077</v>
      </c>
      <c r="J3453">
        <v>20970</v>
      </c>
      <c r="K3453">
        <f>+VLOOKUP(B3453,'Gran Consumidor'!A:I,7,FALSE)</f>
        <v>88140</v>
      </c>
      <c r="L3453">
        <f>+VLOOKUP(B3453,'Gran Consumidor'!A:I,8,FALSE)</f>
        <v>0</v>
      </c>
    </row>
    <row r="3454" spans="1:12" x14ac:dyDescent="0.3">
      <c r="A3454" s="3">
        <f t="shared" si="212"/>
        <v>43633</v>
      </c>
      <c r="B3454" t="str">
        <f t="shared" si="213"/>
        <v>20190617</v>
      </c>
      <c r="C3454" t="s">
        <v>46</v>
      </c>
      <c r="D3454" t="s">
        <v>12</v>
      </c>
      <c r="E3454" t="str">
        <f t="shared" si="214"/>
        <v>06</v>
      </c>
      <c r="F3454" t="s">
        <v>37</v>
      </c>
      <c r="G3454" t="str">
        <f t="shared" si="215"/>
        <v>17</v>
      </c>
      <c r="H3454">
        <v>5763227</v>
      </c>
      <c r="I3454">
        <v>7232647</v>
      </c>
      <c r="J3454">
        <v>211478</v>
      </c>
      <c r="K3454">
        <f>+VLOOKUP(B3454,'Gran Consumidor'!A:I,7,FALSE)</f>
        <v>477761</v>
      </c>
      <c r="L3454">
        <f>+VLOOKUP(B3454,'Gran Consumidor'!A:I,8,FALSE)</f>
        <v>12730</v>
      </c>
    </row>
    <row r="3455" spans="1:12" x14ac:dyDescent="0.3">
      <c r="A3455" s="3">
        <f t="shared" si="212"/>
        <v>43634</v>
      </c>
      <c r="B3455" t="str">
        <f t="shared" si="213"/>
        <v>20190618</v>
      </c>
      <c r="C3455" t="s">
        <v>46</v>
      </c>
      <c r="D3455" t="s">
        <v>12</v>
      </c>
      <c r="E3455" t="str">
        <f t="shared" si="214"/>
        <v>06</v>
      </c>
      <c r="F3455" t="s">
        <v>23</v>
      </c>
      <c r="G3455" t="str">
        <f t="shared" si="215"/>
        <v>18</v>
      </c>
      <c r="H3455">
        <v>4886134</v>
      </c>
      <c r="I3455">
        <v>5992242</v>
      </c>
      <c r="J3455">
        <v>231380</v>
      </c>
      <c r="K3455">
        <f>+VLOOKUP(B3455,'Gran Consumidor'!A:I,7,FALSE)</f>
        <v>490749</v>
      </c>
      <c r="L3455">
        <f>+VLOOKUP(B3455,'Gran Consumidor'!A:I,8,FALSE)</f>
        <v>20000</v>
      </c>
    </row>
    <row r="3456" spans="1:12" x14ac:dyDescent="0.3">
      <c r="A3456" s="3">
        <f t="shared" si="212"/>
        <v>43635</v>
      </c>
      <c r="B3456" t="str">
        <f t="shared" si="213"/>
        <v>20190619</v>
      </c>
      <c r="C3456" t="s">
        <v>46</v>
      </c>
      <c r="D3456" t="s">
        <v>12</v>
      </c>
      <c r="E3456" t="str">
        <f t="shared" si="214"/>
        <v>06</v>
      </c>
      <c r="F3456" t="s">
        <v>24</v>
      </c>
      <c r="G3456" t="str">
        <f t="shared" si="215"/>
        <v>19</v>
      </c>
      <c r="H3456">
        <v>5069943</v>
      </c>
      <c r="I3456">
        <v>5979648</v>
      </c>
      <c r="J3456">
        <v>197701</v>
      </c>
      <c r="K3456">
        <f>+VLOOKUP(B3456,'Gran Consumidor'!A:I,7,FALSE)</f>
        <v>555155</v>
      </c>
      <c r="L3456">
        <f>+VLOOKUP(B3456,'Gran Consumidor'!A:I,8,FALSE)</f>
        <v>15570</v>
      </c>
    </row>
    <row r="3457" spans="1:12" x14ac:dyDescent="0.3">
      <c r="A3457" s="3">
        <f t="shared" si="212"/>
        <v>43636</v>
      </c>
      <c r="B3457" t="str">
        <f t="shared" si="213"/>
        <v>20190620</v>
      </c>
      <c r="C3457" t="s">
        <v>46</v>
      </c>
      <c r="D3457" t="s">
        <v>12</v>
      </c>
      <c r="E3457" t="str">
        <f t="shared" si="214"/>
        <v>06</v>
      </c>
      <c r="F3457" t="s">
        <v>25</v>
      </c>
      <c r="G3457" t="str">
        <f t="shared" si="215"/>
        <v>20</v>
      </c>
      <c r="H3457">
        <v>5031115</v>
      </c>
      <c r="I3457">
        <v>5952982</v>
      </c>
      <c r="J3457">
        <v>173163</v>
      </c>
      <c r="K3457">
        <f>+VLOOKUP(B3457,'Gran Consumidor'!A:I,7,FALSE)</f>
        <v>518209</v>
      </c>
      <c r="L3457">
        <f>+VLOOKUP(B3457,'Gran Consumidor'!A:I,8,FALSE)</f>
        <v>14415</v>
      </c>
    </row>
    <row r="3458" spans="1:12" x14ac:dyDescent="0.3">
      <c r="A3458" s="3">
        <f t="shared" si="212"/>
        <v>43637</v>
      </c>
      <c r="B3458" t="str">
        <f t="shared" si="213"/>
        <v>20190621</v>
      </c>
      <c r="C3458" t="s">
        <v>46</v>
      </c>
      <c r="D3458" t="s">
        <v>12</v>
      </c>
      <c r="E3458" t="str">
        <f t="shared" si="214"/>
        <v>06</v>
      </c>
      <c r="F3458" t="s">
        <v>26</v>
      </c>
      <c r="G3458" t="str">
        <f t="shared" si="215"/>
        <v>21</v>
      </c>
      <c r="H3458">
        <v>5623401</v>
      </c>
      <c r="I3458">
        <v>6818684</v>
      </c>
      <c r="J3458">
        <v>201773</v>
      </c>
      <c r="K3458">
        <f>+VLOOKUP(B3458,'Gran Consumidor'!A:I,7,FALSE)</f>
        <v>445355</v>
      </c>
      <c r="L3458">
        <f>+VLOOKUP(B3458,'Gran Consumidor'!A:I,8,FALSE)</f>
        <v>0</v>
      </c>
    </row>
    <row r="3459" spans="1:12" x14ac:dyDescent="0.3">
      <c r="A3459" s="3">
        <f t="shared" ref="A3459:A3522" si="216">+DATE(C3459,D3459,F3459)</f>
        <v>43638</v>
      </c>
      <c r="B3459" t="str">
        <f t="shared" ref="B3459:B3522" si="217">C3459&amp;E3459&amp;G3459</f>
        <v>20190622</v>
      </c>
      <c r="C3459" t="s">
        <v>46</v>
      </c>
      <c r="D3459" t="s">
        <v>12</v>
      </c>
      <c r="E3459" t="str">
        <f t="shared" ref="E3459:E3522" si="218">+TEXT(D3459,"00")</f>
        <v>06</v>
      </c>
      <c r="F3459" t="s">
        <v>27</v>
      </c>
      <c r="G3459" t="str">
        <f t="shared" ref="G3459:G3522" si="219">+TEXT(F3459,"00")</f>
        <v>22</v>
      </c>
      <c r="H3459">
        <v>4836336</v>
      </c>
      <c r="I3459">
        <v>7179221</v>
      </c>
      <c r="J3459">
        <v>186257</v>
      </c>
      <c r="K3459">
        <f>+VLOOKUP(B3459,'Gran Consumidor'!A:I,7,FALSE)</f>
        <v>311245</v>
      </c>
      <c r="L3459">
        <f>+VLOOKUP(B3459,'Gran Consumidor'!A:I,8,FALSE)</f>
        <v>12100</v>
      </c>
    </row>
    <row r="3460" spans="1:12" x14ac:dyDescent="0.3">
      <c r="A3460" s="3">
        <f t="shared" si="216"/>
        <v>43639</v>
      </c>
      <c r="B3460" t="str">
        <f t="shared" si="217"/>
        <v>20190623</v>
      </c>
      <c r="C3460" t="s">
        <v>46</v>
      </c>
      <c r="D3460" t="s">
        <v>12</v>
      </c>
      <c r="E3460" t="str">
        <f t="shared" si="218"/>
        <v>06</v>
      </c>
      <c r="F3460" t="s">
        <v>28</v>
      </c>
      <c r="G3460" t="str">
        <f t="shared" si="219"/>
        <v>23</v>
      </c>
      <c r="H3460">
        <v>1146175</v>
      </c>
      <c r="I3460">
        <v>1868432</v>
      </c>
      <c r="J3460">
        <v>39518</v>
      </c>
      <c r="K3460">
        <f>+VLOOKUP(B3460,'Gran Consumidor'!A:I,7,FALSE)</f>
        <v>112555</v>
      </c>
      <c r="L3460">
        <f>+VLOOKUP(B3460,'Gran Consumidor'!A:I,8,FALSE)</f>
        <v>0</v>
      </c>
    </row>
    <row r="3461" spans="1:12" x14ac:dyDescent="0.3">
      <c r="A3461" s="3">
        <f t="shared" si="216"/>
        <v>43640</v>
      </c>
      <c r="B3461" t="str">
        <f t="shared" si="217"/>
        <v>20190624</v>
      </c>
      <c r="C3461" t="s">
        <v>46</v>
      </c>
      <c r="D3461" t="s">
        <v>12</v>
      </c>
      <c r="E3461" t="str">
        <f t="shared" si="218"/>
        <v>06</v>
      </c>
      <c r="F3461" t="s">
        <v>29</v>
      </c>
      <c r="G3461" t="str">
        <f t="shared" si="219"/>
        <v>24</v>
      </c>
      <c r="H3461">
        <v>811197</v>
      </c>
      <c r="I3461">
        <v>1559759</v>
      </c>
      <c r="J3461">
        <v>53595</v>
      </c>
      <c r="K3461">
        <f>+VLOOKUP(B3461,'Gran Consumidor'!A:I,7,FALSE)</f>
        <v>35820</v>
      </c>
      <c r="L3461">
        <f>+VLOOKUP(B3461,'Gran Consumidor'!A:I,8,FALSE)</f>
        <v>0</v>
      </c>
    </row>
    <row r="3462" spans="1:12" x14ac:dyDescent="0.3">
      <c r="A3462" s="3">
        <f t="shared" si="216"/>
        <v>43641</v>
      </c>
      <c r="B3462" t="str">
        <f t="shared" si="217"/>
        <v>20190625</v>
      </c>
      <c r="C3462" t="s">
        <v>46</v>
      </c>
      <c r="D3462" t="s">
        <v>12</v>
      </c>
      <c r="E3462" t="str">
        <f t="shared" si="218"/>
        <v>06</v>
      </c>
      <c r="F3462" t="s">
        <v>30</v>
      </c>
      <c r="G3462" t="str">
        <f t="shared" si="219"/>
        <v>25</v>
      </c>
      <c r="H3462">
        <v>5338135</v>
      </c>
      <c r="I3462">
        <v>6850741</v>
      </c>
      <c r="J3462">
        <v>179590</v>
      </c>
      <c r="K3462">
        <f>+VLOOKUP(B3462,'Gran Consumidor'!A:I,7,FALSE)</f>
        <v>573162</v>
      </c>
      <c r="L3462">
        <f>+VLOOKUP(B3462,'Gran Consumidor'!A:I,8,FALSE)</f>
        <v>3500</v>
      </c>
    </row>
    <row r="3463" spans="1:12" x14ac:dyDescent="0.3">
      <c r="A3463" s="3">
        <f t="shared" si="216"/>
        <v>43642</v>
      </c>
      <c r="B3463" t="str">
        <f t="shared" si="217"/>
        <v>20190626</v>
      </c>
      <c r="C3463" t="s">
        <v>46</v>
      </c>
      <c r="D3463" t="s">
        <v>12</v>
      </c>
      <c r="E3463" t="str">
        <f t="shared" si="218"/>
        <v>06</v>
      </c>
      <c r="F3463" t="s">
        <v>31</v>
      </c>
      <c r="G3463" t="str">
        <f t="shared" si="219"/>
        <v>26</v>
      </c>
      <c r="H3463">
        <v>5106018</v>
      </c>
      <c r="I3463">
        <v>5993400</v>
      </c>
      <c r="J3463">
        <v>235917</v>
      </c>
      <c r="K3463">
        <f>+VLOOKUP(B3463,'Gran Consumidor'!A:I,7,FALSE)</f>
        <v>482169</v>
      </c>
      <c r="L3463">
        <f>+VLOOKUP(B3463,'Gran Consumidor'!A:I,8,FALSE)</f>
        <v>17895</v>
      </c>
    </row>
    <row r="3464" spans="1:12" x14ac:dyDescent="0.3">
      <c r="A3464" s="3">
        <f t="shared" si="216"/>
        <v>43643</v>
      </c>
      <c r="B3464" t="str">
        <f t="shared" si="217"/>
        <v>20190627</v>
      </c>
      <c r="C3464" t="s">
        <v>46</v>
      </c>
      <c r="D3464" t="s">
        <v>12</v>
      </c>
      <c r="E3464" t="str">
        <f t="shared" si="218"/>
        <v>06</v>
      </c>
      <c r="F3464" t="s">
        <v>32</v>
      </c>
      <c r="G3464" t="str">
        <f t="shared" si="219"/>
        <v>27</v>
      </c>
      <c r="H3464">
        <v>5272981</v>
      </c>
      <c r="I3464">
        <v>5877993</v>
      </c>
      <c r="J3464">
        <v>205249</v>
      </c>
      <c r="K3464">
        <f>+VLOOKUP(B3464,'Gran Consumidor'!A:I,7,FALSE)</f>
        <v>498116</v>
      </c>
      <c r="L3464">
        <f>+VLOOKUP(B3464,'Gran Consumidor'!A:I,8,FALSE)</f>
        <v>18800</v>
      </c>
    </row>
    <row r="3465" spans="1:12" x14ac:dyDescent="0.3">
      <c r="A3465" s="3">
        <f t="shared" si="216"/>
        <v>43644</v>
      </c>
      <c r="B3465" t="str">
        <f t="shared" si="217"/>
        <v>20190628</v>
      </c>
      <c r="C3465" t="s">
        <v>46</v>
      </c>
      <c r="D3465" t="s">
        <v>12</v>
      </c>
      <c r="E3465" t="str">
        <f t="shared" si="218"/>
        <v>06</v>
      </c>
      <c r="F3465" t="s">
        <v>33</v>
      </c>
      <c r="G3465" t="str">
        <f t="shared" si="219"/>
        <v>28</v>
      </c>
      <c r="H3465">
        <v>5431502</v>
      </c>
      <c r="I3465">
        <v>6889442</v>
      </c>
      <c r="J3465">
        <v>195859</v>
      </c>
      <c r="K3465">
        <f>+VLOOKUP(B3465,'Gran Consumidor'!A:I,7,FALSE)</f>
        <v>589459</v>
      </c>
      <c r="L3465">
        <f>+VLOOKUP(B3465,'Gran Consumidor'!A:I,8,FALSE)</f>
        <v>13550</v>
      </c>
    </row>
    <row r="3466" spans="1:12" x14ac:dyDescent="0.3">
      <c r="A3466" s="3">
        <f t="shared" si="216"/>
        <v>43645</v>
      </c>
      <c r="B3466" t="str">
        <f t="shared" si="217"/>
        <v>20190629</v>
      </c>
      <c r="C3466" t="s">
        <v>46</v>
      </c>
      <c r="D3466" t="s">
        <v>12</v>
      </c>
      <c r="E3466" t="str">
        <f t="shared" si="218"/>
        <v>06</v>
      </c>
      <c r="F3466" t="s">
        <v>34</v>
      </c>
      <c r="G3466" t="str">
        <f t="shared" si="219"/>
        <v>29</v>
      </c>
      <c r="H3466">
        <v>5381537</v>
      </c>
      <c r="I3466">
        <v>7721145</v>
      </c>
      <c r="J3466">
        <v>194979</v>
      </c>
      <c r="K3466">
        <f>+VLOOKUP(B3466,'Gran Consumidor'!A:I,7,FALSE)</f>
        <v>375229</v>
      </c>
      <c r="L3466">
        <f>+VLOOKUP(B3466,'Gran Consumidor'!A:I,8,FALSE)</f>
        <v>24775</v>
      </c>
    </row>
    <row r="3467" spans="1:12" x14ac:dyDescent="0.3">
      <c r="A3467" s="3">
        <f t="shared" si="216"/>
        <v>43646</v>
      </c>
      <c r="B3467" t="str">
        <f t="shared" si="217"/>
        <v>20190630</v>
      </c>
      <c r="C3467" t="s">
        <v>46</v>
      </c>
      <c r="D3467" t="s">
        <v>12</v>
      </c>
      <c r="E3467" t="str">
        <f t="shared" si="218"/>
        <v>06</v>
      </c>
      <c r="F3467" t="s">
        <v>35</v>
      </c>
      <c r="G3467" t="str">
        <f t="shared" si="219"/>
        <v>30</v>
      </c>
      <c r="H3467">
        <v>2262541</v>
      </c>
      <c r="I3467">
        <v>3720983</v>
      </c>
      <c r="J3467">
        <v>111087</v>
      </c>
      <c r="K3467">
        <f>+VLOOKUP(B3467,'Gran Consumidor'!A:I,7,FALSE)</f>
        <v>132020</v>
      </c>
      <c r="L3467">
        <f>+VLOOKUP(B3467,'Gran Consumidor'!A:I,8,FALSE)</f>
        <v>4500</v>
      </c>
    </row>
    <row r="3468" spans="1:12" x14ac:dyDescent="0.3">
      <c r="A3468" s="3">
        <f t="shared" si="216"/>
        <v>43647</v>
      </c>
      <c r="B3468" t="str">
        <f t="shared" si="217"/>
        <v>20190701</v>
      </c>
      <c r="C3468" t="s">
        <v>46</v>
      </c>
      <c r="D3468" t="s">
        <v>13</v>
      </c>
      <c r="E3468" t="str">
        <f t="shared" si="218"/>
        <v>07</v>
      </c>
      <c r="F3468" t="s">
        <v>7</v>
      </c>
      <c r="G3468" t="str">
        <f t="shared" si="219"/>
        <v>01</v>
      </c>
      <c r="H3468">
        <v>1207729</v>
      </c>
      <c r="I3468">
        <v>1849791</v>
      </c>
      <c r="J3468">
        <v>30643</v>
      </c>
      <c r="K3468">
        <f>+VLOOKUP(B3468,'Gran Consumidor'!A:I,7,FALSE)</f>
        <v>25800</v>
      </c>
      <c r="L3468">
        <f>+VLOOKUP(B3468,'Gran Consumidor'!A:I,8,FALSE)</f>
        <v>0</v>
      </c>
    </row>
    <row r="3469" spans="1:12" x14ac:dyDescent="0.3">
      <c r="A3469" s="3">
        <f t="shared" si="216"/>
        <v>43648</v>
      </c>
      <c r="B3469" t="str">
        <f t="shared" si="217"/>
        <v>20190702</v>
      </c>
      <c r="C3469" t="s">
        <v>46</v>
      </c>
      <c r="D3469" t="s">
        <v>13</v>
      </c>
      <c r="E3469" t="str">
        <f t="shared" si="218"/>
        <v>07</v>
      </c>
      <c r="F3469" t="s">
        <v>8</v>
      </c>
      <c r="G3469" t="str">
        <f t="shared" si="219"/>
        <v>02</v>
      </c>
      <c r="H3469">
        <v>4559128</v>
      </c>
      <c r="I3469">
        <v>6045693.9800000004</v>
      </c>
      <c r="J3469">
        <v>159130</v>
      </c>
      <c r="K3469">
        <f>+VLOOKUP(B3469,'Gran Consumidor'!A:I,7,FALSE)</f>
        <v>483690</v>
      </c>
      <c r="L3469">
        <f>+VLOOKUP(B3469,'Gran Consumidor'!A:I,8,FALSE)</f>
        <v>25415</v>
      </c>
    </row>
    <row r="3470" spans="1:12" x14ac:dyDescent="0.3">
      <c r="A3470" s="3">
        <f t="shared" si="216"/>
        <v>43649</v>
      </c>
      <c r="B3470" t="str">
        <f t="shared" si="217"/>
        <v>20190703</v>
      </c>
      <c r="C3470" t="s">
        <v>46</v>
      </c>
      <c r="D3470" t="s">
        <v>13</v>
      </c>
      <c r="E3470" t="str">
        <f t="shared" si="218"/>
        <v>07</v>
      </c>
      <c r="F3470" t="s">
        <v>9</v>
      </c>
      <c r="G3470" t="str">
        <f t="shared" si="219"/>
        <v>03</v>
      </c>
      <c r="H3470">
        <v>5029120</v>
      </c>
      <c r="I3470">
        <v>6429951</v>
      </c>
      <c r="J3470">
        <v>205568</v>
      </c>
      <c r="K3470">
        <f>+VLOOKUP(B3470,'Gran Consumidor'!A:I,7,FALSE)</f>
        <v>434688</v>
      </c>
      <c r="L3470">
        <f>+VLOOKUP(B3470,'Gran Consumidor'!A:I,8,FALSE)</f>
        <v>14920</v>
      </c>
    </row>
    <row r="3471" spans="1:12" x14ac:dyDescent="0.3">
      <c r="A3471" s="3">
        <f t="shared" si="216"/>
        <v>43650</v>
      </c>
      <c r="B3471" t="str">
        <f t="shared" si="217"/>
        <v>20190704</v>
      </c>
      <c r="C3471" t="s">
        <v>46</v>
      </c>
      <c r="D3471" t="s">
        <v>13</v>
      </c>
      <c r="E3471" t="str">
        <f t="shared" si="218"/>
        <v>07</v>
      </c>
      <c r="F3471" t="s">
        <v>10</v>
      </c>
      <c r="G3471" t="str">
        <f t="shared" si="219"/>
        <v>04</v>
      </c>
      <c r="H3471">
        <v>5247830</v>
      </c>
      <c r="I3471">
        <v>6238875</v>
      </c>
      <c r="J3471">
        <v>234524</v>
      </c>
      <c r="K3471">
        <f>+VLOOKUP(B3471,'Gran Consumidor'!A:I,7,FALSE)</f>
        <v>466342</v>
      </c>
      <c r="L3471">
        <f>+VLOOKUP(B3471,'Gran Consumidor'!A:I,8,FALSE)</f>
        <v>17400</v>
      </c>
    </row>
    <row r="3472" spans="1:12" x14ac:dyDescent="0.3">
      <c r="A3472" s="3">
        <f t="shared" si="216"/>
        <v>43651</v>
      </c>
      <c r="B3472" t="str">
        <f t="shared" si="217"/>
        <v>20190705</v>
      </c>
      <c r="C3472" t="s">
        <v>46</v>
      </c>
      <c r="D3472" t="s">
        <v>13</v>
      </c>
      <c r="E3472" t="str">
        <f t="shared" si="218"/>
        <v>07</v>
      </c>
      <c r="F3472" t="s">
        <v>11</v>
      </c>
      <c r="G3472" t="str">
        <f t="shared" si="219"/>
        <v>05</v>
      </c>
      <c r="H3472">
        <v>5682433.0499999998</v>
      </c>
      <c r="I3472">
        <v>6647071</v>
      </c>
      <c r="J3472">
        <v>178381</v>
      </c>
      <c r="K3472">
        <f>+VLOOKUP(B3472,'Gran Consumidor'!A:I,7,FALSE)</f>
        <v>445640</v>
      </c>
      <c r="L3472">
        <f>+VLOOKUP(B3472,'Gran Consumidor'!A:I,8,FALSE)</f>
        <v>8755</v>
      </c>
    </row>
    <row r="3473" spans="1:12" x14ac:dyDescent="0.3">
      <c r="A3473" s="3">
        <f t="shared" si="216"/>
        <v>43652</v>
      </c>
      <c r="B3473" t="str">
        <f t="shared" si="217"/>
        <v>20190706</v>
      </c>
      <c r="C3473" t="s">
        <v>46</v>
      </c>
      <c r="D3473" t="s">
        <v>13</v>
      </c>
      <c r="E3473" t="str">
        <f t="shared" si="218"/>
        <v>07</v>
      </c>
      <c r="F3473" t="s">
        <v>12</v>
      </c>
      <c r="G3473" t="str">
        <f t="shared" si="219"/>
        <v>06</v>
      </c>
      <c r="H3473">
        <v>5212662</v>
      </c>
      <c r="I3473">
        <v>6802056</v>
      </c>
      <c r="J3473">
        <v>170607</v>
      </c>
      <c r="K3473">
        <f>+VLOOKUP(B3473,'Gran Consumidor'!A:I,7,FALSE)</f>
        <v>328923</v>
      </c>
      <c r="L3473">
        <f>+VLOOKUP(B3473,'Gran Consumidor'!A:I,8,FALSE)</f>
        <v>2775</v>
      </c>
    </row>
    <row r="3474" spans="1:12" x14ac:dyDescent="0.3">
      <c r="A3474" s="3">
        <f t="shared" si="216"/>
        <v>43653</v>
      </c>
      <c r="B3474" t="str">
        <f t="shared" si="217"/>
        <v>20190707</v>
      </c>
      <c r="C3474" t="s">
        <v>46</v>
      </c>
      <c r="D3474" t="s">
        <v>13</v>
      </c>
      <c r="E3474" t="str">
        <f t="shared" si="218"/>
        <v>07</v>
      </c>
      <c r="F3474" t="s">
        <v>13</v>
      </c>
      <c r="G3474" t="str">
        <f t="shared" si="219"/>
        <v>07</v>
      </c>
      <c r="H3474">
        <v>403764</v>
      </c>
      <c r="I3474">
        <v>695670</v>
      </c>
      <c r="J3474">
        <v>12211</v>
      </c>
      <c r="K3474">
        <f>+VLOOKUP(B3474,'Gran Consumidor'!A:I,7,FALSE)</f>
        <v>20900</v>
      </c>
      <c r="L3474">
        <f>+VLOOKUP(B3474,'Gran Consumidor'!A:I,8,FALSE)</f>
        <v>0</v>
      </c>
    </row>
    <row r="3475" spans="1:12" x14ac:dyDescent="0.3">
      <c r="A3475" s="3">
        <f t="shared" si="216"/>
        <v>43654</v>
      </c>
      <c r="B3475" t="str">
        <f t="shared" si="217"/>
        <v>20190708</v>
      </c>
      <c r="C3475" t="s">
        <v>46</v>
      </c>
      <c r="D3475" t="s">
        <v>13</v>
      </c>
      <c r="E3475" t="str">
        <f t="shared" si="218"/>
        <v>07</v>
      </c>
      <c r="F3475" t="s">
        <v>14</v>
      </c>
      <c r="G3475" t="str">
        <f t="shared" si="219"/>
        <v>08</v>
      </c>
      <c r="H3475">
        <v>5453703</v>
      </c>
      <c r="I3475">
        <v>7140876</v>
      </c>
      <c r="J3475">
        <v>170915</v>
      </c>
      <c r="K3475">
        <f>+VLOOKUP(B3475,'Gran Consumidor'!A:I,7,FALSE)</f>
        <v>429197</v>
      </c>
      <c r="L3475">
        <f>+VLOOKUP(B3475,'Gran Consumidor'!A:I,8,FALSE)</f>
        <v>15800</v>
      </c>
    </row>
    <row r="3476" spans="1:12" x14ac:dyDescent="0.3">
      <c r="A3476" s="3">
        <f t="shared" si="216"/>
        <v>43655</v>
      </c>
      <c r="B3476" t="str">
        <f t="shared" si="217"/>
        <v>20190709</v>
      </c>
      <c r="C3476" t="s">
        <v>46</v>
      </c>
      <c r="D3476" t="s">
        <v>13</v>
      </c>
      <c r="E3476" t="str">
        <f t="shared" si="218"/>
        <v>07</v>
      </c>
      <c r="F3476" t="s">
        <v>15</v>
      </c>
      <c r="G3476" t="str">
        <f t="shared" si="219"/>
        <v>09</v>
      </c>
      <c r="H3476">
        <v>4892206</v>
      </c>
      <c r="I3476">
        <v>5727123</v>
      </c>
      <c r="J3476">
        <v>174798</v>
      </c>
      <c r="K3476">
        <f>+VLOOKUP(B3476,'Gran Consumidor'!A:I,7,FALSE)</f>
        <v>503768</v>
      </c>
      <c r="L3476">
        <f>+VLOOKUP(B3476,'Gran Consumidor'!A:I,8,FALSE)</f>
        <v>16500</v>
      </c>
    </row>
    <row r="3477" spans="1:12" x14ac:dyDescent="0.3">
      <c r="A3477" s="3">
        <f t="shared" si="216"/>
        <v>43656</v>
      </c>
      <c r="B3477" t="str">
        <f t="shared" si="217"/>
        <v>20190710</v>
      </c>
      <c r="C3477" t="s">
        <v>46</v>
      </c>
      <c r="D3477" t="s">
        <v>13</v>
      </c>
      <c r="E3477" t="str">
        <f t="shared" si="218"/>
        <v>07</v>
      </c>
      <c r="F3477" t="s">
        <v>16</v>
      </c>
      <c r="G3477" t="str">
        <f t="shared" si="219"/>
        <v>10</v>
      </c>
      <c r="H3477">
        <v>4842439.0199999996</v>
      </c>
      <c r="I3477">
        <v>5526525</v>
      </c>
      <c r="J3477">
        <v>173469</v>
      </c>
      <c r="K3477">
        <f>+VLOOKUP(B3477,'Gran Consumidor'!A:I,7,FALSE)</f>
        <v>428105</v>
      </c>
      <c r="L3477">
        <f>+VLOOKUP(B3477,'Gran Consumidor'!A:I,8,FALSE)</f>
        <v>11600</v>
      </c>
    </row>
    <row r="3478" spans="1:12" x14ac:dyDescent="0.3">
      <c r="A3478" s="3">
        <f t="shared" si="216"/>
        <v>43657</v>
      </c>
      <c r="B3478" t="str">
        <f t="shared" si="217"/>
        <v>20190711</v>
      </c>
      <c r="C3478" t="s">
        <v>46</v>
      </c>
      <c r="D3478" t="s">
        <v>13</v>
      </c>
      <c r="E3478" t="str">
        <f t="shared" si="218"/>
        <v>07</v>
      </c>
      <c r="F3478" t="s">
        <v>17</v>
      </c>
      <c r="G3478" t="str">
        <f t="shared" si="219"/>
        <v>11</v>
      </c>
      <c r="H3478">
        <v>5042589</v>
      </c>
      <c r="I3478">
        <v>5757462</v>
      </c>
      <c r="J3478">
        <v>162025</v>
      </c>
      <c r="K3478">
        <f>+VLOOKUP(B3478,'Gran Consumidor'!A:I,7,FALSE)</f>
        <v>587335</v>
      </c>
      <c r="L3478">
        <f>+VLOOKUP(B3478,'Gran Consumidor'!A:I,8,FALSE)</f>
        <v>20690</v>
      </c>
    </row>
    <row r="3479" spans="1:12" x14ac:dyDescent="0.3">
      <c r="A3479" s="3">
        <f t="shared" si="216"/>
        <v>43658</v>
      </c>
      <c r="B3479" t="str">
        <f t="shared" si="217"/>
        <v>20190712</v>
      </c>
      <c r="C3479" t="s">
        <v>46</v>
      </c>
      <c r="D3479" t="s">
        <v>13</v>
      </c>
      <c r="E3479" t="str">
        <f t="shared" si="218"/>
        <v>07</v>
      </c>
      <c r="F3479" t="s">
        <v>18</v>
      </c>
      <c r="G3479" t="str">
        <f t="shared" si="219"/>
        <v>12</v>
      </c>
      <c r="H3479">
        <v>5467047</v>
      </c>
      <c r="I3479">
        <v>6187793</v>
      </c>
      <c r="J3479">
        <v>185713</v>
      </c>
      <c r="K3479">
        <f>+VLOOKUP(B3479,'Gran Consumidor'!A:I,7,FALSE)</f>
        <v>427029</v>
      </c>
      <c r="L3479">
        <f>+VLOOKUP(B3479,'Gran Consumidor'!A:I,8,FALSE)</f>
        <v>36075</v>
      </c>
    </row>
    <row r="3480" spans="1:12" x14ac:dyDescent="0.3">
      <c r="A3480" s="3">
        <f t="shared" si="216"/>
        <v>43659</v>
      </c>
      <c r="B3480" t="str">
        <f t="shared" si="217"/>
        <v>20190713</v>
      </c>
      <c r="C3480" t="s">
        <v>46</v>
      </c>
      <c r="D3480" t="s">
        <v>13</v>
      </c>
      <c r="E3480" t="str">
        <f t="shared" si="218"/>
        <v>07</v>
      </c>
      <c r="F3480" t="s">
        <v>19</v>
      </c>
      <c r="G3480" t="str">
        <f t="shared" si="219"/>
        <v>13</v>
      </c>
      <c r="H3480">
        <v>4833412</v>
      </c>
      <c r="I3480">
        <v>6188978</v>
      </c>
      <c r="J3480">
        <v>144408</v>
      </c>
      <c r="K3480">
        <f>+VLOOKUP(B3480,'Gran Consumidor'!A:I,7,FALSE)</f>
        <v>378503</v>
      </c>
      <c r="L3480">
        <f>+VLOOKUP(B3480,'Gran Consumidor'!A:I,8,FALSE)</f>
        <v>0</v>
      </c>
    </row>
    <row r="3481" spans="1:12" x14ac:dyDescent="0.3">
      <c r="A3481" s="3">
        <f t="shared" si="216"/>
        <v>43660</v>
      </c>
      <c r="B3481" t="str">
        <f t="shared" si="217"/>
        <v>20190714</v>
      </c>
      <c r="C3481" t="s">
        <v>46</v>
      </c>
      <c r="D3481" t="s">
        <v>13</v>
      </c>
      <c r="E3481" t="str">
        <f t="shared" si="218"/>
        <v>07</v>
      </c>
      <c r="F3481" t="s">
        <v>20</v>
      </c>
      <c r="G3481" t="str">
        <f t="shared" si="219"/>
        <v>14</v>
      </c>
      <c r="H3481">
        <v>622390</v>
      </c>
      <c r="I3481">
        <v>1148736</v>
      </c>
      <c r="J3481">
        <v>28241</v>
      </c>
      <c r="K3481">
        <f>+VLOOKUP(B3481,'Gran Consumidor'!A:I,7,FALSE)</f>
        <v>60802</v>
      </c>
      <c r="L3481">
        <f>+VLOOKUP(B3481,'Gran Consumidor'!A:I,8,FALSE)</f>
        <v>0</v>
      </c>
    </row>
    <row r="3482" spans="1:12" x14ac:dyDescent="0.3">
      <c r="A3482" s="3">
        <f t="shared" si="216"/>
        <v>43661</v>
      </c>
      <c r="B3482" t="str">
        <f t="shared" si="217"/>
        <v>20190715</v>
      </c>
      <c r="C3482" t="s">
        <v>46</v>
      </c>
      <c r="D3482" t="s">
        <v>13</v>
      </c>
      <c r="E3482" t="str">
        <f t="shared" si="218"/>
        <v>07</v>
      </c>
      <c r="F3482" t="s">
        <v>21</v>
      </c>
      <c r="G3482" t="str">
        <f t="shared" si="219"/>
        <v>15</v>
      </c>
      <c r="H3482">
        <v>5495453</v>
      </c>
      <c r="I3482">
        <v>6838633</v>
      </c>
      <c r="J3482">
        <v>197530</v>
      </c>
      <c r="K3482">
        <f>+VLOOKUP(B3482,'Gran Consumidor'!A:I,7,FALSE)</f>
        <v>479429</v>
      </c>
      <c r="L3482">
        <f>+VLOOKUP(B3482,'Gran Consumidor'!A:I,8,FALSE)</f>
        <v>14655</v>
      </c>
    </row>
    <row r="3483" spans="1:12" x14ac:dyDescent="0.3">
      <c r="A3483" s="3">
        <f t="shared" si="216"/>
        <v>43662</v>
      </c>
      <c r="B3483" t="str">
        <f t="shared" si="217"/>
        <v>20190716</v>
      </c>
      <c r="C3483" t="s">
        <v>46</v>
      </c>
      <c r="D3483" t="s">
        <v>13</v>
      </c>
      <c r="E3483" t="str">
        <f t="shared" si="218"/>
        <v>07</v>
      </c>
      <c r="F3483" t="s">
        <v>22</v>
      </c>
      <c r="G3483" t="str">
        <f t="shared" si="219"/>
        <v>16</v>
      </c>
      <c r="H3483">
        <v>4941358</v>
      </c>
      <c r="I3483">
        <v>5746211</v>
      </c>
      <c r="J3483">
        <v>183425</v>
      </c>
      <c r="K3483">
        <f>+VLOOKUP(B3483,'Gran Consumidor'!A:I,7,FALSE)</f>
        <v>556198</v>
      </c>
      <c r="L3483">
        <f>+VLOOKUP(B3483,'Gran Consumidor'!A:I,8,FALSE)</f>
        <v>3500</v>
      </c>
    </row>
    <row r="3484" spans="1:12" x14ac:dyDescent="0.3">
      <c r="A3484" s="3">
        <f t="shared" si="216"/>
        <v>43663</v>
      </c>
      <c r="B3484" t="str">
        <f t="shared" si="217"/>
        <v>20190717</v>
      </c>
      <c r="C3484" t="s">
        <v>46</v>
      </c>
      <c r="D3484" t="s">
        <v>13</v>
      </c>
      <c r="E3484" t="str">
        <f t="shared" si="218"/>
        <v>07</v>
      </c>
      <c r="F3484" t="s">
        <v>37</v>
      </c>
      <c r="G3484" t="str">
        <f t="shared" si="219"/>
        <v>17</v>
      </c>
      <c r="H3484">
        <v>4780872</v>
      </c>
      <c r="I3484">
        <v>5936856</v>
      </c>
      <c r="J3484">
        <v>181395</v>
      </c>
      <c r="K3484">
        <f>+VLOOKUP(B3484,'Gran Consumidor'!A:I,7,FALSE)</f>
        <v>460493</v>
      </c>
      <c r="L3484">
        <f>+VLOOKUP(B3484,'Gran Consumidor'!A:I,8,FALSE)</f>
        <v>10035</v>
      </c>
    </row>
    <row r="3485" spans="1:12" x14ac:dyDescent="0.3">
      <c r="A3485" s="3">
        <f t="shared" si="216"/>
        <v>43664</v>
      </c>
      <c r="B3485" t="str">
        <f t="shared" si="217"/>
        <v>20190718</v>
      </c>
      <c r="C3485" t="s">
        <v>46</v>
      </c>
      <c r="D3485" t="s">
        <v>13</v>
      </c>
      <c r="E3485" t="str">
        <f t="shared" si="218"/>
        <v>07</v>
      </c>
      <c r="F3485" t="s">
        <v>23</v>
      </c>
      <c r="G3485" t="str">
        <f t="shared" si="219"/>
        <v>18</v>
      </c>
      <c r="H3485">
        <v>5204683</v>
      </c>
      <c r="I3485">
        <v>5843774</v>
      </c>
      <c r="J3485">
        <v>175451</v>
      </c>
      <c r="K3485">
        <f>+VLOOKUP(B3485,'Gran Consumidor'!A:I,7,FALSE)</f>
        <v>473664</v>
      </c>
      <c r="L3485">
        <f>+VLOOKUP(B3485,'Gran Consumidor'!A:I,8,FALSE)</f>
        <v>17170</v>
      </c>
    </row>
    <row r="3486" spans="1:12" x14ac:dyDescent="0.3">
      <c r="A3486" s="3">
        <f t="shared" si="216"/>
        <v>43665</v>
      </c>
      <c r="B3486" t="str">
        <f t="shared" si="217"/>
        <v>20190719</v>
      </c>
      <c r="C3486" t="s">
        <v>46</v>
      </c>
      <c r="D3486" t="s">
        <v>13</v>
      </c>
      <c r="E3486" t="str">
        <f t="shared" si="218"/>
        <v>07</v>
      </c>
      <c r="F3486" t="s">
        <v>24</v>
      </c>
      <c r="G3486" t="str">
        <f t="shared" si="219"/>
        <v>19</v>
      </c>
      <c r="H3486">
        <v>6359772</v>
      </c>
      <c r="I3486">
        <v>7701858</v>
      </c>
      <c r="J3486">
        <v>238977</v>
      </c>
      <c r="K3486">
        <f>+VLOOKUP(B3486,'Gran Consumidor'!A:I,7,FALSE)</f>
        <v>577041</v>
      </c>
      <c r="L3486">
        <f>+VLOOKUP(B3486,'Gran Consumidor'!A:I,8,FALSE)</f>
        <v>26275</v>
      </c>
    </row>
    <row r="3487" spans="1:12" x14ac:dyDescent="0.3">
      <c r="A3487" s="3">
        <f t="shared" si="216"/>
        <v>43666</v>
      </c>
      <c r="B3487" t="str">
        <f t="shared" si="217"/>
        <v>20190720</v>
      </c>
      <c r="C3487" t="s">
        <v>46</v>
      </c>
      <c r="D3487" t="s">
        <v>13</v>
      </c>
      <c r="E3487" t="str">
        <f t="shared" si="218"/>
        <v>07</v>
      </c>
      <c r="F3487" t="s">
        <v>25</v>
      </c>
      <c r="G3487" t="str">
        <f t="shared" si="219"/>
        <v>20</v>
      </c>
      <c r="H3487">
        <v>2975197</v>
      </c>
      <c r="I3487">
        <v>3807880</v>
      </c>
      <c r="J3487">
        <v>111310</v>
      </c>
      <c r="K3487">
        <f>+VLOOKUP(B3487,'Gran Consumidor'!A:I,7,FALSE)</f>
        <v>225836</v>
      </c>
      <c r="L3487">
        <f>+VLOOKUP(B3487,'Gran Consumidor'!A:I,8,FALSE)</f>
        <v>11000</v>
      </c>
    </row>
    <row r="3488" spans="1:12" x14ac:dyDescent="0.3">
      <c r="A3488" s="3">
        <f t="shared" si="216"/>
        <v>43667</v>
      </c>
      <c r="B3488" t="str">
        <f t="shared" si="217"/>
        <v>20190721</v>
      </c>
      <c r="C3488" t="s">
        <v>46</v>
      </c>
      <c r="D3488" t="s">
        <v>13</v>
      </c>
      <c r="E3488" t="str">
        <f t="shared" si="218"/>
        <v>07</v>
      </c>
      <c r="F3488" t="s">
        <v>26</v>
      </c>
      <c r="G3488" t="str">
        <f t="shared" si="219"/>
        <v>21</v>
      </c>
      <c r="H3488">
        <v>542533</v>
      </c>
      <c r="I3488">
        <v>969405</v>
      </c>
      <c r="J3488">
        <v>24833</v>
      </c>
      <c r="K3488">
        <f>+VLOOKUP(B3488,'Gran Consumidor'!A:I,7,FALSE)</f>
        <v>79224</v>
      </c>
      <c r="L3488">
        <f>+VLOOKUP(B3488,'Gran Consumidor'!A:I,8,FALSE)</f>
        <v>0</v>
      </c>
    </row>
    <row r="3489" spans="1:12" x14ac:dyDescent="0.3">
      <c r="A3489" s="3">
        <f t="shared" si="216"/>
        <v>43668</v>
      </c>
      <c r="B3489" t="str">
        <f t="shared" si="217"/>
        <v>20190722</v>
      </c>
      <c r="C3489" t="s">
        <v>46</v>
      </c>
      <c r="D3489" t="s">
        <v>13</v>
      </c>
      <c r="E3489" t="str">
        <f t="shared" si="218"/>
        <v>07</v>
      </c>
      <c r="F3489" t="s">
        <v>27</v>
      </c>
      <c r="G3489" t="str">
        <f t="shared" si="219"/>
        <v>22</v>
      </c>
      <c r="H3489">
        <v>5031255</v>
      </c>
      <c r="I3489">
        <v>6932676</v>
      </c>
      <c r="J3489">
        <v>166878</v>
      </c>
      <c r="K3489">
        <f>+VLOOKUP(B3489,'Gran Consumidor'!A:I,7,FALSE)</f>
        <v>439073</v>
      </c>
      <c r="L3489">
        <f>+VLOOKUP(B3489,'Gran Consumidor'!A:I,8,FALSE)</f>
        <v>11950</v>
      </c>
    </row>
    <row r="3490" spans="1:12" x14ac:dyDescent="0.3">
      <c r="A3490" s="3">
        <f t="shared" si="216"/>
        <v>43669</v>
      </c>
      <c r="B3490" t="str">
        <f t="shared" si="217"/>
        <v>20190723</v>
      </c>
      <c r="C3490" t="s">
        <v>46</v>
      </c>
      <c r="D3490" t="s">
        <v>13</v>
      </c>
      <c r="E3490" t="str">
        <f t="shared" si="218"/>
        <v>07</v>
      </c>
      <c r="F3490" t="s">
        <v>28</v>
      </c>
      <c r="G3490" t="str">
        <f t="shared" si="219"/>
        <v>23</v>
      </c>
      <c r="H3490">
        <v>4958676</v>
      </c>
      <c r="I3490">
        <v>5960067</v>
      </c>
      <c r="J3490">
        <v>182830</v>
      </c>
      <c r="K3490">
        <f>+VLOOKUP(B3490,'Gran Consumidor'!A:I,7,FALSE)</f>
        <v>669312</v>
      </c>
      <c r="L3490">
        <f>+VLOOKUP(B3490,'Gran Consumidor'!A:I,8,FALSE)</f>
        <v>12050</v>
      </c>
    </row>
    <row r="3491" spans="1:12" x14ac:dyDescent="0.3">
      <c r="A3491" s="3">
        <f t="shared" si="216"/>
        <v>43670</v>
      </c>
      <c r="B3491" t="str">
        <f t="shared" si="217"/>
        <v>20190724</v>
      </c>
      <c r="C3491" t="s">
        <v>46</v>
      </c>
      <c r="D3491" t="s">
        <v>13</v>
      </c>
      <c r="E3491" t="str">
        <f t="shared" si="218"/>
        <v>07</v>
      </c>
      <c r="F3491" t="s">
        <v>29</v>
      </c>
      <c r="G3491" t="str">
        <f t="shared" si="219"/>
        <v>24</v>
      </c>
      <c r="H3491">
        <v>4952237</v>
      </c>
      <c r="I3491">
        <v>5466455</v>
      </c>
      <c r="J3491">
        <v>175491</v>
      </c>
      <c r="K3491">
        <f>+VLOOKUP(B3491,'Gran Consumidor'!A:I,7,FALSE)</f>
        <v>510749</v>
      </c>
      <c r="L3491">
        <f>+VLOOKUP(B3491,'Gran Consumidor'!A:I,8,FALSE)</f>
        <v>16840</v>
      </c>
    </row>
    <row r="3492" spans="1:12" x14ac:dyDescent="0.3">
      <c r="A3492" s="3">
        <f t="shared" si="216"/>
        <v>43671</v>
      </c>
      <c r="B3492" t="str">
        <f t="shared" si="217"/>
        <v>20190725</v>
      </c>
      <c r="C3492" t="s">
        <v>46</v>
      </c>
      <c r="D3492" t="s">
        <v>13</v>
      </c>
      <c r="E3492" t="str">
        <f t="shared" si="218"/>
        <v>07</v>
      </c>
      <c r="F3492" t="s">
        <v>30</v>
      </c>
      <c r="G3492" t="str">
        <f t="shared" si="219"/>
        <v>25</v>
      </c>
      <c r="H3492">
        <v>4871505</v>
      </c>
      <c r="I3492">
        <v>5410110</v>
      </c>
      <c r="J3492">
        <v>181224</v>
      </c>
      <c r="K3492">
        <f>+VLOOKUP(B3492,'Gran Consumidor'!A:I,7,FALSE)</f>
        <v>448649</v>
      </c>
      <c r="L3492">
        <f>+VLOOKUP(B3492,'Gran Consumidor'!A:I,8,FALSE)</f>
        <v>11420</v>
      </c>
    </row>
    <row r="3493" spans="1:12" x14ac:dyDescent="0.3">
      <c r="A3493" s="3">
        <f t="shared" si="216"/>
        <v>43672</v>
      </c>
      <c r="B3493" t="str">
        <f t="shared" si="217"/>
        <v>20190726</v>
      </c>
      <c r="C3493" t="s">
        <v>46</v>
      </c>
      <c r="D3493" t="s">
        <v>13</v>
      </c>
      <c r="E3493" t="str">
        <f t="shared" si="218"/>
        <v>07</v>
      </c>
      <c r="F3493" t="s">
        <v>31</v>
      </c>
      <c r="G3493" t="str">
        <f t="shared" si="219"/>
        <v>26</v>
      </c>
      <c r="H3493">
        <v>5220339</v>
      </c>
      <c r="I3493">
        <v>5809172</v>
      </c>
      <c r="J3493">
        <v>168891</v>
      </c>
      <c r="K3493">
        <f>+VLOOKUP(B3493,'Gran Consumidor'!A:I,7,FALSE)</f>
        <v>522460</v>
      </c>
      <c r="L3493">
        <f>+VLOOKUP(B3493,'Gran Consumidor'!A:I,8,FALSE)</f>
        <v>16300</v>
      </c>
    </row>
    <row r="3494" spans="1:12" x14ac:dyDescent="0.3">
      <c r="A3494" s="3">
        <f t="shared" si="216"/>
        <v>43673</v>
      </c>
      <c r="B3494" t="str">
        <f t="shared" si="217"/>
        <v>20190727</v>
      </c>
      <c r="C3494" t="s">
        <v>46</v>
      </c>
      <c r="D3494" t="s">
        <v>13</v>
      </c>
      <c r="E3494" t="str">
        <f t="shared" si="218"/>
        <v>07</v>
      </c>
      <c r="F3494" t="s">
        <v>32</v>
      </c>
      <c r="G3494" t="str">
        <f t="shared" si="219"/>
        <v>27</v>
      </c>
      <c r="H3494">
        <v>4639860</v>
      </c>
      <c r="I3494">
        <v>6064629</v>
      </c>
      <c r="J3494">
        <v>148402</v>
      </c>
      <c r="K3494">
        <f>+VLOOKUP(B3494,'Gran Consumidor'!A:I,7,FALSE)</f>
        <v>395165</v>
      </c>
      <c r="L3494">
        <f>+VLOOKUP(B3494,'Gran Consumidor'!A:I,8,FALSE)</f>
        <v>14175</v>
      </c>
    </row>
    <row r="3495" spans="1:12" x14ac:dyDescent="0.3">
      <c r="A3495" s="3">
        <f t="shared" si="216"/>
        <v>43674</v>
      </c>
      <c r="B3495" t="str">
        <f t="shared" si="217"/>
        <v>20190728</v>
      </c>
      <c r="C3495" t="s">
        <v>46</v>
      </c>
      <c r="D3495" t="s">
        <v>13</v>
      </c>
      <c r="E3495" t="str">
        <f t="shared" si="218"/>
        <v>07</v>
      </c>
      <c r="F3495" t="s">
        <v>33</v>
      </c>
      <c r="G3495" t="str">
        <f t="shared" si="219"/>
        <v>28</v>
      </c>
      <c r="H3495">
        <v>627268</v>
      </c>
      <c r="I3495">
        <v>795091</v>
      </c>
      <c r="J3495">
        <v>15747</v>
      </c>
      <c r="K3495">
        <f>+VLOOKUP(B3495,'Gran Consumidor'!A:I,7,FALSE)</f>
        <v>19980</v>
      </c>
      <c r="L3495">
        <f>+VLOOKUP(B3495,'Gran Consumidor'!A:I,8,FALSE)</f>
        <v>0</v>
      </c>
    </row>
    <row r="3496" spans="1:12" x14ac:dyDescent="0.3">
      <c r="A3496" s="3">
        <f t="shared" si="216"/>
        <v>43675</v>
      </c>
      <c r="B3496" t="str">
        <f t="shared" si="217"/>
        <v>20190729</v>
      </c>
      <c r="C3496" t="s">
        <v>46</v>
      </c>
      <c r="D3496" t="s">
        <v>13</v>
      </c>
      <c r="E3496" t="str">
        <f t="shared" si="218"/>
        <v>07</v>
      </c>
      <c r="F3496" t="s">
        <v>34</v>
      </c>
      <c r="G3496" t="str">
        <f t="shared" si="219"/>
        <v>29</v>
      </c>
      <c r="H3496">
        <v>5514469</v>
      </c>
      <c r="I3496">
        <v>6966195</v>
      </c>
      <c r="J3496">
        <v>211090</v>
      </c>
      <c r="K3496">
        <f>+VLOOKUP(B3496,'Gran Consumidor'!A:I,7,FALSE)</f>
        <v>580424</v>
      </c>
      <c r="L3496">
        <f>+VLOOKUP(B3496,'Gran Consumidor'!A:I,8,FALSE)</f>
        <v>11000</v>
      </c>
    </row>
    <row r="3497" spans="1:12" x14ac:dyDescent="0.3">
      <c r="A3497" s="3">
        <f t="shared" si="216"/>
        <v>43676</v>
      </c>
      <c r="B3497" t="str">
        <f t="shared" si="217"/>
        <v>20190730</v>
      </c>
      <c r="C3497" t="s">
        <v>46</v>
      </c>
      <c r="D3497" t="s">
        <v>13</v>
      </c>
      <c r="E3497" t="str">
        <f t="shared" si="218"/>
        <v>07</v>
      </c>
      <c r="F3497" t="s">
        <v>35</v>
      </c>
      <c r="G3497" t="str">
        <f t="shared" si="219"/>
        <v>30</v>
      </c>
      <c r="H3497">
        <v>4758137</v>
      </c>
      <c r="I3497">
        <v>5697179</v>
      </c>
      <c r="J3497">
        <v>186821</v>
      </c>
      <c r="K3497">
        <f>+VLOOKUP(B3497,'Gran Consumidor'!A:I,7,FALSE)</f>
        <v>561227</v>
      </c>
      <c r="L3497">
        <f>+VLOOKUP(B3497,'Gran Consumidor'!A:I,8,FALSE)</f>
        <v>3900</v>
      </c>
    </row>
    <row r="3498" spans="1:12" x14ac:dyDescent="0.3">
      <c r="A3498" s="3">
        <f t="shared" si="216"/>
        <v>43677</v>
      </c>
      <c r="B3498" t="str">
        <f t="shared" si="217"/>
        <v>20190731</v>
      </c>
      <c r="C3498" t="s">
        <v>46</v>
      </c>
      <c r="D3498" t="s">
        <v>13</v>
      </c>
      <c r="E3498" t="str">
        <f t="shared" si="218"/>
        <v>07</v>
      </c>
      <c r="F3498" t="s">
        <v>36</v>
      </c>
      <c r="G3498" t="str">
        <f t="shared" si="219"/>
        <v>31</v>
      </c>
      <c r="H3498">
        <v>5425699</v>
      </c>
      <c r="I3498">
        <v>6449539</v>
      </c>
      <c r="J3498">
        <v>194909</v>
      </c>
      <c r="K3498">
        <f>+VLOOKUP(B3498,'Gran Consumidor'!A:I,7,FALSE)</f>
        <v>426871</v>
      </c>
      <c r="L3498">
        <f>+VLOOKUP(B3498,'Gran Consumidor'!A:I,8,FALSE)</f>
        <v>22720</v>
      </c>
    </row>
    <row r="3499" spans="1:12" x14ac:dyDescent="0.3">
      <c r="A3499" s="3">
        <f t="shared" si="216"/>
        <v>43678</v>
      </c>
      <c r="B3499" t="str">
        <f t="shared" si="217"/>
        <v>20190801</v>
      </c>
      <c r="C3499" t="s">
        <v>46</v>
      </c>
      <c r="D3499" t="s">
        <v>14</v>
      </c>
      <c r="E3499" t="str">
        <f t="shared" si="218"/>
        <v>08</v>
      </c>
      <c r="F3499" t="s">
        <v>7</v>
      </c>
      <c r="G3499" t="str">
        <f t="shared" si="219"/>
        <v>01</v>
      </c>
      <c r="H3499">
        <v>4735232</v>
      </c>
      <c r="I3499">
        <v>5231706</v>
      </c>
      <c r="J3499">
        <v>139327</v>
      </c>
      <c r="K3499">
        <f>+VLOOKUP(B3499,'Gran Consumidor'!A:I,7,FALSE)</f>
        <v>480448</v>
      </c>
      <c r="L3499">
        <f>+VLOOKUP(B3499,'Gran Consumidor'!A:I,8,FALSE)</f>
        <v>18875</v>
      </c>
    </row>
    <row r="3500" spans="1:12" x14ac:dyDescent="0.3">
      <c r="A3500" s="3">
        <f t="shared" si="216"/>
        <v>43679</v>
      </c>
      <c r="B3500" t="str">
        <f t="shared" si="217"/>
        <v>20190802</v>
      </c>
      <c r="C3500" t="s">
        <v>46</v>
      </c>
      <c r="D3500" t="s">
        <v>14</v>
      </c>
      <c r="E3500" t="str">
        <f t="shared" si="218"/>
        <v>08</v>
      </c>
      <c r="F3500" t="s">
        <v>8</v>
      </c>
      <c r="G3500" t="str">
        <f t="shared" si="219"/>
        <v>02</v>
      </c>
      <c r="H3500">
        <v>5512758</v>
      </c>
      <c r="I3500">
        <v>6298145</v>
      </c>
      <c r="J3500">
        <v>196904</v>
      </c>
      <c r="K3500">
        <f>+VLOOKUP(B3500,'Gran Consumidor'!A:I,7,FALSE)</f>
        <v>544930</v>
      </c>
      <c r="L3500">
        <f>+VLOOKUP(B3500,'Gran Consumidor'!A:I,8,FALSE)</f>
        <v>15825</v>
      </c>
    </row>
    <row r="3501" spans="1:12" x14ac:dyDescent="0.3">
      <c r="A3501" s="3">
        <f t="shared" si="216"/>
        <v>43680</v>
      </c>
      <c r="B3501" t="str">
        <f t="shared" si="217"/>
        <v>20190803</v>
      </c>
      <c r="C3501" t="s">
        <v>46</v>
      </c>
      <c r="D3501" t="s">
        <v>14</v>
      </c>
      <c r="E3501" t="str">
        <f t="shared" si="218"/>
        <v>08</v>
      </c>
      <c r="F3501" t="s">
        <v>9</v>
      </c>
      <c r="G3501" t="str">
        <f t="shared" si="219"/>
        <v>03</v>
      </c>
      <c r="H3501">
        <v>5069306</v>
      </c>
      <c r="I3501">
        <v>6690757</v>
      </c>
      <c r="J3501">
        <v>189090</v>
      </c>
      <c r="K3501">
        <f>+VLOOKUP(B3501,'Gran Consumidor'!A:I,7,FALSE)</f>
        <v>440850</v>
      </c>
      <c r="L3501">
        <f>+VLOOKUP(B3501,'Gran Consumidor'!A:I,8,FALSE)</f>
        <v>10275</v>
      </c>
    </row>
    <row r="3502" spans="1:12" x14ac:dyDescent="0.3">
      <c r="A3502" s="3">
        <f t="shared" si="216"/>
        <v>43681</v>
      </c>
      <c r="B3502" t="str">
        <f t="shared" si="217"/>
        <v>20190804</v>
      </c>
      <c r="C3502" t="s">
        <v>46</v>
      </c>
      <c r="D3502" t="s">
        <v>14</v>
      </c>
      <c r="E3502" t="str">
        <f t="shared" si="218"/>
        <v>08</v>
      </c>
      <c r="F3502" t="s">
        <v>10</v>
      </c>
      <c r="G3502" t="str">
        <f t="shared" si="219"/>
        <v>04</v>
      </c>
      <c r="H3502">
        <v>778347</v>
      </c>
      <c r="I3502">
        <v>1380977</v>
      </c>
      <c r="J3502">
        <v>37621</v>
      </c>
      <c r="K3502">
        <f>+VLOOKUP(B3502,'Gran Consumidor'!A:I,7,FALSE)</f>
        <v>101550</v>
      </c>
      <c r="L3502">
        <f>+VLOOKUP(B3502,'Gran Consumidor'!A:I,8,FALSE)</f>
        <v>0</v>
      </c>
    </row>
    <row r="3503" spans="1:12" x14ac:dyDescent="0.3">
      <c r="A3503" s="3">
        <f t="shared" si="216"/>
        <v>43682</v>
      </c>
      <c r="B3503" t="str">
        <f t="shared" si="217"/>
        <v>20190805</v>
      </c>
      <c r="C3503" t="s">
        <v>46</v>
      </c>
      <c r="D3503" t="s">
        <v>14</v>
      </c>
      <c r="E3503" t="str">
        <f t="shared" si="218"/>
        <v>08</v>
      </c>
      <c r="F3503" t="s">
        <v>11</v>
      </c>
      <c r="G3503" t="str">
        <f t="shared" si="219"/>
        <v>05</v>
      </c>
      <c r="H3503">
        <v>5626741</v>
      </c>
      <c r="I3503">
        <v>7070096</v>
      </c>
      <c r="J3503">
        <v>161260</v>
      </c>
      <c r="K3503">
        <f>+VLOOKUP(B3503,'Gran Consumidor'!A:I,7,FALSE)</f>
        <v>511534</v>
      </c>
      <c r="L3503">
        <f>+VLOOKUP(B3503,'Gran Consumidor'!A:I,8,FALSE)</f>
        <v>27720</v>
      </c>
    </row>
    <row r="3504" spans="1:12" x14ac:dyDescent="0.3">
      <c r="A3504" s="3">
        <f t="shared" si="216"/>
        <v>43683</v>
      </c>
      <c r="B3504" t="str">
        <f t="shared" si="217"/>
        <v>20190806</v>
      </c>
      <c r="C3504" t="s">
        <v>46</v>
      </c>
      <c r="D3504" t="s">
        <v>14</v>
      </c>
      <c r="E3504" t="str">
        <f t="shared" si="218"/>
        <v>08</v>
      </c>
      <c r="F3504" t="s">
        <v>12</v>
      </c>
      <c r="G3504" t="str">
        <f t="shared" si="219"/>
        <v>06</v>
      </c>
      <c r="H3504">
        <v>6239997</v>
      </c>
      <c r="I3504">
        <v>7911404</v>
      </c>
      <c r="J3504">
        <v>234482</v>
      </c>
      <c r="K3504">
        <f>+VLOOKUP(B3504,'Gran Consumidor'!A:I,7,FALSE)</f>
        <v>642831</v>
      </c>
      <c r="L3504">
        <f>+VLOOKUP(B3504,'Gran Consumidor'!A:I,8,FALSE)</f>
        <v>16875</v>
      </c>
    </row>
    <row r="3505" spans="1:12" x14ac:dyDescent="0.3">
      <c r="A3505" s="3">
        <f t="shared" si="216"/>
        <v>43684</v>
      </c>
      <c r="B3505" t="str">
        <f t="shared" si="217"/>
        <v>20190807</v>
      </c>
      <c r="C3505" t="s">
        <v>46</v>
      </c>
      <c r="D3505" t="s">
        <v>14</v>
      </c>
      <c r="E3505" t="str">
        <f t="shared" si="218"/>
        <v>08</v>
      </c>
      <c r="F3505" t="s">
        <v>13</v>
      </c>
      <c r="G3505" t="str">
        <f t="shared" si="219"/>
        <v>07</v>
      </c>
      <c r="H3505">
        <v>1080576</v>
      </c>
      <c r="I3505">
        <v>1571937</v>
      </c>
      <c r="J3505">
        <v>59009</v>
      </c>
      <c r="K3505">
        <f>+VLOOKUP(B3505,'Gran Consumidor'!A:I,7,FALSE)</f>
        <v>184903</v>
      </c>
      <c r="L3505">
        <f>+VLOOKUP(B3505,'Gran Consumidor'!A:I,8,FALSE)</f>
        <v>0</v>
      </c>
    </row>
    <row r="3506" spans="1:12" x14ac:dyDescent="0.3">
      <c r="A3506" s="3">
        <f t="shared" si="216"/>
        <v>43685</v>
      </c>
      <c r="B3506" t="str">
        <f t="shared" si="217"/>
        <v>20190808</v>
      </c>
      <c r="C3506" t="s">
        <v>46</v>
      </c>
      <c r="D3506" t="s">
        <v>14</v>
      </c>
      <c r="E3506" t="str">
        <f t="shared" si="218"/>
        <v>08</v>
      </c>
      <c r="F3506" t="s">
        <v>14</v>
      </c>
      <c r="G3506" t="str">
        <f t="shared" si="219"/>
        <v>08</v>
      </c>
      <c r="H3506">
        <v>5774299</v>
      </c>
      <c r="I3506">
        <v>6911540</v>
      </c>
      <c r="J3506">
        <v>222078</v>
      </c>
      <c r="K3506">
        <f>+VLOOKUP(B3506,'Gran Consumidor'!A:I,7,FALSE)</f>
        <v>574605</v>
      </c>
      <c r="L3506">
        <f>+VLOOKUP(B3506,'Gran Consumidor'!A:I,8,FALSE)</f>
        <v>16000</v>
      </c>
    </row>
    <row r="3507" spans="1:12" x14ac:dyDescent="0.3">
      <c r="A3507" s="3">
        <f t="shared" si="216"/>
        <v>43686</v>
      </c>
      <c r="B3507" t="str">
        <f t="shared" si="217"/>
        <v>20190809</v>
      </c>
      <c r="C3507" t="s">
        <v>46</v>
      </c>
      <c r="D3507" t="s">
        <v>14</v>
      </c>
      <c r="E3507" t="str">
        <f t="shared" si="218"/>
        <v>08</v>
      </c>
      <c r="F3507" t="s">
        <v>15</v>
      </c>
      <c r="G3507" t="str">
        <f t="shared" si="219"/>
        <v>09</v>
      </c>
      <c r="H3507">
        <v>5820245</v>
      </c>
      <c r="I3507">
        <v>6408881</v>
      </c>
      <c r="J3507">
        <v>220756</v>
      </c>
      <c r="K3507">
        <f>+VLOOKUP(B3507,'Gran Consumidor'!A:I,7,FALSE)</f>
        <v>570473</v>
      </c>
      <c r="L3507">
        <f>+VLOOKUP(B3507,'Gran Consumidor'!A:I,8,FALSE)</f>
        <v>28190</v>
      </c>
    </row>
    <row r="3508" spans="1:12" x14ac:dyDescent="0.3">
      <c r="A3508" s="3">
        <f t="shared" si="216"/>
        <v>43687</v>
      </c>
      <c r="B3508" t="str">
        <f t="shared" si="217"/>
        <v>20190810</v>
      </c>
      <c r="C3508" t="s">
        <v>46</v>
      </c>
      <c r="D3508" t="s">
        <v>14</v>
      </c>
      <c r="E3508" t="str">
        <f t="shared" si="218"/>
        <v>08</v>
      </c>
      <c r="F3508" t="s">
        <v>16</v>
      </c>
      <c r="G3508" t="str">
        <f t="shared" si="219"/>
        <v>10</v>
      </c>
      <c r="H3508">
        <v>5085995</v>
      </c>
      <c r="I3508">
        <v>6583524</v>
      </c>
      <c r="J3508">
        <v>148656</v>
      </c>
      <c r="K3508">
        <f>+VLOOKUP(B3508,'Gran Consumidor'!A:I,7,FALSE)</f>
        <v>430243</v>
      </c>
      <c r="L3508">
        <f>+VLOOKUP(B3508,'Gran Consumidor'!A:I,8,FALSE)</f>
        <v>13630</v>
      </c>
    </row>
    <row r="3509" spans="1:12" x14ac:dyDescent="0.3">
      <c r="A3509" s="3">
        <f t="shared" si="216"/>
        <v>43688</v>
      </c>
      <c r="B3509" t="str">
        <f t="shared" si="217"/>
        <v>20190811</v>
      </c>
      <c r="C3509" t="s">
        <v>46</v>
      </c>
      <c r="D3509" t="s">
        <v>14</v>
      </c>
      <c r="E3509" t="str">
        <f t="shared" si="218"/>
        <v>08</v>
      </c>
      <c r="F3509" t="s">
        <v>17</v>
      </c>
      <c r="G3509" t="str">
        <f t="shared" si="219"/>
        <v>11</v>
      </c>
      <c r="H3509">
        <v>705595</v>
      </c>
      <c r="I3509">
        <v>1231326</v>
      </c>
      <c r="J3509">
        <v>50413</v>
      </c>
      <c r="K3509">
        <f>+VLOOKUP(B3509,'Gran Consumidor'!A:I,7,FALSE)</f>
        <v>53725</v>
      </c>
      <c r="L3509">
        <f>+VLOOKUP(B3509,'Gran Consumidor'!A:I,8,FALSE)</f>
        <v>0</v>
      </c>
    </row>
    <row r="3510" spans="1:12" x14ac:dyDescent="0.3">
      <c r="A3510" s="3">
        <f t="shared" si="216"/>
        <v>43689</v>
      </c>
      <c r="B3510" t="str">
        <f t="shared" si="217"/>
        <v>20190812</v>
      </c>
      <c r="C3510" t="s">
        <v>46</v>
      </c>
      <c r="D3510" t="s">
        <v>14</v>
      </c>
      <c r="E3510" t="str">
        <f t="shared" si="218"/>
        <v>08</v>
      </c>
      <c r="F3510" t="s">
        <v>18</v>
      </c>
      <c r="G3510" t="str">
        <f t="shared" si="219"/>
        <v>12</v>
      </c>
      <c r="H3510">
        <v>5437501</v>
      </c>
      <c r="I3510">
        <v>6749995</v>
      </c>
      <c r="J3510">
        <v>172538</v>
      </c>
      <c r="K3510">
        <f>+VLOOKUP(B3510,'Gran Consumidor'!A:I,7,FALSE)</f>
        <v>543243</v>
      </c>
      <c r="L3510">
        <f>+VLOOKUP(B3510,'Gran Consumidor'!A:I,8,FALSE)</f>
        <v>25195</v>
      </c>
    </row>
    <row r="3511" spans="1:12" x14ac:dyDescent="0.3">
      <c r="A3511" s="3">
        <f t="shared" si="216"/>
        <v>43690</v>
      </c>
      <c r="B3511" t="str">
        <f t="shared" si="217"/>
        <v>20190813</v>
      </c>
      <c r="C3511" t="s">
        <v>46</v>
      </c>
      <c r="D3511" t="s">
        <v>14</v>
      </c>
      <c r="E3511" t="str">
        <f t="shared" si="218"/>
        <v>08</v>
      </c>
      <c r="F3511" t="s">
        <v>19</v>
      </c>
      <c r="G3511" t="str">
        <f t="shared" si="219"/>
        <v>13</v>
      </c>
      <c r="H3511">
        <v>5163903</v>
      </c>
      <c r="I3511">
        <v>5881415</v>
      </c>
      <c r="J3511">
        <v>209409</v>
      </c>
      <c r="K3511">
        <f>+VLOOKUP(B3511,'Gran Consumidor'!A:I,7,FALSE)</f>
        <v>607256</v>
      </c>
      <c r="L3511">
        <f>+VLOOKUP(B3511,'Gran Consumidor'!A:I,8,FALSE)</f>
        <v>3500</v>
      </c>
    </row>
    <row r="3512" spans="1:12" x14ac:dyDescent="0.3">
      <c r="A3512" s="3">
        <f t="shared" si="216"/>
        <v>43691</v>
      </c>
      <c r="B3512" t="str">
        <f t="shared" si="217"/>
        <v>20190814</v>
      </c>
      <c r="C3512" t="s">
        <v>46</v>
      </c>
      <c r="D3512" t="s">
        <v>14</v>
      </c>
      <c r="E3512" t="str">
        <f t="shared" si="218"/>
        <v>08</v>
      </c>
      <c r="F3512" t="s">
        <v>20</v>
      </c>
      <c r="G3512" t="str">
        <f t="shared" si="219"/>
        <v>14</v>
      </c>
      <c r="H3512">
        <v>4985842</v>
      </c>
      <c r="I3512">
        <v>5692279</v>
      </c>
      <c r="J3512">
        <v>160193</v>
      </c>
      <c r="K3512">
        <f>+VLOOKUP(B3512,'Gran Consumidor'!A:I,7,FALSE)</f>
        <v>489277</v>
      </c>
      <c r="L3512">
        <f>+VLOOKUP(B3512,'Gran Consumidor'!A:I,8,FALSE)</f>
        <v>15500</v>
      </c>
    </row>
    <row r="3513" spans="1:12" x14ac:dyDescent="0.3">
      <c r="A3513" s="3">
        <f t="shared" si="216"/>
        <v>43692</v>
      </c>
      <c r="B3513" t="str">
        <f t="shared" si="217"/>
        <v>20190815</v>
      </c>
      <c r="C3513" t="s">
        <v>46</v>
      </c>
      <c r="D3513" t="s">
        <v>14</v>
      </c>
      <c r="E3513" t="str">
        <f t="shared" si="218"/>
        <v>08</v>
      </c>
      <c r="F3513" t="s">
        <v>21</v>
      </c>
      <c r="G3513" t="str">
        <f t="shared" si="219"/>
        <v>15</v>
      </c>
      <c r="H3513">
        <v>5133272</v>
      </c>
      <c r="I3513">
        <v>5805296</v>
      </c>
      <c r="J3513">
        <v>188355</v>
      </c>
      <c r="K3513">
        <f>+VLOOKUP(B3513,'Gran Consumidor'!A:I,7,FALSE)</f>
        <v>466164</v>
      </c>
      <c r="L3513">
        <f>+VLOOKUP(B3513,'Gran Consumidor'!A:I,8,FALSE)</f>
        <v>7655</v>
      </c>
    </row>
    <row r="3514" spans="1:12" x14ac:dyDescent="0.3">
      <c r="A3514" s="3">
        <f t="shared" si="216"/>
        <v>43693</v>
      </c>
      <c r="B3514" t="str">
        <f t="shared" si="217"/>
        <v>20190816</v>
      </c>
      <c r="C3514" t="s">
        <v>46</v>
      </c>
      <c r="D3514" t="s">
        <v>14</v>
      </c>
      <c r="E3514" t="str">
        <f t="shared" si="218"/>
        <v>08</v>
      </c>
      <c r="F3514" t="s">
        <v>22</v>
      </c>
      <c r="G3514" t="str">
        <f t="shared" si="219"/>
        <v>16</v>
      </c>
      <c r="H3514">
        <v>5796247</v>
      </c>
      <c r="I3514">
        <v>7106338</v>
      </c>
      <c r="J3514">
        <v>205980</v>
      </c>
      <c r="K3514">
        <f>+VLOOKUP(B3514,'Gran Consumidor'!A:I,7,FALSE)</f>
        <v>566243</v>
      </c>
      <c r="L3514">
        <f>+VLOOKUP(B3514,'Gran Consumidor'!A:I,8,FALSE)</f>
        <v>19475</v>
      </c>
    </row>
    <row r="3515" spans="1:12" x14ac:dyDescent="0.3">
      <c r="A3515" s="3">
        <f t="shared" si="216"/>
        <v>43694</v>
      </c>
      <c r="B3515" t="str">
        <f t="shared" si="217"/>
        <v>20190817</v>
      </c>
      <c r="C3515" t="s">
        <v>46</v>
      </c>
      <c r="D3515" t="s">
        <v>14</v>
      </c>
      <c r="E3515" t="str">
        <f t="shared" si="218"/>
        <v>08</v>
      </c>
      <c r="F3515" t="s">
        <v>37</v>
      </c>
      <c r="G3515" t="str">
        <f t="shared" si="219"/>
        <v>17</v>
      </c>
      <c r="H3515">
        <v>5245374</v>
      </c>
      <c r="I3515">
        <v>7451492</v>
      </c>
      <c r="J3515">
        <v>192635</v>
      </c>
      <c r="K3515">
        <f>+VLOOKUP(B3515,'Gran Consumidor'!A:I,7,FALSE)</f>
        <v>439719</v>
      </c>
      <c r="L3515">
        <f>+VLOOKUP(B3515,'Gran Consumidor'!A:I,8,FALSE)</f>
        <v>2775</v>
      </c>
    </row>
    <row r="3516" spans="1:12" x14ac:dyDescent="0.3">
      <c r="A3516" s="3">
        <f t="shared" si="216"/>
        <v>43695</v>
      </c>
      <c r="B3516" t="str">
        <f t="shared" si="217"/>
        <v>20190818</v>
      </c>
      <c r="C3516" t="s">
        <v>46</v>
      </c>
      <c r="D3516" t="s">
        <v>14</v>
      </c>
      <c r="E3516" t="str">
        <f t="shared" si="218"/>
        <v>08</v>
      </c>
      <c r="F3516" t="s">
        <v>23</v>
      </c>
      <c r="G3516" t="str">
        <f t="shared" si="219"/>
        <v>18</v>
      </c>
      <c r="H3516">
        <v>1115211</v>
      </c>
      <c r="I3516">
        <v>1709323</v>
      </c>
      <c r="J3516">
        <v>40562</v>
      </c>
      <c r="K3516">
        <f>+VLOOKUP(B3516,'Gran Consumidor'!A:I,7,FALSE)</f>
        <v>146146</v>
      </c>
      <c r="L3516">
        <f>+VLOOKUP(B3516,'Gran Consumidor'!A:I,8,FALSE)</f>
        <v>0</v>
      </c>
    </row>
    <row r="3517" spans="1:12" x14ac:dyDescent="0.3">
      <c r="A3517" s="3">
        <f t="shared" si="216"/>
        <v>43696</v>
      </c>
      <c r="B3517" t="str">
        <f t="shared" si="217"/>
        <v>20190819</v>
      </c>
      <c r="C3517" t="s">
        <v>46</v>
      </c>
      <c r="D3517" t="s">
        <v>14</v>
      </c>
      <c r="E3517" t="str">
        <f t="shared" si="218"/>
        <v>08</v>
      </c>
      <c r="F3517" t="s">
        <v>24</v>
      </c>
      <c r="G3517" t="str">
        <f t="shared" si="219"/>
        <v>19</v>
      </c>
      <c r="H3517">
        <v>808744</v>
      </c>
      <c r="I3517">
        <v>1632872</v>
      </c>
      <c r="J3517">
        <v>52665</v>
      </c>
      <c r="K3517">
        <f>+VLOOKUP(B3517,'Gran Consumidor'!A:I,7,FALSE)</f>
        <v>61600</v>
      </c>
      <c r="L3517">
        <f>+VLOOKUP(B3517,'Gran Consumidor'!A:I,8,FALSE)</f>
        <v>0</v>
      </c>
    </row>
    <row r="3518" spans="1:12" x14ac:dyDescent="0.3">
      <c r="A3518" s="3">
        <f t="shared" si="216"/>
        <v>43697</v>
      </c>
      <c r="B3518" t="str">
        <f t="shared" si="217"/>
        <v>20190820</v>
      </c>
      <c r="C3518" t="s">
        <v>46</v>
      </c>
      <c r="D3518" t="s">
        <v>14</v>
      </c>
      <c r="E3518" t="str">
        <f t="shared" si="218"/>
        <v>08</v>
      </c>
      <c r="F3518" t="s">
        <v>25</v>
      </c>
      <c r="G3518" t="str">
        <f t="shared" si="219"/>
        <v>20</v>
      </c>
      <c r="H3518">
        <v>5705318</v>
      </c>
      <c r="I3518">
        <v>7715004</v>
      </c>
      <c r="J3518">
        <v>195459</v>
      </c>
      <c r="K3518">
        <f>+VLOOKUP(B3518,'Gran Consumidor'!A:I,7,FALSE)</f>
        <v>486458</v>
      </c>
      <c r="L3518">
        <f>+VLOOKUP(B3518,'Gran Consumidor'!A:I,8,FALSE)</f>
        <v>33930</v>
      </c>
    </row>
    <row r="3519" spans="1:12" x14ac:dyDescent="0.3">
      <c r="A3519" s="3">
        <f t="shared" si="216"/>
        <v>43698</v>
      </c>
      <c r="B3519" t="str">
        <f t="shared" si="217"/>
        <v>20190821</v>
      </c>
      <c r="C3519" t="s">
        <v>46</v>
      </c>
      <c r="D3519" t="s">
        <v>14</v>
      </c>
      <c r="E3519" t="str">
        <f t="shared" si="218"/>
        <v>08</v>
      </c>
      <c r="F3519" t="s">
        <v>26</v>
      </c>
      <c r="G3519" t="str">
        <f t="shared" si="219"/>
        <v>21</v>
      </c>
      <c r="H3519">
        <v>5177073</v>
      </c>
      <c r="I3519">
        <v>6069979</v>
      </c>
      <c r="J3519">
        <v>214742</v>
      </c>
      <c r="K3519">
        <f>+VLOOKUP(B3519,'Gran Consumidor'!A:I,7,FALSE)</f>
        <v>548699</v>
      </c>
      <c r="L3519">
        <f>+VLOOKUP(B3519,'Gran Consumidor'!A:I,8,FALSE)</f>
        <v>11000</v>
      </c>
    </row>
    <row r="3520" spans="1:12" x14ac:dyDescent="0.3">
      <c r="A3520" s="3">
        <f t="shared" si="216"/>
        <v>43699</v>
      </c>
      <c r="B3520" t="str">
        <f t="shared" si="217"/>
        <v>20190822</v>
      </c>
      <c r="C3520" t="s">
        <v>46</v>
      </c>
      <c r="D3520" t="s">
        <v>14</v>
      </c>
      <c r="E3520" t="str">
        <f t="shared" si="218"/>
        <v>08</v>
      </c>
      <c r="F3520" t="s">
        <v>27</v>
      </c>
      <c r="G3520" t="str">
        <f t="shared" si="219"/>
        <v>22</v>
      </c>
      <c r="H3520">
        <v>5354949.04</v>
      </c>
      <c r="I3520">
        <v>5893684</v>
      </c>
      <c r="J3520">
        <v>219206</v>
      </c>
      <c r="K3520">
        <f>+VLOOKUP(B3520,'Gran Consumidor'!A:I,7,FALSE)</f>
        <v>834438</v>
      </c>
      <c r="L3520">
        <f>+VLOOKUP(B3520,'Gran Consumidor'!A:I,8,FALSE)</f>
        <v>20945</v>
      </c>
    </row>
    <row r="3521" spans="1:12" x14ac:dyDescent="0.3">
      <c r="A3521" s="3">
        <f t="shared" si="216"/>
        <v>43700</v>
      </c>
      <c r="B3521" t="str">
        <f t="shared" si="217"/>
        <v>20190823</v>
      </c>
      <c r="C3521" t="s">
        <v>46</v>
      </c>
      <c r="D3521" t="s">
        <v>14</v>
      </c>
      <c r="E3521" t="str">
        <f t="shared" si="218"/>
        <v>08</v>
      </c>
      <c r="F3521" t="s">
        <v>28</v>
      </c>
      <c r="G3521" t="str">
        <f t="shared" si="219"/>
        <v>23</v>
      </c>
      <c r="H3521">
        <v>5820109</v>
      </c>
      <c r="I3521">
        <v>6698737</v>
      </c>
      <c r="J3521">
        <v>237758</v>
      </c>
      <c r="K3521">
        <f>+VLOOKUP(B3521,'Gran Consumidor'!A:I,7,FALSE)</f>
        <v>733996</v>
      </c>
      <c r="L3521">
        <f>+VLOOKUP(B3521,'Gran Consumidor'!A:I,8,FALSE)</f>
        <v>21700</v>
      </c>
    </row>
    <row r="3522" spans="1:12" x14ac:dyDescent="0.3">
      <c r="A3522" s="3">
        <f t="shared" si="216"/>
        <v>43701</v>
      </c>
      <c r="B3522" t="str">
        <f t="shared" si="217"/>
        <v>20190824</v>
      </c>
      <c r="C3522" t="s">
        <v>46</v>
      </c>
      <c r="D3522" t="s">
        <v>14</v>
      </c>
      <c r="E3522" t="str">
        <f t="shared" si="218"/>
        <v>08</v>
      </c>
      <c r="F3522" t="s">
        <v>29</v>
      </c>
      <c r="G3522" t="str">
        <f t="shared" si="219"/>
        <v>24</v>
      </c>
      <c r="H3522">
        <v>4189635</v>
      </c>
      <c r="I3522">
        <v>5384508</v>
      </c>
      <c r="J3522">
        <v>110878</v>
      </c>
      <c r="K3522">
        <f>+VLOOKUP(B3522,'Gran Consumidor'!A:I,7,FALSE)</f>
        <v>412882</v>
      </c>
      <c r="L3522">
        <f>+VLOOKUP(B3522,'Gran Consumidor'!A:I,8,FALSE)</f>
        <v>1000</v>
      </c>
    </row>
    <row r="3523" spans="1:12" x14ac:dyDescent="0.3">
      <c r="A3523" s="3">
        <f t="shared" ref="A3523:A3586" si="220">+DATE(C3523,D3523,F3523)</f>
        <v>43702</v>
      </c>
      <c r="B3523" t="str">
        <f t="shared" ref="B3523:B3586" si="221">C3523&amp;E3523&amp;G3523</f>
        <v>20190825</v>
      </c>
      <c r="C3523" t="s">
        <v>46</v>
      </c>
      <c r="D3523" t="s">
        <v>14</v>
      </c>
      <c r="E3523" t="str">
        <f t="shared" ref="E3523:E3586" si="222">+TEXT(D3523,"00")</f>
        <v>08</v>
      </c>
      <c r="F3523" t="s">
        <v>30</v>
      </c>
      <c r="G3523" t="str">
        <f t="shared" ref="G3523:G3586" si="223">+TEXT(F3523,"00")</f>
        <v>25</v>
      </c>
      <c r="H3523">
        <v>664922</v>
      </c>
      <c r="I3523">
        <v>959011</v>
      </c>
      <c r="J3523">
        <v>32438</v>
      </c>
      <c r="K3523">
        <f>+VLOOKUP(B3523,'Gran Consumidor'!A:I,7,FALSE)</f>
        <v>40900</v>
      </c>
      <c r="L3523">
        <f>+VLOOKUP(B3523,'Gran Consumidor'!A:I,8,FALSE)</f>
        <v>0</v>
      </c>
    </row>
    <row r="3524" spans="1:12" x14ac:dyDescent="0.3">
      <c r="A3524" s="3">
        <f t="shared" si="220"/>
        <v>43703</v>
      </c>
      <c r="B3524" t="str">
        <f t="shared" si="221"/>
        <v>20190826</v>
      </c>
      <c r="C3524" t="s">
        <v>46</v>
      </c>
      <c r="D3524" t="s">
        <v>14</v>
      </c>
      <c r="E3524" t="str">
        <f t="shared" si="222"/>
        <v>08</v>
      </c>
      <c r="F3524" t="s">
        <v>31</v>
      </c>
      <c r="G3524" t="str">
        <f t="shared" si="223"/>
        <v>26</v>
      </c>
      <c r="H3524">
        <v>5133576</v>
      </c>
      <c r="I3524">
        <v>6340270.0999999996</v>
      </c>
      <c r="J3524">
        <v>186114</v>
      </c>
      <c r="K3524">
        <f>+VLOOKUP(B3524,'Gran Consumidor'!A:I,7,FALSE)</f>
        <v>582706</v>
      </c>
      <c r="L3524">
        <f>+VLOOKUP(B3524,'Gran Consumidor'!A:I,8,FALSE)</f>
        <v>1000</v>
      </c>
    </row>
    <row r="3525" spans="1:12" x14ac:dyDescent="0.3">
      <c r="A3525" s="3">
        <f t="shared" si="220"/>
        <v>43704</v>
      </c>
      <c r="B3525" t="str">
        <f t="shared" si="221"/>
        <v>20190827</v>
      </c>
      <c r="C3525" t="s">
        <v>46</v>
      </c>
      <c r="D3525" t="s">
        <v>14</v>
      </c>
      <c r="E3525" t="str">
        <f t="shared" si="222"/>
        <v>08</v>
      </c>
      <c r="F3525" t="s">
        <v>32</v>
      </c>
      <c r="G3525" t="str">
        <f t="shared" si="223"/>
        <v>27</v>
      </c>
      <c r="H3525">
        <v>4978365</v>
      </c>
      <c r="I3525">
        <v>5868372</v>
      </c>
      <c r="J3525">
        <v>182507</v>
      </c>
      <c r="K3525">
        <f>+VLOOKUP(B3525,'Gran Consumidor'!A:I,7,FALSE)</f>
        <v>553462</v>
      </c>
      <c r="L3525">
        <f>+VLOOKUP(B3525,'Gran Consumidor'!A:I,8,FALSE)</f>
        <v>3500</v>
      </c>
    </row>
    <row r="3526" spans="1:12" x14ac:dyDescent="0.3">
      <c r="A3526" s="3">
        <f t="shared" si="220"/>
        <v>43705</v>
      </c>
      <c r="B3526" t="str">
        <f t="shared" si="221"/>
        <v>20190828</v>
      </c>
      <c r="C3526" t="s">
        <v>46</v>
      </c>
      <c r="D3526" t="s">
        <v>14</v>
      </c>
      <c r="E3526" t="str">
        <f t="shared" si="222"/>
        <v>08</v>
      </c>
      <c r="F3526" t="s">
        <v>33</v>
      </c>
      <c r="G3526" t="str">
        <f t="shared" si="223"/>
        <v>28</v>
      </c>
      <c r="H3526">
        <v>5257773</v>
      </c>
      <c r="I3526">
        <v>5622048</v>
      </c>
      <c r="J3526">
        <v>181481</v>
      </c>
      <c r="K3526">
        <f>+VLOOKUP(B3526,'Gran Consumidor'!A:I,7,FALSE)</f>
        <v>626612</v>
      </c>
      <c r="L3526">
        <f>+VLOOKUP(B3526,'Gran Consumidor'!A:I,8,FALSE)</f>
        <v>57195</v>
      </c>
    </row>
    <row r="3527" spans="1:12" x14ac:dyDescent="0.3">
      <c r="A3527" s="3">
        <f t="shared" si="220"/>
        <v>43706</v>
      </c>
      <c r="B3527" t="str">
        <f t="shared" si="221"/>
        <v>20190829</v>
      </c>
      <c r="C3527" t="s">
        <v>46</v>
      </c>
      <c r="D3527" t="s">
        <v>14</v>
      </c>
      <c r="E3527" t="str">
        <f t="shared" si="222"/>
        <v>08</v>
      </c>
      <c r="F3527" t="s">
        <v>34</v>
      </c>
      <c r="G3527" t="str">
        <f t="shared" si="223"/>
        <v>29</v>
      </c>
      <c r="H3527">
        <v>5293375</v>
      </c>
      <c r="I3527">
        <v>5573548</v>
      </c>
      <c r="J3527">
        <v>171702</v>
      </c>
      <c r="K3527">
        <f>+VLOOKUP(B3527,'Gran Consumidor'!A:I,7,FALSE)</f>
        <v>551980</v>
      </c>
      <c r="L3527">
        <f>+VLOOKUP(B3527,'Gran Consumidor'!A:I,8,FALSE)</f>
        <v>11500</v>
      </c>
    </row>
    <row r="3528" spans="1:12" x14ac:dyDescent="0.3">
      <c r="A3528" s="3">
        <f t="shared" si="220"/>
        <v>43707</v>
      </c>
      <c r="B3528" t="str">
        <f t="shared" si="221"/>
        <v>20190830</v>
      </c>
      <c r="C3528" t="s">
        <v>46</v>
      </c>
      <c r="D3528" t="s">
        <v>14</v>
      </c>
      <c r="E3528" t="str">
        <f t="shared" si="222"/>
        <v>08</v>
      </c>
      <c r="F3528" t="s">
        <v>35</v>
      </c>
      <c r="G3528" t="str">
        <f t="shared" si="223"/>
        <v>30</v>
      </c>
      <c r="H3528">
        <v>5384009</v>
      </c>
      <c r="I3528">
        <v>6116055</v>
      </c>
      <c r="J3528">
        <v>221087</v>
      </c>
      <c r="K3528">
        <f>+VLOOKUP(B3528,'Gran Consumidor'!A:I,7,FALSE)</f>
        <v>544955</v>
      </c>
      <c r="L3528">
        <f>+VLOOKUP(B3528,'Gran Consumidor'!A:I,8,FALSE)</f>
        <v>7500</v>
      </c>
    </row>
    <row r="3529" spans="1:12" x14ac:dyDescent="0.3">
      <c r="A3529" s="3">
        <f t="shared" si="220"/>
        <v>43708</v>
      </c>
      <c r="B3529" t="str">
        <f t="shared" si="221"/>
        <v>20190831</v>
      </c>
      <c r="C3529" t="s">
        <v>46</v>
      </c>
      <c r="D3529" t="s">
        <v>14</v>
      </c>
      <c r="E3529" t="str">
        <f t="shared" si="222"/>
        <v>08</v>
      </c>
      <c r="F3529" t="s">
        <v>36</v>
      </c>
      <c r="G3529" t="str">
        <f t="shared" si="223"/>
        <v>31</v>
      </c>
      <c r="H3529">
        <v>5587692.0499999998</v>
      </c>
      <c r="I3529">
        <v>7185335.0199999996</v>
      </c>
      <c r="J3529">
        <v>206597</v>
      </c>
      <c r="K3529">
        <f>+VLOOKUP(B3529,'Gran Consumidor'!A:I,7,FALSE)</f>
        <v>330705</v>
      </c>
      <c r="L3529">
        <f>+VLOOKUP(B3529,'Gran Consumidor'!A:I,8,FALSE)</f>
        <v>1000</v>
      </c>
    </row>
    <row r="3530" spans="1:12" x14ac:dyDescent="0.3">
      <c r="A3530" s="3">
        <f t="shared" si="220"/>
        <v>43709</v>
      </c>
      <c r="B3530" t="str">
        <f t="shared" si="221"/>
        <v>20190901</v>
      </c>
      <c r="C3530" t="s">
        <v>46</v>
      </c>
      <c r="D3530" t="s">
        <v>15</v>
      </c>
      <c r="E3530" t="str">
        <f t="shared" si="222"/>
        <v>09</v>
      </c>
      <c r="F3530" t="s">
        <v>7</v>
      </c>
      <c r="G3530" t="str">
        <f t="shared" si="223"/>
        <v>01</v>
      </c>
      <c r="H3530">
        <v>1344645</v>
      </c>
      <c r="I3530">
        <v>1666694</v>
      </c>
      <c r="J3530">
        <v>26179</v>
      </c>
      <c r="K3530">
        <f>+VLOOKUP(B3530,'Gran Consumidor'!A:I,7,FALSE)</f>
        <v>25300</v>
      </c>
      <c r="L3530">
        <f>+VLOOKUP(B3530,'Gran Consumidor'!A:I,8,FALSE)</f>
        <v>0</v>
      </c>
    </row>
    <row r="3531" spans="1:12" x14ac:dyDescent="0.3">
      <c r="A3531" s="3">
        <f t="shared" si="220"/>
        <v>43710</v>
      </c>
      <c r="B3531" t="str">
        <f t="shared" si="221"/>
        <v>20190902</v>
      </c>
      <c r="C3531" t="s">
        <v>46</v>
      </c>
      <c r="D3531" t="s">
        <v>15</v>
      </c>
      <c r="E3531" t="str">
        <f t="shared" si="222"/>
        <v>09</v>
      </c>
      <c r="F3531" t="s">
        <v>8</v>
      </c>
      <c r="G3531" t="str">
        <f t="shared" si="223"/>
        <v>02</v>
      </c>
      <c r="H3531">
        <v>4490693</v>
      </c>
      <c r="I3531">
        <v>5547248</v>
      </c>
      <c r="J3531">
        <v>130169</v>
      </c>
      <c r="K3531">
        <f>+VLOOKUP(B3531,'Gran Consumidor'!A:I,7,FALSE)</f>
        <v>450697</v>
      </c>
      <c r="L3531">
        <f>+VLOOKUP(B3531,'Gran Consumidor'!A:I,8,FALSE)</f>
        <v>18475</v>
      </c>
    </row>
    <row r="3532" spans="1:12" x14ac:dyDescent="0.3">
      <c r="A3532" s="3">
        <f t="shared" si="220"/>
        <v>43711</v>
      </c>
      <c r="B3532" t="str">
        <f t="shared" si="221"/>
        <v>20190903</v>
      </c>
      <c r="C3532" t="s">
        <v>46</v>
      </c>
      <c r="D3532" t="s">
        <v>15</v>
      </c>
      <c r="E3532" t="str">
        <f t="shared" si="222"/>
        <v>09</v>
      </c>
      <c r="F3532" t="s">
        <v>9</v>
      </c>
      <c r="G3532" t="str">
        <f t="shared" si="223"/>
        <v>03</v>
      </c>
      <c r="H3532">
        <v>5166797</v>
      </c>
      <c r="I3532">
        <v>6346285</v>
      </c>
      <c r="J3532">
        <v>186040</v>
      </c>
      <c r="K3532">
        <f>+VLOOKUP(B3532,'Gran Consumidor'!A:I,7,FALSE)</f>
        <v>431792</v>
      </c>
      <c r="L3532">
        <f>+VLOOKUP(B3532,'Gran Consumidor'!A:I,8,FALSE)</f>
        <v>23630</v>
      </c>
    </row>
    <row r="3533" spans="1:12" x14ac:dyDescent="0.3">
      <c r="A3533" s="3">
        <f t="shared" si="220"/>
        <v>43712</v>
      </c>
      <c r="B3533" t="str">
        <f t="shared" si="221"/>
        <v>20190904</v>
      </c>
      <c r="C3533" t="s">
        <v>46</v>
      </c>
      <c r="D3533" t="s">
        <v>15</v>
      </c>
      <c r="E3533" t="str">
        <f t="shared" si="222"/>
        <v>09</v>
      </c>
      <c r="F3533" t="s">
        <v>10</v>
      </c>
      <c r="G3533" t="str">
        <f t="shared" si="223"/>
        <v>04</v>
      </c>
      <c r="H3533">
        <v>5244693</v>
      </c>
      <c r="I3533">
        <v>6144834</v>
      </c>
      <c r="J3533">
        <v>210268</v>
      </c>
      <c r="K3533">
        <f>+VLOOKUP(B3533,'Gran Consumidor'!A:I,7,FALSE)</f>
        <v>420177</v>
      </c>
      <c r="L3533">
        <f>+VLOOKUP(B3533,'Gran Consumidor'!A:I,8,FALSE)</f>
        <v>3000</v>
      </c>
    </row>
    <row r="3534" spans="1:12" x14ac:dyDescent="0.3">
      <c r="A3534" s="3">
        <f t="shared" si="220"/>
        <v>43713</v>
      </c>
      <c r="B3534" t="str">
        <f t="shared" si="221"/>
        <v>20190905</v>
      </c>
      <c r="C3534" t="s">
        <v>46</v>
      </c>
      <c r="D3534" t="s">
        <v>15</v>
      </c>
      <c r="E3534" t="str">
        <f t="shared" si="222"/>
        <v>09</v>
      </c>
      <c r="F3534" t="s">
        <v>11</v>
      </c>
      <c r="G3534" t="str">
        <f t="shared" si="223"/>
        <v>05</v>
      </c>
      <c r="H3534">
        <v>5456330</v>
      </c>
      <c r="I3534">
        <v>5752592</v>
      </c>
      <c r="J3534">
        <v>176333</v>
      </c>
      <c r="K3534">
        <f>+VLOOKUP(B3534,'Gran Consumidor'!A:I,7,FALSE)</f>
        <v>489748</v>
      </c>
      <c r="L3534">
        <f>+VLOOKUP(B3534,'Gran Consumidor'!A:I,8,FALSE)</f>
        <v>13400</v>
      </c>
    </row>
    <row r="3535" spans="1:12" x14ac:dyDescent="0.3">
      <c r="A3535" s="3">
        <f t="shared" si="220"/>
        <v>43714</v>
      </c>
      <c r="B3535" t="str">
        <f t="shared" si="221"/>
        <v>20190906</v>
      </c>
      <c r="C3535" t="s">
        <v>46</v>
      </c>
      <c r="D3535" t="s">
        <v>15</v>
      </c>
      <c r="E3535" t="str">
        <f t="shared" si="222"/>
        <v>09</v>
      </c>
      <c r="F3535" t="s">
        <v>12</v>
      </c>
      <c r="G3535" t="str">
        <f t="shared" si="223"/>
        <v>06</v>
      </c>
      <c r="H3535">
        <v>5765600</v>
      </c>
      <c r="I3535">
        <v>6651927</v>
      </c>
      <c r="J3535">
        <v>201682</v>
      </c>
      <c r="K3535">
        <f>+VLOOKUP(B3535,'Gran Consumidor'!A:I,7,FALSE)</f>
        <v>407687</v>
      </c>
      <c r="L3535">
        <f>+VLOOKUP(B3535,'Gran Consumidor'!A:I,8,FALSE)</f>
        <v>45073</v>
      </c>
    </row>
    <row r="3536" spans="1:12" x14ac:dyDescent="0.3">
      <c r="A3536" s="3">
        <f t="shared" si="220"/>
        <v>43715</v>
      </c>
      <c r="B3536" t="str">
        <f t="shared" si="221"/>
        <v>20190907</v>
      </c>
      <c r="C3536" t="s">
        <v>46</v>
      </c>
      <c r="D3536" t="s">
        <v>15</v>
      </c>
      <c r="E3536" t="str">
        <f t="shared" si="222"/>
        <v>09</v>
      </c>
      <c r="F3536" t="s">
        <v>13</v>
      </c>
      <c r="G3536" t="str">
        <f t="shared" si="223"/>
        <v>07</v>
      </c>
      <c r="H3536">
        <v>5121186</v>
      </c>
      <c r="I3536">
        <v>6462184</v>
      </c>
      <c r="J3536">
        <v>158933</v>
      </c>
      <c r="K3536">
        <f>+VLOOKUP(B3536,'Gran Consumidor'!A:I,7,FALSE)</f>
        <v>360500</v>
      </c>
      <c r="L3536">
        <f>+VLOOKUP(B3536,'Gran Consumidor'!A:I,8,FALSE)</f>
        <v>3875</v>
      </c>
    </row>
    <row r="3537" spans="1:12" x14ac:dyDescent="0.3">
      <c r="A3537" s="3">
        <f t="shared" si="220"/>
        <v>43716</v>
      </c>
      <c r="B3537" t="str">
        <f t="shared" si="221"/>
        <v>20190908</v>
      </c>
      <c r="C3537" t="s">
        <v>46</v>
      </c>
      <c r="D3537" t="s">
        <v>15</v>
      </c>
      <c r="E3537" t="str">
        <f t="shared" si="222"/>
        <v>09</v>
      </c>
      <c r="F3537" t="s">
        <v>14</v>
      </c>
      <c r="G3537" t="str">
        <f t="shared" si="223"/>
        <v>08</v>
      </c>
      <c r="H3537">
        <v>633496</v>
      </c>
      <c r="I3537">
        <v>1071559</v>
      </c>
      <c r="J3537">
        <v>50912</v>
      </c>
      <c r="K3537">
        <f>+VLOOKUP(B3537,'Gran Consumidor'!A:I,7,FALSE)</f>
        <v>67503</v>
      </c>
      <c r="L3537">
        <f>+VLOOKUP(B3537,'Gran Consumidor'!A:I,8,FALSE)</f>
        <v>0</v>
      </c>
    </row>
    <row r="3538" spans="1:12" x14ac:dyDescent="0.3">
      <c r="A3538" s="3">
        <f t="shared" si="220"/>
        <v>43717</v>
      </c>
      <c r="B3538" t="str">
        <f t="shared" si="221"/>
        <v>20190909</v>
      </c>
      <c r="C3538" t="s">
        <v>46</v>
      </c>
      <c r="D3538" t="s">
        <v>15</v>
      </c>
      <c r="E3538" t="str">
        <f t="shared" si="222"/>
        <v>09</v>
      </c>
      <c r="F3538" t="s">
        <v>15</v>
      </c>
      <c r="G3538" t="str">
        <f t="shared" si="223"/>
        <v>09</v>
      </c>
      <c r="H3538">
        <v>5237122</v>
      </c>
      <c r="I3538">
        <v>6508736</v>
      </c>
      <c r="J3538">
        <v>149250</v>
      </c>
      <c r="K3538">
        <f>+VLOOKUP(B3538,'Gran Consumidor'!A:I,7,FALSE)</f>
        <v>420250</v>
      </c>
      <c r="L3538">
        <f>+VLOOKUP(B3538,'Gran Consumidor'!A:I,8,FALSE)</f>
        <v>6300</v>
      </c>
    </row>
    <row r="3539" spans="1:12" x14ac:dyDescent="0.3">
      <c r="A3539" s="3">
        <f t="shared" si="220"/>
        <v>43718</v>
      </c>
      <c r="B3539" t="str">
        <f t="shared" si="221"/>
        <v>20190910</v>
      </c>
      <c r="C3539" t="s">
        <v>46</v>
      </c>
      <c r="D3539" t="s">
        <v>15</v>
      </c>
      <c r="E3539" t="str">
        <f t="shared" si="222"/>
        <v>09</v>
      </c>
      <c r="F3539" t="s">
        <v>16</v>
      </c>
      <c r="G3539" t="str">
        <f t="shared" si="223"/>
        <v>10</v>
      </c>
      <c r="H3539">
        <v>5303965</v>
      </c>
      <c r="I3539">
        <v>6211139</v>
      </c>
      <c r="J3539">
        <v>223167</v>
      </c>
      <c r="K3539">
        <f>+VLOOKUP(B3539,'Gran Consumidor'!A:I,7,FALSE)</f>
        <v>484657</v>
      </c>
      <c r="L3539">
        <f>+VLOOKUP(B3539,'Gran Consumidor'!A:I,8,FALSE)</f>
        <v>18175</v>
      </c>
    </row>
    <row r="3540" spans="1:12" x14ac:dyDescent="0.3">
      <c r="A3540" s="3">
        <f t="shared" si="220"/>
        <v>43719</v>
      </c>
      <c r="B3540" t="str">
        <f t="shared" si="221"/>
        <v>20190911</v>
      </c>
      <c r="C3540" t="s">
        <v>46</v>
      </c>
      <c r="D3540" t="s">
        <v>15</v>
      </c>
      <c r="E3540" t="str">
        <f t="shared" si="222"/>
        <v>09</v>
      </c>
      <c r="F3540" t="s">
        <v>17</v>
      </c>
      <c r="G3540" t="str">
        <f t="shared" si="223"/>
        <v>11</v>
      </c>
      <c r="H3540">
        <v>5022220</v>
      </c>
      <c r="I3540">
        <v>5766996</v>
      </c>
      <c r="J3540">
        <v>154153</v>
      </c>
      <c r="K3540">
        <f>+VLOOKUP(B3540,'Gran Consumidor'!A:I,7,FALSE)</f>
        <v>434878</v>
      </c>
      <c r="L3540">
        <f>+VLOOKUP(B3540,'Gran Consumidor'!A:I,8,FALSE)</f>
        <v>19650</v>
      </c>
    </row>
    <row r="3541" spans="1:12" x14ac:dyDescent="0.3">
      <c r="A3541" s="3">
        <f t="shared" si="220"/>
        <v>43720</v>
      </c>
      <c r="B3541" t="str">
        <f t="shared" si="221"/>
        <v>20190912</v>
      </c>
      <c r="C3541" t="s">
        <v>46</v>
      </c>
      <c r="D3541" t="s">
        <v>15</v>
      </c>
      <c r="E3541" t="str">
        <f t="shared" si="222"/>
        <v>09</v>
      </c>
      <c r="F3541" t="s">
        <v>18</v>
      </c>
      <c r="G3541" t="str">
        <f t="shared" si="223"/>
        <v>12</v>
      </c>
      <c r="H3541">
        <v>5408940</v>
      </c>
      <c r="I3541">
        <v>5380635</v>
      </c>
      <c r="J3541">
        <v>148751</v>
      </c>
      <c r="K3541">
        <f>+VLOOKUP(B3541,'Gran Consumidor'!A:I,7,FALSE)</f>
        <v>364523</v>
      </c>
      <c r="L3541">
        <f>+VLOOKUP(B3541,'Gran Consumidor'!A:I,8,FALSE)</f>
        <v>22000</v>
      </c>
    </row>
    <row r="3542" spans="1:12" x14ac:dyDescent="0.3">
      <c r="A3542" s="3">
        <f t="shared" si="220"/>
        <v>43721</v>
      </c>
      <c r="B3542" t="str">
        <f t="shared" si="221"/>
        <v>20190913</v>
      </c>
      <c r="C3542" t="s">
        <v>46</v>
      </c>
      <c r="D3542" t="s">
        <v>15</v>
      </c>
      <c r="E3542" t="str">
        <f t="shared" si="222"/>
        <v>09</v>
      </c>
      <c r="F3542" t="s">
        <v>19</v>
      </c>
      <c r="G3542" t="str">
        <f t="shared" si="223"/>
        <v>13</v>
      </c>
      <c r="H3542">
        <v>5677391</v>
      </c>
      <c r="I3542">
        <v>6362868</v>
      </c>
      <c r="J3542">
        <v>185712</v>
      </c>
      <c r="K3542">
        <f>+VLOOKUP(B3542,'Gran Consumidor'!A:I,7,FALSE)</f>
        <v>405546</v>
      </c>
      <c r="L3542">
        <f>+VLOOKUP(B3542,'Gran Consumidor'!A:I,8,FALSE)</f>
        <v>15865</v>
      </c>
    </row>
    <row r="3543" spans="1:12" x14ac:dyDescent="0.3">
      <c r="A3543" s="3">
        <f t="shared" si="220"/>
        <v>43722</v>
      </c>
      <c r="B3543" t="str">
        <f t="shared" si="221"/>
        <v>20190914</v>
      </c>
      <c r="C3543" t="s">
        <v>46</v>
      </c>
      <c r="D3543" t="s">
        <v>15</v>
      </c>
      <c r="E3543" t="str">
        <f t="shared" si="222"/>
        <v>09</v>
      </c>
      <c r="F3543" t="s">
        <v>20</v>
      </c>
      <c r="G3543" t="str">
        <f t="shared" si="223"/>
        <v>14</v>
      </c>
      <c r="H3543">
        <v>4985447.9700000007</v>
      </c>
      <c r="I3543">
        <v>6467140</v>
      </c>
      <c r="J3543">
        <v>161246</v>
      </c>
      <c r="K3543">
        <f>+VLOOKUP(B3543,'Gran Consumidor'!A:I,7,FALSE)</f>
        <v>382053</v>
      </c>
      <c r="L3543">
        <f>+VLOOKUP(B3543,'Gran Consumidor'!A:I,8,FALSE)</f>
        <v>20900</v>
      </c>
    </row>
    <row r="3544" spans="1:12" x14ac:dyDescent="0.3">
      <c r="A3544" s="3">
        <f t="shared" si="220"/>
        <v>43723</v>
      </c>
      <c r="B3544" t="str">
        <f t="shared" si="221"/>
        <v>20190915</v>
      </c>
      <c r="C3544" t="s">
        <v>46</v>
      </c>
      <c r="D3544" t="s">
        <v>15</v>
      </c>
      <c r="E3544" t="str">
        <f t="shared" si="222"/>
        <v>09</v>
      </c>
      <c r="F3544" t="s">
        <v>21</v>
      </c>
      <c r="G3544" t="str">
        <f t="shared" si="223"/>
        <v>15</v>
      </c>
      <c r="H3544">
        <v>767136</v>
      </c>
      <c r="I3544">
        <v>1157686</v>
      </c>
      <c r="J3544">
        <v>34126</v>
      </c>
      <c r="K3544">
        <f>+VLOOKUP(B3544,'Gran Consumidor'!A:I,7,FALSE)</f>
        <v>63900</v>
      </c>
      <c r="L3544">
        <f>+VLOOKUP(B3544,'Gran Consumidor'!A:I,8,FALSE)</f>
        <v>0</v>
      </c>
    </row>
    <row r="3545" spans="1:12" x14ac:dyDescent="0.3">
      <c r="A3545" s="3">
        <f t="shared" si="220"/>
        <v>43724</v>
      </c>
      <c r="B3545" t="str">
        <f t="shared" si="221"/>
        <v>20190916</v>
      </c>
      <c r="C3545" t="s">
        <v>46</v>
      </c>
      <c r="D3545" t="s">
        <v>15</v>
      </c>
      <c r="E3545" t="str">
        <f t="shared" si="222"/>
        <v>09</v>
      </c>
      <c r="F3545" t="s">
        <v>22</v>
      </c>
      <c r="G3545" t="str">
        <f t="shared" si="223"/>
        <v>16</v>
      </c>
      <c r="H3545">
        <v>5296239.1899999995</v>
      </c>
      <c r="I3545">
        <v>6531822</v>
      </c>
      <c r="J3545">
        <v>173464</v>
      </c>
      <c r="K3545">
        <f>+VLOOKUP(B3545,'Gran Consumidor'!A:I,7,FALSE)</f>
        <v>397024</v>
      </c>
      <c r="L3545">
        <f>+VLOOKUP(B3545,'Gran Consumidor'!A:I,8,FALSE)</f>
        <v>13440</v>
      </c>
    </row>
    <row r="3546" spans="1:12" x14ac:dyDescent="0.3">
      <c r="A3546" s="3">
        <f t="shared" si="220"/>
        <v>43725</v>
      </c>
      <c r="B3546" t="str">
        <f t="shared" si="221"/>
        <v>20190917</v>
      </c>
      <c r="C3546" t="s">
        <v>46</v>
      </c>
      <c r="D3546" t="s">
        <v>15</v>
      </c>
      <c r="E3546" t="str">
        <f t="shared" si="222"/>
        <v>09</v>
      </c>
      <c r="F3546" t="s">
        <v>37</v>
      </c>
      <c r="G3546" t="str">
        <f t="shared" si="223"/>
        <v>17</v>
      </c>
      <c r="H3546">
        <v>4835158</v>
      </c>
      <c r="I3546">
        <v>5702421</v>
      </c>
      <c r="J3546">
        <v>214735</v>
      </c>
      <c r="K3546">
        <f>+VLOOKUP(B3546,'Gran Consumidor'!A:I,7,FALSE)</f>
        <v>395380</v>
      </c>
      <c r="L3546">
        <f>+VLOOKUP(B3546,'Gran Consumidor'!A:I,8,FALSE)</f>
        <v>21245</v>
      </c>
    </row>
    <row r="3547" spans="1:12" x14ac:dyDescent="0.3">
      <c r="A3547" s="3">
        <f t="shared" si="220"/>
        <v>43726</v>
      </c>
      <c r="B3547" t="str">
        <f t="shared" si="221"/>
        <v>20190918</v>
      </c>
      <c r="C3547" t="s">
        <v>46</v>
      </c>
      <c r="D3547" t="s">
        <v>15</v>
      </c>
      <c r="E3547" t="str">
        <f t="shared" si="222"/>
        <v>09</v>
      </c>
      <c r="F3547" t="s">
        <v>23</v>
      </c>
      <c r="G3547" t="str">
        <f t="shared" si="223"/>
        <v>18</v>
      </c>
      <c r="H3547">
        <v>4905518</v>
      </c>
      <c r="I3547">
        <v>5577022</v>
      </c>
      <c r="J3547">
        <v>193403</v>
      </c>
      <c r="K3547">
        <f>+VLOOKUP(B3547,'Gran Consumidor'!A:I,7,FALSE)</f>
        <v>495513</v>
      </c>
      <c r="L3547">
        <f>+VLOOKUP(B3547,'Gran Consumidor'!A:I,8,FALSE)</f>
        <v>25650</v>
      </c>
    </row>
    <row r="3548" spans="1:12" x14ac:dyDescent="0.3">
      <c r="A3548" s="3">
        <f t="shared" si="220"/>
        <v>43727</v>
      </c>
      <c r="B3548" t="str">
        <f t="shared" si="221"/>
        <v>20190919</v>
      </c>
      <c r="C3548" t="s">
        <v>46</v>
      </c>
      <c r="D3548" t="s">
        <v>15</v>
      </c>
      <c r="E3548" t="str">
        <f t="shared" si="222"/>
        <v>09</v>
      </c>
      <c r="F3548" t="s">
        <v>24</v>
      </c>
      <c r="G3548" t="str">
        <f t="shared" si="223"/>
        <v>19</v>
      </c>
      <c r="H3548">
        <v>5079395</v>
      </c>
      <c r="I3548">
        <v>5530116</v>
      </c>
      <c r="J3548">
        <v>163012</v>
      </c>
      <c r="K3548">
        <f>+VLOOKUP(B3548,'Gran Consumidor'!A:I,7,FALSE)</f>
        <v>601888</v>
      </c>
      <c r="L3548">
        <f>+VLOOKUP(B3548,'Gran Consumidor'!A:I,8,FALSE)</f>
        <v>19000</v>
      </c>
    </row>
    <row r="3549" spans="1:12" x14ac:dyDescent="0.3">
      <c r="A3549" s="3">
        <f t="shared" si="220"/>
        <v>43728</v>
      </c>
      <c r="B3549" t="str">
        <f t="shared" si="221"/>
        <v>20190920</v>
      </c>
      <c r="C3549" t="s">
        <v>46</v>
      </c>
      <c r="D3549" t="s">
        <v>15</v>
      </c>
      <c r="E3549" t="str">
        <f t="shared" si="222"/>
        <v>09</v>
      </c>
      <c r="F3549" t="s">
        <v>25</v>
      </c>
      <c r="G3549" t="str">
        <f t="shared" si="223"/>
        <v>20</v>
      </c>
      <c r="H3549">
        <v>5456525</v>
      </c>
      <c r="I3549">
        <v>6025353</v>
      </c>
      <c r="J3549">
        <v>186789</v>
      </c>
      <c r="K3549">
        <f>+VLOOKUP(B3549,'Gran Consumidor'!A:I,7,FALSE)</f>
        <v>429018</v>
      </c>
      <c r="L3549">
        <f>+VLOOKUP(B3549,'Gran Consumidor'!A:I,8,FALSE)</f>
        <v>11000</v>
      </c>
    </row>
    <row r="3550" spans="1:12" x14ac:dyDescent="0.3">
      <c r="A3550" s="3">
        <f t="shared" si="220"/>
        <v>43729</v>
      </c>
      <c r="B3550" t="str">
        <f t="shared" si="221"/>
        <v>20190921</v>
      </c>
      <c r="C3550" t="s">
        <v>46</v>
      </c>
      <c r="D3550" t="s">
        <v>15</v>
      </c>
      <c r="E3550" t="str">
        <f t="shared" si="222"/>
        <v>09</v>
      </c>
      <c r="F3550" t="s">
        <v>26</v>
      </c>
      <c r="G3550" t="str">
        <f t="shared" si="223"/>
        <v>21</v>
      </c>
      <c r="H3550">
        <v>4309647.76</v>
      </c>
      <c r="I3550">
        <v>5840176.0299999993</v>
      </c>
      <c r="J3550">
        <v>132864</v>
      </c>
      <c r="K3550">
        <f>+VLOOKUP(B3550,'Gran Consumidor'!A:I,7,FALSE)</f>
        <v>292594</v>
      </c>
      <c r="L3550">
        <f>+VLOOKUP(B3550,'Gran Consumidor'!A:I,8,FALSE)</f>
        <v>6075</v>
      </c>
    </row>
    <row r="3551" spans="1:12" x14ac:dyDescent="0.3">
      <c r="A3551" s="3">
        <f t="shared" si="220"/>
        <v>43730</v>
      </c>
      <c r="B3551" t="str">
        <f t="shared" si="221"/>
        <v>20190922</v>
      </c>
      <c r="C3551" t="s">
        <v>46</v>
      </c>
      <c r="D3551" t="s">
        <v>15</v>
      </c>
      <c r="E3551" t="str">
        <f t="shared" si="222"/>
        <v>09</v>
      </c>
      <c r="F3551" t="s">
        <v>27</v>
      </c>
      <c r="G3551" t="str">
        <f t="shared" si="223"/>
        <v>22</v>
      </c>
      <c r="H3551">
        <v>588740</v>
      </c>
      <c r="I3551">
        <v>800564</v>
      </c>
      <c r="J3551">
        <v>21680</v>
      </c>
      <c r="K3551">
        <f>+VLOOKUP(B3551,'Gran Consumidor'!A:I,7,FALSE)</f>
        <v>34490</v>
      </c>
      <c r="L3551">
        <f>+VLOOKUP(B3551,'Gran Consumidor'!A:I,8,FALSE)</f>
        <v>0</v>
      </c>
    </row>
    <row r="3552" spans="1:12" x14ac:dyDescent="0.3">
      <c r="A3552" s="3">
        <f t="shared" si="220"/>
        <v>43731</v>
      </c>
      <c r="B3552" t="str">
        <f t="shared" si="221"/>
        <v>20190923</v>
      </c>
      <c r="C3552" t="s">
        <v>46</v>
      </c>
      <c r="D3552" t="s">
        <v>15</v>
      </c>
      <c r="E3552" t="str">
        <f t="shared" si="222"/>
        <v>09</v>
      </c>
      <c r="F3552" t="s">
        <v>28</v>
      </c>
      <c r="G3552" t="str">
        <f t="shared" si="223"/>
        <v>23</v>
      </c>
      <c r="H3552">
        <v>4938883.88</v>
      </c>
      <c r="I3552">
        <v>6552660</v>
      </c>
      <c r="J3552">
        <v>186638</v>
      </c>
      <c r="K3552">
        <f>+VLOOKUP(B3552,'Gran Consumidor'!A:I,7,FALSE)</f>
        <v>341839</v>
      </c>
      <c r="L3552">
        <f>+VLOOKUP(B3552,'Gran Consumidor'!A:I,8,FALSE)</f>
        <v>14175</v>
      </c>
    </row>
    <row r="3553" spans="1:12" x14ac:dyDescent="0.3">
      <c r="A3553" s="3">
        <f t="shared" si="220"/>
        <v>43732</v>
      </c>
      <c r="B3553" t="str">
        <f t="shared" si="221"/>
        <v>20190924</v>
      </c>
      <c r="C3553" t="s">
        <v>46</v>
      </c>
      <c r="D3553" t="s">
        <v>15</v>
      </c>
      <c r="E3553" t="str">
        <f t="shared" si="222"/>
        <v>09</v>
      </c>
      <c r="F3553" t="s">
        <v>29</v>
      </c>
      <c r="G3553" t="str">
        <f t="shared" si="223"/>
        <v>24</v>
      </c>
      <c r="H3553">
        <v>5291663.9100000011</v>
      </c>
      <c r="I3553">
        <v>5871329</v>
      </c>
      <c r="J3553">
        <v>178104</v>
      </c>
      <c r="K3553">
        <f>+VLOOKUP(B3553,'Gran Consumidor'!A:I,7,FALSE)</f>
        <v>529017</v>
      </c>
      <c r="L3553">
        <f>+VLOOKUP(B3553,'Gran Consumidor'!A:I,8,FALSE)</f>
        <v>0</v>
      </c>
    </row>
    <row r="3554" spans="1:12" x14ac:dyDescent="0.3">
      <c r="A3554" s="3">
        <f t="shared" si="220"/>
        <v>43733</v>
      </c>
      <c r="B3554" t="str">
        <f t="shared" si="221"/>
        <v>20190925</v>
      </c>
      <c r="C3554" t="s">
        <v>46</v>
      </c>
      <c r="D3554" t="s">
        <v>15</v>
      </c>
      <c r="E3554" t="str">
        <f t="shared" si="222"/>
        <v>09</v>
      </c>
      <c r="F3554" t="s">
        <v>30</v>
      </c>
      <c r="G3554" t="str">
        <f t="shared" si="223"/>
        <v>25</v>
      </c>
      <c r="H3554">
        <v>4772840.96</v>
      </c>
      <c r="I3554">
        <v>5538015</v>
      </c>
      <c r="J3554">
        <v>156688</v>
      </c>
      <c r="K3554">
        <f>+VLOOKUP(B3554,'Gran Consumidor'!A:I,7,FALSE)</f>
        <v>339589</v>
      </c>
      <c r="L3554">
        <f>+VLOOKUP(B3554,'Gran Consumidor'!A:I,8,FALSE)</f>
        <v>24580</v>
      </c>
    </row>
    <row r="3555" spans="1:12" x14ac:dyDescent="0.3">
      <c r="A3555" s="3">
        <f t="shared" si="220"/>
        <v>43734</v>
      </c>
      <c r="B3555" t="str">
        <f t="shared" si="221"/>
        <v>20190926</v>
      </c>
      <c r="C3555" t="s">
        <v>46</v>
      </c>
      <c r="D3555" t="s">
        <v>15</v>
      </c>
      <c r="E3555" t="str">
        <f t="shared" si="222"/>
        <v>09</v>
      </c>
      <c r="F3555" t="s">
        <v>31</v>
      </c>
      <c r="G3555" t="str">
        <f t="shared" si="223"/>
        <v>26</v>
      </c>
      <c r="H3555">
        <v>4719724</v>
      </c>
      <c r="I3555">
        <v>5280783.0199999996</v>
      </c>
      <c r="J3555">
        <v>188073</v>
      </c>
      <c r="K3555">
        <f>+VLOOKUP(B3555,'Gran Consumidor'!A:I,7,FALSE)</f>
        <v>408352</v>
      </c>
      <c r="L3555">
        <f>+VLOOKUP(B3555,'Gran Consumidor'!A:I,8,FALSE)</f>
        <v>11400</v>
      </c>
    </row>
    <row r="3556" spans="1:12" x14ac:dyDescent="0.3">
      <c r="A3556" s="3">
        <f t="shared" si="220"/>
        <v>43735</v>
      </c>
      <c r="B3556" t="str">
        <f t="shared" si="221"/>
        <v>20190927</v>
      </c>
      <c r="C3556" t="s">
        <v>46</v>
      </c>
      <c r="D3556" t="s">
        <v>15</v>
      </c>
      <c r="E3556" t="str">
        <f t="shared" si="222"/>
        <v>09</v>
      </c>
      <c r="F3556" t="s">
        <v>32</v>
      </c>
      <c r="G3556" t="str">
        <f t="shared" si="223"/>
        <v>27</v>
      </c>
      <c r="H3556">
        <v>5346340.05</v>
      </c>
      <c r="I3556">
        <v>5891774.04</v>
      </c>
      <c r="J3556">
        <v>180043</v>
      </c>
      <c r="K3556">
        <f>+VLOOKUP(B3556,'Gran Consumidor'!A:I,7,FALSE)</f>
        <v>355283</v>
      </c>
      <c r="L3556">
        <f>+VLOOKUP(B3556,'Gran Consumidor'!A:I,8,FALSE)</f>
        <v>25095</v>
      </c>
    </row>
    <row r="3557" spans="1:12" x14ac:dyDescent="0.3">
      <c r="A3557" s="3">
        <f t="shared" si="220"/>
        <v>43736</v>
      </c>
      <c r="B3557" t="str">
        <f t="shared" si="221"/>
        <v>20190928</v>
      </c>
      <c r="C3557" t="s">
        <v>46</v>
      </c>
      <c r="D3557" t="s">
        <v>15</v>
      </c>
      <c r="E3557" t="str">
        <f t="shared" si="222"/>
        <v>09</v>
      </c>
      <c r="F3557" t="s">
        <v>33</v>
      </c>
      <c r="G3557" t="str">
        <f t="shared" si="223"/>
        <v>28</v>
      </c>
      <c r="H3557">
        <v>4539931.99</v>
      </c>
      <c r="I3557">
        <v>5900970</v>
      </c>
      <c r="J3557">
        <v>197872</v>
      </c>
      <c r="K3557">
        <f>+VLOOKUP(B3557,'Gran Consumidor'!A:I,7,FALSE)</f>
        <v>369446</v>
      </c>
      <c r="L3557">
        <f>+VLOOKUP(B3557,'Gran Consumidor'!A:I,8,FALSE)</f>
        <v>4775</v>
      </c>
    </row>
    <row r="3558" spans="1:12" x14ac:dyDescent="0.3">
      <c r="A3558" s="3">
        <f t="shared" si="220"/>
        <v>43737</v>
      </c>
      <c r="B3558" t="str">
        <f t="shared" si="221"/>
        <v>20190929</v>
      </c>
      <c r="C3558" t="s">
        <v>46</v>
      </c>
      <c r="D3558" t="s">
        <v>15</v>
      </c>
      <c r="E3558" t="str">
        <f t="shared" si="222"/>
        <v>09</v>
      </c>
      <c r="F3558" t="s">
        <v>34</v>
      </c>
      <c r="G3558" t="str">
        <f t="shared" si="223"/>
        <v>29</v>
      </c>
      <c r="H3558">
        <v>735443</v>
      </c>
      <c r="I3558">
        <v>1235735</v>
      </c>
      <c r="J3558">
        <v>35429</v>
      </c>
      <c r="K3558">
        <f>+VLOOKUP(B3558,'Gran Consumidor'!A:I,7,FALSE)</f>
        <v>16350</v>
      </c>
      <c r="L3558">
        <f>+VLOOKUP(B3558,'Gran Consumidor'!A:I,8,FALSE)</f>
        <v>0</v>
      </c>
    </row>
    <row r="3559" spans="1:12" x14ac:dyDescent="0.3">
      <c r="A3559" s="3">
        <f t="shared" si="220"/>
        <v>43738</v>
      </c>
      <c r="B3559" t="str">
        <f t="shared" si="221"/>
        <v>20190930</v>
      </c>
      <c r="C3559" t="s">
        <v>46</v>
      </c>
      <c r="D3559" t="s">
        <v>15</v>
      </c>
      <c r="E3559" t="str">
        <f t="shared" si="222"/>
        <v>09</v>
      </c>
      <c r="F3559" t="s">
        <v>35</v>
      </c>
      <c r="G3559" t="str">
        <f t="shared" si="223"/>
        <v>30</v>
      </c>
      <c r="H3559">
        <v>6145711</v>
      </c>
      <c r="I3559">
        <v>8000331.4000000004</v>
      </c>
      <c r="J3559">
        <v>216193</v>
      </c>
      <c r="K3559">
        <f>+VLOOKUP(B3559,'Gran Consumidor'!A:I,7,FALSE)</f>
        <v>714839</v>
      </c>
      <c r="L3559">
        <f>+VLOOKUP(B3559,'Gran Consumidor'!A:I,8,FALSE)</f>
        <v>7000</v>
      </c>
    </row>
    <row r="3560" spans="1:12" x14ac:dyDescent="0.3">
      <c r="A3560" s="3">
        <f t="shared" si="220"/>
        <v>43739</v>
      </c>
      <c r="B3560" t="str">
        <f t="shared" si="221"/>
        <v>20191001</v>
      </c>
      <c r="C3560" t="s">
        <v>46</v>
      </c>
      <c r="D3560" t="s">
        <v>16</v>
      </c>
      <c r="E3560" t="str">
        <f t="shared" si="222"/>
        <v>10</v>
      </c>
      <c r="F3560" t="s">
        <v>7</v>
      </c>
      <c r="G3560" t="str">
        <f t="shared" si="223"/>
        <v>01</v>
      </c>
      <c r="H3560">
        <v>4505187</v>
      </c>
      <c r="I3560">
        <v>5385940.2999999998</v>
      </c>
      <c r="J3560">
        <v>140512</v>
      </c>
      <c r="K3560">
        <f>+VLOOKUP(B3560,'Gran Consumidor'!A:I,7,FALSE)</f>
        <v>362883</v>
      </c>
      <c r="L3560">
        <f>+VLOOKUP(B3560,'Gran Consumidor'!A:I,8,FALSE)</f>
        <v>22400</v>
      </c>
    </row>
    <row r="3561" spans="1:12" x14ac:dyDescent="0.3">
      <c r="A3561" s="3">
        <f t="shared" si="220"/>
        <v>43740</v>
      </c>
      <c r="B3561" t="str">
        <f t="shared" si="221"/>
        <v>20191002</v>
      </c>
      <c r="C3561" t="s">
        <v>46</v>
      </c>
      <c r="D3561" t="s">
        <v>16</v>
      </c>
      <c r="E3561" t="str">
        <f t="shared" si="222"/>
        <v>10</v>
      </c>
      <c r="F3561" t="s">
        <v>8</v>
      </c>
      <c r="G3561" t="str">
        <f t="shared" si="223"/>
        <v>02</v>
      </c>
      <c r="H3561">
        <v>5050212.05</v>
      </c>
      <c r="I3561">
        <v>5670549</v>
      </c>
      <c r="J3561">
        <v>165585</v>
      </c>
      <c r="K3561">
        <f>+VLOOKUP(B3561,'Gran Consumidor'!A:I,7,FALSE)</f>
        <v>290191</v>
      </c>
      <c r="L3561">
        <f>+VLOOKUP(B3561,'Gran Consumidor'!A:I,8,FALSE)</f>
        <v>6500</v>
      </c>
    </row>
    <row r="3562" spans="1:12" x14ac:dyDescent="0.3">
      <c r="A3562" s="3">
        <f t="shared" si="220"/>
        <v>43741</v>
      </c>
      <c r="B3562" t="str">
        <f t="shared" si="221"/>
        <v>20191003</v>
      </c>
      <c r="C3562" t="s">
        <v>46</v>
      </c>
      <c r="D3562" t="s">
        <v>16</v>
      </c>
      <c r="E3562" t="str">
        <f t="shared" si="222"/>
        <v>10</v>
      </c>
      <c r="F3562" t="s">
        <v>9</v>
      </c>
      <c r="G3562" t="str">
        <f t="shared" si="223"/>
        <v>03</v>
      </c>
      <c r="H3562">
        <v>4931483</v>
      </c>
      <c r="I3562">
        <v>5833392.9299999997</v>
      </c>
      <c r="J3562">
        <v>188454</v>
      </c>
      <c r="K3562">
        <f>+VLOOKUP(B3562,'Gran Consumidor'!A:I,7,FALSE)</f>
        <v>429327</v>
      </c>
      <c r="L3562">
        <f>+VLOOKUP(B3562,'Gran Consumidor'!A:I,8,FALSE)</f>
        <v>6500</v>
      </c>
    </row>
    <row r="3563" spans="1:12" x14ac:dyDescent="0.3">
      <c r="A3563" s="3">
        <f t="shared" si="220"/>
        <v>43742</v>
      </c>
      <c r="B3563" t="str">
        <f t="shared" si="221"/>
        <v>20191004</v>
      </c>
      <c r="C3563" t="s">
        <v>46</v>
      </c>
      <c r="D3563" t="s">
        <v>16</v>
      </c>
      <c r="E3563" t="str">
        <f t="shared" si="222"/>
        <v>10</v>
      </c>
      <c r="F3563" t="s">
        <v>10</v>
      </c>
      <c r="G3563" t="str">
        <f t="shared" si="223"/>
        <v>04</v>
      </c>
      <c r="H3563">
        <v>5686317</v>
      </c>
      <c r="I3563">
        <v>6789016</v>
      </c>
      <c r="J3563">
        <v>228677</v>
      </c>
      <c r="K3563">
        <f>+VLOOKUP(B3563,'Gran Consumidor'!A:I,7,FALSE)</f>
        <v>467239</v>
      </c>
      <c r="L3563">
        <f>+VLOOKUP(B3563,'Gran Consumidor'!A:I,8,FALSE)</f>
        <v>22570</v>
      </c>
    </row>
    <row r="3564" spans="1:12" x14ac:dyDescent="0.3">
      <c r="A3564" s="3">
        <f t="shared" si="220"/>
        <v>43743</v>
      </c>
      <c r="B3564" t="str">
        <f t="shared" si="221"/>
        <v>20191005</v>
      </c>
      <c r="C3564" t="s">
        <v>46</v>
      </c>
      <c r="D3564" t="s">
        <v>16</v>
      </c>
      <c r="E3564" t="str">
        <f t="shared" si="222"/>
        <v>10</v>
      </c>
      <c r="F3564" t="s">
        <v>11</v>
      </c>
      <c r="G3564" t="str">
        <f t="shared" si="223"/>
        <v>05</v>
      </c>
      <c r="H3564">
        <v>4149783</v>
      </c>
      <c r="I3564">
        <v>5393327.0199999996</v>
      </c>
      <c r="J3564">
        <v>105476</v>
      </c>
      <c r="K3564">
        <f>+VLOOKUP(B3564,'Gran Consumidor'!A:I,7,FALSE)</f>
        <v>325573</v>
      </c>
      <c r="L3564">
        <f>+VLOOKUP(B3564,'Gran Consumidor'!A:I,8,FALSE)</f>
        <v>0</v>
      </c>
    </row>
    <row r="3565" spans="1:12" x14ac:dyDescent="0.3">
      <c r="A3565" s="3">
        <f t="shared" si="220"/>
        <v>43744</v>
      </c>
      <c r="B3565" t="str">
        <f t="shared" si="221"/>
        <v>20191006</v>
      </c>
      <c r="C3565" t="s">
        <v>46</v>
      </c>
      <c r="D3565" t="s">
        <v>16</v>
      </c>
      <c r="E3565" t="str">
        <f t="shared" si="222"/>
        <v>10</v>
      </c>
      <c r="F3565" t="s">
        <v>12</v>
      </c>
      <c r="G3565" t="str">
        <f t="shared" si="223"/>
        <v>06</v>
      </c>
      <c r="H3565">
        <v>1284454</v>
      </c>
      <c r="I3565">
        <v>1942555</v>
      </c>
      <c r="J3565">
        <v>60041</v>
      </c>
      <c r="K3565">
        <f>+VLOOKUP(B3565,'Gran Consumidor'!A:I,7,FALSE)</f>
        <v>132725</v>
      </c>
      <c r="L3565">
        <f>+VLOOKUP(B3565,'Gran Consumidor'!A:I,8,FALSE)</f>
        <v>11400</v>
      </c>
    </row>
    <row r="3566" spans="1:12" x14ac:dyDescent="0.3">
      <c r="A3566" s="3">
        <f t="shared" si="220"/>
        <v>43745</v>
      </c>
      <c r="B3566" t="str">
        <f t="shared" si="221"/>
        <v>20191007</v>
      </c>
      <c r="C3566" t="s">
        <v>46</v>
      </c>
      <c r="D3566" t="s">
        <v>16</v>
      </c>
      <c r="E3566" t="str">
        <f t="shared" si="222"/>
        <v>10</v>
      </c>
      <c r="F3566" t="s">
        <v>13</v>
      </c>
      <c r="G3566" t="str">
        <f t="shared" si="223"/>
        <v>07</v>
      </c>
      <c r="H3566">
        <v>5030669</v>
      </c>
      <c r="I3566">
        <v>6949053.04</v>
      </c>
      <c r="J3566">
        <v>183274</v>
      </c>
      <c r="K3566">
        <f>+VLOOKUP(B3566,'Gran Consumidor'!A:I,7,FALSE)</f>
        <v>228061</v>
      </c>
      <c r="L3566">
        <f>+VLOOKUP(B3566,'Gran Consumidor'!A:I,8,FALSE)</f>
        <v>19090</v>
      </c>
    </row>
    <row r="3567" spans="1:12" x14ac:dyDescent="0.3">
      <c r="A3567" s="3">
        <f t="shared" si="220"/>
        <v>43746</v>
      </c>
      <c r="B3567" t="str">
        <f t="shared" si="221"/>
        <v>20191008</v>
      </c>
      <c r="C3567" t="s">
        <v>46</v>
      </c>
      <c r="D3567" t="s">
        <v>16</v>
      </c>
      <c r="E3567" t="str">
        <f t="shared" si="222"/>
        <v>10</v>
      </c>
      <c r="F3567" t="s">
        <v>14</v>
      </c>
      <c r="G3567" t="str">
        <f t="shared" si="223"/>
        <v>08</v>
      </c>
      <c r="H3567">
        <v>4966062</v>
      </c>
      <c r="I3567">
        <v>6110166</v>
      </c>
      <c r="J3567">
        <v>171387</v>
      </c>
      <c r="K3567">
        <f>+VLOOKUP(B3567,'Gran Consumidor'!A:I,7,FALSE)</f>
        <v>605061.77</v>
      </c>
      <c r="L3567">
        <f>+VLOOKUP(B3567,'Gran Consumidor'!A:I,8,FALSE)</f>
        <v>29570</v>
      </c>
    </row>
    <row r="3568" spans="1:12" x14ac:dyDescent="0.3">
      <c r="A3568" s="3">
        <f t="shared" si="220"/>
        <v>43747</v>
      </c>
      <c r="B3568" t="str">
        <f t="shared" si="221"/>
        <v>20191009</v>
      </c>
      <c r="C3568" t="s">
        <v>46</v>
      </c>
      <c r="D3568" t="s">
        <v>16</v>
      </c>
      <c r="E3568" t="str">
        <f t="shared" si="222"/>
        <v>10</v>
      </c>
      <c r="F3568" t="s">
        <v>15</v>
      </c>
      <c r="G3568" t="str">
        <f t="shared" si="223"/>
        <v>09</v>
      </c>
      <c r="H3568">
        <v>5206116</v>
      </c>
      <c r="I3568">
        <v>5995631</v>
      </c>
      <c r="J3568">
        <v>218913</v>
      </c>
      <c r="K3568">
        <f>+VLOOKUP(B3568,'Gran Consumidor'!A:I,7,FALSE)</f>
        <v>492109</v>
      </c>
      <c r="L3568">
        <f>+VLOOKUP(B3568,'Gran Consumidor'!A:I,8,FALSE)</f>
        <v>14475</v>
      </c>
    </row>
    <row r="3569" spans="1:12" x14ac:dyDescent="0.3">
      <c r="A3569" s="3">
        <f t="shared" si="220"/>
        <v>43748</v>
      </c>
      <c r="B3569" t="str">
        <f t="shared" si="221"/>
        <v>20191010</v>
      </c>
      <c r="C3569" t="s">
        <v>46</v>
      </c>
      <c r="D3569" t="s">
        <v>16</v>
      </c>
      <c r="E3569" t="str">
        <f t="shared" si="222"/>
        <v>10</v>
      </c>
      <c r="F3569" t="s">
        <v>16</v>
      </c>
      <c r="G3569" t="str">
        <f t="shared" si="223"/>
        <v>10</v>
      </c>
      <c r="H3569">
        <v>5509514</v>
      </c>
      <c r="I3569">
        <v>6381752</v>
      </c>
      <c r="J3569">
        <v>215750</v>
      </c>
      <c r="K3569">
        <f>+VLOOKUP(B3569,'Gran Consumidor'!A:I,7,FALSE)</f>
        <v>425098</v>
      </c>
      <c r="L3569">
        <f>+VLOOKUP(B3569,'Gran Consumidor'!A:I,8,FALSE)</f>
        <v>0</v>
      </c>
    </row>
    <row r="3570" spans="1:12" x14ac:dyDescent="0.3">
      <c r="A3570" s="3">
        <f t="shared" si="220"/>
        <v>43749</v>
      </c>
      <c r="B3570" t="str">
        <f t="shared" si="221"/>
        <v>20191011</v>
      </c>
      <c r="C3570" t="s">
        <v>46</v>
      </c>
      <c r="D3570" t="s">
        <v>16</v>
      </c>
      <c r="E3570" t="str">
        <f t="shared" si="222"/>
        <v>10</v>
      </c>
      <c r="F3570" t="s">
        <v>17</v>
      </c>
      <c r="G3570" t="str">
        <f t="shared" si="223"/>
        <v>11</v>
      </c>
      <c r="H3570">
        <v>5912631</v>
      </c>
      <c r="I3570">
        <v>7354088.5999999996</v>
      </c>
      <c r="J3570">
        <v>157009</v>
      </c>
      <c r="K3570">
        <f>+VLOOKUP(B3570,'Gran Consumidor'!A:I,7,FALSE)</f>
        <v>458007</v>
      </c>
      <c r="L3570">
        <f>+VLOOKUP(B3570,'Gran Consumidor'!A:I,8,FALSE)</f>
        <v>15475</v>
      </c>
    </row>
    <row r="3571" spans="1:12" x14ac:dyDescent="0.3">
      <c r="A3571" s="3">
        <f t="shared" si="220"/>
        <v>43750</v>
      </c>
      <c r="B3571" t="str">
        <f t="shared" si="221"/>
        <v>20191012</v>
      </c>
      <c r="C3571" t="s">
        <v>46</v>
      </c>
      <c r="D3571" t="s">
        <v>16</v>
      </c>
      <c r="E3571" t="str">
        <f t="shared" si="222"/>
        <v>10</v>
      </c>
      <c r="F3571" t="s">
        <v>18</v>
      </c>
      <c r="G3571" t="str">
        <f t="shared" si="223"/>
        <v>12</v>
      </c>
      <c r="H3571">
        <v>4827475</v>
      </c>
      <c r="I3571">
        <v>7092057</v>
      </c>
      <c r="J3571">
        <v>199093</v>
      </c>
      <c r="K3571">
        <f>+VLOOKUP(B3571,'Gran Consumidor'!A:I,7,FALSE)</f>
        <v>389444</v>
      </c>
      <c r="L3571">
        <f>+VLOOKUP(B3571,'Gran Consumidor'!A:I,8,FALSE)</f>
        <v>11450</v>
      </c>
    </row>
    <row r="3572" spans="1:12" x14ac:dyDescent="0.3">
      <c r="A3572" s="3">
        <f t="shared" si="220"/>
        <v>43751</v>
      </c>
      <c r="B3572" t="str">
        <f t="shared" si="221"/>
        <v>20191013</v>
      </c>
      <c r="C3572" t="s">
        <v>46</v>
      </c>
      <c r="D3572" t="s">
        <v>16</v>
      </c>
      <c r="E3572" t="str">
        <f t="shared" si="222"/>
        <v>10</v>
      </c>
      <c r="F3572" t="s">
        <v>19</v>
      </c>
      <c r="G3572" t="str">
        <f t="shared" si="223"/>
        <v>13</v>
      </c>
      <c r="H3572">
        <v>1227540</v>
      </c>
      <c r="I3572">
        <v>2158819.0300000003</v>
      </c>
      <c r="J3572">
        <v>51189</v>
      </c>
      <c r="K3572">
        <f>+VLOOKUP(B3572,'Gran Consumidor'!A:I,7,FALSE)</f>
        <v>116625</v>
      </c>
      <c r="L3572">
        <f>+VLOOKUP(B3572,'Gran Consumidor'!A:I,8,FALSE)</f>
        <v>0</v>
      </c>
    </row>
    <row r="3573" spans="1:12" x14ac:dyDescent="0.3">
      <c r="A3573" s="3">
        <f t="shared" si="220"/>
        <v>43752</v>
      </c>
      <c r="B3573" t="str">
        <f t="shared" si="221"/>
        <v>20191014</v>
      </c>
      <c r="C3573" t="s">
        <v>46</v>
      </c>
      <c r="D3573" t="s">
        <v>16</v>
      </c>
      <c r="E3573" t="str">
        <f t="shared" si="222"/>
        <v>10</v>
      </c>
      <c r="F3573" t="s">
        <v>20</v>
      </c>
      <c r="G3573" t="str">
        <f t="shared" si="223"/>
        <v>14</v>
      </c>
      <c r="H3573">
        <v>731521</v>
      </c>
      <c r="I3573">
        <v>1461783</v>
      </c>
      <c r="J3573">
        <v>50545</v>
      </c>
      <c r="K3573">
        <f>+VLOOKUP(B3573,'Gran Consumidor'!A:I,7,FALSE)</f>
        <v>78900</v>
      </c>
      <c r="L3573">
        <f>+VLOOKUP(B3573,'Gran Consumidor'!A:I,8,FALSE)</f>
        <v>0</v>
      </c>
    </row>
    <row r="3574" spans="1:12" x14ac:dyDescent="0.3">
      <c r="A3574" s="3">
        <f t="shared" si="220"/>
        <v>43753</v>
      </c>
      <c r="B3574" t="str">
        <f t="shared" si="221"/>
        <v>20191015</v>
      </c>
      <c r="C3574" t="s">
        <v>46</v>
      </c>
      <c r="D3574" t="s">
        <v>16</v>
      </c>
      <c r="E3574" t="str">
        <f t="shared" si="222"/>
        <v>10</v>
      </c>
      <c r="F3574" t="s">
        <v>21</v>
      </c>
      <c r="G3574" t="str">
        <f t="shared" si="223"/>
        <v>15</v>
      </c>
      <c r="H3574">
        <v>5585502</v>
      </c>
      <c r="I3574">
        <v>7392552</v>
      </c>
      <c r="J3574">
        <v>174042</v>
      </c>
      <c r="K3574">
        <f>+VLOOKUP(B3574,'Gran Consumidor'!A:I,7,FALSE)</f>
        <v>543668</v>
      </c>
      <c r="L3574">
        <f>+VLOOKUP(B3574,'Gran Consumidor'!A:I,8,FALSE)</f>
        <v>20120</v>
      </c>
    </row>
    <row r="3575" spans="1:12" x14ac:dyDescent="0.3">
      <c r="A3575" s="3">
        <f t="shared" si="220"/>
        <v>43754</v>
      </c>
      <c r="B3575" t="str">
        <f t="shared" si="221"/>
        <v>20191016</v>
      </c>
      <c r="C3575" t="s">
        <v>46</v>
      </c>
      <c r="D3575" t="s">
        <v>16</v>
      </c>
      <c r="E3575" t="str">
        <f t="shared" si="222"/>
        <v>10</v>
      </c>
      <c r="F3575" t="s">
        <v>22</v>
      </c>
      <c r="G3575" t="str">
        <f t="shared" si="223"/>
        <v>16</v>
      </c>
      <c r="H3575">
        <v>5165341</v>
      </c>
      <c r="I3575">
        <v>6379879</v>
      </c>
      <c r="J3575">
        <v>221478</v>
      </c>
      <c r="K3575">
        <f>+VLOOKUP(B3575,'Gran Consumidor'!A:I,7,FALSE)</f>
        <v>480502</v>
      </c>
      <c r="L3575">
        <f>+VLOOKUP(B3575,'Gran Consumidor'!A:I,8,FALSE)</f>
        <v>5875</v>
      </c>
    </row>
    <row r="3576" spans="1:12" x14ac:dyDescent="0.3">
      <c r="A3576" s="3">
        <f t="shared" si="220"/>
        <v>43755</v>
      </c>
      <c r="B3576" t="str">
        <f t="shared" si="221"/>
        <v>20191017</v>
      </c>
      <c r="C3576" t="s">
        <v>46</v>
      </c>
      <c r="D3576" t="s">
        <v>16</v>
      </c>
      <c r="E3576" t="str">
        <f t="shared" si="222"/>
        <v>10</v>
      </c>
      <c r="F3576" t="s">
        <v>37</v>
      </c>
      <c r="G3576" t="str">
        <f t="shared" si="223"/>
        <v>17</v>
      </c>
      <c r="H3576">
        <v>5202197</v>
      </c>
      <c r="I3576">
        <v>6023987</v>
      </c>
      <c r="J3576">
        <v>162546</v>
      </c>
      <c r="K3576">
        <f>+VLOOKUP(B3576,'Gran Consumidor'!A:I,7,FALSE)</f>
        <v>448385</v>
      </c>
      <c r="L3576">
        <f>+VLOOKUP(B3576,'Gran Consumidor'!A:I,8,FALSE)</f>
        <v>29375</v>
      </c>
    </row>
    <row r="3577" spans="1:12" x14ac:dyDescent="0.3">
      <c r="A3577" s="3">
        <f t="shared" si="220"/>
        <v>43756</v>
      </c>
      <c r="B3577" t="str">
        <f t="shared" si="221"/>
        <v>20191018</v>
      </c>
      <c r="C3577" t="s">
        <v>46</v>
      </c>
      <c r="D3577" t="s">
        <v>16</v>
      </c>
      <c r="E3577" t="str">
        <f t="shared" si="222"/>
        <v>10</v>
      </c>
      <c r="F3577" t="s">
        <v>23</v>
      </c>
      <c r="G3577" t="str">
        <f t="shared" si="223"/>
        <v>18</v>
      </c>
      <c r="H3577">
        <v>5933971</v>
      </c>
      <c r="I3577">
        <v>7000573</v>
      </c>
      <c r="J3577">
        <v>239604</v>
      </c>
      <c r="K3577">
        <f>+VLOOKUP(B3577,'Gran Consumidor'!A:I,7,FALSE)</f>
        <v>419749</v>
      </c>
      <c r="L3577">
        <f>+VLOOKUP(B3577,'Gran Consumidor'!A:I,8,FALSE)</f>
        <v>27930</v>
      </c>
    </row>
    <row r="3578" spans="1:12" x14ac:dyDescent="0.3">
      <c r="A3578" s="3">
        <f t="shared" si="220"/>
        <v>43757</v>
      </c>
      <c r="B3578" t="str">
        <f t="shared" si="221"/>
        <v>20191019</v>
      </c>
      <c r="C3578" t="s">
        <v>46</v>
      </c>
      <c r="D3578" t="s">
        <v>16</v>
      </c>
      <c r="E3578" t="str">
        <f t="shared" si="222"/>
        <v>10</v>
      </c>
      <c r="F3578" t="s">
        <v>24</v>
      </c>
      <c r="G3578" t="str">
        <f t="shared" si="223"/>
        <v>19</v>
      </c>
      <c r="H3578">
        <v>4004231</v>
      </c>
      <c r="I3578">
        <v>5557564</v>
      </c>
      <c r="J3578">
        <v>152846</v>
      </c>
      <c r="K3578">
        <f>+VLOOKUP(B3578,'Gran Consumidor'!A:I,7,FALSE)</f>
        <v>266215</v>
      </c>
      <c r="L3578">
        <f>+VLOOKUP(B3578,'Gran Consumidor'!A:I,8,FALSE)</f>
        <v>0</v>
      </c>
    </row>
    <row r="3579" spans="1:12" x14ac:dyDescent="0.3">
      <c r="A3579" s="3">
        <f t="shared" si="220"/>
        <v>43758</v>
      </c>
      <c r="B3579" t="str">
        <f t="shared" si="221"/>
        <v>20191020</v>
      </c>
      <c r="C3579" t="s">
        <v>46</v>
      </c>
      <c r="D3579" t="s">
        <v>16</v>
      </c>
      <c r="E3579" t="str">
        <f t="shared" si="222"/>
        <v>10</v>
      </c>
      <c r="F3579" t="s">
        <v>25</v>
      </c>
      <c r="G3579" t="str">
        <f t="shared" si="223"/>
        <v>20</v>
      </c>
      <c r="H3579">
        <v>689638</v>
      </c>
      <c r="I3579">
        <v>1022629</v>
      </c>
      <c r="J3579">
        <v>43635</v>
      </c>
      <c r="K3579">
        <f>+VLOOKUP(B3579,'Gran Consumidor'!A:I,7,FALSE)</f>
        <v>51900</v>
      </c>
      <c r="L3579">
        <f>+VLOOKUP(B3579,'Gran Consumidor'!A:I,8,FALSE)</f>
        <v>0</v>
      </c>
    </row>
    <row r="3580" spans="1:12" x14ac:dyDescent="0.3">
      <c r="A3580" s="3">
        <f t="shared" si="220"/>
        <v>43759</v>
      </c>
      <c r="B3580" t="str">
        <f t="shared" si="221"/>
        <v>20191021</v>
      </c>
      <c r="C3580" t="s">
        <v>46</v>
      </c>
      <c r="D3580" t="s">
        <v>16</v>
      </c>
      <c r="E3580" t="str">
        <f t="shared" si="222"/>
        <v>10</v>
      </c>
      <c r="F3580" t="s">
        <v>26</v>
      </c>
      <c r="G3580" t="str">
        <f t="shared" si="223"/>
        <v>21</v>
      </c>
      <c r="H3580">
        <v>5791088</v>
      </c>
      <c r="I3580">
        <v>7291324</v>
      </c>
      <c r="J3580">
        <v>185338</v>
      </c>
      <c r="K3580">
        <f>+VLOOKUP(B3580,'Gran Consumidor'!A:I,7,FALSE)</f>
        <v>424206</v>
      </c>
      <c r="L3580">
        <f>+VLOOKUP(B3580,'Gran Consumidor'!A:I,8,FALSE)</f>
        <v>14375</v>
      </c>
    </row>
    <row r="3581" spans="1:12" x14ac:dyDescent="0.3">
      <c r="A3581" s="3">
        <f t="shared" si="220"/>
        <v>43760</v>
      </c>
      <c r="B3581" t="str">
        <f t="shared" si="221"/>
        <v>20191022</v>
      </c>
      <c r="C3581" t="s">
        <v>46</v>
      </c>
      <c r="D3581" t="s">
        <v>16</v>
      </c>
      <c r="E3581" t="str">
        <f t="shared" si="222"/>
        <v>10</v>
      </c>
      <c r="F3581" t="s">
        <v>27</v>
      </c>
      <c r="G3581" t="str">
        <f t="shared" si="223"/>
        <v>22</v>
      </c>
      <c r="H3581">
        <v>4792610</v>
      </c>
      <c r="I3581">
        <v>6027455</v>
      </c>
      <c r="J3581">
        <v>192204</v>
      </c>
      <c r="K3581">
        <f>+VLOOKUP(B3581,'Gran Consumidor'!A:I,7,FALSE)</f>
        <v>432798</v>
      </c>
      <c r="L3581">
        <f>+VLOOKUP(B3581,'Gran Consumidor'!A:I,8,FALSE)</f>
        <v>18800</v>
      </c>
    </row>
    <row r="3582" spans="1:12" x14ac:dyDescent="0.3">
      <c r="A3582" s="3">
        <f t="shared" si="220"/>
        <v>43761</v>
      </c>
      <c r="B3582" t="str">
        <f t="shared" si="221"/>
        <v>20191023</v>
      </c>
      <c r="C3582" t="s">
        <v>46</v>
      </c>
      <c r="D3582" t="s">
        <v>16</v>
      </c>
      <c r="E3582" t="str">
        <f t="shared" si="222"/>
        <v>10</v>
      </c>
      <c r="F3582" t="s">
        <v>28</v>
      </c>
      <c r="G3582" t="str">
        <f t="shared" si="223"/>
        <v>23</v>
      </c>
      <c r="H3582">
        <v>4910728</v>
      </c>
      <c r="I3582">
        <v>5646940</v>
      </c>
      <c r="J3582">
        <v>150503</v>
      </c>
      <c r="K3582">
        <f>+VLOOKUP(B3582,'Gran Consumidor'!A:I,7,FALSE)</f>
        <v>330491</v>
      </c>
      <c r="L3582">
        <f>+VLOOKUP(B3582,'Gran Consumidor'!A:I,8,FALSE)</f>
        <v>1100</v>
      </c>
    </row>
    <row r="3583" spans="1:12" x14ac:dyDescent="0.3">
      <c r="A3583" s="3">
        <f t="shared" si="220"/>
        <v>43762</v>
      </c>
      <c r="B3583" t="str">
        <f t="shared" si="221"/>
        <v>20191024</v>
      </c>
      <c r="C3583" t="s">
        <v>46</v>
      </c>
      <c r="D3583" t="s">
        <v>16</v>
      </c>
      <c r="E3583" t="str">
        <f t="shared" si="222"/>
        <v>10</v>
      </c>
      <c r="F3583" t="s">
        <v>29</v>
      </c>
      <c r="G3583" t="str">
        <f t="shared" si="223"/>
        <v>24</v>
      </c>
      <c r="H3583">
        <v>4958182</v>
      </c>
      <c r="I3583">
        <v>5708955</v>
      </c>
      <c r="J3583">
        <v>178601</v>
      </c>
      <c r="K3583">
        <f>+VLOOKUP(B3583,'Gran Consumidor'!A:I,7,FALSE)</f>
        <v>453705</v>
      </c>
      <c r="L3583">
        <f>+VLOOKUP(B3583,'Gran Consumidor'!A:I,8,FALSE)</f>
        <v>6975</v>
      </c>
    </row>
    <row r="3584" spans="1:12" x14ac:dyDescent="0.3">
      <c r="A3584" s="3">
        <f t="shared" si="220"/>
        <v>43763</v>
      </c>
      <c r="B3584" t="str">
        <f t="shared" si="221"/>
        <v>20191025</v>
      </c>
      <c r="C3584" t="s">
        <v>46</v>
      </c>
      <c r="D3584" t="s">
        <v>16</v>
      </c>
      <c r="E3584" t="str">
        <f t="shared" si="222"/>
        <v>10</v>
      </c>
      <c r="F3584" t="s">
        <v>30</v>
      </c>
      <c r="G3584" t="str">
        <f t="shared" si="223"/>
        <v>25</v>
      </c>
      <c r="H3584">
        <v>5418900.9199999999</v>
      </c>
      <c r="I3584">
        <v>6460542</v>
      </c>
      <c r="J3584">
        <v>163239</v>
      </c>
      <c r="K3584">
        <f>+VLOOKUP(B3584,'Gran Consumidor'!A:I,7,FALSE)</f>
        <v>348101</v>
      </c>
      <c r="L3584">
        <f>+VLOOKUP(B3584,'Gran Consumidor'!A:I,8,FALSE)</f>
        <v>30620</v>
      </c>
    </row>
    <row r="3585" spans="1:12" x14ac:dyDescent="0.3">
      <c r="A3585" s="3">
        <f t="shared" si="220"/>
        <v>43764</v>
      </c>
      <c r="B3585" t="str">
        <f t="shared" si="221"/>
        <v>20191026</v>
      </c>
      <c r="C3585" t="s">
        <v>46</v>
      </c>
      <c r="D3585" t="s">
        <v>16</v>
      </c>
      <c r="E3585" t="str">
        <f t="shared" si="222"/>
        <v>10</v>
      </c>
      <c r="F3585" t="s">
        <v>31</v>
      </c>
      <c r="G3585" t="str">
        <f t="shared" si="223"/>
        <v>26</v>
      </c>
      <c r="H3585">
        <v>4474316</v>
      </c>
      <c r="I3585">
        <v>6481371</v>
      </c>
      <c r="J3585">
        <v>137057</v>
      </c>
      <c r="K3585">
        <f>+VLOOKUP(B3585,'Gran Consumidor'!A:I,7,FALSE)</f>
        <v>257613</v>
      </c>
      <c r="L3585">
        <f>+VLOOKUP(B3585,'Gran Consumidor'!A:I,8,FALSE)</f>
        <v>16500</v>
      </c>
    </row>
    <row r="3586" spans="1:12" x14ac:dyDescent="0.3">
      <c r="A3586" s="3">
        <f t="shared" si="220"/>
        <v>43765</v>
      </c>
      <c r="B3586" t="str">
        <f t="shared" si="221"/>
        <v>20191027</v>
      </c>
      <c r="C3586" t="s">
        <v>46</v>
      </c>
      <c r="D3586" t="s">
        <v>16</v>
      </c>
      <c r="E3586" t="str">
        <f t="shared" si="222"/>
        <v>10</v>
      </c>
      <c r="F3586" t="s">
        <v>32</v>
      </c>
      <c r="G3586" t="str">
        <f t="shared" si="223"/>
        <v>27</v>
      </c>
      <c r="H3586">
        <v>430749</v>
      </c>
      <c r="I3586">
        <v>660255</v>
      </c>
      <c r="J3586">
        <v>19609</v>
      </c>
      <c r="K3586">
        <f>+VLOOKUP(B3586,'Gran Consumidor'!A:I,7,FALSE)</f>
        <v>15000</v>
      </c>
      <c r="L3586">
        <f>+VLOOKUP(B3586,'Gran Consumidor'!A:I,8,FALSE)</f>
        <v>0</v>
      </c>
    </row>
    <row r="3587" spans="1:12" x14ac:dyDescent="0.3">
      <c r="A3587" s="3">
        <f t="shared" ref="A3587:A3650" si="224">+DATE(C3587,D3587,F3587)</f>
        <v>43766</v>
      </c>
      <c r="B3587" t="str">
        <f t="shared" ref="B3587:B3650" si="225">C3587&amp;E3587&amp;G3587</f>
        <v>20191028</v>
      </c>
      <c r="C3587" t="s">
        <v>46</v>
      </c>
      <c r="D3587" t="s">
        <v>16</v>
      </c>
      <c r="E3587" t="str">
        <f t="shared" ref="E3587:E3650" si="226">+TEXT(D3587,"00")</f>
        <v>10</v>
      </c>
      <c r="F3587" t="s">
        <v>33</v>
      </c>
      <c r="G3587" t="str">
        <f t="shared" ref="G3587:G3650" si="227">+TEXT(F3587,"00")</f>
        <v>28</v>
      </c>
      <c r="H3587">
        <v>5292251</v>
      </c>
      <c r="I3587">
        <v>6917342</v>
      </c>
      <c r="J3587">
        <v>205543</v>
      </c>
      <c r="K3587">
        <f>+VLOOKUP(B3587,'Gran Consumidor'!A:I,7,FALSE)</f>
        <v>479426</v>
      </c>
      <c r="L3587">
        <f>+VLOOKUP(B3587,'Gran Consumidor'!A:I,8,FALSE)</f>
        <v>4000</v>
      </c>
    </row>
    <row r="3588" spans="1:12" x14ac:dyDescent="0.3">
      <c r="A3588" s="3">
        <f t="shared" si="224"/>
        <v>43767</v>
      </c>
      <c r="B3588" t="str">
        <f t="shared" si="225"/>
        <v>20191029</v>
      </c>
      <c r="C3588" t="s">
        <v>46</v>
      </c>
      <c r="D3588" t="s">
        <v>16</v>
      </c>
      <c r="E3588" t="str">
        <f t="shared" si="226"/>
        <v>10</v>
      </c>
      <c r="F3588" t="s">
        <v>34</v>
      </c>
      <c r="G3588" t="str">
        <f t="shared" si="227"/>
        <v>29</v>
      </c>
      <c r="H3588">
        <v>4518314</v>
      </c>
      <c r="I3588">
        <v>5522616</v>
      </c>
      <c r="J3588">
        <v>200927</v>
      </c>
      <c r="K3588">
        <f>+VLOOKUP(B3588,'Gran Consumidor'!A:I,7,FALSE)</f>
        <v>354890</v>
      </c>
      <c r="L3588">
        <f>+VLOOKUP(B3588,'Gran Consumidor'!A:I,8,FALSE)</f>
        <v>11400</v>
      </c>
    </row>
    <row r="3589" spans="1:12" x14ac:dyDescent="0.3">
      <c r="A3589" s="3">
        <f t="shared" si="224"/>
        <v>43768</v>
      </c>
      <c r="B3589" t="str">
        <f t="shared" si="225"/>
        <v>20191030</v>
      </c>
      <c r="C3589" t="s">
        <v>46</v>
      </c>
      <c r="D3589" t="s">
        <v>16</v>
      </c>
      <c r="E3589" t="str">
        <f t="shared" si="226"/>
        <v>10</v>
      </c>
      <c r="F3589" t="s">
        <v>35</v>
      </c>
      <c r="G3589" t="str">
        <f t="shared" si="227"/>
        <v>30</v>
      </c>
      <c r="H3589">
        <v>4930575</v>
      </c>
      <c r="I3589">
        <v>5629908</v>
      </c>
      <c r="J3589">
        <v>211038</v>
      </c>
      <c r="K3589">
        <f>+VLOOKUP(B3589,'Gran Consumidor'!A:I,7,FALSE)</f>
        <v>430962</v>
      </c>
      <c r="L3589">
        <f>+VLOOKUP(B3589,'Gran Consumidor'!A:I,8,FALSE)</f>
        <v>18275</v>
      </c>
    </row>
    <row r="3590" spans="1:12" x14ac:dyDescent="0.3">
      <c r="A3590" s="3">
        <f t="shared" si="224"/>
        <v>43769</v>
      </c>
      <c r="B3590" t="str">
        <f t="shared" si="225"/>
        <v>20191031</v>
      </c>
      <c r="C3590" t="s">
        <v>46</v>
      </c>
      <c r="D3590" t="s">
        <v>16</v>
      </c>
      <c r="E3590" t="str">
        <f t="shared" si="226"/>
        <v>10</v>
      </c>
      <c r="F3590" t="s">
        <v>36</v>
      </c>
      <c r="G3590" t="str">
        <f t="shared" si="227"/>
        <v>31</v>
      </c>
      <c r="H3590">
        <v>5333515</v>
      </c>
      <c r="I3590">
        <v>6767155</v>
      </c>
      <c r="J3590">
        <v>226604</v>
      </c>
      <c r="K3590">
        <f>+VLOOKUP(B3590,'Gran Consumidor'!A:I,7,FALSE)</f>
        <v>639660</v>
      </c>
      <c r="L3590">
        <f>+VLOOKUP(B3590,'Gran Consumidor'!A:I,8,FALSE)</f>
        <v>12000</v>
      </c>
    </row>
    <row r="3591" spans="1:12" x14ac:dyDescent="0.3">
      <c r="A3591" s="3">
        <f t="shared" si="224"/>
        <v>43770</v>
      </c>
      <c r="B3591" t="str">
        <f t="shared" si="225"/>
        <v>20191101</v>
      </c>
      <c r="C3591" t="s">
        <v>46</v>
      </c>
      <c r="D3591" t="s">
        <v>17</v>
      </c>
      <c r="E3591" t="str">
        <f t="shared" si="226"/>
        <v>11</v>
      </c>
      <c r="F3591" t="s">
        <v>7</v>
      </c>
      <c r="G3591" t="str">
        <f t="shared" si="227"/>
        <v>01</v>
      </c>
      <c r="H3591">
        <v>5496221</v>
      </c>
      <c r="I3591">
        <v>6918238</v>
      </c>
      <c r="J3591">
        <v>199264</v>
      </c>
      <c r="K3591">
        <f>+VLOOKUP(B3591,'Gran Consumidor'!A:I,7,FALSE)</f>
        <v>395320</v>
      </c>
      <c r="L3591">
        <f>+VLOOKUP(B3591,'Gran Consumidor'!A:I,8,FALSE)</f>
        <v>21420</v>
      </c>
    </row>
    <row r="3592" spans="1:12" x14ac:dyDescent="0.3">
      <c r="A3592" s="3">
        <f t="shared" si="224"/>
        <v>43771</v>
      </c>
      <c r="B3592" t="str">
        <f t="shared" si="225"/>
        <v>20191102</v>
      </c>
      <c r="C3592" t="s">
        <v>46</v>
      </c>
      <c r="D3592" t="s">
        <v>17</v>
      </c>
      <c r="E3592" t="str">
        <f t="shared" si="226"/>
        <v>11</v>
      </c>
      <c r="F3592" t="s">
        <v>8</v>
      </c>
      <c r="G3592" t="str">
        <f t="shared" si="227"/>
        <v>02</v>
      </c>
      <c r="H3592">
        <v>5306503</v>
      </c>
      <c r="I3592">
        <v>7129701</v>
      </c>
      <c r="J3592">
        <v>160846</v>
      </c>
      <c r="K3592">
        <f>+VLOOKUP(B3592,'Gran Consumidor'!A:I,7,FALSE)</f>
        <v>374428</v>
      </c>
      <c r="L3592">
        <f>+VLOOKUP(B3592,'Gran Consumidor'!A:I,8,FALSE)</f>
        <v>17000</v>
      </c>
    </row>
    <row r="3593" spans="1:12" x14ac:dyDescent="0.3">
      <c r="A3593" s="3">
        <f t="shared" si="224"/>
        <v>43772</v>
      </c>
      <c r="B3593" t="str">
        <f t="shared" si="225"/>
        <v>20191103</v>
      </c>
      <c r="C3593" t="s">
        <v>46</v>
      </c>
      <c r="D3593" t="s">
        <v>17</v>
      </c>
      <c r="E3593" t="str">
        <f t="shared" si="226"/>
        <v>11</v>
      </c>
      <c r="F3593" t="s">
        <v>9</v>
      </c>
      <c r="G3593" t="str">
        <f t="shared" si="227"/>
        <v>03</v>
      </c>
      <c r="H3593">
        <v>1961036</v>
      </c>
      <c r="I3593">
        <v>3321678</v>
      </c>
      <c r="J3593">
        <v>81199</v>
      </c>
      <c r="K3593">
        <f>+VLOOKUP(B3593,'Gran Consumidor'!A:I,7,FALSE)</f>
        <v>140025</v>
      </c>
      <c r="L3593">
        <f>+VLOOKUP(B3593,'Gran Consumidor'!A:I,8,FALSE)</f>
        <v>0</v>
      </c>
    </row>
    <row r="3594" spans="1:12" x14ac:dyDescent="0.3">
      <c r="A3594" s="3">
        <f t="shared" si="224"/>
        <v>43773</v>
      </c>
      <c r="B3594" t="str">
        <f t="shared" si="225"/>
        <v>20191104</v>
      </c>
      <c r="C3594" t="s">
        <v>46</v>
      </c>
      <c r="D3594" t="s">
        <v>17</v>
      </c>
      <c r="E3594" t="str">
        <f t="shared" si="226"/>
        <v>11</v>
      </c>
      <c r="F3594" t="s">
        <v>10</v>
      </c>
      <c r="G3594" t="str">
        <f t="shared" si="227"/>
        <v>04</v>
      </c>
      <c r="H3594">
        <v>524910</v>
      </c>
      <c r="I3594">
        <v>1342365</v>
      </c>
      <c r="J3594">
        <v>42599</v>
      </c>
      <c r="K3594">
        <f>+VLOOKUP(B3594,'Gran Consumidor'!A:I,7,FALSE)</f>
        <v>21500</v>
      </c>
      <c r="L3594">
        <f>+VLOOKUP(B3594,'Gran Consumidor'!A:I,8,FALSE)</f>
        <v>0</v>
      </c>
    </row>
    <row r="3595" spans="1:12" x14ac:dyDescent="0.3">
      <c r="A3595" s="3">
        <f t="shared" si="224"/>
        <v>43774</v>
      </c>
      <c r="B3595" t="str">
        <f t="shared" si="225"/>
        <v>20191105</v>
      </c>
      <c r="C3595" t="s">
        <v>46</v>
      </c>
      <c r="D3595" t="s">
        <v>17</v>
      </c>
      <c r="E3595" t="str">
        <f t="shared" si="226"/>
        <v>11</v>
      </c>
      <c r="F3595" t="s">
        <v>11</v>
      </c>
      <c r="G3595" t="str">
        <f t="shared" si="227"/>
        <v>05</v>
      </c>
      <c r="H3595">
        <v>5694004</v>
      </c>
      <c r="I3595">
        <v>7305360</v>
      </c>
      <c r="J3595">
        <v>178891</v>
      </c>
      <c r="K3595">
        <f>+VLOOKUP(B3595,'Gran Consumidor'!A:I,7,FALSE)</f>
        <v>362986</v>
      </c>
      <c r="L3595">
        <f>+VLOOKUP(B3595,'Gran Consumidor'!A:I,8,FALSE)</f>
        <v>2775</v>
      </c>
    </row>
    <row r="3596" spans="1:12" x14ac:dyDescent="0.3">
      <c r="A3596" s="3">
        <f t="shared" si="224"/>
        <v>43775</v>
      </c>
      <c r="B3596" t="str">
        <f t="shared" si="225"/>
        <v>20191106</v>
      </c>
      <c r="C3596" t="s">
        <v>46</v>
      </c>
      <c r="D3596" t="s">
        <v>17</v>
      </c>
      <c r="E3596" t="str">
        <f t="shared" si="226"/>
        <v>11</v>
      </c>
      <c r="F3596" t="s">
        <v>12</v>
      </c>
      <c r="G3596" t="str">
        <f t="shared" si="227"/>
        <v>06</v>
      </c>
      <c r="H3596">
        <v>5706196</v>
      </c>
      <c r="I3596">
        <v>6957290</v>
      </c>
      <c r="J3596">
        <v>246129</v>
      </c>
      <c r="K3596">
        <f>+VLOOKUP(B3596,'Gran Consumidor'!A:I,7,FALSE)</f>
        <v>471729</v>
      </c>
      <c r="L3596">
        <f>+VLOOKUP(B3596,'Gran Consumidor'!A:I,8,FALSE)</f>
        <v>14500</v>
      </c>
    </row>
    <row r="3597" spans="1:12" x14ac:dyDescent="0.3">
      <c r="A3597" s="3">
        <f t="shared" si="224"/>
        <v>43776</v>
      </c>
      <c r="B3597" t="str">
        <f t="shared" si="225"/>
        <v>20191107</v>
      </c>
      <c r="C3597" t="s">
        <v>46</v>
      </c>
      <c r="D3597" t="s">
        <v>17</v>
      </c>
      <c r="E3597" t="str">
        <f t="shared" si="226"/>
        <v>11</v>
      </c>
      <c r="F3597" t="s">
        <v>13</v>
      </c>
      <c r="G3597" t="str">
        <f t="shared" si="227"/>
        <v>07</v>
      </c>
      <c r="H3597">
        <v>5127061</v>
      </c>
      <c r="I3597">
        <v>6165069.9900000002</v>
      </c>
      <c r="J3597">
        <v>212804</v>
      </c>
      <c r="K3597">
        <f>+VLOOKUP(B3597,'Gran Consumidor'!A:I,7,FALSE)</f>
        <v>368332</v>
      </c>
      <c r="L3597">
        <f>+VLOOKUP(B3597,'Gran Consumidor'!A:I,8,FALSE)</f>
        <v>15200</v>
      </c>
    </row>
    <row r="3598" spans="1:12" x14ac:dyDescent="0.3">
      <c r="A3598" s="3">
        <f t="shared" si="224"/>
        <v>43777</v>
      </c>
      <c r="B3598" t="str">
        <f t="shared" si="225"/>
        <v>20191108</v>
      </c>
      <c r="C3598" t="s">
        <v>46</v>
      </c>
      <c r="D3598" t="s">
        <v>17</v>
      </c>
      <c r="E3598" t="str">
        <f t="shared" si="226"/>
        <v>11</v>
      </c>
      <c r="F3598" t="s">
        <v>14</v>
      </c>
      <c r="G3598" t="str">
        <f t="shared" si="227"/>
        <v>08</v>
      </c>
      <c r="H3598">
        <v>5556651</v>
      </c>
      <c r="I3598">
        <v>6911133</v>
      </c>
      <c r="J3598">
        <v>218045</v>
      </c>
      <c r="K3598">
        <f>+VLOOKUP(B3598,'Gran Consumidor'!A:I,7,FALSE)</f>
        <v>442078</v>
      </c>
      <c r="L3598">
        <f>+VLOOKUP(B3598,'Gran Consumidor'!A:I,8,FALSE)</f>
        <v>15400</v>
      </c>
    </row>
    <row r="3599" spans="1:12" x14ac:dyDescent="0.3">
      <c r="A3599" s="3">
        <f t="shared" si="224"/>
        <v>43778</v>
      </c>
      <c r="B3599" t="str">
        <f t="shared" si="225"/>
        <v>20191109</v>
      </c>
      <c r="C3599" t="s">
        <v>46</v>
      </c>
      <c r="D3599" t="s">
        <v>17</v>
      </c>
      <c r="E3599" t="str">
        <f t="shared" si="226"/>
        <v>11</v>
      </c>
      <c r="F3599" t="s">
        <v>15</v>
      </c>
      <c r="G3599" t="str">
        <f t="shared" si="227"/>
        <v>09</v>
      </c>
      <c r="H3599">
        <v>5508065</v>
      </c>
      <c r="I3599">
        <v>7535113</v>
      </c>
      <c r="J3599">
        <v>178381</v>
      </c>
      <c r="K3599">
        <f>+VLOOKUP(B3599,'Gran Consumidor'!A:I,7,FALSE)</f>
        <v>394240</v>
      </c>
      <c r="L3599">
        <f>+VLOOKUP(B3599,'Gran Consumidor'!A:I,8,FALSE)</f>
        <v>7500</v>
      </c>
    </row>
    <row r="3600" spans="1:12" x14ac:dyDescent="0.3">
      <c r="A3600" s="3">
        <f t="shared" si="224"/>
        <v>43779</v>
      </c>
      <c r="B3600" t="str">
        <f t="shared" si="225"/>
        <v>20191110</v>
      </c>
      <c r="C3600" t="s">
        <v>46</v>
      </c>
      <c r="D3600" t="s">
        <v>17</v>
      </c>
      <c r="E3600" t="str">
        <f t="shared" si="226"/>
        <v>11</v>
      </c>
      <c r="F3600" t="s">
        <v>16</v>
      </c>
      <c r="G3600" t="str">
        <f t="shared" si="227"/>
        <v>10</v>
      </c>
      <c r="H3600">
        <v>1804780</v>
      </c>
      <c r="I3600">
        <v>2888115</v>
      </c>
      <c r="J3600">
        <v>92884</v>
      </c>
      <c r="K3600">
        <f>+VLOOKUP(B3600,'Gran Consumidor'!A:I,7,FALSE)</f>
        <v>107450</v>
      </c>
      <c r="L3600">
        <f>+VLOOKUP(B3600,'Gran Consumidor'!A:I,8,FALSE)</f>
        <v>0</v>
      </c>
    </row>
    <row r="3601" spans="1:12" x14ac:dyDescent="0.3">
      <c r="A3601" s="3">
        <f t="shared" si="224"/>
        <v>43780</v>
      </c>
      <c r="B3601" t="str">
        <f t="shared" si="225"/>
        <v>20191111</v>
      </c>
      <c r="C3601" t="s">
        <v>46</v>
      </c>
      <c r="D3601" t="s">
        <v>17</v>
      </c>
      <c r="E3601" t="str">
        <f t="shared" si="226"/>
        <v>11</v>
      </c>
      <c r="F3601" t="s">
        <v>17</v>
      </c>
      <c r="G3601" t="str">
        <f t="shared" si="227"/>
        <v>11</v>
      </c>
      <c r="H3601">
        <v>793836</v>
      </c>
      <c r="I3601">
        <v>1459167</v>
      </c>
      <c r="J3601">
        <v>36609</v>
      </c>
      <c r="K3601">
        <f>+VLOOKUP(B3601,'Gran Consumidor'!A:I,7,FALSE)</f>
        <v>20000</v>
      </c>
      <c r="L3601">
        <f>+VLOOKUP(B3601,'Gran Consumidor'!A:I,8,FALSE)</f>
        <v>0</v>
      </c>
    </row>
    <row r="3602" spans="1:12" x14ac:dyDescent="0.3">
      <c r="A3602" s="3">
        <f t="shared" si="224"/>
        <v>43781</v>
      </c>
      <c r="B3602" t="str">
        <f t="shared" si="225"/>
        <v>20191112</v>
      </c>
      <c r="C3602" t="s">
        <v>46</v>
      </c>
      <c r="D3602" t="s">
        <v>17</v>
      </c>
      <c r="E3602" t="str">
        <f t="shared" si="226"/>
        <v>11</v>
      </c>
      <c r="F3602" t="s">
        <v>18</v>
      </c>
      <c r="G3602" t="str">
        <f t="shared" si="227"/>
        <v>12</v>
      </c>
      <c r="H3602">
        <v>5728009</v>
      </c>
      <c r="I3602">
        <v>7279248</v>
      </c>
      <c r="J3602">
        <v>155710</v>
      </c>
      <c r="K3602">
        <f>+VLOOKUP(B3602,'Gran Consumidor'!A:I,7,FALSE)</f>
        <v>513275</v>
      </c>
      <c r="L3602">
        <f>+VLOOKUP(B3602,'Gran Consumidor'!A:I,8,FALSE)</f>
        <v>29270</v>
      </c>
    </row>
    <row r="3603" spans="1:12" x14ac:dyDescent="0.3">
      <c r="A3603" s="3">
        <f t="shared" si="224"/>
        <v>43782</v>
      </c>
      <c r="B3603" t="str">
        <f t="shared" si="225"/>
        <v>20191113</v>
      </c>
      <c r="C3603" t="s">
        <v>46</v>
      </c>
      <c r="D3603" t="s">
        <v>17</v>
      </c>
      <c r="E3603" t="str">
        <f t="shared" si="226"/>
        <v>11</v>
      </c>
      <c r="F3603" t="s">
        <v>19</v>
      </c>
      <c r="G3603" t="str">
        <f t="shared" si="227"/>
        <v>13</v>
      </c>
      <c r="H3603">
        <v>5226841</v>
      </c>
      <c r="I3603">
        <v>5629481</v>
      </c>
      <c r="J3603">
        <v>206455</v>
      </c>
      <c r="K3603">
        <f>+VLOOKUP(B3603,'Gran Consumidor'!A:I,7,FALSE)</f>
        <v>413596</v>
      </c>
      <c r="L3603">
        <f>+VLOOKUP(B3603,'Gran Consumidor'!A:I,8,FALSE)</f>
        <v>13775</v>
      </c>
    </row>
    <row r="3604" spans="1:12" x14ac:dyDescent="0.3">
      <c r="A3604" s="3">
        <f t="shared" si="224"/>
        <v>43783</v>
      </c>
      <c r="B3604" t="str">
        <f t="shared" si="225"/>
        <v>20191114</v>
      </c>
      <c r="C3604" t="s">
        <v>46</v>
      </c>
      <c r="D3604" t="s">
        <v>17</v>
      </c>
      <c r="E3604" t="str">
        <f t="shared" si="226"/>
        <v>11</v>
      </c>
      <c r="F3604" t="s">
        <v>20</v>
      </c>
      <c r="G3604" t="str">
        <f t="shared" si="227"/>
        <v>14</v>
      </c>
      <c r="H3604">
        <v>5075009.99</v>
      </c>
      <c r="I3604">
        <v>5885479.9500000002</v>
      </c>
      <c r="J3604">
        <v>190152</v>
      </c>
      <c r="K3604">
        <f>+VLOOKUP(B3604,'Gran Consumidor'!A:I,7,FALSE)</f>
        <v>438636</v>
      </c>
      <c r="L3604">
        <f>+VLOOKUP(B3604,'Gran Consumidor'!A:I,8,FALSE)</f>
        <v>27600</v>
      </c>
    </row>
    <row r="3605" spans="1:12" x14ac:dyDescent="0.3">
      <c r="A3605" s="3">
        <f t="shared" si="224"/>
        <v>43784</v>
      </c>
      <c r="B3605" t="str">
        <f t="shared" si="225"/>
        <v>20191115</v>
      </c>
      <c r="C3605" t="s">
        <v>46</v>
      </c>
      <c r="D3605" t="s">
        <v>17</v>
      </c>
      <c r="E3605" t="str">
        <f t="shared" si="226"/>
        <v>11</v>
      </c>
      <c r="F3605" t="s">
        <v>21</v>
      </c>
      <c r="G3605" t="str">
        <f t="shared" si="227"/>
        <v>15</v>
      </c>
      <c r="H3605">
        <v>5589370</v>
      </c>
      <c r="I3605">
        <v>6996597</v>
      </c>
      <c r="J3605">
        <v>186582</v>
      </c>
      <c r="K3605">
        <f>+VLOOKUP(B3605,'Gran Consumidor'!A:I,7,FALSE)</f>
        <v>505207</v>
      </c>
      <c r="L3605">
        <f>+VLOOKUP(B3605,'Gran Consumidor'!A:I,8,FALSE)</f>
        <v>25275</v>
      </c>
    </row>
    <row r="3606" spans="1:12" x14ac:dyDescent="0.3">
      <c r="A3606" s="3">
        <f t="shared" si="224"/>
        <v>43785</v>
      </c>
      <c r="B3606" t="str">
        <f t="shared" si="225"/>
        <v>20191116</v>
      </c>
      <c r="C3606" t="s">
        <v>46</v>
      </c>
      <c r="D3606" t="s">
        <v>17</v>
      </c>
      <c r="E3606" t="str">
        <f t="shared" si="226"/>
        <v>11</v>
      </c>
      <c r="F3606" t="s">
        <v>22</v>
      </c>
      <c r="G3606" t="str">
        <f t="shared" si="227"/>
        <v>16</v>
      </c>
      <c r="H3606">
        <v>5067859</v>
      </c>
      <c r="I3606">
        <v>6478172</v>
      </c>
      <c r="J3606">
        <v>178327</v>
      </c>
      <c r="K3606">
        <f>+VLOOKUP(B3606,'Gran Consumidor'!A:I,7,FALSE)</f>
        <v>326965</v>
      </c>
      <c r="L3606">
        <f>+VLOOKUP(B3606,'Gran Consumidor'!A:I,8,FALSE)</f>
        <v>2000</v>
      </c>
    </row>
    <row r="3607" spans="1:12" x14ac:dyDescent="0.3">
      <c r="A3607" s="3">
        <f t="shared" si="224"/>
        <v>43786</v>
      </c>
      <c r="B3607" t="str">
        <f t="shared" si="225"/>
        <v>20191117</v>
      </c>
      <c r="C3607" t="s">
        <v>46</v>
      </c>
      <c r="D3607" t="s">
        <v>17</v>
      </c>
      <c r="E3607" t="str">
        <f t="shared" si="226"/>
        <v>11</v>
      </c>
      <c r="F3607" t="s">
        <v>37</v>
      </c>
      <c r="G3607" t="str">
        <f t="shared" si="227"/>
        <v>17</v>
      </c>
      <c r="H3607">
        <v>708272</v>
      </c>
      <c r="I3607">
        <v>1167609</v>
      </c>
      <c r="J3607">
        <v>40874</v>
      </c>
      <c r="K3607">
        <f>+VLOOKUP(B3607,'Gran Consumidor'!A:I,7,FALSE)</f>
        <v>87470</v>
      </c>
      <c r="L3607">
        <f>+VLOOKUP(B3607,'Gran Consumidor'!A:I,8,FALSE)</f>
        <v>0</v>
      </c>
    </row>
    <row r="3608" spans="1:12" x14ac:dyDescent="0.3">
      <c r="A3608" s="3">
        <f t="shared" si="224"/>
        <v>43787</v>
      </c>
      <c r="B3608" t="str">
        <f t="shared" si="225"/>
        <v>20191118</v>
      </c>
      <c r="C3608" t="s">
        <v>46</v>
      </c>
      <c r="D3608" t="s">
        <v>17</v>
      </c>
      <c r="E3608" t="str">
        <f t="shared" si="226"/>
        <v>11</v>
      </c>
      <c r="F3608" t="s">
        <v>23</v>
      </c>
      <c r="G3608" t="str">
        <f t="shared" si="227"/>
        <v>18</v>
      </c>
      <c r="H3608">
        <v>6010670</v>
      </c>
      <c r="I3608">
        <v>7341681</v>
      </c>
      <c r="J3608">
        <v>178256</v>
      </c>
      <c r="K3608">
        <f>+VLOOKUP(B3608,'Gran Consumidor'!A:I,7,FALSE)</f>
        <v>512520</v>
      </c>
      <c r="L3608">
        <f>+VLOOKUP(B3608,'Gran Consumidor'!A:I,8,FALSE)</f>
        <v>11275</v>
      </c>
    </row>
    <row r="3609" spans="1:12" x14ac:dyDescent="0.3">
      <c r="A3609" s="3">
        <f t="shared" si="224"/>
        <v>43788</v>
      </c>
      <c r="B3609" t="str">
        <f t="shared" si="225"/>
        <v>20191119</v>
      </c>
      <c r="C3609" t="s">
        <v>46</v>
      </c>
      <c r="D3609" t="s">
        <v>17</v>
      </c>
      <c r="E3609" t="str">
        <f t="shared" si="226"/>
        <v>11</v>
      </c>
      <c r="F3609" t="s">
        <v>24</v>
      </c>
      <c r="G3609" t="str">
        <f t="shared" si="227"/>
        <v>19</v>
      </c>
      <c r="H3609">
        <v>5499312.8700000001</v>
      </c>
      <c r="I3609">
        <v>6829177</v>
      </c>
      <c r="J3609">
        <v>222315</v>
      </c>
      <c r="K3609">
        <f>+VLOOKUP(B3609,'Gran Consumidor'!A:I,7,FALSE)</f>
        <v>613229</v>
      </c>
      <c r="L3609">
        <f>+VLOOKUP(B3609,'Gran Consumidor'!A:I,8,FALSE)</f>
        <v>14400</v>
      </c>
    </row>
    <row r="3610" spans="1:12" x14ac:dyDescent="0.3">
      <c r="A3610" s="3">
        <f t="shared" si="224"/>
        <v>43789</v>
      </c>
      <c r="B3610" t="str">
        <f t="shared" si="225"/>
        <v>20191120</v>
      </c>
      <c r="C3610" t="s">
        <v>46</v>
      </c>
      <c r="D3610" t="s">
        <v>17</v>
      </c>
      <c r="E3610" t="str">
        <f t="shared" si="226"/>
        <v>11</v>
      </c>
      <c r="F3610" t="s">
        <v>25</v>
      </c>
      <c r="G3610" t="str">
        <f t="shared" si="227"/>
        <v>20</v>
      </c>
      <c r="H3610">
        <v>6819305</v>
      </c>
      <c r="I3610">
        <v>7894829</v>
      </c>
      <c r="J3610">
        <v>237714</v>
      </c>
      <c r="K3610">
        <f>+VLOOKUP(B3610,'Gran Consumidor'!A:I,7,FALSE)</f>
        <v>715354</v>
      </c>
      <c r="L3610">
        <f>+VLOOKUP(B3610,'Gran Consumidor'!A:I,8,FALSE)</f>
        <v>0</v>
      </c>
    </row>
    <row r="3611" spans="1:12" x14ac:dyDescent="0.3">
      <c r="A3611" s="3">
        <f t="shared" si="224"/>
        <v>43790</v>
      </c>
      <c r="B3611" t="str">
        <f t="shared" si="225"/>
        <v>20191121</v>
      </c>
      <c r="C3611" t="s">
        <v>46</v>
      </c>
      <c r="D3611" t="s">
        <v>17</v>
      </c>
      <c r="E3611" t="str">
        <f t="shared" si="226"/>
        <v>11</v>
      </c>
      <c r="F3611" t="s">
        <v>26</v>
      </c>
      <c r="G3611" t="str">
        <f t="shared" si="227"/>
        <v>21</v>
      </c>
      <c r="H3611">
        <v>2043789</v>
      </c>
      <c r="I3611">
        <v>2189565</v>
      </c>
      <c r="J3611">
        <v>70867</v>
      </c>
      <c r="K3611">
        <f>+VLOOKUP(B3611,'Gran Consumidor'!A:I,7,FALSE)</f>
        <v>148437</v>
      </c>
      <c r="L3611">
        <f>+VLOOKUP(B3611,'Gran Consumidor'!A:I,8,FALSE)</f>
        <v>6500</v>
      </c>
    </row>
    <row r="3612" spans="1:12" x14ac:dyDescent="0.3">
      <c r="A3612" s="3">
        <f t="shared" si="224"/>
        <v>43791</v>
      </c>
      <c r="B3612" t="str">
        <f t="shared" si="225"/>
        <v>20191122</v>
      </c>
      <c r="C3612" t="s">
        <v>46</v>
      </c>
      <c r="D3612" t="s">
        <v>17</v>
      </c>
      <c r="E3612" t="str">
        <f t="shared" si="226"/>
        <v>11</v>
      </c>
      <c r="F3612" t="s">
        <v>27</v>
      </c>
      <c r="G3612" t="str">
        <f t="shared" si="227"/>
        <v>22</v>
      </c>
      <c r="H3612">
        <v>5117145.8899999997</v>
      </c>
      <c r="I3612">
        <v>5703478</v>
      </c>
      <c r="J3612">
        <v>159309</v>
      </c>
      <c r="K3612">
        <f>+VLOOKUP(B3612,'Gran Consumidor'!A:I,7,FALSE)</f>
        <v>329291</v>
      </c>
      <c r="L3612">
        <f>+VLOOKUP(B3612,'Gran Consumidor'!A:I,8,FALSE)</f>
        <v>22700</v>
      </c>
    </row>
    <row r="3613" spans="1:12" x14ac:dyDescent="0.3">
      <c r="A3613" s="3">
        <f t="shared" si="224"/>
        <v>43792</v>
      </c>
      <c r="B3613" t="str">
        <f t="shared" si="225"/>
        <v>20191123</v>
      </c>
      <c r="C3613" t="s">
        <v>46</v>
      </c>
      <c r="D3613" t="s">
        <v>17</v>
      </c>
      <c r="E3613" t="str">
        <f t="shared" si="226"/>
        <v>11</v>
      </c>
      <c r="F3613" t="s">
        <v>28</v>
      </c>
      <c r="G3613" t="str">
        <f t="shared" si="227"/>
        <v>23</v>
      </c>
      <c r="H3613">
        <v>3781526</v>
      </c>
      <c r="I3613">
        <v>4934476</v>
      </c>
      <c r="J3613">
        <v>110392</v>
      </c>
      <c r="K3613">
        <f>+VLOOKUP(B3613,'Gran Consumidor'!A:I,7,FALSE)</f>
        <v>239452</v>
      </c>
      <c r="L3613">
        <f>+VLOOKUP(B3613,'Gran Consumidor'!A:I,8,FALSE)</f>
        <v>0</v>
      </c>
    </row>
    <row r="3614" spans="1:12" x14ac:dyDescent="0.3">
      <c r="A3614" s="3">
        <f t="shared" si="224"/>
        <v>43793</v>
      </c>
      <c r="B3614" t="str">
        <f t="shared" si="225"/>
        <v>20191124</v>
      </c>
      <c r="C3614" t="s">
        <v>46</v>
      </c>
      <c r="D3614" t="s">
        <v>17</v>
      </c>
      <c r="E3614" t="str">
        <f t="shared" si="226"/>
        <v>11</v>
      </c>
      <c r="F3614" t="s">
        <v>29</v>
      </c>
      <c r="G3614" t="str">
        <f t="shared" si="227"/>
        <v>24</v>
      </c>
      <c r="H3614">
        <v>409655</v>
      </c>
      <c r="I3614">
        <v>765029</v>
      </c>
      <c r="J3614">
        <v>29809</v>
      </c>
      <c r="K3614">
        <f>+VLOOKUP(B3614,'Gran Consumidor'!A:I,7,FALSE)</f>
        <v>32250</v>
      </c>
      <c r="L3614">
        <f>+VLOOKUP(B3614,'Gran Consumidor'!A:I,8,FALSE)</f>
        <v>0</v>
      </c>
    </row>
    <row r="3615" spans="1:12" x14ac:dyDescent="0.3">
      <c r="A3615" s="3">
        <f t="shared" si="224"/>
        <v>43794</v>
      </c>
      <c r="B3615" t="str">
        <f t="shared" si="225"/>
        <v>20191125</v>
      </c>
      <c r="C3615" t="s">
        <v>46</v>
      </c>
      <c r="D3615" t="s">
        <v>17</v>
      </c>
      <c r="E3615" t="str">
        <f t="shared" si="226"/>
        <v>11</v>
      </c>
      <c r="F3615" t="s">
        <v>30</v>
      </c>
      <c r="G3615" t="str">
        <f t="shared" si="227"/>
        <v>25</v>
      </c>
      <c r="H3615">
        <v>4953392</v>
      </c>
      <c r="I3615">
        <v>6099915</v>
      </c>
      <c r="J3615">
        <v>199062</v>
      </c>
      <c r="K3615">
        <f>+VLOOKUP(B3615,'Gran Consumidor'!A:I,7,FALSE)</f>
        <v>486649</v>
      </c>
      <c r="L3615">
        <f>+VLOOKUP(B3615,'Gran Consumidor'!A:I,8,FALSE)</f>
        <v>24575</v>
      </c>
    </row>
    <row r="3616" spans="1:12" x14ac:dyDescent="0.3">
      <c r="A3616" s="3">
        <f t="shared" si="224"/>
        <v>43795</v>
      </c>
      <c r="B3616" t="str">
        <f t="shared" si="225"/>
        <v>20191126</v>
      </c>
      <c r="C3616" t="s">
        <v>46</v>
      </c>
      <c r="D3616" t="s">
        <v>17</v>
      </c>
      <c r="E3616" t="str">
        <f t="shared" si="226"/>
        <v>11</v>
      </c>
      <c r="F3616" t="s">
        <v>31</v>
      </c>
      <c r="G3616" t="str">
        <f t="shared" si="227"/>
        <v>26</v>
      </c>
      <c r="H3616">
        <v>5167636</v>
      </c>
      <c r="I3616">
        <v>5949525</v>
      </c>
      <c r="J3616">
        <v>199385</v>
      </c>
      <c r="K3616">
        <f>+VLOOKUP(B3616,'Gran Consumidor'!A:I,7,FALSE)</f>
        <v>504692</v>
      </c>
      <c r="L3616">
        <f>+VLOOKUP(B3616,'Gran Consumidor'!A:I,8,FALSE)</f>
        <v>18400</v>
      </c>
    </row>
    <row r="3617" spans="1:12" x14ac:dyDescent="0.3">
      <c r="A3617" s="3">
        <f t="shared" si="224"/>
        <v>43796</v>
      </c>
      <c r="B3617" t="str">
        <f t="shared" si="225"/>
        <v>20191127</v>
      </c>
      <c r="C3617" t="s">
        <v>46</v>
      </c>
      <c r="D3617" t="s">
        <v>17</v>
      </c>
      <c r="E3617" t="str">
        <f t="shared" si="226"/>
        <v>11</v>
      </c>
      <c r="F3617" t="s">
        <v>32</v>
      </c>
      <c r="G3617" t="str">
        <f t="shared" si="227"/>
        <v>27</v>
      </c>
      <c r="H3617">
        <v>4620519</v>
      </c>
      <c r="I3617">
        <v>5028114</v>
      </c>
      <c r="J3617">
        <v>184321</v>
      </c>
      <c r="K3617">
        <f>+VLOOKUP(B3617,'Gran Consumidor'!A:I,7,FALSE)</f>
        <v>433669</v>
      </c>
      <c r="L3617">
        <f>+VLOOKUP(B3617,'Gran Consumidor'!A:I,8,FALSE)</f>
        <v>16230</v>
      </c>
    </row>
    <row r="3618" spans="1:12" x14ac:dyDescent="0.3">
      <c r="A3618" s="3">
        <f t="shared" si="224"/>
        <v>43797</v>
      </c>
      <c r="B3618" t="str">
        <f t="shared" si="225"/>
        <v>20191128</v>
      </c>
      <c r="C3618" t="s">
        <v>46</v>
      </c>
      <c r="D3618" t="s">
        <v>17</v>
      </c>
      <c r="E3618" t="str">
        <f t="shared" si="226"/>
        <v>11</v>
      </c>
      <c r="F3618" t="s">
        <v>33</v>
      </c>
      <c r="G3618" t="str">
        <f t="shared" si="227"/>
        <v>28</v>
      </c>
      <c r="H3618">
        <v>4931342</v>
      </c>
      <c r="I3618">
        <v>5714884</v>
      </c>
      <c r="J3618">
        <v>159338</v>
      </c>
      <c r="K3618">
        <f>+VLOOKUP(B3618,'Gran Consumidor'!A:I,7,FALSE)</f>
        <v>451492</v>
      </c>
      <c r="L3618">
        <f>+VLOOKUP(B3618,'Gran Consumidor'!A:I,8,FALSE)</f>
        <v>3500</v>
      </c>
    </row>
    <row r="3619" spans="1:12" x14ac:dyDescent="0.3">
      <c r="A3619" s="3">
        <f t="shared" si="224"/>
        <v>43798</v>
      </c>
      <c r="B3619" t="str">
        <f t="shared" si="225"/>
        <v>20191129</v>
      </c>
      <c r="C3619" t="s">
        <v>46</v>
      </c>
      <c r="D3619" t="s">
        <v>17</v>
      </c>
      <c r="E3619" t="str">
        <f t="shared" si="226"/>
        <v>11</v>
      </c>
      <c r="F3619" t="s">
        <v>34</v>
      </c>
      <c r="G3619" t="str">
        <f t="shared" si="227"/>
        <v>29</v>
      </c>
      <c r="H3619">
        <v>4875354</v>
      </c>
      <c r="I3619">
        <v>5480085</v>
      </c>
      <c r="J3619">
        <v>144206</v>
      </c>
      <c r="K3619">
        <f>+VLOOKUP(B3619,'Gran Consumidor'!A:I,7,FALSE)</f>
        <v>630259</v>
      </c>
      <c r="L3619">
        <f>+VLOOKUP(B3619,'Gran Consumidor'!A:I,8,FALSE)</f>
        <v>11000</v>
      </c>
    </row>
    <row r="3620" spans="1:12" x14ac:dyDescent="0.3">
      <c r="A3620" s="3">
        <f t="shared" si="224"/>
        <v>43799</v>
      </c>
      <c r="B3620" t="str">
        <f t="shared" si="225"/>
        <v>20191130</v>
      </c>
      <c r="C3620" t="s">
        <v>46</v>
      </c>
      <c r="D3620" t="s">
        <v>17</v>
      </c>
      <c r="E3620" t="str">
        <f t="shared" si="226"/>
        <v>11</v>
      </c>
      <c r="F3620" t="s">
        <v>35</v>
      </c>
      <c r="G3620" t="str">
        <f t="shared" si="227"/>
        <v>30</v>
      </c>
      <c r="H3620">
        <v>5271398</v>
      </c>
      <c r="I3620">
        <v>7411445</v>
      </c>
      <c r="J3620">
        <v>203094</v>
      </c>
      <c r="K3620">
        <f>+VLOOKUP(B3620,'Gran Consumidor'!A:I,7,FALSE)</f>
        <v>365289</v>
      </c>
      <c r="L3620">
        <f>+VLOOKUP(B3620,'Gran Consumidor'!A:I,8,FALSE)</f>
        <v>28410</v>
      </c>
    </row>
    <row r="3621" spans="1:12" x14ac:dyDescent="0.3">
      <c r="A3621" s="3">
        <f t="shared" si="224"/>
        <v>43800</v>
      </c>
      <c r="B3621" t="str">
        <f t="shared" si="225"/>
        <v>20191201</v>
      </c>
      <c r="C3621" t="s">
        <v>46</v>
      </c>
      <c r="D3621" t="s">
        <v>18</v>
      </c>
      <c r="E3621" t="str">
        <f t="shared" si="226"/>
        <v>12</v>
      </c>
      <c r="F3621" t="s">
        <v>7</v>
      </c>
      <c r="G3621" t="str">
        <f t="shared" si="227"/>
        <v>01</v>
      </c>
      <c r="H3621">
        <v>2014510</v>
      </c>
      <c r="I3621">
        <v>2355941</v>
      </c>
      <c r="J3621">
        <v>20770</v>
      </c>
      <c r="K3621">
        <f>+VLOOKUP(B3621,'Gran Consumidor'!A:I,7,FALSE)</f>
        <v>5100</v>
      </c>
      <c r="L3621">
        <f>+VLOOKUP(B3621,'Gran Consumidor'!A:I,8,FALSE)</f>
        <v>0</v>
      </c>
    </row>
    <row r="3622" spans="1:12" x14ac:dyDescent="0.3">
      <c r="A3622" s="3">
        <f t="shared" si="224"/>
        <v>43801</v>
      </c>
      <c r="B3622" t="str">
        <f t="shared" si="225"/>
        <v>20191202</v>
      </c>
      <c r="C3622" t="s">
        <v>46</v>
      </c>
      <c r="D3622" t="s">
        <v>18</v>
      </c>
      <c r="E3622" t="str">
        <f t="shared" si="226"/>
        <v>12</v>
      </c>
      <c r="F3622" t="s">
        <v>8</v>
      </c>
      <c r="G3622" t="str">
        <f t="shared" si="227"/>
        <v>02</v>
      </c>
      <c r="H3622">
        <v>5151581</v>
      </c>
      <c r="I3622">
        <v>6368895</v>
      </c>
      <c r="J3622">
        <v>167453</v>
      </c>
      <c r="K3622">
        <f>+VLOOKUP(B3622,'Gran Consumidor'!A:I,7,FALSE)</f>
        <v>399476</v>
      </c>
      <c r="L3622">
        <f>+VLOOKUP(B3622,'Gran Consumidor'!A:I,8,FALSE)</f>
        <v>7030</v>
      </c>
    </row>
    <row r="3623" spans="1:12" x14ac:dyDescent="0.3">
      <c r="A3623" s="3">
        <f t="shared" si="224"/>
        <v>43802</v>
      </c>
      <c r="B3623" t="str">
        <f t="shared" si="225"/>
        <v>20191203</v>
      </c>
      <c r="C3623" t="s">
        <v>46</v>
      </c>
      <c r="D3623" t="s">
        <v>18</v>
      </c>
      <c r="E3623" t="str">
        <f t="shared" si="226"/>
        <v>12</v>
      </c>
      <c r="F3623" t="s">
        <v>9</v>
      </c>
      <c r="G3623" t="str">
        <f t="shared" si="227"/>
        <v>03</v>
      </c>
      <c r="H3623">
        <v>5776870</v>
      </c>
      <c r="I3623">
        <v>7161356</v>
      </c>
      <c r="J3623">
        <v>225758</v>
      </c>
      <c r="K3623">
        <f>+VLOOKUP(B3623,'Gran Consumidor'!A:I,7,FALSE)</f>
        <v>485965</v>
      </c>
      <c r="L3623">
        <f>+VLOOKUP(B3623,'Gran Consumidor'!A:I,8,FALSE)</f>
        <v>9300</v>
      </c>
    </row>
    <row r="3624" spans="1:12" x14ac:dyDescent="0.3">
      <c r="A3624" s="3">
        <f t="shared" si="224"/>
        <v>43803</v>
      </c>
      <c r="B3624" t="str">
        <f t="shared" si="225"/>
        <v>20191204</v>
      </c>
      <c r="C3624" t="s">
        <v>46</v>
      </c>
      <c r="D3624" t="s">
        <v>18</v>
      </c>
      <c r="E3624" t="str">
        <f t="shared" si="226"/>
        <v>12</v>
      </c>
      <c r="F3624" t="s">
        <v>10</v>
      </c>
      <c r="G3624" t="str">
        <f t="shared" si="227"/>
        <v>04</v>
      </c>
      <c r="H3624">
        <v>4504699</v>
      </c>
      <c r="I3624">
        <v>5122172</v>
      </c>
      <c r="J3624">
        <v>147819</v>
      </c>
      <c r="K3624">
        <f>+VLOOKUP(B3624,'Gran Consumidor'!A:I,7,FALSE)</f>
        <v>370265</v>
      </c>
      <c r="L3624">
        <f>+VLOOKUP(B3624,'Gran Consumidor'!A:I,8,FALSE)</f>
        <v>2800</v>
      </c>
    </row>
    <row r="3625" spans="1:12" x14ac:dyDescent="0.3">
      <c r="A3625" s="3">
        <f t="shared" si="224"/>
        <v>43804</v>
      </c>
      <c r="B3625" t="str">
        <f t="shared" si="225"/>
        <v>20191205</v>
      </c>
      <c r="C3625" t="s">
        <v>46</v>
      </c>
      <c r="D3625" t="s">
        <v>18</v>
      </c>
      <c r="E3625" t="str">
        <f t="shared" si="226"/>
        <v>12</v>
      </c>
      <c r="F3625" t="s">
        <v>11</v>
      </c>
      <c r="G3625" t="str">
        <f t="shared" si="227"/>
        <v>05</v>
      </c>
      <c r="H3625">
        <v>5277748</v>
      </c>
      <c r="I3625">
        <v>6071689</v>
      </c>
      <c r="J3625">
        <v>181186</v>
      </c>
      <c r="K3625">
        <f>+VLOOKUP(B3625,'Gran Consumidor'!A:I,7,FALSE)</f>
        <v>474933</v>
      </c>
      <c r="L3625">
        <f>+VLOOKUP(B3625,'Gran Consumidor'!A:I,8,FALSE)</f>
        <v>33640</v>
      </c>
    </row>
    <row r="3626" spans="1:12" x14ac:dyDescent="0.3">
      <c r="A3626" s="3">
        <f t="shared" si="224"/>
        <v>43805</v>
      </c>
      <c r="B3626" t="str">
        <f t="shared" si="225"/>
        <v>20191206</v>
      </c>
      <c r="C3626" t="s">
        <v>46</v>
      </c>
      <c r="D3626" t="s">
        <v>18</v>
      </c>
      <c r="E3626" t="str">
        <f t="shared" si="226"/>
        <v>12</v>
      </c>
      <c r="F3626" t="s">
        <v>12</v>
      </c>
      <c r="G3626" t="str">
        <f t="shared" si="227"/>
        <v>06</v>
      </c>
      <c r="H3626">
        <v>5474780</v>
      </c>
      <c r="I3626">
        <v>6723023</v>
      </c>
      <c r="J3626">
        <v>189796</v>
      </c>
      <c r="K3626">
        <f>+VLOOKUP(B3626,'Gran Consumidor'!A:I,7,FALSE)</f>
        <v>392715</v>
      </c>
      <c r="L3626">
        <f>+VLOOKUP(B3626,'Gran Consumidor'!A:I,8,FALSE)</f>
        <v>8235</v>
      </c>
    </row>
    <row r="3627" spans="1:12" x14ac:dyDescent="0.3">
      <c r="A3627" s="3">
        <f t="shared" si="224"/>
        <v>43806</v>
      </c>
      <c r="B3627" t="str">
        <f t="shared" si="225"/>
        <v>20191207</v>
      </c>
      <c r="C3627" t="s">
        <v>46</v>
      </c>
      <c r="D3627" t="s">
        <v>18</v>
      </c>
      <c r="E3627" t="str">
        <f t="shared" si="226"/>
        <v>12</v>
      </c>
      <c r="F3627" t="s">
        <v>13</v>
      </c>
      <c r="G3627" t="str">
        <f t="shared" si="227"/>
        <v>07</v>
      </c>
      <c r="H3627">
        <v>5022171.96</v>
      </c>
      <c r="I3627">
        <v>6469004</v>
      </c>
      <c r="J3627">
        <v>169801</v>
      </c>
      <c r="K3627">
        <f>+VLOOKUP(B3627,'Gran Consumidor'!A:I,7,FALSE)</f>
        <v>327532</v>
      </c>
      <c r="L3627">
        <f>+VLOOKUP(B3627,'Gran Consumidor'!A:I,8,FALSE)</f>
        <v>3500</v>
      </c>
    </row>
    <row r="3628" spans="1:12" x14ac:dyDescent="0.3">
      <c r="A3628" s="3">
        <f t="shared" si="224"/>
        <v>43807</v>
      </c>
      <c r="B3628" t="str">
        <f t="shared" si="225"/>
        <v>20191208</v>
      </c>
      <c r="C3628" t="s">
        <v>46</v>
      </c>
      <c r="D3628" t="s">
        <v>18</v>
      </c>
      <c r="E3628" t="str">
        <f t="shared" si="226"/>
        <v>12</v>
      </c>
      <c r="F3628" t="s">
        <v>14</v>
      </c>
      <c r="G3628" t="str">
        <f t="shared" si="227"/>
        <v>08</v>
      </c>
      <c r="H3628">
        <v>737061</v>
      </c>
      <c r="I3628">
        <v>1437233</v>
      </c>
      <c r="J3628">
        <v>51750</v>
      </c>
      <c r="K3628">
        <f>+VLOOKUP(B3628,'Gran Consumidor'!A:I,7,FALSE)</f>
        <v>37429</v>
      </c>
      <c r="L3628">
        <f>+VLOOKUP(B3628,'Gran Consumidor'!A:I,8,FALSE)</f>
        <v>0</v>
      </c>
    </row>
    <row r="3629" spans="1:12" x14ac:dyDescent="0.3">
      <c r="A3629" s="3">
        <f t="shared" si="224"/>
        <v>43808</v>
      </c>
      <c r="B3629" t="str">
        <f t="shared" si="225"/>
        <v>20191209</v>
      </c>
      <c r="C3629" t="s">
        <v>46</v>
      </c>
      <c r="D3629" t="s">
        <v>18</v>
      </c>
      <c r="E3629" t="str">
        <f t="shared" si="226"/>
        <v>12</v>
      </c>
      <c r="F3629" t="s">
        <v>15</v>
      </c>
      <c r="G3629" t="str">
        <f t="shared" si="227"/>
        <v>09</v>
      </c>
      <c r="H3629">
        <v>5733924</v>
      </c>
      <c r="I3629">
        <v>7619044</v>
      </c>
      <c r="J3629">
        <v>214205</v>
      </c>
      <c r="K3629">
        <f>+VLOOKUP(B3629,'Gran Consumidor'!A:I,7,FALSE)</f>
        <v>474207</v>
      </c>
      <c r="L3629">
        <f>+VLOOKUP(B3629,'Gran Consumidor'!A:I,8,FALSE)</f>
        <v>22400</v>
      </c>
    </row>
    <row r="3630" spans="1:12" x14ac:dyDescent="0.3">
      <c r="A3630" s="3">
        <f t="shared" si="224"/>
        <v>43809</v>
      </c>
      <c r="B3630" t="str">
        <f t="shared" si="225"/>
        <v>20191210</v>
      </c>
      <c r="C3630" t="s">
        <v>46</v>
      </c>
      <c r="D3630" t="s">
        <v>18</v>
      </c>
      <c r="E3630" t="str">
        <f t="shared" si="226"/>
        <v>12</v>
      </c>
      <c r="F3630" t="s">
        <v>16</v>
      </c>
      <c r="G3630" t="str">
        <f t="shared" si="227"/>
        <v>10</v>
      </c>
      <c r="H3630">
        <v>5430065</v>
      </c>
      <c r="I3630">
        <v>6519680</v>
      </c>
      <c r="J3630">
        <v>174550</v>
      </c>
      <c r="K3630">
        <f>+VLOOKUP(B3630,'Gran Consumidor'!A:I,7,FALSE)</f>
        <v>452321</v>
      </c>
      <c r="L3630">
        <f>+VLOOKUP(B3630,'Gran Consumidor'!A:I,8,FALSE)</f>
        <v>0</v>
      </c>
    </row>
    <row r="3631" spans="1:12" x14ac:dyDescent="0.3">
      <c r="A3631" s="3">
        <f t="shared" si="224"/>
        <v>43810</v>
      </c>
      <c r="B3631" t="str">
        <f t="shared" si="225"/>
        <v>20191211</v>
      </c>
      <c r="C3631" t="s">
        <v>46</v>
      </c>
      <c r="D3631" t="s">
        <v>18</v>
      </c>
      <c r="E3631" t="str">
        <f t="shared" si="226"/>
        <v>12</v>
      </c>
      <c r="F3631" t="s">
        <v>17</v>
      </c>
      <c r="G3631" t="str">
        <f t="shared" si="227"/>
        <v>11</v>
      </c>
      <c r="H3631">
        <v>5423351</v>
      </c>
      <c r="I3631">
        <v>6206530</v>
      </c>
      <c r="J3631">
        <v>202631</v>
      </c>
      <c r="K3631">
        <f>+VLOOKUP(B3631,'Gran Consumidor'!A:I,7,FALSE)</f>
        <v>449009</v>
      </c>
      <c r="L3631">
        <f>+VLOOKUP(B3631,'Gran Consumidor'!A:I,8,FALSE)</f>
        <v>20320</v>
      </c>
    </row>
    <row r="3632" spans="1:12" x14ac:dyDescent="0.3">
      <c r="A3632" s="3">
        <f t="shared" si="224"/>
        <v>43811</v>
      </c>
      <c r="B3632" t="str">
        <f t="shared" si="225"/>
        <v>20191212</v>
      </c>
      <c r="C3632" t="s">
        <v>46</v>
      </c>
      <c r="D3632" t="s">
        <v>18</v>
      </c>
      <c r="E3632" t="str">
        <f t="shared" si="226"/>
        <v>12</v>
      </c>
      <c r="F3632" t="s">
        <v>18</v>
      </c>
      <c r="G3632" t="str">
        <f t="shared" si="227"/>
        <v>12</v>
      </c>
      <c r="H3632">
        <v>5467458</v>
      </c>
      <c r="I3632">
        <v>6056780</v>
      </c>
      <c r="J3632">
        <v>189540</v>
      </c>
      <c r="K3632">
        <f>+VLOOKUP(B3632,'Gran Consumidor'!A:I,7,FALSE)</f>
        <v>365918</v>
      </c>
      <c r="L3632">
        <f>+VLOOKUP(B3632,'Gran Consumidor'!A:I,8,FALSE)</f>
        <v>56250</v>
      </c>
    </row>
    <row r="3633" spans="1:12" x14ac:dyDescent="0.3">
      <c r="A3633" s="3">
        <f t="shared" si="224"/>
        <v>43812</v>
      </c>
      <c r="B3633" t="str">
        <f t="shared" si="225"/>
        <v>20191213</v>
      </c>
      <c r="C3633" t="s">
        <v>46</v>
      </c>
      <c r="D3633" t="s">
        <v>18</v>
      </c>
      <c r="E3633" t="str">
        <f t="shared" si="226"/>
        <v>12</v>
      </c>
      <c r="F3633" t="s">
        <v>19</v>
      </c>
      <c r="G3633" t="str">
        <f t="shared" si="227"/>
        <v>13</v>
      </c>
      <c r="H3633">
        <v>5382035</v>
      </c>
      <c r="I3633">
        <v>6694687</v>
      </c>
      <c r="J3633">
        <v>218249</v>
      </c>
      <c r="K3633">
        <f>+VLOOKUP(B3633,'Gran Consumidor'!A:I,7,FALSE)</f>
        <v>507318</v>
      </c>
      <c r="L3633">
        <f>+VLOOKUP(B3633,'Gran Consumidor'!A:I,8,FALSE)</f>
        <v>6275</v>
      </c>
    </row>
    <row r="3634" spans="1:12" x14ac:dyDescent="0.3">
      <c r="A3634" s="3">
        <f t="shared" si="224"/>
        <v>43813</v>
      </c>
      <c r="B3634" t="str">
        <f t="shared" si="225"/>
        <v>20191214</v>
      </c>
      <c r="C3634" t="s">
        <v>46</v>
      </c>
      <c r="D3634" t="s">
        <v>18</v>
      </c>
      <c r="E3634" t="str">
        <f t="shared" si="226"/>
        <v>12</v>
      </c>
      <c r="F3634" t="s">
        <v>20</v>
      </c>
      <c r="G3634" t="str">
        <f t="shared" si="227"/>
        <v>14</v>
      </c>
      <c r="H3634">
        <v>4887213</v>
      </c>
      <c r="I3634">
        <v>6809605</v>
      </c>
      <c r="J3634">
        <v>222170</v>
      </c>
      <c r="K3634">
        <f>+VLOOKUP(B3634,'Gran Consumidor'!A:I,7,FALSE)</f>
        <v>305185</v>
      </c>
      <c r="L3634">
        <f>+VLOOKUP(B3634,'Gran Consumidor'!A:I,8,FALSE)</f>
        <v>15400</v>
      </c>
    </row>
    <row r="3635" spans="1:12" x14ac:dyDescent="0.3">
      <c r="A3635" s="3">
        <f t="shared" si="224"/>
        <v>43814</v>
      </c>
      <c r="B3635" t="str">
        <f t="shared" si="225"/>
        <v>20191215</v>
      </c>
      <c r="C3635" t="s">
        <v>46</v>
      </c>
      <c r="D3635" t="s">
        <v>18</v>
      </c>
      <c r="E3635" t="str">
        <f t="shared" si="226"/>
        <v>12</v>
      </c>
      <c r="F3635" t="s">
        <v>21</v>
      </c>
      <c r="G3635" t="str">
        <f t="shared" si="227"/>
        <v>15</v>
      </c>
      <c r="H3635">
        <v>716121</v>
      </c>
      <c r="I3635">
        <v>1266287</v>
      </c>
      <c r="J3635">
        <v>46179</v>
      </c>
      <c r="K3635">
        <f>+VLOOKUP(B3635,'Gran Consumidor'!A:I,7,FALSE)</f>
        <v>41475</v>
      </c>
      <c r="L3635">
        <f>+VLOOKUP(B3635,'Gran Consumidor'!A:I,8,FALSE)</f>
        <v>0</v>
      </c>
    </row>
    <row r="3636" spans="1:12" x14ac:dyDescent="0.3">
      <c r="A3636" s="3">
        <f t="shared" si="224"/>
        <v>43815</v>
      </c>
      <c r="B3636" t="str">
        <f t="shared" si="225"/>
        <v>20191216</v>
      </c>
      <c r="C3636" t="s">
        <v>46</v>
      </c>
      <c r="D3636" t="s">
        <v>18</v>
      </c>
      <c r="E3636" t="str">
        <f t="shared" si="226"/>
        <v>12</v>
      </c>
      <c r="F3636" t="s">
        <v>22</v>
      </c>
      <c r="G3636" t="str">
        <f t="shared" si="227"/>
        <v>16</v>
      </c>
      <c r="H3636">
        <v>5518845</v>
      </c>
      <c r="I3636">
        <v>7177123</v>
      </c>
      <c r="J3636">
        <v>161810</v>
      </c>
      <c r="K3636">
        <f>+VLOOKUP(B3636,'Gran Consumidor'!A:I,7,FALSE)</f>
        <v>382407</v>
      </c>
      <c r="L3636">
        <f>+VLOOKUP(B3636,'Gran Consumidor'!A:I,8,FALSE)</f>
        <v>9800</v>
      </c>
    </row>
    <row r="3637" spans="1:12" x14ac:dyDescent="0.3">
      <c r="A3637" s="3">
        <f t="shared" si="224"/>
        <v>43816</v>
      </c>
      <c r="B3637" t="str">
        <f t="shared" si="225"/>
        <v>20191217</v>
      </c>
      <c r="C3637" t="s">
        <v>46</v>
      </c>
      <c r="D3637" t="s">
        <v>18</v>
      </c>
      <c r="E3637" t="str">
        <f t="shared" si="226"/>
        <v>12</v>
      </c>
      <c r="F3637" t="s">
        <v>37</v>
      </c>
      <c r="G3637" t="str">
        <f t="shared" si="227"/>
        <v>17</v>
      </c>
      <c r="H3637">
        <v>5161761</v>
      </c>
      <c r="I3637">
        <v>6437526</v>
      </c>
      <c r="J3637">
        <v>205816</v>
      </c>
      <c r="K3637">
        <f>+VLOOKUP(B3637,'Gran Consumidor'!A:I,7,FALSE)</f>
        <v>401089</v>
      </c>
      <c r="L3637">
        <f>+VLOOKUP(B3637,'Gran Consumidor'!A:I,8,FALSE)</f>
        <v>0</v>
      </c>
    </row>
    <row r="3638" spans="1:12" x14ac:dyDescent="0.3">
      <c r="A3638" s="3">
        <f t="shared" si="224"/>
        <v>43817</v>
      </c>
      <c r="B3638" t="str">
        <f t="shared" si="225"/>
        <v>20191218</v>
      </c>
      <c r="C3638" t="s">
        <v>46</v>
      </c>
      <c r="D3638" t="s">
        <v>18</v>
      </c>
      <c r="E3638" t="str">
        <f t="shared" si="226"/>
        <v>12</v>
      </c>
      <c r="F3638" t="s">
        <v>23</v>
      </c>
      <c r="G3638" t="str">
        <f t="shared" si="227"/>
        <v>18</v>
      </c>
      <c r="H3638">
        <v>5468882</v>
      </c>
      <c r="I3638">
        <v>6400225</v>
      </c>
      <c r="J3638">
        <v>186572</v>
      </c>
      <c r="K3638">
        <f>+VLOOKUP(B3638,'Gran Consumidor'!A:I,7,FALSE)</f>
        <v>393848</v>
      </c>
      <c r="L3638">
        <f>+VLOOKUP(B3638,'Gran Consumidor'!A:I,8,FALSE)</f>
        <v>6275</v>
      </c>
    </row>
    <row r="3639" spans="1:12" x14ac:dyDescent="0.3">
      <c r="A3639" s="3">
        <f t="shared" si="224"/>
        <v>43818</v>
      </c>
      <c r="B3639" t="str">
        <f t="shared" si="225"/>
        <v>20191219</v>
      </c>
      <c r="C3639" t="s">
        <v>46</v>
      </c>
      <c r="D3639" t="s">
        <v>18</v>
      </c>
      <c r="E3639" t="str">
        <f t="shared" si="226"/>
        <v>12</v>
      </c>
      <c r="F3639" t="s">
        <v>24</v>
      </c>
      <c r="G3639" t="str">
        <f t="shared" si="227"/>
        <v>19</v>
      </c>
      <c r="H3639">
        <v>5524315</v>
      </c>
      <c r="I3639">
        <v>6336717</v>
      </c>
      <c r="J3639">
        <v>204577</v>
      </c>
      <c r="K3639">
        <f>+VLOOKUP(B3639,'Gran Consumidor'!A:I,7,FALSE)</f>
        <v>389370</v>
      </c>
      <c r="L3639">
        <f>+VLOOKUP(B3639,'Gran Consumidor'!A:I,8,FALSE)</f>
        <v>1000</v>
      </c>
    </row>
    <row r="3640" spans="1:12" x14ac:dyDescent="0.3">
      <c r="A3640" s="3">
        <f t="shared" si="224"/>
        <v>43819</v>
      </c>
      <c r="B3640" t="str">
        <f t="shared" si="225"/>
        <v>20191220</v>
      </c>
      <c r="C3640" t="s">
        <v>46</v>
      </c>
      <c r="D3640" t="s">
        <v>18</v>
      </c>
      <c r="E3640" t="str">
        <f t="shared" si="226"/>
        <v>12</v>
      </c>
      <c r="F3640" t="s">
        <v>25</v>
      </c>
      <c r="G3640" t="str">
        <f t="shared" si="227"/>
        <v>20</v>
      </c>
      <c r="H3640">
        <v>5849367</v>
      </c>
      <c r="I3640">
        <v>7297777</v>
      </c>
      <c r="J3640">
        <v>267958</v>
      </c>
      <c r="K3640">
        <f>+VLOOKUP(B3640,'Gran Consumidor'!A:I,7,FALSE)</f>
        <v>472334</v>
      </c>
      <c r="L3640">
        <f>+VLOOKUP(B3640,'Gran Consumidor'!A:I,8,FALSE)</f>
        <v>32600</v>
      </c>
    </row>
    <row r="3641" spans="1:12" x14ac:dyDescent="0.3">
      <c r="A3641" s="3">
        <f t="shared" si="224"/>
        <v>43820</v>
      </c>
      <c r="B3641" t="str">
        <f t="shared" si="225"/>
        <v>20191221</v>
      </c>
      <c r="C3641" t="s">
        <v>46</v>
      </c>
      <c r="D3641" t="s">
        <v>18</v>
      </c>
      <c r="E3641" t="str">
        <f t="shared" si="226"/>
        <v>12</v>
      </c>
      <c r="F3641" t="s">
        <v>26</v>
      </c>
      <c r="G3641" t="str">
        <f t="shared" si="227"/>
        <v>21</v>
      </c>
      <c r="H3641">
        <v>4670746</v>
      </c>
      <c r="I3641">
        <v>7353748</v>
      </c>
      <c r="J3641">
        <v>201212</v>
      </c>
      <c r="K3641">
        <f>+VLOOKUP(B3641,'Gran Consumidor'!A:I,7,FALSE)</f>
        <v>382517</v>
      </c>
      <c r="L3641">
        <f>+VLOOKUP(B3641,'Gran Consumidor'!A:I,8,FALSE)</f>
        <v>24790</v>
      </c>
    </row>
    <row r="3642" spans="1:12" x14ac:dyDescent="0.3">
      <c r="A3642" s="3">
        <f t="shared" si="224"/>
        <v>43821</v>
      </c>
      <c r="B3642" t="str">
        <f t="shared" si="225"/>
        <v>20191222</v>
      </c>
      <c r="C3642" t="s">
        <v>46</v>
      </c>
      <c r="D3642" t="s">
        <v>18</v>
      </c>
      <c r="E3642" t="str">
        <f t="shared" si="226"/>
        <v>12</v>
      </c>
      <c r="F3642" t="s">
        <v>27</v>
      </c>
      <c r="G3642" t="str">
        <f t="shared" si="227"/>
        <v>22</v>
      </c>
      <c r="H3642">
        <v>856080</v>
      </c>
      <c r="I3642">
        <v>1746580</v>
      </c>
      <c r="J3642">
        <v>81757</v>
      </c>
      <c r="K3642">
        <f>+VLOOKUP(B3642,'Gran Consumidor'!A:I,7,FALSE)</f>
        <v>96125</v>
      </c>
      <c r="L3642">
        <f>+VLOOKUP(B3642,'Gran Consumidor'!A:I,8,FALSE)</f>
        <v>0</v>
      </c>
    </row>
    <row r="3643" spans="1:12" x14ac:dyDescent="0.3">
      <c r="A3643" s="3">
        <f t="shared" si="224"/>
        <v>43822</v>
      </c>
      <c r="B3643" t="str">
        <f t="shared" si="225"/>
        <v>20191223</v>
      </c>
      <c r="C3643" t="s">
        <v>46</v>
      </c>
      <c r="D3643" t="s">
        <v>18</v>
      </c>
      <c r="E3643" t="str">
        <f t="shared" si="226"/>
        <v>12</v>
      </c>
      <c r="F3643" t="s">
        <v>28</v>
      </c>
      <c r="G3643" t="str">
        <f t="shared" si="227"/>
        <v>23</v>
      </c>
      <c r="H3643">
        <v>6100319.9299999997</v>
      </c>
      <c r="I3643">
        <v>9130741</v>
      </c>
      <c r="J3643">
        <v>243155</v>
      </c>
      <c r="K3643">
        <f>+VLOOKUP(B3643,'Gran Consumidor'!A:I,7,FALSE)</f>
        <v>401599</v>
      </c>
      <c r="L3643">
        <f>+VLOOKUP(B3643,'Gran Consumidor'!A:I,8,FALSE)</f>
        <v>16415</v>
      </c>
    </row>
    <row r="3644" spans="1:12" x14ac:dyDescent="0.3">
      <c r="A3644" s="3">
        <f t="shared" si="224"/>
        <v>43823</v>
      </c>
      <c r="B3644" t="str">
        <f t="shared" si="225"/>
        <v>20191224</v>
      </c>
      <c r="C3644" t="s">
        <v>46</v>
      </c>
      <c r="D3644" t="s">
        <v>18</v>
      </c>
      <c r="E3644" t="str">
        <f t="shared" si="226"/>
        <v>12</v>
      </c>
      <c r="F3644" t="s">
        <v>29</v>
      </c>
      <c r="G3644" t="str">
        <f t="shared" si="227"/>
        <v>24</v>
      </c>
      <c r="H3644">
        <v>4273293</v>
      </c>
      <c r="I3644">
        <v>7672755.9800000004</v>
      </c>
      <c r="J3644">
        <v>240351</v>
      </c>
      <c r="K3644">
        <f>+VLOOKUP(B3644,'Gran Consumidor'!A:I,7,FALSE)</f>
        <v>240768</v>
      </c>
      <c r="L3644">
        <f>+VLOOKUP(B3644,'Gran Consumidor'!A:I,8,FALSE)</f>
        <v>6500</v>
      </c>
    </row>
    <row r="3645" spans="1:12" x14ac:dyDescent="0.3">
      <c r="A3645" s="3">
        <f t="shared" si="224"/>
        <v>43824</v>
      </c>
      <c r="B3645" t="str">
        <f t="shared" si="225"/>
        <v>20191225</v>
      </c>
      <c r="C3645" t="s">
        <v>46</v>
      </c>
      <c r="D3645" t="s">
        <v>18</v>
      </c>
      <c r="E3645" t="str">
        <f t="shared" si="226"/>
        <v>12</v>
      </c>
      <c r="F3645" t="s">
        <v>30</v>
      </c>
      <c r="G3645" t="str">
        <f t="shared" si="227"/>
        <v>25</v>
      </c>
      <c r="H3645">
        <v>167215</v>
      </c>
      <c r="I3645">
        <v>414654</v>
      </c>
      <c r="J3645">
        <v>13108</v>
      </c>
      <c r="K3645">
        <f>+VLOOKUP(B3645,'Gran Consumidor'!A:I,7,FALSE)</f>
        <v>10000</v>
      </c>
      <c r="L3645">
        <f>+VLOOKUP(B3645,'Gran Consumidor'!A:I,8,FALSE)</f>
        <v>0</v>
      </c>
    </row>
    <row r="3646" spans="1:12" x14ac:dyDescent="0.3">
      <c r="A3646" s="3">
        <f t="shared" si="224"/>
        <v>43825</v>
      </c>
      <c r="B3646" t="str">
        <f t="shared" si="225"/>
        <v>20191226</v>
      </c>
      <c r="C3646" t="s">
        <v>46</v>
      </c>
      <c r="D3646" t="s">
        <v>18</v>
      </c>
      <c r="E3646" t="str">
        <f t="shared" si="226"/>
        <v>12</v>
      </c>
      <c r="F3646" t="s">
        <v>31</v>
      </c>
      <c r="G3646" t="str">
        <f t="shared" si="227"/>
        <v>26</v>
      </c>
      <c r="H3646">
        <v>4578588</v>
      </c>
      <c r="I3646">
        <v>7485968</v>
      </c>
      <c r="J3646">
        <v>263535</v>
      </c>
      <c r="K3646">
        <f>+VLOOKUP(B3646,'Gran Consumidor'!A:I,7,FALSE)</f>
        <v>372487</v>
      </c>
      <c r="L3646">
        <f>+VLOOKUP(B3646,'Gran Consumidor'!A:I,8,FALSE)</f>
        <v>18125</v>
      </c>
    </row>
    <row r="3647" spans="1:12" x14ac:dyDescent="0.3">
      <c r="A3647" s="3">
        <f t="shared" si="224"/>
        <v>43826</v>
      </c>
      <c r="B3647" t="str">
        <f t="shared" si="225"/>
        <v>20191227</v>
      </c>
      <c r="C3647" t="s">
        <v>46</v>
      </c>
      <c r="D3647" t="s">
        <v>18</v>
      </c>
      <c r="E3647" t="str">
        <f t="shared" si="226"/>
        <v>12</v>
      </c>
      <c r="F3647" t="s">
        <v>32</v>
      </c>
      <c r="G3647" t="str">
        <f t="shared" si="227"/>
        <v>27</v>
      </c>
      <c r="H3647">
        <v>4533898</v>
      </c>
      <c r="I3647">
        <v>7543016.9800000004</v>
      </c>
      <c r="J3647">
        <v>319003</v>
      </c>
      <c r="K3647">
        <f>+VLOOKUP(B3647,'Gran Consumidor'!A:I,7,FALSE)</f>
        <v>524826</v>
      </c>
      <c r="L3647">
        <f>+VLOOKUP(B3647,'Gran Consumidor'!A:I,8,FALSE)</f>
        <v>5275</v>
      </c>
    </row>
    <row r="3648" spans="1:12" x14ac:dyDescent="0.3">
      <c r="A3648" s="3">
        <f t="shared" si="224"/>
        <v>43827</v>
      </c>
      <c r="B3648" t="str">
        <f t="shared" si="225"/>
        <v>20191228</v>
      </c>
      <c r="C3648" t="s">
        <v>46</v>
      </c>
      <c r="D3648" t="s">
        <v>18</v>
      </c>
      <c r="E3648" t="str">
        <f t="shared" si="226"/>
        <v>12</v>
      </c>
      <c r="F3648" t="s">
        <v>33</v>
      </c>
      <c r="G3648" t="str">
        <f t="shared" si="227"/>
        <v>28</v>
      </c>
      <c r="H3648">
        <v>4279444</v>
      </c>
      <c r="I3648">
        <v>7346879</v>
      </c>
      <c r="J3648">
        <v>238816</v>
      </c>
      <c r="K3648">
        <f>+VLOOKUP(B3648,'Gran Consumidor'!A:I,7,FALSE)</f>
        <v>359455</v>
      </c>
      <c r="L3648">
        <f>+VLOOKUP(B3648,'Gran Consumidor'!A:I,8,FALSE)</f>
        <v>28075</v>
      </c>
    </row>
    <row r="3649" spans="1:12" x14ac:dyDescent="0.3">
      <c r="A3649" s="3">
        <f t="shared" si="224"/>
        <v>43828</v>
      </c>
      <c r="B3649" t="str">
        <f t="shared" si="225"/>
        <v>20191229</v>
      </c>
      <c r="C3649" t="s">
        <v>46</v>
      </c>
      <c r="D3649" t="s">
        <v>18</v>
      </c>
      <c r="E3649" t="str">
        <f t="shared" si="226"/>
        <v>12</v>
      </c>
      <c r="F3649" t="s">
        <v>34</v>
      </c>
      <c r="G3649" t="str">
        <f t="shared" si="227"/>
        <v>29</v>
      </c>
      <c r="H3649">
        <v>975091</v>
      </c>
      <c r="I3649">
        <v>2134450</v>
      </c>
      <c r="J3649">
        <v>77051</v>
      </c>
      <c r="K3649">
        <f>+VLOOKUP(B3649,'Gran Consumidor'!A:I,7,FALSE)</f>
        <v>91441</v>
      </c>
      <c r="L3649">
        <f>+VLOOKUP(B3649,'Gran Consumidor'!A:I,8,FALSE)</f>
        <v>2775</v>
      </c>
    </row>
    <row r="3650" spans="1:12" x14ac:dyDescent="0.3">
      <c r="A3650" s="3">
        <f t="shared" si="224"/>
        <v>43829</v>
      </c>
      <c r="B3650" t="str">
        <f t="shared" si="225"/>
        <v>20191230</v>
      </c>
      <c r="C3650" t="s">
        <v>46</v>
      </c>
      <c r="D3650" t="s">
        <v>18</v>
      </c>
      <c r="E3650" t="str">
        <f t="shared" si="226"/>
        <v>12</v>
      </c>
      <c r="F3650" t="s">
        <v>35</v>
      </c>
      <c r="G3650" t="str">
        <f t="shared" si="227"/>
        <v>30</v>
      </c>
      <c r="H3650">
        <v>5775739</v>
      </c>
      <c r="I3650">
        <v>10223945</v>
      </c>
      <c r="J3650">
        <v>309608</v>
      </c>
      <c r="K3650">
        <f>+VLOOKUP(B3650,'Gran Consumidor'!A:I,7,FALSE)</f>
        <v>530023</v>
      </c>
      <c r="L3650">
        <f>+VLOOKUP(B3650,'Gran Consumidor'!A:I,8,FALSE)</f>
        <v>4000</v>
      </c>
    </row>
    <row r="3651" spans="1:12" x14ac:dyDescent="0.3">
      <c r="A3651" s="3">
        <f t="shared" ref="A3651:A3714" si="228">+DATE(C3651,D3651,F3651)</f>
        <v>43830</v>
      </c>
      <c r="B3651" t="str">
        <f t="shared" ref="B3651:B3714" si="229">C3651&amp;E3651&amp;G3651</f>
        <v>20191231</v>
      </c>
      <c r="C3651" t="s">
        <v>46</v>
      </c>
      <c r="D3651" t="s">
        <v>18</v>
      </c>
      <c r="E3651" t="str">
        <f t="shared" ref="E3651:E3714" si="230">+TEXT(D3651,"00")</f>
        <v>12</v>
      </c>
      <c r="F3651" t="s">
        <v>36</v>
      </c>
      <c r="G3651" t="str">
        <f t="shared" ref="G3651:G3714" si="231">+TEXT(F3651,"00")</f>
        <v>31</v>
      </c>
      <c r="H3651">
        <v>3119691</v>
      </c>
      <c r="I3651">
        <v>6086012</v>
      </c>
      <c r="J3651">
        <v>213344</v>
      </c>
      <c r="K3651">
        <f>+VLOOKUP(B3651,'Gran Consumidor'!A:I,7,FALSE)</f>
        <v>375132</v>
      </c>
      <c r="L3651">
        <f>+VLOOKUP(B3651,'Gran Consumidor'!A:I,8,FALSE)</f>
        <v>3500</v>
      </c>
    </row>
    <row r="3652" spans="1:12" x14ac:dyDescent="0.3">
      <c r="A3652" s="3">
        <f t="shared" si="228"/>
        <v>43831</v>
      </c>
      <c r="B3652" t="str">
        <f t="shared" si="229"/>
        <v>20200101</v>
      </c>
      <c r="C3652" t="s">
        <v>47</v>
      </c>
      <c r="D3652" t="s">
        <v>7</v>
      </c>
      <c r="E3652" t="str">
        <f t="shared" si="230"/>
        <v>01</v>
      </c>
      <c r="F3652" t="s">
        <v>7</v>
      </c>
      <c r="G3652" t="str">
        <f t="shared" si="231"/>
        <v>01</v>
      </c>
      <c r="H3652">
        <v>268326</v>
      </c>
      <c r="I3652">
        <v>610682</v>
      </c>
      <c r="J3652">
        <v>4617</v>
      </c>
      <c r="K3652">
        <v>0</v>
      </c>
      <c r="L3652">
        <v>0</v>
      </c>
    </row>
    <row r="3653" spans="1:12" x14ac:dyDescent="0.3">
      <c r="A3653" s="3">
        <f t="shared" si="228"/>
        <v>43832</v>
      </c>
      <c r="B3653" t="str">
        <f t="shared" si="229"/>
        <v>20200102</v>
      </c>
      <c r="C3653" t="s">
        <v>47</v>
      </c>
      <c r="D3653" t="s">
        <v>7</v>
      </c>
      <c r="E3653" t="str">
        <f t="shared" si="230"/>
        <v>01</v>
      </c>
      <c r="F3653" t="s">
        <v>8</v>
      </c>
      <c r="G3653" t="str">
        <f t="shared" si="231"/>
        <v>02</v>
      </c>
      <c r="H3653">
        <v>4008889</v>
      </c>
      <c r="I3653">
        <v>7547326</v>
      </c>
      <c r="J3653">
        <v>234923</v>
      </c>
      <c r="K3653">
        <f>+VLOOKUP(B3653,'Gran Consumidor'!A:I,7,FALSE)</f>
        <v>273481</v>
      </c>
      <c r="L3653">
        <f>+VLOOKUP(B3653,'Gran Consumidor'!A:I,8,FALSE)</f>
        <v>11770</v>
      </c>
    </row>
    <row r="3654" spans="1:12" x14ac:dyDescent="0.3">
      <c r="A3654" s="3">
        <f t="shared" si="228"/>
        <v>43833</v>
      </c>
      <c r="B3654" t="str">
        <f t="shared" si="229"/>
        <v>20200103</v>
      </c>
      <c r="C3654" t="s">
        <v>47</v>
      </c>
      <c r="D3654" t="s">
        <v>7</v>
      </c>
      <c r="E3654" t="str">
        <f t="shared" si="230"/>
        <v>01</v>
      </c>
      <c r="F3654" t="s">
        <v>9</v>
      </c>
      <c r="G3654" t="str">
        <f t="shared" si="231"/>
        <v>03</v>
      </c>
      <c r="H3654">
        <v>4631488</v>
      </c>
      <c r="I3654">
        <v>8462980</v>
      </c>
      <c r="J3654">
        <v>292850</v>
      </c>
      <c r="K3654">
        <f>+VLOOKUP(B3654,'Gran Consumidor'!A:I,7,FALSE)</f>
        <v>269360</v>
      </c>
      <c r="L3654">
        <f>+VLOOKUP(B3654,'Gran Consumidor'!A:I,8,FALSE)</f>
        <v>25700</v>
      </c>
    </row>
    <row r="3655" spans="1:12" x14ac:dyDescent="0.3">
      <c r="A3655" s="3">
        <f t="shared" si="228"/>
        <v>43834</v>
      </c>
      <c r="B3655" t="str">
        <f t="shared" si="229"/>
        <v>20200104</v>
      </c>
      <c r="C3655" t="s">
        <v>47</v>
      </c>
      <c r="D3655" t="s">
        <v>7</v>
      </c>
      <c r="E3655" t="str">
        <f t="shared" si="230"/>
        <v>01</v>
      </c>
      <c r="F3655" t="s">
        <v>10</v>
      </c>
      <c r="G3655" t="str">
        <f t="shared" si="231"/>
        <v>04</v>
      </c>
      <c r="H3655">
        <v>3907556</v>
      </c>
      <c r="I3655">
        <v>7875587</v>
      </c>
      <c r="J3655">
        <v>227047</v>
      </c>
      <c r="K3655">
        <f>+VLOOKUP(B3655,'Gran Consumidor'!A:I,7,FALSE)</f>
        <v>355155</v>
      </c>
      <c r="L3655">
        <f>+VLOOKUP(B3655,'Gran Consumidor'!A:I,8,FALSE)</f>
        <v>22220</v>
      </c>
    </row>
    <row r="3656" spans="1:12" x14ac:dyDescent="0.3">
      <c r="A3656" s="3">
        <f t="shared" si="228"/>
        <v>43835</v>
      </c>
      <c r="B3656" t="str">
        <f t="shared" si="229"/>
        <v>20200105</v>
      </c>
      <c r="C3656" t="s">
        <v>47</v>
      </c>
      <c r="D3656" t="s">
        <v>7</v>
      </c>
      <c r="E3656" t="str">
        <f t="shared" si="230"/>
        <v>01</v>
      </c>
      <c r="F3656" t="s">
        <v>11</v>
      </c>
      <c r="G3656" t="str">
        <f t="shared" si="231"/>
        <v>05</v>
      </c>
      <c r="H3656">
        <v>1360299</v>
      </c>
      <c r="I3656">
        <v>3173673</v>
      </c>
      <c r="J3656">
        <v>66369</v>
      </c>
      <c r="K3656">
        <f>+VLOOKUP(B3656,'Gran Consumidor'!A:I,7,FALSE)</f>
        <v>114050</v>
      </c>
      <c r="L3656">
        <f>+VLOOKUP(B3656,'Gran Consumidor'!A:I,8,FALSE)</f>
        <v>0</v>
      </c>
    </row>
    <row r="3657" spans="1:12" x14ac:dyDescent="0.3">
      <c r="A3657" s="3">
        <f t="shared" si="228"/>
        <v>43836</v>
      </c>
      <c r="B3657" t="str">
        <f t="shared" si="229"/>
        <v>20200106</v>
      </c>
      <c r="C3657" t="s">
        <v>47</v>
      </c>
      <c r="D3657" t="s">
        <v>7</v>
      </c>
      <c r="E3657" t="str">
        <f t="shared" si="230"/>
        <v>01</v>
      </c>
      <c r="F3657" t="s">
        <v>12</v>
      </c>
      <c r="G3657" t="str">
        <f t="shared" si="231"/>
        <v>06</v>
      </c>
      <c r="H3657">
        <v>447784</v>
      </c>
      <c r="I3657">
        <v>949052</v>
      </c>
      <c r="J3657">
        <v>16679</v>
      </c>
      <c r="K3657">
        <f>+VLOOKUP(B3657,'Gran Consumidor'!A:I,7,FALSE)</f>
        <v>16020</v>
      </c>
      <c r="L3657">
        <f>+VLOOKUP(B3657,'Gran Consumidor'!A:I,8,FALSE)</f>
        <v>0</v>
      </c>
    </row>
    <row r="3658" spans="1:12" x14ac:dyDescent="0.3">
      <c r="A3658" s="3">
        <f t="shared" si="228"/>
        <v>43837</v>
      </c>
      <c r="B3658" t="str">
        <f t="shared" si="229"/>
        <v>20200107</v>
      </c>
      <c r="C3658" t="s">
        <v>47</v>
      </c>
      <c r="D3658" t="s">
        <v>7</v>
      </c>
      <c r="E3658" t="str">
        <f t="shared" si="230"/>
        <v>01</v>
      </c>
      <c r="F3658" t="s">
        <v>13</v>
      </c>
      <c r="G3658" t="str">
        <f t="shared" si="231"/>
        <v>07</v>
      </c>
      <c r="H3658">
        <v>5259151</v>
      </c>
      <c r="I3658">
        <v>8607404</v>
      </c>
      <c r="J3658">
        <v>261765</v>
      </c>
      <c r="K3658">
        <f>+VLOOKUP(B3658,'Gran Consumidor'!A:I,7,FALSE)</f>
        <v>451820</v>
      </c>
      <c r="L3658">
        <f>+VLOOKUP(B3658,'Gran Consumidor'!A:I,8,FALSE)</f>
        <v>6825</v>
      </c>
    </row>
    <row r="3659" spans="1:12" x14ac:dyDescent="0.3">
      <c r="A3659" s="3">
        <f t="shared" si="228"/>
        <v>43838</v>
      </c>
      <c r="B3659" t="str">
        <f t="shared" si="229"/>
        <v>20200108</v>
      </c>
      <c r="C3659" t="s">
        <v>47</v>
      </c>
      <c r="D3659" t="s">
        <v>7</v>
      </c>
      <c r="E3659" t="str">
        <f t="shared" si="230"/>
        <v>01</v>
      </c>
      <c r="F3659" t="s">
        <v>14</v>
      </c>
      <c r="G3659" t="str">
        <f t="shared" si="231"/>
        <v>08</v>
      </c>
      <c r="H3659">
        <v>4768111</v>
      </c>
      <c r="I3659">
        <v>6653567</v>
      </c>
      <c r="J3659">
        <v>242590</v>
      </c>
      <c r="K3659">
        <f>+VLOOKUP(B3659,'Gran Consumidor'!A:I,7,FALSE)</f>
        <v>375995</v>
      </c>
      <c r="L3659">
        <f>+VLOOKUP(B3659,'Gran Consumidor'!A:I,8,FALSE)</f>
        <v>16575</v>
      </c>
    </row>
    <row r="3660" spans="1:12" x14ac:dyDescent="0.3">
      <c r="A3660" s="3">
        <f t="shared" si="228"/>
        <v>43839</v>
      </c>
      <c r="B3660" t="str">
        <f t="shared" si="229"/>
        <v>20200109</v>
      </c>
      <c r="C3660" t="s">
        <v>47</v>
      </c>
      <c r="D3660" t="s">
        <v>7</v>
      </c>
      <c r="E3660" t="str">
        <f t="shared" si="230"/>
        <v>01</v>
      </c>
      <c r="F3660" t="s">
        <v>15</v>
      </c>
      <c r="G3660" t="str">
        <f t="shared" si="231"/>
        <v>09</v>
      </c>
      <c r="H3660">
        <v>4719282</v>
      </c>
      <c r="I3660">
        <v>5678444.0600000005</v>
      </c>
      <c r="J3660">
        <v>213321</v>
      </c>
      <c r="K3660">
        <f>+VLOOKUP(B3660,'Gran Consumidor'!A:I,7,FALSE)</f>
        <v>389958</v>
      </c>
      <c r="L3660">
        <f>+VLOOKUP(B3660,'Gran Consumidor'!A:I,8,FALSE)</f>
        <v>43195</v>
      </c>
    </row>
    <row r="3661" spans="1:12" x14ac:dyDescent="0.3">
      <c r="A3661" s="3">
        <f t="shared" si="228"/>
        <v>43840</v>
      </c>
      <c r="B3661" t="str">
        <f t="shared" si="229"/>
        <v>20200110</v>
      </c>
      <c r="C3661" t="s">
        <v>47</v>
      </c>
      <c r="D3661" t="s">
        <v>7</v>
      </c>
      <c r="E3661" t="str">
        <f t="shared" si="230"/>
        <v>01</v>
      </c>
      <c r="F3661" t="s">
        <v>16</v>
      </c>
      <c r="G3661" t="str">
        <f t="shared" si="231"/>
        <v>10</v>
      </c>
      <c r="H3661">
        <v>5290203</v>
      </c>
      <c r="I3661">
        <v>6657937.6100000003</v>
      </c>
      <c r="J3661">
        <v>216503</v>
      </c>
      <c r="K3661">
        <f>+VLOOKUP(B3661,'Gran Consumidor'!A:I,7,FALSE)</f>
        <v>389089</v>
      </c>
      <c r="L3661">
        <f>+VLOOKUP(B3661,'Gran Consumidor'!A:I,8,FALSE)</f>
        <v>9800</v>
      </c>
    </row>
    <row r="3662" spans="1:12" x14ac:dyDescent="0.3">
      <c r="A3662" s="3">
        <f t="shared" si="228"/>
        <v>43841</v>
      </c>
      <c r="B3662" t="str">
        <f t="shared" si="229"/>
        <v>20200111</v>
      </c>
      <c r="C3662" t="s">
        <v>47</v>
      </c>
      <c r="D3662" t="s">
        <v>7</v>
      </c>
      <c r="E3662" t="str">
        <f t="shared" si="230"/>
        <v>01</v>
      </c>
      <c r="F3662" t="s">
        <v>17</v>
      </c>
      <c r="G3662" t="str">
        <f t="shared" si="231"/>
        <v>11</v>
      </c>
      <c r="H3662">
        <v>5093539</v>
      </c>
      <c r="I3662">
        <v>6757125</v>
      </c>
      <c r="J3662">
        <v>205073</v>
      </c>
      <c r="K3662">
        <f>+VLOOKUP(B3662,'Gran Consumidor'!A:I,7,FALSE)</f>
        <v>285536</v>
      </c>
      <c r="L3662">
        <f>+VLOOKUP(B3662,'Gran Consumidor'!A:I,8,FALSE)</f>
        <v>11700</v>
      </c>
    </row>
    <row r="3663" spans="1:12" x14ac:dyDescent="0.3">
      <c r="A3663" s="3">
        <f t="shared" si="228"/>
        <v>43842</v>
      </c>
      <c r="B3663" t="str">
        <f t="shared" si="229"/>
        <v>20200112</v>
      </c>
      <c r="C3663" t="s">
        <v>47</v>
      </c>
      <c r="D3663" t="s">
        <v>7</v>
      </c>
      <c r="E3663" t="str">
        <f t="shared" si="230"/>
        <v>01</v>
      </c>
      <c r="F3663" t="s">
        <v>18</v>
      </c>
      <c r="G3663" t="str">
        <f t="shared" si="231"/>
        <v>12</v>
      </c>
      <c r="H3663">
        <v>617974</v>
      </c>
      <c r="I3663">
        <v>1095775</v>
      </c>
      <c r="J3663">
        <v>28854</v>
      </c>
      <c r="K3663">
        <f>+VLOOKUP(B3663,'Gran Consumidor'!A:I,7,FALSE)</f>
        <v>65478</v>
      </c>
      <c r="L3663">
        <f>+VLOOKUP(B3663,'Gran Consumidor'!A:I,8,FALSE)</f>
        <v>0</v>
      </c>
    </row>
    <row r="3664" spans="1:12" x14ac:dyDescent="0.3">
      <c r="A3664" s="3">
        <f t="shared" si="228"/>
        <v>43843</v>
      </c>
      <c r="B3664" t="str">
        <f t="shared" si="229"/>
        <v>20200113</v>
      </c>
      <c r="C3664" t="s">
        <v>47</v>
      </c>
      <c r="D3664" t="s">
        <v>7</v>
      </c>
      <c r="E3664" t="str">
        <f t="shared" si="230"/>
        <v>01</v>
      </c>
      <c r="F3664" t="s">
        <v>19</v>
      </c>
      <c r="G3664" t="str">
        <f t="shared" si="231"/>
        <v>13</v>
      </c>
      <c r="H3664">
        <v>5370317</v>
      </c>
      <c r="I3664">
        <v>6922547</v>
      </c>
      <c r="J3664">
        <v>168405</v>
      </c>
      <c r="K3664">
        <f>+VLOOKUP(B3664,'Gran Consumidor'!A:I,7,FALSE)</f>
        <v>431887</v>
      </c>
      <c r="L3664">
        <f>+VLOOKUP(B3664,'Gran Consumidor'!A:I,8,FALSE)</f>
        <v>2775</v>
      </c>
    </row>
    <row r="3665" spans="1:12" x14ac:dyDescent="0.3">
      <c r="A3665" s="3">
        <f t="shared" si="228"/>
        <v>43844</v>
      </c>
      <c r="B3665" t="str">
        <f t="shared" si="229"/>
        <v>20200114</v>
      </c>
      <c r="C3665" t="s">
        <v>47</v>
      </c>
      <c r="D3665" t="s">
        <v>7</v>
      </c>
      <c r="E3665" t="str">
        <f t="shared" si="230"/>
        <v>01</v>
      </c>
      <c r="F3665" t="s">
        <v>20</v>
      </c>
      <c r="G3665" t="str">
        <f t="shared" si="231"/>
        <v>14</v>
      </c>
      <c r="H3665">
        <v>4782127</v>
      </c>
      <c r="I3665">
        <v>6047307</v>
      </c>
      <c r="J3665">
        <v>151587</v>
      </c>
      <c r="K3665">
        <f>+VLOOKUP(B3665,'Gran Consumidor'!A:I,7,FALSE)</f>
        <v>380601</v>
      </c>
      <c r="L3665">
        <f>+VLOOKUP(B3665,'Gran Consumidor'!A:I,8,FALSE)</f>
        <v>37540</v>
      </c>
    </row>
    <row r="3666" spans="1:12" x14ac:dyDescent="0.3">
      <c r="A3666" s="3">
        <f t="shared" si="228"/>
        <v>43845</v>
      </c>
      <c r="B3666" t="str">
        <f t="shared" si="229"/>
        <v>20200115</v>
      </c>
      <c r="C3666" t="s">
        <v>47</v>
      </c>
      <c r="D3666" t="s">
        <v>7</v>
      </c>
      <c r="E3666" t="str">
        <f t="shared" si="230"/>
        <v>01</v>
      </c>
      <c r="F3666" t="s">
        <v>21</v>
      </c>
      <c r="G3666" t="str">
        <f t="shared" si="231"/>
        <v>15</v>
      </c>
      <c r="H3666">
        <v>4277397</v>
      </c>
      <c r="I3666">
        <v>5073129</v>
      </c>
      <c r="J3666">
        <v>163718</v>
      </c>
      <c r="K3666">
        <f>+VLOOKUP(B3666,'Gran Consumidor'!A:I,7,FALSE)</f>
        <v>440298</v>
      </c>
      <c r="L3666">
        <f>+VLOOKUP(B3666,'Gran Consumidor'!A:I,8,FALSE)</f>
        <v>14975</v>
      </c>
    </row>
    <row r="3667" spans="1:12" x14ac:dyDescent="0.3">
      <c r="A3667" s="3">
        <f t="shared" si="228"/>
        <v>43846</v>
      </c>
      <c r="B3667" t="str">
        <f t="shared" si="229"/>
        <v>20200116</v>
      </c>
      <c r="C3667" t="s">
        <v>47</v>
      </c>
      <c r="D3667" t="s">
        <v>7</v>
      </c>
      <c r="E3667" t="str">
        <f t="shared" si="230"/>
        <v>01</v>
      </c>
      <c r="F3667" t="s">
        <v>22</v>
      </c>
      <c r="G3667" t="str">
        <f t="shared" si="231"/>
        <v>16</v>
      </c>
      <c r="H3667">
        <v>4705578</v>
      </c>
      <c r="I3667">
        <v>5273049</v>
      </c>
      <c r="J3667">
        <v>149541</v>
      </c>
      <c r="K3667">
        <f>+VLOOKUP(B3667,'Gran Consumidor'!A:I,7,FALSE)</f>
        <v>492029</v>
      </c>
      <c r="L3667">
        <f>+VLOOKUP(B3667,'Gran Consumidor'!A:I,8,FALSE)</f>
        <v>17575</v>
      </c>
    </row>
    <row r="3668" spans="1:12" x14ac:dyDescent="0.3">
      <c r="A3668" s="3">
        <f t="shared" si="228"/>
        <v>43847</v>
      </c>
      <c r="B3668" t="str">
        <f t="shared" si="229"/>
        <v>20200117</v>
      </c>
      <c r="C3668" t="s">
        <v>47</v>
      </c>
      <c r="D3668" t="s">
        <v>7</v>
      </c>
      <c r="E3668" t="str">
        <f t="shared" si="230"/>
        <v>01</v>
      </c>
      <c r="F3668" t="s">
        <v>37</v>
      </c>
      <c r="G3668" t="str">
        <f t="shared" si="231"/>
        <v>17</v>
      </c>
      <c r="H3668">
        <v>5108939</v>
      </c>
      <c r="I3668">
        <v>6073354</v>
      </c>
      <c r="J3668">
        <v>210371</v>
      </c>
      <c r="K3668">
        <f>+VLOOKUP(B3668,'Gran Consumidor'!A:I,7,FALSE)</f>
        <v>494965</v>
      </c>
      <c r="L3668">
        <f>+VLOOKUP(B3668,'Gran Consumidor'!A:I,8,FALSE)</f>
        <v>30420</v>
      </c>
    </row>
    <row r="3669" spans="1:12" x14ac:dyDescent="0.3">
      <c r="A3669" s="3">
        <f t="shared" si="228"/>
        <v>43848</v>
      </c>
      <c r="B3669" t="str">
        <f t="shared" si="229"/>
        <v>20200118</v>
      </c>
      <c r="C3669" t="s">
        <v>47</v>
      </c>
      <c r="D3669" t="s">
        <v>7</v>
      </c>
      <c r="E3669" t="str">
        <f t="shared" si="230"/>
        <v>01</v>
      </c>
      <c r="F3669" t="s">
        <v>23</v>
      </c>
      <c r="G3669" t="str">
        <f t="shared" si="231"/>
        <v>18</v>
      </c>
      <c r="H3669">
        <v>5235721</v>
      </c>
      <c r="I3669">
        <v>7041811</v>
      </c>
      <c r="J3669">
        <v>194962</v>
      </c>
      <c r="K3669">
        <f>+VLOOKUP(B3669,'Gran Consumidor'!A:I,7,FALSE)</f>
        <v>340594</v>
      </c>
      <c r="L3669">
        <f>+VLOOKUP(B3669,'Gran Consumidor'!A:I,8,FALSE)</f>
        <v>24575</v>
      </c>
    </row>
    <row r="3670" spans="1:12" x14ac:dyDescent="0.3">
      <c r="A3670" s="3">
        <f t="shared" si="228"/>
        <v>43849</v>
      </c>
      <c r="B3670" t="str">
        <f t="shared" si="229"/>
        <v>20200119</v>
      </c>
      <c r="C3670" t="s">
        <v>47</v>
      </c>
      <c r="D3670" t="s">
        <v>7</v>
      </c>
      <c r="E3670" t="str">
        <f t="shared" si="230"/>
        <v>01</v>
      </c>
      <c r="F3670" t="s">
        <v>24</v>
      </c>
      <c r="G3670" t="str">
        <f t="shared" si="231"/>
        <v>19</v>
      </c>
      <c r="H3670">
        <v>898518</v>
      </c>
      <c r="I3670">
        <v>1495903</v>
      </c>
      <c r="J3670">
        <v>52537</v>
      </c>
      <c r="K3670">
        <f>+VLOOKUP(B3670,'Gran Consumidor'!A:I,7,FALSE)</f>
        <v>91300</v>
      </c>
      <c r="L3670">
        <f>+VLOOKUP(B3670,'Gran Consumidor'!A:I,8,FALSE)</f>
        <v>750</v>
      </c>
    </row>
    <row r="3671" spans="1:12" x14ac:dyDescent="0.3">
      <c r="A3671" s="3">
        <f t="shared" si="228"/>
        <v>43850</v>
      </c>
      <c r="B3671" t="str">
        <f t="shared" si="229"/>
        <v>20200120</v>
      </c>
      <c r="C3671" t="s">
        <v>47</v>
      </c>
      <c r="D3671" t="s">
        <v>7</v>
      </c>
      <c r="E3671" t="str">
        <f t="shared" si="230"/>
        <v>01</v>
      </c>
      <c r="F3671" t="s">
        <v>25</v>
      </c>
      <c r="G3671" t="str">
        <f t="shared" si="231"/>
        <v>20</v>
      </c>
      <c r="H3671">
        <v>5601571</v>
      </c>
      <c r="I3671">
        <v>7008259</v>
      </c>
      <c r="J3671">
        <v>197613</v>
      </c>
      <c r="K3671">
        <f>+VLOOKUP(B3671,'Gran Consumidor'!A:I,7,FALSE)</f>
        <v>586514</v>
      </c>
      <c r="L3671">
        <f>+VLOOKUP(B3671,'Gran Consumidor'!A:I,8,FALSE)</f>
        <v>1800</v>
      </c>
    </row>
    <row r="3672" spans="1:12" x14ac:dyDescent="0.3">
      <c r="A3672" s="3">
        <f t="shared" si="228"/>
        <v>43851</v>
      </c>
      <c r="B3672" t="str">
        <f t="shared" si="229"/>
        <v>20200121</v>
      </c>
      <c r="C3672" t="s">
        <v>47</v>
      </c>
      <c r="D3672" t="s">
        <v>7</v>
      </c>
      <c r="E3672" t="str">
        <f t="shared" si="230"/>
        <v>01</v>
      </c>
      <c r="F3672" t="s">
        <v>26</v>
      </c>
      <c r="G3672" t="str">
        <f t="shared" si="231"/>
        <v>21</v>
      </c>
      <c r="H3672">
        <v>4506402</v>
      </c>
      <c r="I3672">
        <v>5817034</v>
      </c>
      <c r="J3672">
        <v>175947</v>
      </c>
      <c r="K3672">
        <f>+VLOOKUP(B3672,'Gran Consumidor'!A:I,7,FALSE)</f>
        <v>430035</v>
      </c>
      <c r="L3672">
        <f>+VLOOKUP(B3672,'Gran Consumidor'!A:I,8,FALSE)</f>
        <v>10800</v>
      </c>
    </row>
    <row r="3673" spans="1:12" x14ac:dyDescent="0.3">
      <c r="A3673" s="3">
        <f t="shared" si="228"/>
        <v>43852</v>
      </c>
      <c r="B3673" t="str">
        <f t="shared" si="229"/>
        <v>20200122</v>
      </c>
      <c r="C3673" t="s">
        <v>47</v>
      </c>
      <c r="D3673" t="s">
        <v>7</v>
      </c>
      <c r="E3673" t="str">
        <f t="shared" si="230"/>
        <v>01</v>
      </c>
      <c r="F3673" t="s">
        <v>27</v>
      </c>
      <c r="G3673" t="str">
        <f t="shared" si="231"/>
        <v>22</v>
      </c>
      <c r="H3673">
        <v>5050054</v>
      </c>
      <c r="I3673">
        <v>5692492</v>
      </c>
      <c r="J3673">
        <v>187352</v>
      </c>
      <c r="K3673">
        <f>+VLOOKUP(B3673,'Gran Consumidor'!A:I,7,FALSE)</f>
        <v>337130</v>
      </c>
      <c r="L3673">
        <f>+VLOOKUP(B3673,'Gran Consumidor'!A:I,8,FALSE)</f>
        <v>12700</v>
      </c>
    </row>
    <row r="3674" spans="1:12" x14ac:dyDescent="0.3">
      <c r="A3674" s="3">
        <f t="shared" si="228"/>
        <v>43853</v>
      </c>
      <c r="B3674" t="str">
        <f t="shared" si="229"/>
        <v>20200123</v>
      </c>
      <c r="C3674" t="s">
        <v>47</v>
      </c>
      <c r="D3674" t="s">
        <v>7</v>
      </c>
      <c r="E3674" t="str">
        <f t="shared" si="230"/>
        <v>01</v>
      </c>
      <c r="F3674" t="s">
        <v>28</v>
      </c>
      <c r="G3674" t="str">
        <f t="shared" si="231"/>
        <v>23</v>
      </c>
      <c r="H3674">
        <v>4935385</v>
      </c>
      <c r="I3674">
        <v>5371030</v>
      </c>
      <c r="J3674">
        <v>160691</v>
      </c>
      <c r="K3674">
        <f>+VLOOKUP(B3674,'Gran Consumidor'!A:I,7,FALSE)</f>
        <v>441949</v>
      </c>
      <c r="L3674">
        <f>+VLOOKUP(B3674,'Gran Consumidor'!A:I,8,FALSE)</f>
        <v>26105</v>
      </c>
    </row>
    <row r="3675" spans="1:12" x14ac:dyDescent="0.3">
      <c r="A3675" s="3">
        <f t="shared" si="228"/>
        <v>43854</v>
      </c>
      <c r="B3675" t="str">
        <f t="shared" si="229"/>
        <v>20200124</v>
      </c>
      <c r="C3675" t="s">
        <v>47</v>
      </c>
      <c r="D3675" t="s">
        <v>7</v>
      </c>
      <c r="E3675" t="str">
        <f t="shared" si="230"/>
        <v>01</v>
      </c>
      <c r="F3675" t="s">
        <v>29</v>
      </c>
      <c r="G3675" t="str">
        <f t="shared" si="231"/>
        <v>24</v>
      </c>
      <c r="H3675">
        <v>5284545</v>
      </c>
      <c r="I3675">
        <v>5902878</v>
      </c>
      <c r="J3675">
        <v>186717</v>
      </c>
      <c r="K3675">
        <f>+VLOOKUP(B3675,'Gran Consumidor'!A:I,7,FALSE)</f>
        <v>513681</v>
      </c>
      <c r="L3675">
        <f>+VLOOKUP(B3675,'Gran Consumidor'!A:I,8,FALSE)</f>
        <v>5170</v>
      </c>
    </row>
    <row r="3676" spans="1:12" x14ac:dyDescent="0.3">
      <c r="A3676" s="3">
        <f t="shared" si="228"/>
        <v>43855</v>
      </c>
      <c r="B3676" t="str">
        <f t="shared" si="229"/>
        <v>20200125</v>
      </c>
      <c r="C3676" t="s">
        <v>47</v>
      </c>
      <c r="D3676" t="s">
        <v>7</v>
      </c>
      <c r="E3676" t="str">
        <f t="shared" si="230"/>
        <v>01</v>
      </c>
      <c r="F3676" t="s">
        <v>30</v>
      </c>
      <c r="G3676" t="str">
        <f t="shared" si="231"/>
        <v>25</v>
      </c>
      <c r="H3676">
        <v>4497865</v>
      </c>
      <c r="I3676">
        <v>6071156</v>
      </c>
      <c r="J3676">
        <v>149401</v>
      </c>
      <c r="K3676">
        <f>+VLOOKUP(B3676,'Gran Consumidor'!A:I,7,FALSE)</f>
        <v>367720</v>
      </c>
      <c r="L3676">
        <f>+VLOOKUP(B3676,'Gran Consumidor'!A:I,8,FALSE)</f>
        <v>14475</v>
      </c>
    </row>
    <row r="3677" spans="1:12" x14ac:dyDescent="0.3">
      <c r="A3677" s="3">
        <f t="shared" si="228"/>
        <v>43856</v>
      </c>
      <c r="B3677" t="str">
        <f t="shared" si="229"/>
        <v>20200126</v>
      </c>
      <c r="C3677" t="s">
        <v>47</v>
      </c>
      <c r="D3677" t="s">
        <v>7</v>
      </c>
      <c r="E3677" t="str">
        <f t="shared" si="230"/>
        <v>01</v>
      </c>
      <c r="F3677" t="s">
        <v>31</v>
      </c>
      <c r="G3677" t="str">
        <f t="shared" si="231"/>
        <v>26</v>
      </c>
      <c r="H3677">
        <v>675557</v>
      </c>
      <c r="I3677">
        <v>1090963.95</v>
      </c>
      <c r="J3677">
        <v>33108</v>
      </c>
      <c r="K3677">
        <f>+VLOOKUP(B3677,'Gran Consumidor'!A:I,7,FALSE)</f>
        <v>35475</v>
      </c>
      <c r="L3677">
        <f>+VLOOKUP(B3677,'Gran Consumidor'!A:I,8,FALSE)</f>
        <v>0</v>
      </c>
    </row>
    <row r="3678" spans="1:12" x14ac:dyDescent="0.3">
      <c r="A3678" s="3">
        <f t="shared" si="228"/>
        <v>43857</v>
      </c>
      <c r="B3678" t="str">
        <f t="shared" si="229"/>
        <v>20200127</v>
      </c>
      <c r="C3678" t="s">
        <v>47</v>
      </c>
      <c r="D3678" t="s">
        <v>7</v>
      </c>
      <c r="E3678" t="str">
        <f t="shared" si="230"/>
        <v>01</v>
      </c>
      <c r="F3678" t="s">
        <v>32</v>
      </c>
      <c r="G3678" t="str">
        <f t="shared" si="231"/>
        <v>27</v>
      </c>
      <c r="H3678">
        <v>5298232</v>
      </c>
      <c r="I3678">
        <v>6694145</v>
      </c>
      <c r="J3678">
        <v>199548</v>
      </c>
      <c r="K3678">
        <f>+VLOOKUP(B3678,'Gran Consumidor'!A:I,7,FALSE)</f>
        <v>398492</v>
      </c>
      <c r="L3678">
        <f>+VLOOKUP(B3678,'Gran Consumidor'!A:I,8,FALSE)</f>
        <v>0</v>
      </c>
    </row>
    <row r="3679" spans="1:12" x14ac:dyDescent="0.3">
      <c r="A3679" s="3">
        <f t="shared" si="228"/>
        <v>43858</v>
      </c>
      <c r="B3679" t="str">
        <f t="shared" si="229"/>
        <v>20200128</v>
      </c>
      <c r="C3679" t="s">
        <v>47</v>
      </c>
      <c r="D3679" t="s">
        <v>7</v>
      </c>
      <c r="E3679" t="str">
        <f t="shared" si="230"/>
        <v>01</v>
      </c>
      <c r="F3679" t="s">
        <v>33</v>
      </c>
      <c r="G3679" t="str">
        <f t="shared" si="231"/>
        <v>28</v>
      </c>
      <c r="H3679">
        <v>4485319</v>
      </c>
      <c r="I3679">
        <v>5624209</v>
      </c>
      <c r="J3679">
        <v>193786</v>
      </c>
      <c r="K3679">
        <f>+VLOOKUP(B3679,'Gran Consumidor'!A:I,7,FALSE)</f>
        <v>485074</v>
      </c>
      <c r="L3679">
        <f>+VLOOKUP(B3679,'Gran Consumidor'!A:I,8,FALSE)</f>
        <v>11000</v>
      </c>
    </row>
    <row r="3680" spans="1:12" x14ac:dyDescent="0.3">
      <c r="A3680" s="3">
        <f t="shared" si="228"/>
        <v>43859</v>
      </c>
      <c r="B3680" t="str">
        <f t="shared" si="229"/>
        <v>20200129</v>
      </c>
      <c r="C3680" t="s">
        <v>47</v>
      </c>
      <c r="D3680" t="s">
        <v>7</v>
      </c>
      <c r="E3680" t="str">
        <f t="shared" si="230"/>
        <v>01</v>
      </c>
      <c r="F3680" t="s">
        <v>34</v>
      </c>
      <c r="G3680" t="str">
        <f t="shared" si="231"/>
        <v>29</v>
      </c>
      <c r="H3680">
        <v>4868938</v>
      </c>
      <c r="I3680">
        <v>5389633.6500000004</v>
      </c>
      <c r="J3680">
        <v>175132</v>
      </c>
      <c r="K3680">
        <f>+VLOOKUP(B3680,'Gran Consumidor'!A:I,7,FALSE)</f>
        <v>337568</v>
      </c>
      <c r="L3680">
        <f>+VLOOKUP(B3680,'Gran Consumidor'!A:I,8,FALSE)</f>
        <v>26415</v>
      </c>
    </row>
    <row r="3681" spans="1:12" x14ac:dyDescent="0.3">
      <c r="A3681" s="3">
        <f t="shared" si="228"/>
        <v>43860</v>
      </c>
      <c r="B3681" t="str">
        <f t="shared" si="229"/>
        <v>20200130</v>
      </c>
      <c r="C3681" t="s">
        <v>47</v>
      </c>
      <c r="D3681" t="s">
        <v>7</v>
      </c>
      <c r="E3681" t="str">
        <f t="shared" si="230"/>
        <v>01</v>
      </c>
      <c r="F3681" t="s">
        <v>35</v>
      </c>
      <c r="G3681" t="str">
        <f t="shared" si="231"/>
        <v>30</v>
      </c>
      <c r="H3681">
        <v>4709778</v>
      </c>
      <c r="I3681">
        <v>5657870</v>
      </c>
      <c r="J3681">
        <v>207683</v>
      </c>
      <c r="K3681">
        <f>+VLOOKUP(B3681,'Gran Consumidor'!A:I,7,FALSE)</f>
        <v>508279</v>
      </c>
      <c r="L3681">
        <f>+VLOOKUP(B3681,'Gran Consumidor'!A:I,8,FALSE)</f>
        <v>17025</v>
      </c>
    </row>
    <row r="3682" spans="1:12" x14ac:dyDescent="0.3">
      <c r="A3682" s="3">
        <f t="shared" si="228"/>
        <v>43861</v>
      </c>
      <c r="B3682" t="str">
        <f t="shared" si="229"/>
        <v>20200131</v>
      </c>
      <c r="C3682" t="s">
        <v>47</v>
      </c>
      <c r="D3682" t="s">
        <v>7</v>
      </c>
      <c r="E3682" t="str">
        <f t="shared" si="230"/>
        <v>01</v>
      </c>
      <c r="F3682" t="s">
        <v>36</v>
      </c>
      <c r="G3682" t="str">
        <f t="shared" si="231"/>
        <v>31</v>
      </c>
      <c r="H3682">
        <v>5316583</v>
      </c>
      <c r="I3682">
        <v>6404300</v>
      </c>
      <c r="J3682">
        <v>197289</v>
      </c>
      <c r="K3682">
        <f>+VLOOKUP(B3682,'Gran Consumidor'!A:I,7,FALSE)</f>
        <v>577899</v>
      </c>
      <c r="L3682">
        <f>+VLOOKUP(B3682,'Gran Consumidor'!A:I,8,FALSE)</f>
        <v>11640</v>
      </c>
    </row>
    <row r="3683" spans="1:12" x14ac:dyDescent="0.3">
      <c r="A3683" s="3">
        <f t="shared" si="228"/>
        <v>43862</v>
      </c>
      <c r="B3683" t="str">
        <f t="shared" si="229"/>
        <v>20200201</v>
      </c>
      <c r="C3683" t="s">
        <v>47</v>
      </c>
      <c r="D3683" t="s">
        <v>8</v>
      </c>
      <c r="E3683" t="str">
        <f t="shared" si="230"/>
        <v>02</v>
      </c>
      <c r="F3683" t="s">
        <v>7</v>
      </c>
      <c r="G3683" t="str">
        <f t="shared" si="231"/>
        <v>01</v>
      </c>
      <c r="H3683">
        <v>5275256.05</v>
      </c>
      <c r="I3683">
        <v>6879315</v>
      </c>
      <c r="J3683">
        <v>128339</v>
      </c>
      <c r="K3683">
        <f>+VLOOKUP(B3683,'Gran Consumidor'!A:I,7,FALSE)</f>
        <v>287210</v>
      </c>
      <c r="L3683">
        <f>+VLOOKUP(B3683,'Gran Consumidor'!A:I,8,FALSE)</f>
        <v>10800</v>
      </c>
    </row>
    <row r="3684" spans="1:12" x14ac:dyDescent="0.3">
      <c r="A3684" s="3">
        <f t="shared" si="228"/>
        <v>43863</v>
      </c>
      <c r="B3684" t="str">
        <f t="shared" si="229"/>
        <v>20200202</v>
      </c>
      <c r="C3684" t="s">
        <v>47</v>
      </c>
      <c r="D3684" t="s">
        <v>8</v>
      </c>
      <c r="E3684" t="str">
        <f t="shared" si="230"/>
        <v>02</v>
      </c>
      <c r="F3684" t="s">
        <v>8</v>
      </c>
      <c r="G3684" t="str">
        <f t="shared" si="231"/>
        <v>02</v>
      </c>
      <c r="H3684">
        <v>923585</v>
      </c>
      <c r="I3684">
        <v>1253364</v>
      </c>
      <c r="J3684">
        <v>32969</v>
      </c>
      <c r="K3684">
        <f>+VLOOKUP(B3684,'Gran Consumidor'!A:I,7,FALSE)</f>
        <v>25400</v>
      </c>
      <c r="L3684">
        <f>+VLOOKUP(B3684,'Gran Consumidor'!A:I,8,FALSE)</f>
        <v>0</v>
      </c>
    </row>
    <row r="3685" spans="1:12" x14ac:dyDescent="0.3">
      <c r="A3685" s="3">
        <f t="shared" si="228"/>
        <v>43864</v>
      </c>
      <c r="B3685" t="str">
        <f t="shared" si="229"/>
        <v>20200203</v>
      </c>
      <c r="C3685" t="s">
        <v>47</v>
      </c>
      <c r="D3685" t="s">
        <v>8</v>
      </c>
      <c r="E3685" t="str">
        <f t="shared" si="230"/>
        <v>02</v>
      </c>
      <c r="F3685" t="s">
        <v>9</v>
      </c>
      <c r="G3685" t="str">
        <f t="shared" si="231"/>
        <v>03</v>
      </c>
      <c r="H3685">
        <v>5742551</v>
      </c>
      <c r="I3685">
        <v>7060190</v>
      </c>
      <c r="J3685">
        <v>215801</v>
      </c>
      <c r="K3685">
        <f>+VLOOKUP(B3685,'Gran Consumidor'!A:I,7,FALSE)</f>
        <v>354857</v>
      </c>
      <c r="L3685">
        <f>+VLOOKUP(B3685,'Gran Consumidor'!A:I,8,FALSE)</f>
        <v>29440</v>
      </c>
    </row>
    <row r="3686" spans="1:12" x14ac:dyDescent="0.3">
      <c r="A3686" s="3">
        <f t="shared" si="228"/>
        <v>43865</v>
      </c>
      <c r="B3686" t="str">
        <f t="shared" si="229"/>
        <v>20200204</v>
      </c>
      <c r="C3686" t="s">
        <v>47</v>
      </c>
      <c r="D3686" t="s">
        <v>8</v>
      </c>
      <c r="E3686" t="str">
        <f t="shared" si="230"/>
        <v>02</v>
      </c>
      <c r="F3686" t="s">
        <v>10</v>
      </c>
      <c r="G3686" t="str">
        <f t="shared" si="231"/>
        <v>04</v>
      </c>
      <c r="H3686">
        <v>4806877</v>
      </c>
      <c r="I3686">
        <v>6440073</v>
      </c>
      <c r="J3686">
        <v>205222</v>
      </c>
      <c r="K3686">
        <f>+VLOOKUP(B3686,'Gran Consumidor'!A:I,7,FALSE)</f>
        <v>444117</v>
      </c>
      <c r="L3686">
        <f>+VLOOKUP(B3686,'Gran Consumidor'!A:I,8,FALSE)</f>
        <v>3500</v>
      </c>
    </row>
    <row r="3687" spans="1:12" x14ac:dyDescent="0.3">
      <c r="A3687" s="3">
        <f t="shared" si="228"/>
        <v>43866</v>
      </c>
      <c r="B3687" t="str">
        <f t="shared" si="229"/>
        <v>20200205</v>
      </c>
      <c r="C3687" t="s">
        <v>47</v>
      </c>
      <c r="D3687" t="s">
        <v>8</v>
      </c>
      <c r="E3687" t="str">
        <f t="shared" si="230"/>
        <v>02</v>
      </c>
      <c r="F3687" t="s">
        <v>11</v>
      </c>
      <c r="G3687" t="str">
        <f t="shared" si="231"/>
        <v>05</v>
      </c>
      <c r="H3687">
        <v>5092286</v>
      </c>
      <c r="I3687">
        <v>6055492</v>
      </c>
      <c r="J3687">
        <v>167271</v>
      </c>
      <c r="K3687">
        <f>+VLOOKUP(B3687,'Gran Consumidor'!A:I,7,FALSE)</f>
        <v>384065</v>
      </c>
      <c r="L3687">
        <f>+VLOOKUP(B3687,'Gran Consumidor'!A:I,8,FALSE)</f>
        <v>14500</v>
      </c>
    </row>
    <row r="3688" spans="1:12" x14ac:dyDescent="0.3">
      <c r="A3688" s="3">
        <f t="shared" si="228"/>
        <v>43867</v>
      </c>
      <c r="B3688" t="str">
        <f t="shared" si="229"/>
        <v>20200206</v>
      </c>
      <c r="C3688" t="s">
        <v>47</v>
      </c>
      <c r="D3688" t="s">
        <v>8</v>
      </c>
      <c r="E3688" t="str">
        <f t="shared" si="230"/>
        <v>02</v>
      </c>
      <c r="F3688" t="s">
        <v>12</v>
      </c>
      <c r="G3688" t="str">
        <f t="shared" si="231"/>
        <v>06</v>
      </c>
      <c r="H3688">
        <v>4855852</v>
      </c>
      <c r="I3688">
        <v>5282083</v>
      </c>
      <c r="J3688">
        <v>186668</v>
      </c>
      <c r="K3688">
        <f>+VLOOKUP(B3688,'Gran Consumidor'!A:I,7,FALSE)</f>
        <v>401170</v>
      </c>
      <c r="L3688">
        <f>+VLOOKUP(B3688,'Gran Consumidor'!A:I,8,FALSE)</f>
        <v>12128</v>
      </c>
    </row>
    <row r="3689" spans="1:12" x14ac:dyDescent="0.3">
      <c r="A3689" s="3">
        <f t="shared" si="228"/>
        <v>43868</v>
      </c>
      <c r="B3689" t="str">
        <f t="shared" si="229"/>
        <v>20200207</v>
      </c>
      <c r="C3689" t="s">
        <v>47</v>
      </c>
      <c r="D3689" t="s">
        <v>8</v>
      </c>
      <c r="E3689" t="str">
        <f t="shared" si="230"/>
        <v>02</v>
      </c>
      <c r="F3689" t="s">
        <v>13</v>
      </c>
      <c r="G3689" t="str">
        <f t="shared" si="231"/>
        <v>07</v>
      </c>
      <c r="H3689">
        <v>5739666</v>
      </c>
      <c r="I3689">
        <v>6610559</v>
      </c>
      <c r="J3689">
        <v>211825</v>
      </c>
      <c r="K3689">
        <f>+VLOOKUP(B3689,'Gran Consumidor'!A:I,7,FALSE)</f>
        <v>495904</v>
      </c>
      <c r="L3689">
        <f>+VLOOKUP(B3689,'Gran Consumidor'!A:I,8,FALSE)</f>
        <v>14775</v>
      </c>
    </row>
    <row r="3690" spans="1:12" x14ac:dyDescent="0.3">
      <c r="A3690" s="3">
        <f t="shared" si="228"/>
        <v>43869</v>
      </c>
      <c r="B3690" t="str">
        <f t="shared" si="229"/>
        <v>20200208</v>
      </c>
      <c r="C3690" t="s">
        <v>47</v>
      </c>
      <c r="D3690" t="s">
        <v>8</v>
      </c>
      <c r="E3690" t="str">
        <f t="shared" si="230"/>
        <v>02</v>
      </c>
      <c r="F3690" t="s">
        <v>14</v>
      </c>
      <c r="G3690" t="str">
        <f t="shared" si="231"/>
        <v>08</v>
      </c>
      <c r="H3690">
        <v>4796576</v>
      </c>
      <c r="I3690">
        <v>6199032</v>
      </c>
      <c r="J3690">
        <v>160046</v>
      </c>
      <c r="K3690">
        <f>+VLOOKUP(B3690,'Gran Consumidor'!A:I,7,FALSE)</f>
        <v>262102</v>
      </c>
      <c r="L3690">
        <f>+VLOOKUP(B3690,'Gran Consumidor'!A:I,8,FALSE)</f>
        <v>37881</v>
      </c>
    </row>
    <row r="3691" spans="1:12" x14ac:dyDescent="0.3">
      <c r="A3691" s="3">
        <f t="shared" si="228"/>
        <v>43870</v>
      </c>
      <c r="B3691" t="str">
        <f t="shared" si="229"/>
        <v>20200209</v>
      </c>
      <c r="C3691" t="s">
        <v>47</v>
      </c>
      <c r="D3691" t="s">
        <v>8</v>
      </c>
      <c r="E3691" t="str">
        <f t="shared" si="230"/>
        <v>02</v>
      </c>
      <c r="F3691" t="s">
        <v>15</v>
      </c>
      <c r="G3691" t="str">
        <f t="shared" si="231"/>
        <v>09</v>
      </c>
      <c r="H3691">
        <v>591085</v>
      </c>
      <c r="I3691">
        <v>1101488</v>
      </c>
      <c r="J3691">
        <v>36351</v>
      </c>
      <c r="K3691">
        <f>+VLOOKUP(B3691,'Gran Consumidor'!A:I,7,FALSE)</f>
        <v>30300</v>
      </c>
      <c r="L3691">
        <f>+VLOOKUP(B3691,'Gran Consumidor'!A:I,8,FALSE)</f>
        <v>0</v>
      </c>
    </row>
    <row r="3692" spans="1:12" x14ac:dyDescent="0.3">
      <c r="A3692" s="3">
        <f t="shared" si="228"/>
        <v>43871</v>
      </c>
      <c r="B3692" t="str">
        <f t="shared" si="229"/>
        <v>20200210</v>
      </c>
      <c r="C3692" t="s">
        <v>47</v>
      </c>
      <c r="D3692" t="s">
        <v>8</v>
      </c>
      <c r="E3692" t="str">
        <f t="shared" si="230"/>
        <v>02</v>
      </c>
      <c r="F3692" t="s">
        <v>16</v>
      </c>
      <c r="G3692" t="str">
        <f t="shared" si="231"/>
        <v>10</v>
      </c>
      <c r="H3692">
        <v>5640916</v>
      </c>
      <c r="I3692">
        <v>7115699</v>
      </c>
      <c r="J3692">
        <v>178983</v>
      </c>
      <c r="K3692">
        <f>+VLOOKUP(B3692,'Gran Consumidor'!A:I,7,FALSE)</f>
        <v>476706</v>
      </c>
      <c r="L3692">
        <f>+VLOOKUP(B3692,'Gran Consumidor'!A:I,8,FALSE)</f>
        <v>10800</v>
      </c>
    </row>
    <row r="3693" spans="1:12" x14ac:dyDescent="0.3">
      <c r="A3693" s="3">
        <f t="shared" si="228"/>
        <v>43872</v>
      </c>
      <c r="B3693" t="str">
        <f t="shared" si="229"/>
        <v>20200211</v>
      </c>
      <c r="C3693" t="s">
        <v>47</v>
      </c>
      <c r="D3693" t="s">
        <v>8</v>
      </c>
      <c r="E3693" t="str">
        <f t="shared" si="230"/>
        <v>02</v>
      </c>
      <c r="F3693" t="s">
        <v>17</v>
      </c>
      <c r="G3693" t="str">
        <f t="shared" si="231"/>
        <v>11</v>
      </c>
      <c r="H3693">
        <v>5235602</v>
      </c>
      <c r="I3693">
        <v>6380814</v>
      </c>
      <c r="J3693">
        <v>214119</v>
      </c>
      <c r="K3693">
        <f>+VLOOKUP(B3693,'Gran Consumidor'!A:I,7,FALSE)</f>
        <v>423911</v>
      </c>
      <c r="L3693">
        <f>+VLOOKUP(B3693,'Gran Consumidor'!A:I,8,FALSE)</f>
        <v>11255</v>
      </c>
    </row>
    <row r="3694" spans="1:12" x14ac:dyDescent="0.3">
      <c r="A3694" s="3">
        <f t="shared" si="228"/>
        <v>43873</v>
      </c>
      <c r="B3694" t="str">
        <f t="shared" si="229"/>
        <v>20200212</v>
      </c>
      <c r="C3694" t="s">
        <v>47</v>
      </c>
      <c r="D3694" t="s">
        <v>8</v>
      </c>
      <c r="E3694" t="str">
        <f t="shared" si="230"/>
        <v>02</v>
      </c>
      <c r="F3694" t="s">
        <v>18</v>
      </c>
      <c r="G3694" t="str">
        <f t="shared" si="231"/>
        <v>12</v>
      </c>
      <c r="H3694">
        <v>5476018</v>
      </c>
      <c r="I3694">
        <v>5882637</v>
      </c>
      <c r="J3694">
        <v>173679</v>
      </c>
      <c r="K3694">
        <f>+VLOOKUP(B3694,'Gran Consumidor'!A:I,7,FALSE)</f>
        <v>517228</v>
      </c>
      <c r="L3694">
        <f>+VLOOKUP(B3694,'Gran Consumidor'!A:I,8,FALSE)</f>
        <v>32160</v>
      </c>
    </row>
    <row r="3695" spans="1:12" x14ac:dyDescent="0.3">
      <c r="A3695" s="3">
        <f t="shared" si="228"/>
        <v>43874</v>
      </c>
      <c r="B3695" t="str">
        <f t="shared" si="229"/>
        <v>20200213</v>
      </c>
      <c r="C3695" t="s">
        <v>47</v>
      </c>
      <c r="D3695" t="s">
        <v>8</v>
      </c>
      <c r="E3695" t="str">
        <f t="shared" si="230"/>
        <v>02</v>
      </c>
      <c r="F3695" t="s">
        <v>19</v>
      </c>
      <c r="G3695" t="str">
        <f t="shared" si="231"/>
        <v>13</v>
      </c>
      <c r="H3695">
        <v>5881431</v>
      </c>
      <c r="I3695">
        <v>6346332</v>
      </c>
      <c r="J3695">
        <v>170799</v>
      </c>
      <c r="K3695">
        <f>+VLOOKUP(B3695,'Gran Consumidor'!A:I,7,FALSE)</f>
        <v>507842</v>
      </c>
      <c r="L3695">
        <f>+VLOOKUP(B3695,'Gran Consumidor'!A:I,8,FALSE)</f>
        <v>12500</v>
      </c>
    </row>
    <row r="3696" spans="1:12" x14ac:dyDescent="0.3">
      <c r="A3696" s="3">
        <f t="shared" si="228"/>
        <v>43875</v>
      </c>
      <c r="B3696" t="str">
        <f t="shared" si="229"/>
        <v>20200214</v>
      </c>
      <c r="C3696" t="s">
        <v>47</v>
      </c>
      <c r="D3696" t="s">
        <v>8</v>
      </c>
      <c r="E3696" t="str">
        <f t="shared" si="230"/>
        <v>02</v>
      </c>
      <c r="F3696" t="s">
        <v>20</v>
      </c>
      <c r="G3696" t="str">
        <f t="shared" si="231"/>
        <v>14</v>
      </c>
      <c r="H3696">
        <v>4302108</v>
      </c>
      <c r="I3696">
        <v>5252673</v>
      </c>
      <c r="J3696">
        <v>191545</v>
      </c>
      <c r="K3696">
        <f>+VLOOKUP(B3696,'Gran Consumidor'!A:I,7,FALSE)</f>
        <v>187524</v>
      </c>
      <c r="L3696">
        <f>+VLOOKUP(B3696,'Gran Consumidor'!A:I,8,FALSE)</f>
        <v>26375</v>
      </c>
    </row>
    <row r="3697" spans="1:12" x14ac:dyDescent="0.3">
      <c r="A3697" s="3">
        <f t="shared" si="228"/>
        <v>43876</v>
      </c>
      <c r="B3697" t="str">
        <f t="shared" si="229"/>
        <v>20200215</v>
      </c>
      <c r="C3697" t="s">
        <v>47</v>
      </c>
      <c r="D3697" t="s">
        <v>8</v>
      </c>
      <c r="E3697" t="str">
        <f t="shared" si="230"/>
        <v>02</v>
      </c>
      <c r="F3697" t="s">
        <v>21</v>
      </c>
      <c r="G3697" t="str">
        <f t="shared" si="231"/>
        <v>15</v>
      </c>
      <c r="H3697">
        <v>3422150</v>
      </c>
      <c r="I3697">
        <v>5026237</v>
      </c>
      <c r="J3697">
        <v>151989</v>
      </c>
      <c r="K3697">
        <f>+VLOOKUP(B3697,'Gran Consumidor'!A:I,7,FALSE)</f>
        <v>200204</v>
      </c>
      <c r="L3697">
        <f>+VLOOKUP(B3697,'Gran Consumidor'!A:I,8,FALSE)</f>
        <v>9230</v>
      </c>
    </row>
    <row r="3698" spans="1:12" x14ac:dyDescent="0.3">
      <c r="A3698" s="3">
        <f t="shared" si="228"/>
        <v>43877</v>
      </c>
      <c r="B3698" t="str">
        <f t="shared" si="229"/>
        <v>20200216</v>
      </c>
      <c r="C3698" t="s">
        <v>47</v>
      </c>
      <c r="D3698" t="s">
        <v>8</v>
      </c>
      <c r="E3698" t="str">
        <f t="shared" si="230"/>
        <v>02</v>
      </c>
      <c r="F3698" t="s">
        <v>22</v>
      </c>
      <c r="G3698" t="str">
        <f t="shared" si="231"/>
        <v>16</v>
      </c>
      <c r="H3698">
        <v>551060</v>
      </c>
      <c r="I3698">
        <v>985642</v>
      </c>
      <c r="J3698">
        <v>36293</v>
      </c>
      <c r="K3698">
        <f>+VLOOKUP(B3698,'Gran Consumidor'!A:I,7,FALSE)</f>
        <v>33000</v>
      </c>
      <c r="L3698">
        <f>+VLOOKUP(B3698,'Gran Consumidor'!A:I,8,FALSE)</f>
        <v>0</v>
      </c>
    </row>
    <row r="3699" spans="1:12" x14ac:dyDescent="0.3">
      <c r="A3699" s="3">
        <f t="shared" si="228"/>
        <v>43878</v>
      </c>
      <c r="B3699" t="str">
        <f t="shared" si="229"/>
        <v>20200217</v>
      </c>
      <c r="C3699" t="s">
        <v>47</v>
      </c>
      <c r="D3699" t="s">
        <v>8</v>
      </c>
      <c r="E3699" t="str">
        <f t="shared" si="230"/>
        <v>02</v>
      </c>
      <c r="F3699" t="s">
        <v>37</v>
      </c>
      <c r="G3699" t="str">
        <f t="shared" si="231"/>
        <v>17</v>
      </c>
      <c r="H3699">
        <v>4760782</v>
      </c>
      <c r="I3699">
        <v>6282647</v>
      </c>
      <c r="J3699">
        <v>204789</v>
      </c>
      <c r="K3699">
        <f>+VLOOKUP(B3699,'Gran Consumidor'!A:I,7,FALSE)</f>
        <v>415081</v>
      </c>
      <c r="L3699">
        <f>+VLOOKUP(B3699,'Gran Consumidor'!A:I,8,FALSE)</f>
        <v>13575</v>
      </c>
    </row>
    <row r="3700" spans="1:12" x14ac:dyDescent="0.3">
      <c r="A3700" s="3">
        <f t="shared" si="228"/>
        <v>43879</v>
      </c>
      <c r="B3700" t="str">
        <f t="shared" si="229"/>
        <v>20200218</v>
      </c>
      <c r="C3700" t="s">
        <v>47</v>
      </c>
      <c r="D3700" t="s">
        <v>8</v>
      </c>
      <c r="E3700" t="str">
        <f t="shared" si="230"/>
        <v>02</v>
      </c>
      <c r="F3700" t="s">
        <v>23</v>
      </c>
      <c r="G3700" t="str">
        <f t="shared" si="231"/>
        <v>18</v>
      </c>
      <c r="H3700">
        <v>4719296</v>
      </c>
      <c r="I3700">
        <v>5779090</v>
      </c>
      <c r="J3700">
        <v>184091</v>
      </c>
      <c r="K3700">
        <f>+VLOOKUP(B3700,'Gran Consumidor'!A:I,7,FALSE)</f>
        <v>500816</v>
      </c>
      <c r="L3700">
        <f>+VLOOKUP(B3700,'Gran Consumidor'!A:I,8,FALSE)</f>
        <v>11000</v>
      </c>
    </row>
    <row r="3701" spans="1:12" x14ac:dyDescent="0.3">
      <c r="A3701" s="3">
        <f t="shared" si="228"/>
        <v>43880</v>
      </c>
      <c r="B3701" t="str">
        <f t="shared" si="229"/>
        <v>20200219</v>
      </c>
      <c r="C3701" t="s">
        <v>47</v>
      </c>
      <c r="D3701" t="s">
        <v>8</v>
      </c>
      <c r="E3701" t="str">
        <f t="shared" si="230"/>
        <v>02</v>
      </c>
      <c r="F3701" t="s">
        <v>24</v>
      </c>
      <c r="G3701" t="str">
        <f t="shared" si="231"/>
        <v>19</v>
      </c>
      <c r="H3701">
        <v>4915343</v>
      </c>
      <c r="I3701">
        <v>5550675</v>
      </c>
      <c r="J3701">
        <v>168451</v>
      </c>
      <c r="K3701">
        <f>+VLOOKUP(B3701,'Gran Consumidor'!A:I,7,FALSE)</f>
        <v>440043</v>
      </c>
      <c r="L3701">
        <f>+VLOOKUP(B3701,'Gran Consumidor'!A:I,8,FALSE)</f>
        <v>12770</v>
      </c>
    </row>
    <row r="3702" spans="1:12" x14ac:dyDescent="0.3">
      <c r="A3702" s="3">
        <f t="shared" si="228"/>
        <v>43881</v>
      </c>
      <c r="B3702" t="str">
        <f t="shared" si="229"/>
        <v>20200220</v>
      </c>
      <c r="C3702" t="s">
        <v>47</v>
      </c>
      <c r="D3702" t="s">
        <v>8</v>
      </c>
      <c r="E3702" t="str">
        <f t="shared" si="230"/>
        <v>02</v>
      </c>
      <c r="F3702" t="s">
        <v>25</v>
      </c>
      <c r="G3702" t="str">
        <f t="shared" si="231"/>
        <v>20</v>
      </c>
      <c r="H3702">
        <v>5140642</v>
      </c>
      <c r="I3702">
        <v>5576573</v>
      </c>
      <c r="J3702">
        <v>200372</v>
      </c>
      <c r="K3702">
        <f>+VLOOKUP(B3702,'Gran Consumidor'!A:I,7,FALSE)</f>
        <v>373469</v>
      </c>
      <c r="L3702">
        <f>+VLOOKUP(B3702,'Gran Consumidor'!A:I,8,FALSE)</f>
        <v>10800</v>
      </c>
    </row>
    <row r="3703" spans="1:12" x14ac:dyDescent="0.3">
      <c r="A3703" s="3">
        <f t="shared" si="228"/>
        <v>43882</v>
      </c>
      <c r="B3703" t="str">
        <f t="shared" si="229"/>
        <v>20200221</v>
      </c>
      <c r="C3703" t="s">
        <v>47</v>
      </c>
      <c r="D3703" t="s">
        <v>8</v>
      </c>
      <c r="E3703" t="str">
        <f t="shared" si="230"/>
        <v>02</v>
      </c>
      <c r="F3703" t="s">
        <v>26</v>
      </c>
      <c r="G3703" t="str">
        <f t="shared" si="231"/>
        <v>21</v>
      </c>
      <c r="H3703">
        <v>5415669</v>
      </c>
      <c r="I3703">
        <v>6320120</v>
      </c>
      <c r="J3703">
        <v>173225</v>
      </c>
      <c r="K3703">
        <f>+VLOOKUP(B3703,'Gran Consumidor'!A:I,7,FALSE)</f>
        <v>383107</v>
      </c>
      <c r="L3703">
        <f>+VLOOKUP(B3703,'Gran Consumidor'!A:I,8,FALSE)</f>
        <v>25950</v>
      </c>
    </row>
    <row r="3704" spans="1:12" x14ac:dyDescent="0.3">
      <c r="A3704" s="3">
        <f t="shared" si="228"/>
        <v>43883</v>
      </c>
      <c r="B3704" t="str">
        <f t="shared" si="229"/>
        <v>20200222</v>
      </c>
      <c r="C3704" t="s">
        <v>47</v>
      </c>
      <c r="D3704" t="s">
        <v>8</v>
      </c>
      <c r="E3704" t="str">
        <f t="shared" si="230"/>
        <v>02</v>
      </c>
      <c r="F3704" t="s">
        <v>27</v>
      </c>
      <c r="G3704" t="str">
        <f t="shared" si="231"/>
        <v>22</v>
      </c>
      <c r="H3704">
        <v>4747489</v>
      </c>
      <c r="I3704">
        <v>6100614.3499999996</v>
      </c>
      <c r="J3704">
        <v>151775</v>
      </c>
      <c r="K3704">
        <f>+VLOOKUP(B3704,'Gran Consumidor'!A:I,7,FALSE)</f>
        <v>314523</v>
      </c>
      <c r="L3704">
        <f>+VLOOKUP(B3704,'Gran Consumidor'!A:I,8,FALSE)</f>
        <v>4275</v>
      </c>
    </row>
    <row r="3705" spans="1:12" x14ac:dyDescent="0.3">
      <c r="A3705" s="3">
        <f t="shared" si="228"/>
        <v>43884</v>
      </c>
      <c r="B3705" t="str">
        <f t="shared" si="229"/>
        <v>20200223</v>
      </c>
      <c r="C3705" t="s">
        <v>47</v>
      </c>
      <c r="D3705" t="s">
        <v>8</v>
      </c>
      <c r="E3705" t="str">
        <f t="shared" si="230"/>
        <v>02</v>
      </c>
      <c r="F3705" t="s">
        <v>28</v>
      </c>
      <c r="G3705" t="str">
        <f t="shared" si="231"/>
        <v>23</v>
      </c>
      <c r="H3705">
        <v>727249</v>
      </c>
      <c r="I3705">
        <v>1253441</v>
      </c>
      <c r="J3705">
        <v>42394</v>
      </c>
      <c r="K3705">
        <f>+VLOOKUP(B3705,'Gran Consumidor'!A:I,7,FALSE)</f>
        <v>70200</v>
      </c>
      <c r="L3705">
        <f>+VLOOKUP(B3705,'Gran Consumidor'!A:I,8,FALSE)</f>
        <v>0</v>
      </c>
    </row>
    <row r="3706" spans="1:12" x14ac:dyDescent="0.3">
      <c r="A3706" s="3">
        <f t="shared" si="228"/>
        <v>43885</v>
      </c>
      <c r="B3706" t="str">
        <f t="shared" si="229"/>
        <v>20200224</v>
      </c>
      <c r="C3706" t="s">
        <v>47</v>
      </c>
      <c r="D3706" t="s">
        <v>8</v>
      </c>
      <c r="E3706" t="str">
        <f t="shared" si="230"/>
        <v>02</v>
      </c>
      <c r="F3706" t="s">
        <v>29</v>
      </c>
      <c r="G3706" t="str">
        <f t="shared" si="231"/>
        <v>24</v>
      </c>
      <c r="H3706">
        <v>5327788</v>
      </c>
      <c r="I3706">
        <v>6533938</v>
      </c>
      <c r="J3706">
        <v>163934</v>
      </c>
      <c r="K3706">
        <f>+VLOOKUP(B3706,'Gran Consumidor'!A:I,7,FALSE)</f>
        <v>451867</v>
      </c>
      <c r="L3706">
        <f>+VLOOKUP(B3706,'Gran Consumidor'!A:I,8,FALSE)</f>
        <v>9000</v>
      </c>
    </row>
    <row r="3707" spans="1:12" x14ac:dyDescent="0.3">
      <c r="A3707" s="3">
        <f t="shared" si="228"/>
        <v>43886</v>
      </c>
      <c r="B3707" t="str">
        <f t="shared" si="229"/>
        <v>20200225</v>
      </c>
      <c r="C3707" t="s">
        <v>47</v>
      </c>
      <c r="D3707" t="s">
        <v>8</v>
      </c>
      <c r="E3707" t="str">
        <f t="shared" si="230"/>
        <v>02</v>
      </c>
      <c r="F3707" t="s">
        <v>30</v>
      </c>
      <c r="G3707" t="str">
        <f t="shared" si="231"/>
        <v>25</v>
      </c>
      <c r="H3707">
        <v>4624057</v>
      </c>
      <c r="I3707">
        <v>5249053</v>
      </c>
      <c r="J3707">
        <v>150838</v>
      </c>
      <c r="K3707">
        <f>+VLOOKUP(B3707,'Gran Consumidor'!A:I,7,FALSE)</f>
        <v>286416</v>
      </c>
      <c r="L3707">
        <f>+VLOOKUP(B3707,'Gran Consumidor'!A:I,8,FALSE)</f>
        <v>3100</v>
      </c>
    </row>
    <row r="3708" spans="1:12" x14ac:dyDescent="0.3">
      <c r="A3708" s="3">
        <f t="shared" si="228"/>
        <v>43887</v>
      </c>
      <c r="B3708" t="str">
        <f t="shared" si="229"/>
        <v>20200226</v>
      </c>
      <c r="C3708" t="s">
        <v>47</v>
      </c>
      <c r="D3708" t="s">
        <v>8</v>
      </c>
      <c r="E3708" t="str">
        <f t="shared" si="230"/>
        <v>02</v>
      </c>
      <c r="F3708" t="s">
        <v>31</v>
      </c>
      <c r="G3708" t="str">
        <f t="shared" si="231"/>
        <v>26</v>
      </c>
      <c r="H3708">
        <v>4933054</v>
      </c>
      <c r="I3708">
        <v>5458539</v>
      </c>
      <c r="J3708">
        <v>147989</v>
      </c>
      <c r="K3708">
        <f>+VLOOKUP(B3708,'Gran Consumidor'!A:I,7,FALSE)</f>
        <v>429573</v>
      </c>
      <c r="L3708">
        <f>+VLOOKUP(B3708,'Gran Consumidor'!A:I,8,FALSE)</f>
        <v>40645</v>
      </c>
    </row>
    <row r="3709" spans="1:12" x14ac:dyDescent="0.3">
      <c r="A3709" s="3">
        <f t="shared" si="228"/>
        <v>43888</v>
      </c>
      <c r="B3709" t="str">
        <f t="shared" si="229"/>
        <v>20200227</v>
      </c>
      <c r="C3709" t="s">
        <v>47</v>
      </c>
      <c r="D3709" t="s">
        <v>8</v>
      </c>
      <c r="E3709" t="str">
        <f t="shared" si="230"/>
        <v>02</v>
      </c>
      <c r="F3709" t="s">
        <v>32</v>
      </c>
      <c r="G3709" t="str">
        <f t="shared" si="231"/>
        <v>27</v>
      </c>
      <c r="H3709">
        <v>4868958</v>
      </c>
      <c r="I3709">
        <v>5357142</v>
      </c>
      <c r="J3709">
        <v>212672</v>
      </c>
      <c r="K3709">
        <f>+VLOOKUP(B3709,'Gran Consumidor'!A:I,7,FALSE)</f>
        <v>502091</v>
      </c>
      <c r="L3709">
        <f>+VLOOKUP(B3709,'Gran Consumidor'!A:I,8,FALSE)</f>
        <v>29130</v>
      </c>
    </row>
    <row r="3710" spans="1:12" x14ac:dyDescent="0.3">
      <c r="A3710" s="3">
        <f t="shared" si="228"/>
        <v>43889</v>
      </c>
      <c r="B3710" t="str">
        <f t="shared" si="229"/>
        <v>20200228</v>
      </c>
      <c r="C3710" t="s">
        <v>47</v>
      </c>
      <c r="D3710" t="s">
        <v>8</v>
      </c>
      <c r="E3710" t="str">
        <f t="shared" si="230"/>
        <v>02</v>
      </c>
      <c r="F3710" t="s">
        <v>33</v>
      </c>
      <c r="G3710" t="str">
        <f t="shared" si="231"/>
        <v>28</v>
      </c>
      <c r="H3710">
        <v>5355577</v>
      </c>
      <c r="I3710">
        <v>6072665</v>
      </c>
      <c r="J3710">
        <v>212926</v>
      </c>
      <c r="K3710">
        <f>+VLOOKUP(B3710,'Gran Consumidor'!A:I,7,FALSE)</f>
        <v>699692</v>
      </c>
      <c r="L3710">
        <f>+VLOOKUP(B3710,'Gran Consumidor'!A:I,8,FALSE)</f>
        <v>17975</v>
      </c>
    </row>
    <row r="3711" spans="1:12" x14ac:dyDescent="0.3">
      <c r="A3711" s="3">
        <f t="shared" si="228"/>
        <v>43890</v>
      </c>
      <c r="B3711" t="str">
        <f t="shared" si="229"/>
        <v>20200229</v>
      </c>
      <c r="C3711" t="s">
        <v>47</v>
      </c>
      <c r="D3711" t="s">
        <v>8</v>
      </c>
      <c r="E3711" t="str">
        <f t="shared" si="230"/>
        <v>02</v>
      </c>
      <c r="F3711" t="s">
        <v>34</v>
      </c>
      <c r="G3711" t="str">
        <f t="shared" si="231"/>
        <v>29</v>
      </c>
      <c r="H3711">
        <v>4988482</v>
      </c>
      <c r="I3711">
        <v>6787283</v>
      </c>
      <c r="J3711">
        <v>209089</v>
      </c>
      <c r="K3711">
        <f>+VLOOKUP(B3711,'Gran Consumidor'!A:I,7,FALSE)</f>
        <v>267761</v>
      </c>
      <c r="L3711">
        <f>+VLOOKUP(B3711,'Gran Consumidor'!A:I,8,FALSE)</f>
        <v>4825</v>
      </c>
    </row>
    <row r="3712" spans="1:12" x14ac:dyDescent="0.3">
      <c r="A3712" s="3">
        <f t="shared" si="228"/>
        <v>43891</v>
      </c>
      <c r="B3712" t="str">
        <f t="shared" si="229"/>
        <v>20200301</v>
      </c>
      <c r="C3712" t="s">
        <v>47</v>
      </c>
      <c r="D3712" t="s">
        <v>9</v>
      </c>
      <c r="E3712" t="str">
        <f t="shared" si="230"/>
        <v>03</v>
      </c>
      <c r="F3712" t="s">
        <v>7</v>
      </c>
      <c r="G3712" t="str">
        <f t="shared" si="231"/>
        <v>01</v>
      </c>
      <c r="H3712">
        <v>1448664</v>
      </c>
      <c r="I3712">
        <v>1746803</v>
      </c>
      <c r="J3712">
        <v>10546</v>
      </c>
      <c r="K3712">
        <f>+VLOOKUP(B3712,'Gran Consumidor'!A:I,7,FALSE)</f>
        <v>15000</v>
      </c>
      <c r="L3712">
        <f>+VLOOKUP(B3712,'Gran Consumidor'!A:I,8,FALSE)</f>
        <v>10800</v>
      </c>
    </row>
    <row r="3713" spans="1:12" x14ac:dyDescent="0.3">
      <c r="A3713" s="3">
        <f t="shared" si="228"/>
        <v>43892</v>
      </c>
      <c r="B3713" t="str">
        <f t="shared" si="229"/>
        <v>20200302</v>
      </c>
      <c r="C3713" t="s">
        <v>47</v>
      </c>
      <c r="D3713" t="s">
        <v>9</v>
      </c>
      <c r="E3713" t="str">
        <f t="shared" si="230"/>
        <v>03</v>
      </c>
      <c r="F3713" t="s">
        <v>8</v>
      </c>
      <c r="G3713" t="str">
        <f t="shared" si="231"/>
        <v>02</v>
      </c>
      <c r="H3713">
        <v>4962575</v>
      </c>
      <c r="I3713">
        <v>6175068</v>
      </c>
      <c r="J3713">
        <v>187829</v>
      </c>
      <c r="K3713">
        <f>+VLOOKUP(B3713,'Gran Consumidor'!A:I,7,FALSE)</f>
        <v>338596</v>
      </c>
      <c r="L3713">
        <f>+VLOOKUP(B3713,'Gran Consumidor'!A:I,8,FALSE)</f>
        <v>1800</v>
      </c>
    </row>
    <row r="3714" spans="1:12" x14ac:dyDescent="0.3">
      <c r="A3714" s="3">
        <f t="shared" si="228"/>
        <v>43893</v>
      </c>
      <c r="B3714" t="str">
        <f t="shared" si="229"/>
        <v>20200303</v>
      </c>
      <c r="C3714" t="s">
        <v>47</v>
      </c>
      <c r="D3714" t="s">
        <v>9</v>
      </c>
      <c r="E3714" t="str">
        <f t="shared" si="230"/>
        <v>03</v>
      </c>
      <c r="F3714" t="s">
        <v>9</v>
      </c>
      <c r="G3714" t="str">
        <f t="shared" si="231"/>
        <v>03</v>
      </c>
      <c r="H3714">
        <v>5218739</v>
      </c>
      <c r="I3714">
        <v>6584583</v>
      </c>
      <c r="J3714">
        <v>249009</v>
      </c>
      <c r="K3714">
        <f>+VLOOKUP(B3714,'Gran Consumidor'!A:I,7,FALSE)</f>
        <v>407828</v>
      </c>
      <c r="L3714">
        <f>+VLOOKUP(B3714,'Gran Consumidor'!A:I,8,FALSE)</f>
        <v>11420</v>
      </c>
    </row>
    <row r="3715" spans="1:12" x14ac:dyDescent="0.3">
      <c r="A3715" s="3">
        <f t="shared" ref="A3715:A3778" si="232">+DATE(C3715,D3715,F3715)</f>
        <v>43894</v>
      </c>
      <c r="B3715" t="str">
        <f t="shared" ref="B3715:B3778" si="233">C3715&amp;E3715&amp;G3715</f>
        <v>20200304</v>
      </c>
      <c r="C3715" t="s">
        <v>47</v>
      </c>
      <c r="D3715" t="s">
        <v>9</v>
      </c>
      <c r="E3715" t="str">
        <f t="shared" ref="E3715:E3778" si="234">+TEXT(D3715,"00")</f>
        <v>03</v>
      </c>
      <c r="F3715" t="s">
        <v>10</v>
      </c>
      <c r="G3715" t="str">
        <f t="shared" ref="G3715:G3778" si="235">+TEXT(F3715,"00")</f>
        <v>04</v>
      </c>
      <c r="H3715">
        <v>5157615</v>
      </c>
      <c r="I3715">
        <v>6058028</v>
      </c>
      <c r="J3715">
        <v>151531</v>
      </c>
      <c r="K3715">
        <f>+VLOOKUP(B3715,'Gran Consumidor'!A:I,7,FALSE)</f>
        <v>330000</v>
      </c>
      <c r="L3715">
        <f>+VLOOKUP(B3715,'Gran Consumidor'!A:I,8,FALSE)</f>
        <v>0</v>
      </c>
    </row>
    <row r="3716" spans="1:12" x14ac:dyDescent="0.3">
      <c r="A3716" s="3">
        <f t="shared" si="232"/>
        <v>43895</v>
      </c>
      <c r="B3716" t="str">
        <f t="shared" si="233"/>
        <v>20200305</v>
      </c>
      <c r="C3716" t="s">
        <v>47</v>
      </c>
      <c r="D3716" t="s">
        <v>9</v>
      </c>
      <c r="E3716" t="str">
        <f t="shared" si="234"/>
        <v>03</v>
      </c>
      <c r="F3716" t="s">
        <v>11</v>
      </c>
      <c r="G3716" t="str">
        <f t="shared" si="235"/>
        <v>05</v>
      </c>
      <c r="H3716">
        <v>5119488</v>
      </c>
      <c r="I3716">
        <v>5473516.8300000001</v>
      </c>
      <c r="J3716">
        <v>155839</v>
      </c>
      <c r="K3716">
        <f>+VLOOKUP(B3716,'Gran Consumidor'!A:I,7,FALSE)</f>
        <v>454939</v>
      </c>
      <c r="L3716">
        <f>+VLOOKUP(B3716,'Gran Consumidor'!A:I,8,FALSE)</f>
        <v>14475</v>
      </c>
    </row>
    <row r="3717" spans="1:12" x14ac:dyDescent="0.3">
      <c r="A3717" s="3">
        <f t="shared" si="232"/>
        <v>43896</v>
      </c>
      <c r="B3717" t="str">
        <f t="shared" si="233"/>
        <v>20200306</v>
      </c>
      <c r="C3717" t="s">
        <v>47</v>
      </c>
      <c r="D3717" t="s">
        <v>9</v>
      </c>
      <c r="E3717" t="str">
        <f t="shared" si="234"/>
        <v>03</v>
      </c>
      <c r="F3717" t="s">
        <v>12</v>
      </c>
      <c r="G3717" t="str">
        <f t="shared" si="235"/>
        <v>06</v>
      </c>
      <c r="H3717">
        <v>5729538</v>
      </c>
      <c r="I3717">
        <v>6679297</v>
      </c>
      <c r="J3717">
        <v>197628</v>
      </c>
      <c r="K3717">
        <f>+VLOOKUP(B3717,'Gran Consumidor'!A:I,7,FALSE)</f>
        <v>478339</v>
      </c>
      <c r="L3717">
        <f>+VLOOKUP(B3717,'Gran Consumidor'!A:I,8,FALSE)</f>
        <v>8000</v>
      </c>
    </row>
    <row r="3718" spans="1:12" x14ac:dyDescent="0.3">
      <c r="A3718" s="3">
        <f t="shared" si="232"/>
        <v>43897</v>
      </c>
      <c r="B3718" t="str">
        <f t="shared" si="233"/>
        <v>20200307</v>
      </c>
      <c r="C3718" t="s">
        <v>47</v>
      </c>
      <c r="D3718" t="s">
        <v>9</v>
      </c>
      <c r="E3718" t="str">
        <f t="shared" si="234"/>
        <v>03</v>
      </c>
      <c r="F3718" t="s">
        <v>13</v>
      </c>
      <c r="G3718" t="str">
        <f t="shared" si="235"/>
        <v>07</v>
      </c>
      <c r="H3718">
        <v>4916796</v>
      </c>
      <c r="I3718">
        <v>6398145.7300000004</v>
      </c>
      <c r="J3718">
        <v>160747</v>
      </c>
      <c r="K3718">
        <f>+VLOOKUP(B3718,'Gran Consumidor'!A:I,7,FALSE)</f>
        <v>284430</v>
      </c>
      <c r="L3718">
        <f>+VLOOKUP(B3718,'Gran Consumidor'!A:I,8,FALSE)</f>
        <v>10800</v>
      </c>
    </row>
    <row r="3719" spans="1:12" x14ac:dyDescent="0.3">
      <c r="A3719" s="3">
        <f t="shared" si="232"/>
        <v>43898</v>
      </c>
      <c r="B3719" t="str">
        <f t="shared" si="233"/>
        <v>20200308</v>
      </c>
      <c r="C3719" t="s">
        <v>47</v>
      </c>
      <c r="D3719" t="s">
        <v>9</v>
      </c>
      <c r="E3719" t="str">
        <f t="shared" si="234"/>
        <v>03</v>
      </c>
      <c r="F3719" t="s">
        <v>14</v>
      </c>
      <c r="G3719" t="str">
        <f t="shared" si="235"/>
        <v>08</v>
      </c>
      <c r="H3719">
        <v>787610</v>
      </c>
      <c r="I3719">
        <v>1320400</v>
      </c>
      <c r="J3719">
        <v>48269</v>
      </c>
      <c r="K3719">
        <f>+VLOOKUP(B3719,'Gran Consumidor'!A:I,7,FALSE)</f>
        <v>42300</v>
      </c>
      <c r="L3719">
        <f>+VLOOKUP(B3719,'Gran Consumidor'!A:I,8,FALSE)</f>
        <v>0</v>
      </c>
    </row>
    <row r="3720" spans="1:12" x14ac:dyDescent="0.3">
      <c r="A3720" s="3">
        <f t="shared" si="232"/>
        <v>43899</v>
      </c>
      <c r="B3720" t="str">
        <f t="shared" si="233"/>
        <v>20200309</v>
      </c>
      <c r="C3720" t="s">
        <v>47</v>
      </c>
      <c r="D3720" t="s">
        <v>9</v>
      </c>
      <c r="E3720" t="str">
        <f t="shared" si="234"/>
        <v>03</v>
      </c>
      <c r="F3720" t="s">
        <v>15</v>
      </c>
      <c r="G3720" t="str">
        <f t="shared" si="235"/>
        <v>09</v>
      </c>
      <c r="H3720">
        <v>5583668</v>
      </c>
      <c r="I3720">
        <v>6750245</v>
      </c>
      <c r="J3720">
        <v>155791</v>
      </c>
      <c r="K3720">
        <f>+VLOOKUP(B3720,'Gran Consumidor'!A:I,7,FALSE)</f>
        <v>342030</v>
      </c>
      <c r="L3720">
        <f>+VLOOKUP(B3720,'Gran Consumidor'!A:I,8,FALSE)</f>
        <v>22840</v>
      </c>
    </row>
    <row r="3721" spans="1:12" x14ac:dyDescent="0.3">
      <c r="A3721" s="3">
        <f t="shared" si="232"/>
        <v>43900</v>
      </c>
      <c r="B3721" t="str">
        <f t="shared" si="233"/>
        <v>20200310</v>
      </c>
      <c r="C3721" t="s">
        <v>47</v>
      </c>
      <c r="D3721" t="s">
        <v>9</v>
      </c>
      <c r="E3721" t="str">
        <f t="shared" si="234"/>
        <v>03</v>
      </c>
      <c r="F3721" t="s">
        <v>16</v>
      </c>
      <c r="G3721" t="str">
        <f t="shared" si="235"/>
        <v>10</v>
      </c>
      <c r="H3721">
        <v>5245174</v>
      </c>
      <c r="I3721">
        <v>6048166</v>
      </c>
      <c r="J3721">
        <v>178062</v>
      </c>
      <c r="K3721">
        <f>+VLOOKUP(B3721,'Gran Consumidor'!A:I,7,FALSE)</f>
        <v>514500</v>
      </c>
      <c r="L3721">
        <f>+VLOOKUP(B3721,'Gran Consumidor'!A:I,8,FALSE)</f>
        <v>25950</v>
      </c>
    </row>
    <row r="3722" spans="1:12" x14ac:dyDescent="0.3">
      <c r="A3722" s="3">
        <f t="shared" si="232"/>
        <v>43901</v>
      </c>
      <c r="B3722" t="str">
        <f t="shared" si="233"/>
        <v>20200311</v>
      </c>
      <c r="C3722" t="s">
        <v>47</v>
      </c>
      <c r="D3722" t="s">
        <v>9</v>
      </c>
      <c r="E3722" t="str">
        <f t="shared" si="234"/>
        <v>03</v>
      </c>
      <c r="F3722" t="s">
        <v>17</v>
      </c>
      <c r="G3722" t="str">
        <f t="shared" si="235"/>
        <v>11</v>
      </c>
      <c r="H3722">
        <v>5020109</v>
      </c>
      <c r="I3722">
        <v>5546966</v>
      </c>
      <c r="J3722">
        <v>159362</v>
      </c>
      <c r="K3722">
        <f>+VLOOKUP(B3722,'Gran Consumidor'!A:I,7,FALSE)</f>
        <v>438197</v>
      </c>
      <c r="L3722">
        <f>+VLOOKUP(B3722,'Gran Consumidor'!A:I,8,FALSE)</f>
        <v>3780</v>
      </c>
    </row>
    <row r="3723" spans="1:12" x14ac:dyDescent="0.3">
      <c r="A3723" s="3">
        <f t="shared" si="232"/>
        <v>43902</v>
      </c>
      <c r="B3723" t="str">
        <f t="shared" si="233"/>
        <v>20200312</v>
      </c>
      <c r="C3723" t="s">
        <v>47</v>
      </c>
      <c r="D3723" t="s">
        <v>9</v>
      </c>
      <c r="E3723" t="str">
        <f t="shared" si="234"/>
        <v>03</v>
      </c>
      <c r="F3723" t="s">
        <v>18</v>
      </c>
      <c r="G3723" t="str">
        <f t="shared" si="235"/>
        <v>12</v>
      </c>
      <c r="H3723">
        <v>5024310</v>
      </c>
      <c r="I3723">
        <v>5753223</v>
      </c>
      <c r="J3723">
        <v>158633</v>
      </c>
      <c r="K3723">
        <f>+VLOOKUP(B3723,'Gran Consumidor'!A:I,7,FALSE)</f>
        <v>418588</v>
      </c>
      <c r="L3723">
        <f>+VLOOKUP(B3723,'Gran Consumidor'!A:I,8,FALSE)</f>
        <v>23270</v>
      </c>
    </row>
    <row r="3724" spans="1:12" x14ac:dyDescent="0.3">
      <c r="A3724" s="3">
        <f t="shared" si="232"/>
        <v>43903</v>
      </c>
      <c r="B3724" t="str">
        <f t="shared" si="233"/>
        <v>20200313</v>
      </c>
      <c r="C3724" t="s">
        <v>47</v>
      </c>
      <c r="D3724" t="s">
        <v>9</v>
      </c>
      <c r="E3724" t="str">
        <f t="shared" si="234"/>
        <v>03</v>
      </c>
      <c r="F3724" t="s">
        <v>19</v>
      </c>
      <c r="G3724" t="str">
        <f t="shared" si="235"/>
        <v>13</v>
      </c>
      <c r="H3724">
        <v>5546610</v>
      </c>
      <c r="I3724">
        <v>6153280</v>
      </c>
      <c r="J3724">
        <v>152648</v>
      </c>
      <c r="K3724">
        <f>+VLOOKUP(B3724,'Gran Consumidor'!A:I,7,FALSE)</f>
        <v>397171</v>
      </c>
      <c r="L3724">
        <f>+VLOOKUP(B3724,'Gran Consumidor'!A:I,8,FALSE)</f>
        <v>20000</v>
      </c>
    </row>
    <row r="3725" spans="1:12" x14ac:dyDescent="0.3">
      <c r="A3725" s="3">
        <f t="shared" si="232"/>
        <v>43904</v>
      </c>
      <c r="B3725" t="str">
        <f t="shared" si="233"/>
        <v>20200314</v>
      </c>
      <c r="C3725" t="s">
        <v>47</v>
      </c>
      <c r="D3725" t="s">
        <v>9</v>
      </c>
      <c r="E3725" t="str">
        <f t="shared" si="234"/>
        <v>03</v>
      </c>
      <c r="F3725" t="s">
        <v>20</v>
      </c>
      <c r="G3725" t="str">
        <f t="shared" si="235"/>
        <v>14</v>
      </c>
      <c r="H3725">
        <v>5350738</v>
      </c>
      <c r="I3725">
        <v>6576819</v>
      </c>
      <c r="J3725">
        <v>189369</v>
      </c>
      <c r="K3725">
        <f>+VLOOKUP(B3725,'Gran Consumidor'!A:I,7,FALSE)</f>
        <v>322129.99</v>
      </c>
      <c r="L3725">
        <f>+VLOOKUP(B3725,'Gran Consumidor'!A:I,8,FALSE)</f>
        <v>13700</v>
      </c>
    </row>
    <row r="3726" spans="1:12" x14ac:dyDescent="0.3">
      <c r="A3726" s="3">
        <f t="shared" si="232"/>
        <v>43905</v>
      </c>
      <c r="B3726" t="str">
        <f t="shared" si="233"/>
        <v>20200315</v>
      </c>
      <c r="C3726" t="s">
        <v>47</v>
      </c>
      <c r="D3726" t="s">
        <v>9</v>
      </c>
      <c r="E3726" t="str">
        <f t="shared" si="234"/>
        <v>03</v>
      </c>
      <c r="F3726" t="s">
        <v>21</v>
      </c>
      <c r="G3726" t="str">
        <f t="shared" si="235"/>
        <v>15</v>
      </c>
      <c r="H3726">
        <v>475637</v>
      </c>
      <c r="I3726">
        <v>973533</v>
      </c>
      <c r="J3726">
        <v>20944</v>
      </c>
      <c r="K3726">
        <f>+VLOOKUP(B3726,'Gran Consumidor'!A:I,7,FALSE)</f>
        <v>26200</v>
      </c>
      <c r="L3726">
        <f>+VLOOKUP(B3726,'Gran Consumidor'!A:I,8,FALSE)</f>
        <v>0</v>
      </c>
    </row>
    <row r="3727" spans="1:12" x14ac:dyDescent="0.3">
      <c r="A3727" s="3">
        <f t="shared" si="232"/>
        <v>43906</v>
      </c>
      <c r="B3727" t="str">
        <f t="shared" si="233"/>
        <v>20200316</v>
      </c>
      <c r="C3727" t="s">
        <v>47</v>
      </c>
      <c r="D3727" t="s">
        <v>9</v>
      </c>
      <c r="E3727" t="str">
        <f t="shared" si="234"/>
        <v>03</v>
      </c>
      <c r="F3727" t="s">
        <v>22</v>
      </c>
      <c r="G3727" t="str">
        <f t="shared" si="235"/>
        <v>16</v>
      </c>
      <c r="H3727">
        <v>4540431</v>
      </c>
      <c r="I3727">
        <v>5803782</v>
      </c>
      <c r="J3727">
        <v>149085</v>
      </c>
      <c r="K3727">
        <f>+VLOOKUP(B3727,'Gran Consumidor'!A:I,7,FALSE)</f>
        <v>401705</v>
      </c>
      <c r="L3727">
        <f>+VLOOKUP(B3727,'Gran Consumidor'!A:I,8,FALSE)</f>
        <v>17275</v>
      </c>
    </row>
    <row r="3728" spans="1:12" x14ac:dyDescent="0.3">
      <c r="A3728" s="3">
        <f t="shared" si="232"/>
        <v>43907</v>
      </c>
      <c r="B3728" t="str">
        <f t="shared" si="233"/>
        <v>20200317</v>
      </c>
      <c r="C3728" t="s">
        <v>47</v>
      </c>
      <c r="D3728" t="s">
        <v>9</v>
      </c>
      <c r="E3728" t="str">
        <f t="shared" si="234"/>
        <v>03</v>
      </c>
      <c r="F3728" t="s">
        <v>37</v>
      </c>
      <c r="G3728" t="str">
        <f t="shared" si="235"/>
        <v>17</v>
      </c>
      <c r="H3728">
        <v>2662657</v>
      </c>
      <c r="I3728">
        <v>3244242</v>
      </c>
      <c r="J3728">
        <v>77837</v>
      </c>
      <c r="K3728">
        <f>+VLOOKUP(B3728,'Gran Consumidor'!A:I,7,FALSE)</f>
        <v>361684</v>
      </c>
      <c r="L3728">
        <f>+VLOOKUP(B3728,'Gran Consumidor'!A:I,8,FALSE)</f>
        <v>1670</v>
      </c>
    </row>
    <row r="3729" spans="1:12" x14ac:dyDescent="0.3">
      <c r="A3729" s="3">
        <f t="shared" si="232"/>
        <v>43908</v>
      </c>
      <c r="B3729" t="str">
        <f t="shared" si="233"/>
        <v>20200318</v>
      </c>
      <c r="C3729" t="s">
        <v>47</v>
      </c>
      <c r="D3729" t="s">
        <v>9</v>
      </c>
      <c r="E3729" t="str">
        <f t="shared" si="234"/>
        <v>03</v>
      </c>
      <c r="F3729" t="s">
        <v>23</v>
      </c>
      <c r="G3729" t="str">
        <f t="shared" si="235"/>
        <v>18</v>
      </c>
      <c r="H3729">
        <v>3389023</v>
      </c>
      <c r="I3729">
        <v>3243604</v>
      </c>
      <c r="J3729">
        <v>69759</v>
      </c>
      <c r="K3729">
        <f>+VLOOKUP(B3729,'Gran Consumidor'!A:I,7,FALSE)</f>
        <v>466670</v>
      </c>
      <c r="L3729">
        <f>+VLOOKUP(B3729,'Gran Consumidor'!A:I,8,FALSE)</f>
        <v>6355</v>
      </c>
    </row>
    <row r="3730" spans="1:12" x14ac:dyDescent="0.3">
      <c r="A3730" s="3">
        <f t="shared" si="232"/>
        <v>43909</v>
      </c>
      <c r="B3730" t="str">
        <f t="shared" si="233"/>
        <v>20200319</v>
      </c>
      <c r="C3730" t="s">
        <v>47</v>
      </c>
      <c r="D3730" t="s">
        <v>9</v>
      </c>
      <c r="E3730" t="str">
        <f t="shared" si="234"/>
        <v>03</v>
      </c>
      <c r="F3730" t="s">
        <v>24</v>
      </c>
      <c r="G3730" t="str">
        <f t="shared" si="235"/>
        <v>19</v>
      </c>
      <c r="H3730">
        <v>3476616</v>
      </c>
      <c r="I3730">
        <v>3071543</v>
      </c>
      <c r="J3730">
        <v>57417</v>
      </c>
      <c r="K3730">
        <f>+VLOOKUP(B3730,'Gran Consumidor'!A:I,7,FALSE)</f>
        <v>410858</v>
      </c>
      <c r="L3730">
        <f>+VLOOKUP(B3730,'Gran Consumidor'!A:I,8,FALSE)</f>
        <v>17700</v>
      </c>
    </row>
    <row r="3731" spans="1:12" x14ac:dyDescent="0.3">
      <c r="A3731" s="3">
        <f t="shared" si="232"/>
        <v>43910</v>
      </c>
      <c r="B3731" t="str">
        <f t="shared" si="233"/>
        <v>20200320</v>
      </c>
      <c r="C3731" t="s">
        <v>47</v>
      </c>
      <c r="D3731" t="s">
        <v>9</v>
      </c>
      <c r="E3731" t="str">
        <f t="shared" si="234"/>
        <v>03</v>
      </c>
      <c r="F3731" t="s">
        <v>25</v>
      </c>
      <c r="G3731" t="str">
        <f t="shared" si="235"/>
        <v>20</v>
      </c>
      <c r="H3731">
        <v>3789433</v>
      </c>
      <c r="I3731">
        <v>3855591</v>
      </c>
      <c r="J3731">
        <v>54566</v>
      </c>
      <c r="K3731">
        <f>+VLOOKUP(B3731,'Gran Consumidor'!A:I,7,FALSE)</f>
        <v>342483</v>
      </c>
      <c r="L3731">
        <f>+VLOOKUP(B3731,'Gran Consumidor'!A:I,8,FALSE)</f>
        <v>19800</v>
      </c>
    </row>
    <row r="3732" spans="1:12" x14ac:dyDescent="0.3">
      <c r="A3732" s="3">
        <f t="shared" si="232"/>
        <v>43911</v>
      </c>
      <c r="B3732" t="str">
        <f t="shared" si="233"/>
        <v>20200321</v>
      </c>
      <c r="C3732" t="s">
        <v>47</v>
      </c>
      <c r="D3732" t="s">
        <v>9</v>
      </c>
      <c r="E3732" t="str">
        <f t="shared" si="234"/>
        <v>03</v>
      </c>
      <c r="F3732" t="s">
        <v>26</v>
      </c>
      <c r="G3732" t="str">
        <f t="shared" si="235"/>
        <v>21</v>
      </c>
      <c r="H3732">
        <v>5485076</v>
      </c>
      <c r="I3732">
        <v>6372498.5499999998</v>
      </c>
      <c r="J3732">
        <v>117914</v>
      </c>
      <c r="K3732">
        <f>+VLOOKUP(B3732,'Gran Consumidor'!A:I,7,FALSE)</f>
        <v>272180</v>
      </c>
      <c r="L3732">
        <f>+VLOOKUP(B3732,'Gran Consumidor'!A:I,8,FALSE)</f>
        <v>6775</v>
      </c>
    </row>
    <row r="3733" spans="1:12" x14ac:dyDescent="0.3">
      <c r="A3733" s="3">
        <f t="shared" si="232"/>
        <v>43912</v>
      </c>
      <c r="B3733" t="str">
        <f t="shared" si="233"/>
        <v>20200322</v>
      </c>
      <c r="C3733" t="s">
        <v>47</v>
      </c>
      <c r="D3733" t="s">
        <v>9</v>
      </c>
      <c r="E3733" t="str">
        <f t="shared" si="234"/>
        <v>03</v>
      </c>
      <c r="F3733" t="s">
        <v>27</v>
      </c>
      <c r="G3733" t="str">
        <f t="shared" si="235"/>
        <v>22</v>
      </c>
      <c r="H3733">
        <v>976659</v>
      </c>
      <c r="I3733">
        <v>1011524</v>
      </c>
      <c r="J3733">
        <v>19852</v>
      </c>
      <c r="K3733">
        <f>+VLOOKUP(B3733,'Gran Consumidor'!A:I,7,FALSE)</f>
        <v>82960</v>
      </c>
      <c r="L3733">
        <f>+VLOOKUP(B3733,'Gran Consumidor'!A:I,8,FALSE)</f>
        <v>11700</v>
      </c>
    </row>
    <row r="3734" spans="1:12" x14ac:dyDescent="0.3">
      <c r="A3734" s="3">
        <f t="shared" si="232"/>
        <v>43913</v>
      </c>
      <c r="B3734" t="str">
        <f t="shared" si="233"/>
        <v>20200323</v>
      </c>
      <c r="C3734" t="s">
        <v>47</v>
      </c>
      <c r="D3734" t="s">
        <v>9</v>
      </c>
      <c r="E3734" t="str">
        <f t="shared" si="234"/>
        <v>03</v>
      </c>
      <c r="F3734" t="s">
        <v>28</v>
      </c>
      <c r="G3734" t="str">
        <f t="shared" si="235"/>
        <v>23</v>
      </c>
      <c r="H3734">
        <v>419987</v>
      </c>
      <c r="I3734">
        <v>452890</v>
      </c>
      <c r="J3734">
        <v>12186</v>
      </c>
      <c r="K3734">
        <f>+VLOOKUP(B3734,'Gran Consumidor'!A:I,7,FALSE)</f>
        <v>20000</v>
      </c>
      <c r="L3734">
        <f>+VLOOKUP(B3734,'Gran Consumidor'!A:I,8,FALSE)</f>
        <v>0</v>
      </c>
    </row>
    <row r="3735" spans="1:12" x14ac:dyDescent="0.3">
      <c r="A3735" s="3">
        <f t="shared" si="232"/>
        <v>43914</v>
      </c>
      <c r="B3735" t="str">
        <f t="shared" si="233"/>
        <v>20200324</v>
      </c>
      <c r="C3735" t="s">
        <v>47</v>
      </c>
      <c r="D3735" t="s">
        <v>9</v>
      </c>
      <c r="E3735" t="str">
        <f t="shared" si="234"/>
        <v>03</v>
      </c>
      <c r="F3735" t="s">
        <v>29</v>
      </c>
      <c r="G3735" t="str">
        <f t="shared" si="235"/>
        <v>24</v>
      </c>
      <c r="H3735">
        <v>4507252.68</v>
      </c>
      <c r="I3735">
        <v>4166958</v>
      </c>
      <c r="J3735">
        <v>45513</v>
      </c>
      <c r="K3735">
        <f>+VLOOKUP(B3735,'Gran Consumidor'!A:I,7,FALSE)</f>
        <v>500875</v>
      </c>
      <c r="L3735">
        <f>+VLOOKUP(B3735,'Gran Consumidor'!A:I,8,FALSE)</f>
        <v>14500</v>
      </c>
    </row>
    <row r="3736" spans="1:12" x14ac:dyDescent="0.3">
      <c r="A3736" s="3">
        <f t="shared" si="232"/>
        <v>43915</v>
      </c>
      <c r="B3736" t="str">
        <f t="shared" si="233"/>
        <v>20200325</v>
      </c>
      <c r="C3736" t="s">
        <v>47</v>
      </c>
      <c r="D3736" t="s">
        <v>9</v>
      </c>
      <c r="E3736" t="str">
        <f t="shared" si="234"/>
        <v>03</v>
      </c>
      <c r="F3736" t="s">
        <v>30</v>
      </c>
      <c r="G3736" t="str">
        <f t="shared" si="235"/>
        <v>25</v>
      </c>
      <c r="H3736">
        <v>2738655</v>
      </c>
      <c r="I3736">
        <v>2413177</v>
      </c>
      <c r="J3736">
        <v>18112</v>
      </c>
      <c r="K3736">
        <f>+VLOOKUP(B3736,'Gran Consumidor'!A:I,7,FALSE)</f>
        <v>300627</v>
      </c>
      <c r="L3736">
        <f>+VLOOKUP(B3736,'Gran Consumidor'!A:I,8,FALSE)</f>
        <v>17115</v>
      </c>
    </row>
    <row r="3737" spans="1:12" x14ac:dyDescent="0.3">
      <c r="A3737" s="3">
        <f t="shared" si="232"/>
        <v>43916</v>
      </c>
      <c r="B3737" t="str">
        <f t="shared" si="233"/>
        <v>20200326</v>
      </c>
      <c r="C3737" t="s">
        <v>47</v>
      </c>
      <c r="D3737" t="s">
        <v>9</v>
      </c>
      <c r="E3737" t="str">
        <f t="shared" si="234"/>
        <v>03</v>
      </c>
      <c r="F3737" t="s">
        <v>31</v>
      </c>
      <c r="G3737" t="str">
        <f t="shared" si="235"/>
        <v>26</v>
      </c>
      <c r="H3737">
        <v>2633614</v>
      </c>
      <c r="I3737">
        <v>1959290</v>
      </c>
      <c r="J3737">
        <v>17471</v>
      </c>
      <c r="K3737">
        <f>+VLOOKUP(B3737,'Gran Consumidor'!A:I,7,FALSE)</f>
        <v>194093</v>
      </c>
      <c r="L3737">
        <f>+VLOOKUP(B3737,'Gran Consumidor'!A:I,8,FALSE)</f>
        <v>6475</v>
      </c>
    </row>
    <row r="3738" spans="1:12" x14ac:dyDescent="0.3">
      <c r="A3738" s="3">
        <f t="shared" si="232"/>
        <v>43917</v>
      </c>
      <c r="B3738" t="str">
        <f t="shared" si="233"/>
        <v>20200327</v>
      </c>
      <c r="C3738" t="s">
        <v>47</v>
      </c>
      <c r="D3738" t="s">
        <v>9</v>
      </c>
      <c r="E3738" t="str">
        <f t="shared" si="234"/>
        <v>03</v>
      </c>
      <c r="F3738" t="s">
        <v>32</v>
      </c>
      <c r="G3738" t="str">
        <f t="shared" si="235"/>
        <v>27</v>
      </c>
      <c r="H3738">
        <v>2590039</v>
      </c>
      <c r="I3738">
        <v>1851141</v>
      </c>
      <c r="J3738">
        <v>15152</v>
      </c>
      <c r="K3738">
        <f>+VLOOKUP(B3738,'Gran Consumidor'!A:I,7,FALSE)</f>
        <v>215152</v>
      </c>
      <c r="L3738">
        <f>+VLOOKUP(B3738,'Gran Consumidor'!A:I,8,FALSE)</f>
        <v>0</v>
      </c>
    </row>
    <row r="3739" spans="1:12" x14ac:dyDescent="0.3">
      <c r="A3739" s="3">
        <f t="shared" si="232"/>
        <v>43918</v>
      </c>
      <c r="B3739" t="str">
        <f t="shared" si="233"/>
        <v>20200328</v>
      </c>
      <c r="C3739" t="s">
        <v>47</v>
      </c>
      <c r="D3739" t="s">
        <v>9</v>
      </c>
      <c r="E3739" t="str">
        <f t="shared" si="234"/>
        <v>03</v>
      </c>
      <c r="F3739" t="s">
        <v>33</v>
      </c>
      <c r="G3739" t="str">
        <f t="shared" si="235"/>
        <v>28</v>
      </c>
      <c r="H3739">
        <v>2560532</v>
      </c>
      <c r="I3739">
        <v>1729157</v>
      </c>
      <c r="J3739">
        <v>12012</v>
      </c>
      <c r="K3739">
        <f>+VLOOKUP(B3739,'Gran Consumidor'!A:I,7,FALSE)</f>
        <v>171859</v>
      </c>
      <c r="L3739">
        <f>+VLOOKUP(B3739,'Gran Consumidor'!A:I,8,FALSE)</f>
        <v>0</v>
      </c>
    </row>
    <row r="3740" spans="1:12" x14ac:dyDescent="0.3">
      <c r="A3740" s="3">
        <f t="shared" si="232"/>
        <v>43919</v>
      </c>
      <c r="B3740" t="str">
        <f t="shared" si="233"/>
        <v>20200329</v>
      </c>
      <c r="C3740" t="s">
        <v>47</v>
      </c>
      <c r="D3740" t="s">
        <v>9</v>
      </c>
      <c r="E3740" t="str">
        <f t="shared" si="234"/>
        <v>03</v>
      </c>
      <c r="F3740" t="s">
        <v>34</v>
      </c>
      <c r="G3740" t="str">
        <f t="shared" si="235"/>
        <v>29</v>
      </c>
      <c r="H3740">
        <v>42163</v>
      </c>
      <c r="I3740">
        <v>30837</v>
      </c>
      <c r="J3740">
        <v>1350</v>
      </c>
      <c r="K3740">
        <v>0</v>
      </c>
      <c r="L3740">
        <v>0</v>
      </c>
    </row>
    <row r="3741" spans="1:12" x14ac:dyDescent="0.3">
      <c r="A3741" s="3">
        <f t="shared" si="232"/>
        <v>43920</v>
      </c>
      <c r="B3741" t="str">
        <f t="shared" si="233"/>
        <v>20200330</v>
      </c>
      <c r="C3741" t="s">
        <v>47</v>
      </c>
      <c r="D3741" t="s">
        <v>9</v>
      </c>
      <c r="E3741" t="str">
        <f t="shared" si="234"/>
        <v>03</v>
      </c>
      <c r="F3741" t="s">
        <v>35</v>
      </c>
      <c r="G3741" t="str">
        <f t="shared" si="235"/>
        <v>30</v>
      </c>
      <c r="H3741">
        <v>2489094</v>
      </c>
      <c r="I3741">
        <v>1887911</v>
      </c>
      <c r="J3741">
        <v>14916</v>
      </c>
      <c r="K3741">
        <f>+VLOOKUP(B3741,'Gran Consumidor'!A:I,7,FALSE)</f>
        <v>261007</v>
      </c>
      <c r="L3741">
        <f>+VLOOKUP(B3741,'Gran Consumidor'!A:I,8,FALSE)</f>
        <v>13700</v>
      </c>
    </row>
    <row r="3742" spans="1:12" x14ac:dyDescent="0.3">
      <c r="A3742" s="3">
        <f t="shared" si="232"/>
        <v>43921</v>
      </c>
      <c r="B3742" t="str">
        <f t="shared" si="233"/>
        <v>20200331</v>
      </c>
      <c r="C3742" t="s">
        <v>47</v>
      </c>
      <c r="D3742" t="s">
        <v>9</v>
      </c>
      <c r="E3742" t="str">
        <f t="shared" si="234"/>
        <v>03</v>
      </c>
      <c r="F3742" t="s">
        <v>36</v>
      </c>
      <c r="G3742" t="str">
        <f t="shared" si="235"/>
        <v>31</v>
      </c>
      <c r="H3742">
        <v>2072171</v>
      </c>
      <c r="I3742">
        <v>1641895</v>
      </c>
      <c r="J3742">
        <v>17953</v>
      </c>
      <c r="K3742">
        <f>+VLOOKUP(B3742,'Gran Consumidor'!A:I,7,FALSE)</f>
        <v>519639</v>
      </c>
      <c r="L3742">
        <f>+VLOOKUP(B3742,'Gran Consumidor'!A:I,8,FALSE)</f>
        <v>0</v>
      </c>
    </row>
    <row r="3743" spans="1:12" x14ac:dyDescent="0.3">
      <c r="A3743" s="3">
        <f t="shared" si="232"/>
        <v>43922</v>
      </c>
      <c r="B3743" t="str">
        <f t="shared" si="233"/>
        <v>20200401</v>
      </c>
      <c r="C3743" t="s">
        <v>47</v>
      </c>
      <c r="D3743" t="s">
        <v>10</v>
      </c>
      <c r="E3743" t="str">
        <f t="shared" si="234"/>
        <v>04</v>
      </c>
      <c r="F3743" t="s">
        <v>7</v>
      </c>
      <c r="G3743" t="str">
        <f t="shared" si="235"/>
        <v>01</v>
      </c>
      <c r="H3743">
        <v>2363953</v>
      </c>
      <c r="I3743">
        <v>1934708</v>
      </c>
      <c r="J3743">
        <v>14254</v>
      </c>
      <c r="K3743">
        <f>+VLOOKUP(B3743,'Gran Consumidor'!A:I,7,FALSE)</f>
        <v>169250</v>
      </c>
      <c r="L3743">
        <f>+VLOOKUP(B3743,'Gran Consumidor'!A:I,8,FALSE)</f>
        <v>0</v>
      </c>
    </row>
    <row r="3744" spans="1:12" x14ac:dyDescent="0.3">
      <c r="A3744" s="3">
        <f t="shared" si="232"/>
        <v>43923</v>
      </c>
      <c r="B3744" t="str">
        <f t="shared" si="233"/>
        <v>20200402</v>
      </c>
      <c r="C3744" t="s">
        <v>47</v>
      </c>
      <c r="D3744" t="s">
        <v>10</v>
      </c>
      <c r="E3744" t="str">
        <f t="shared" si="234"/>
        <v>04</v>
      </c>
      <c r="F3744" t="s">
        <v>8</v>
      </c>
      <c r="G3744" t="str">
        <f t="shared" si="235"/>
        <v>02</v>
      </c>
      <c r="H3744">
        <v>2338505</v>
      </c>
      <c r="I3744">
        <v>1945803</v>
      </c>
      <c r="J3744">
        <v>29713</v>
      </c>
      <c r="K3744">
        <f>+VLOOKUP(B3744,'Gran Consumidor'!A:I,7,FALSE)</f>
        <v>290917</v>
      </c>
      <c r="L3744">
        <f>+VLOOKUP(B3744,'Gran Consumidor'!A:I,8,FALSE)</f>
        <v>0</v>
      </c>
    </row>
    <row r="3745" spans="1:12" x14ac:dyDescent="0.3">
      <c r="A3745" s="3">
        <f t="shared" si="232"/>
        <v>43924</v>
      </c>
      <c r="B3745" t="str">
        <f t="shared" si="233"/>
        <v>20200403</v>
      </c>
      <c r="C3745" t="s">
        <v>47</v>
      </c>
      <c r="D3745" t="s">
        <v>10</v>
      </c>
      <c r="E3745" t="str">
        <f t="shared" si="234"/>
        <v>04</v>
      </c>
      <c r="F3745" t="s">
        <v>9</v>
      </c>
      <c r="G3745" t="str">
        <f t="shared" si="235"/>
        <v>03</v>
      </c>
      <c r="H3745">
        <v>2901560</v>
      </c>
      <c r="I3745">
        <v>2269798</v>
      </c>
      <c r="J3745">
        <v>15348</v>
      </c>
      <c r="K3745">
        <f>+VLOOKUP(B3745,'Gran Consumidor'!A:I,7,FALSE)</f>
        <v>225169</v>
      </c>
      <c r="L3745">
        <f>+VLOOKUP(B3745,'Gran Consumidor'!A:I,8,FALSE)</f>
        <v>6984</v>
      </c>
    </row>
    <row r="3746" spans="1:12" x14ac:dyDescent="0.3">
      <c r="A3746" s="3">
        <f t="shared" si="232"/>
        <v>43925</v>
      </c>
      <c r="B3746" t="str">
        <f t="shared" si="233"/>
        <v>20200404</v>
      </c>
      <c r="C3746" t="s">
        <v>47</v>
      </c>
      <c r="D3746" t="s">
        <v>10</v>
      </c>
      <c r="E3746" t="str">
        <f t="shared" si="234"/>
        <v>04</v>
      </c>
      <c r="F3746" t="s">
        <v>10</v>
      </c>
      <c r="G3746" t="str">
        <f t="shared" si="235"/>
        <v>04</v>
      </c>
      <c r="H3746">
        <v>2890390.9699999997</v>
      </c>
      <c r="I3746">
        <v>2243768</v>
      </c>
      <c r="J3746">
        <v>10169</v>
      </c>
      <c r="K3746">
        <f>+VLOOKUP(B3746,'Gran Consumidor'!A:I,7,FALSE)</f>
        <v>196996</v>
      </c>
      <c r="L3746">
        <f>+VLOOKUP(B3746,'Gran Consumidor'!A:I,8,FALSE)</f>
        <v>0</v>
      </c>
    </row>
    <row r="3747" spans="1:12" x14ac:dyDescent="0.3">
      <c r="A3747" s="3">
        <f t="shared" si="232"/>
        <v>43926</v>
      </c>
      <c r="B3747" t="str">
        <f t="shared" si="233"/>
        <v>20200405</v>
      </c>
      <c r="C3747" t="s">
        <v>47</v>
      </c>
      <c r="D3747" t="s">
        <v>10</v>
      </c>
      <c r="E3747" t="str">
        <f t="shared" si="234"/>
        <v>04</v>
      </c>
      <c r="F3747" t="s">
        <v>11</v>
      </c>
      <c r="G3747" t="str">
        <f t="shared" si="235"/>
        <v>05</v>
      </c>
      <c r="H3747">
        <v>26661</v>
      </c>
      <c r="I3747">
        <v>42780</v>
      </c>
      <c r="J3747">
        <v>2426</v>
      </c>
      <c r="K3747">
        <v>0</v>
      </c>
      <c r="L3747">
        <v>0</v>
      </c>
    </row>
    <row r="3748" spans="1:12" x14ac:dyDescent="0.3">
      <c r="A3748" s="3">
        <f t="shared" si="232"/>
        <v>43927</v>
      </c>
      <c r="B3748" t="str">
        <f t="shared" si="233"/>
        <v>20200406</v>
      </c>
      <c r="C3748" t="s">
        <v>47</v>
      </c>
      <c r="D3748" t="s">
        <v>10</v>
      </c>
      <c r="E3748" t="str">
        <f t="shared" si="234"/>
        <v>04</v>
      </c>
      <c r="F3748" t="s">
        <v>12</v>
      </c>
      <c r="G3748" t="str">
        <f t="shared" si="235"/>
        <v>06</v>
      </c>
      <c r="H3748">
        <v>3206081</v>
      </c>
      <c r="I3748">
        <v>2755559</v>
      </c>
      <c r="J3748">
        <v>18873</v>
      </c>
      <c r="K3748">
        <f>+VLOOKUP(B3748,'Gran Consumidor'!A:I,7,FALSE)</f>
        <v>201950</v>
      </c>
      <c r="L3748">
        <f>+VLOOKUP(B3748,'Gran Consumidor'!A:I,8,FALSE)</f>
        <v>0</v>
      </c>
    </row>
    <row r="3749" spans="1:12" x14ac:dyDescent="0.3">
      <c r="A3749" s="3">
        <f t="shared" si="232"/>
        <v>43928</v>
      </c>
      <c r="B3749" t="str">
        <f t="shared" si="233"/>
        <v>20200407</v>
      </c>
      <c r="C3749" t="s">
        <v>47</v>
      </c>
      <c r="D3749" t="s">
        <v>10</v>
      </c>
      <c r="E3749" t="str">
        <f t="shared" si="234"/>
        <v>04</v>
      </c>
      <c r="F3749" t="s">
        <v>13</v>
      </c>
      <c r="G3749" t="str">
        <f t="shared" si="235"/>
        <v>07</v>
      </c>
      <c r="H3749">
        <v>2657124</v>
      </c>
      <c r="I3749">
        <v>2529848</v>
      </c>
      <c r="J3749">
        <v>24291</v>
      </c>
      <c r="K3749">
        <f>+VLOOKUP(B3749,'Gran Consumidor'!A:I,7,FALSE)</f>
        <v>244160</v>
      </c>
      <c r="L3749">
        <f>+VLOOKUP(B3749,'Gran Consumidor'!A:I,8,FALSE)</f>
        <v>7980</v>
      </c>
    </row>
    <row r="3750" spans="1:12" x14ac:dyDescent="0.3">
      <c r="A3750" s="3">
        <f t="shared" si="232"/>
        <v>43929</v>
      </c>
      <c r="B3750" t="str">
        <f t="shared" si="233"/>
        <v>20200408</v>
      </c>
      <c r="C3750" t="s">
        <v>47</v>
      </c>
      <c r="D3750" t="s">
        <v>10</v>
      </c>
      <c r="E3750" t="str">
        <f t="shared" si="234"/>
        <v>04</v>
      </c>
      <c r="F3750" t="s">
        <v>14</v>
      </c>
      <c r="G3750" t="str">
        <f t="shared" si="235"/>
        <v>08</v>
      </c>
      <c r="H3750">
        <v>3821276</v>
      </c>
      <c r="I3750">
        <v>3707703</v>
      </c>
      <c r="J3750">
        <v>27712</v>
      </c>
      <c r="K3750">
        <f>+VLOOKUP(B3750,'Gran Consumidor'!A:I,7,FALSE)</f>
        <v>252000</v>
      </c>
      <c r="L3750">
        <f>+VLOOKUP(B3750,'Gran Consumidor'!A:I,8,FALSE)</f>
        <v>6470</v>
      </c>
    </row>
    <row r="3751" spans="1:12" x14ac:dyDescent="0.3">
      <c r="A3751" s="3">
        <f t="shared" si="232"/>
        <v>43930</v>
      </c>
      <c r="B3751" t="str">
        <f t="shared" si="233"/>
        <v>20200409</v>
      </c>
      <c r="C3751" t="s">
        <v>47</v>
      </c>
      <c r="D3751" t="s">
        <v>10</v>
      </c>
      <c r="E3751" t="str">
        <f t="shared" si="234"/>
        <v>04</v>
      </c>
      <c r="F3751" t="s">
        <v>15</v>
      </c>
      <c r="G3751" t="str">
        <f t="shared" si="235"/>
        <v>09</v>
      </c>
      <c r="H3751">
        <v>257211</v>
      </c>
      <c r="I3751">
        <v>183657</v>
      </c>
      <c r="J3751">
        <v>4540</v>
      </c>
      <c r="K3751">
        <f>+VLOOKUP(B3751,'Gran Consumidor'!A:I,7,FALSE)</f>
        <v>26200</v>
      </c>
      <c r="L3751">
        <f>+VLOOKUP(B3751,'Gran Consumidor'!A:I,8,FALSE)</f>
        <v>0</v>
      </c>
    </row>
    <row r="3752" spans="1:12" x14ac:dyDescent="0.3">
      <c r="A3752" s="3">
        <f t="shared" si="232"/>
        <v>43931</v>
      </c>
      <c r="B3752" t="str">
        <f t="shared" si="233"/>
        <v>20200410</v>
      </c>
      <c r="C3752" t="s">
        <v>47</v>
      </c>
      <c r="D3752" t="s">
        <v>10</v>
      </c>
      <c r="E3752" t="str">
        <f t="shared" si="234"/>
        <v>04</v>
      </c>
      <c r="F3752" t="s">
        <v>16</v>
      </c>
      <c r="G3752" t="str">
        <f t="shared" si="235"/>
        <v>10</v>
      </c>
      <c r="H3752">
        <v>4396</v>
      </c>
      <c r="I3752">
        <v>8989</v>
      </c>
      <c r="J3752">
        <v>1350</v>
      </c>
      <c r="K3752">
        <v>0</v>
      </c>
      <c r="L3752">
        <v>0</v>
      </c>
    </row>
    <row r="3753" spans="1:12" x14ac:dyDescent="0.3">
      <c r="A3753" s="3">
        <f t="shared" si="232"/>
        <v>43932</v>
      </c>
      <c r="B3753" t="str">
        <f t="shared" si="233"/>
        <v>20200411</v>
      </c>
      <c r="C3753" t="s">
        <v>47</v>
      </c>
      <c r="D3753" t="s">
        <v>10</v>
      </c>
      <c r="E3753" t="str">
        <f t="shared" si="234"/>
        <v>04</v>
      </c>
      <c r="F3753" t="s">
        <v>17</v>
      </c>
      <c r="G3753" t="str">
        <f t="shared" si="235"/>
        <v>11</v>
      </c>
      <c r="H3753">
        <v>2780838</v>
      </c>
      <c r="I3753">
        <v>2262033</v>
      </c>
      <c r="J3753">
        <v>22839</v>
      </c>
      <c r="K3753">
        <f>+VLOOKUP(B3753,'Gran Consumidor'!A:I,7,FALSE)</f>
        <v>270158</v>
      </c>
      <c r="L3753">
        <f>+VLOOKUP(B3753,'Gran Consumidor'!A:I,8,FALSE)</f>
        <v>9500</v>
      </c>
    </row>
    <row r="3754" spans="1:12" x14ac:dyDescent="0.3">
      <c r="A3754" s="3">
        <f t="shared" si="232"/>
        <v>43933</v>
      </c>
      <c r="B3754" t="str">
        <f t="shared" si="233"/>
        <v>20200412</v>
      </c>
      <c r="C3754" t="s">
        <v>47</v>
      </c>
      <c r="D3754" t="s">
        <v>10</v>
      </c>
      <c r="E3754" t="str">
        <f t="shared" si="234"/>
        <v>04</v>
      </c>
      <c r="F3754" t="s">
        <v>18</v>
      </c>
      <c r="G3754" t="str">
        <f t="shared" si="235"/>
        <v>12</v>
      </c>
      <c r="H3754">
        <v>7951</v>
      </c>
      <c r="I3754">
        <v>17261</v>
      </c>
      <c r="J3754">
        <v>0</v>
      </c>
      <c r="K3754">
        <v>0</v>
      </c>
      <c r="L3754">
        <v>0</v>
      </c>
    </row>
    <row r="3755" spans="1:12" x14ac:dyDescent="0.3">
      <c r="A3755" s="3">
        <f t="shared" si="232"/>
        <v>43934</v>
      </c>
      <c r="B3755" t="str">
        <f t="shared" si="233"/>
        <v>20200413</v>
      </c>
      <c r="C3755" t="s">
        <v>47</v>
      </c>
      <c r="D3755" t="s">
        <v>10</v>
      </c>
      <c r="E3755" t="str">
        <f t="shared" si="234"/>
        <v>04</v>
      </c>
      <c r="F3755" t="s">
        <v>19</v>
      </c>
      <c r="G3755" t="str">
        <f t="shared" si="235"/>
        <v>13</v>
      </c>
      <c r="H3755">
        <v>2769030</v>
      </c>
      <c r="I3755">
        <v>2513978</v>
      </c>
      <c r="J3755">
        <v>20156</v>
      </c>
      <c r="K3755">
        <f>+VLOOKUP(B3755,'Gran Consumidor'!A:I,7,FALSE)</f>
        <v>169417</v>
      </c>
      <c r="L3755">
        <f>+VLOOKUP(B3755,'Gran Consumidor'!A:I,8,FALSE)</f>
        <v>0</v>
      </c>
    </row>
    <row r="3756" spans="1:12" x14ac:dyDescent="0.3">
      <c r="A3756" s="3">
        <f t="shared" si="232"/>
        <v>43935</v>
      </c>
      <c r="B3756" t="str">
        <f t="shared" si="233"/>
        <v>20200414</v>
      </c>
      <c r="C3756" t="s">
        <v>47</v>
      </c>
      <c r="D3756" t="s">
        <v>10</v>
      </c>
      <c r="E3756" t="str">
        <f t="shared" si="234"/>
        <v>04</v>
      </c>
      <c r="F3756" t="s">
        <v>20</v>
      </c>
      <c r="G3756" t="str">
        <f t="shared" si="235"/>
        <v>14</v>
      </c>
      <c r="H3756">
        <v>2529528</v>
      </c>
      <c r="I3756">
        <v>2179289</v>
      </c>
      <c r="J3756">
        <v>20307</v>
      </c>
      <c r="K3756">
        <f>+VLOOKUP(B3756,'Gran Consumidor'!A:I,7,FALSE)</f>
        <v>209744</v>
      </c>
      <c r="L3756">
        <f>+VLOOKUP(B3756,'Gran Consumidor'!A:I,8,FALSE)</f>
        <v>9700</v>
      </c>
    </row>
    <row r="3757" spans="1:12" x14ac:dyDescent="0.3">
      <c r="A3757" s="3">
        <f t="shared" si="232"/>
        <v>43936</v>
      </c>
      <c r="B3757" t="str">
        <f t="shared" si="233"/>
        <v>20200415</v>
      </c>
      <c r="C3757" t="s">
        <v>47</v>
      </c>
      <c r="D3757" t="s">
        <v>10</v>
      </c>
      <c r="E3757" t="str">
        <f t="shared" si="234"/>
        <v>04</v>
      </c>
      <c r="F3757" t="s">
        <v>21</v>
      </c>
      <c r="G3757" t="str">
        <f t="shared" si="235"/>
        <v>15</v>
      </c>
      <c r="H3757">
        <v>2874567</v>
      </c>
      <c r="I3757">
        <v>2365713</v>
      </c>
      <c r="J3757">
        <v>28357</v>
      </c>
      <c r="K3757">
        <f>+VLOOKUP(B3757,'Gran Consumidor'!A:I,7,FALSE)</f>
        <v>217892</v>
      </c>
      <c r="L3757">
        <f>+VLOOKUP(B3757,'Gran Consumidor'!A:I,8,FALSE)</f>
        <v>0</v>
      </c>
    </row>
    <row r="3758" spans="1:12" x14ac:dyDescent="0.3">
      <c r="A3758" s="3">
        <f t="shared" si="232"/>
        <v>43937</v>
      </c>
      <c r="B3758" t="str">
        <f t="shared" si="233"/>
        <v>20200416</v>
      </c>
      <c r="C3758" t="s">
        <v>47</v>
      </c>
      <c r="D3758" t="s">
        <v>10</v>
      </c>
      <c r="E3758" t="str">
        <f t="shared" si="234"/>
        <v>04</v>
      </c>
      <c r="F3758" t="s">
        <v>22</v>
      </c>
      <c r="G3758" t="str">
        <f t="shared" si="235"/>
        <v>16</v>
      </c>
      <c r="H3758">
        <v>2602078</v>
      </c>
      <c r="I3758">
        <v>2123690</v>
      </c>
      <c r="J3758">
        <v>21683</v>
      </c>
      <c r="K3758">
        <f>+VLOOKUP(B3758,'Gran Consumidor'!A:I,7,FALSE)</f>
        <v>214481</v>
      </c>
      <c r="L3758">
        <f>+VLOOKUP(B3758,'Gran Consumidor'!A:I,8,FALSE)</f>
        <v>12000</v>
      </c>
    </row>
    <row r="3759" spans="1:12" x14ac:dyDescent="0.3">
      <c r="A3759" s="3">
        <f t="shared" si="232"/>
        <v>43938</v>
      </c>
      <c r="B3759" t="str">
        <f t="shared" si="233"/>
        <v>20200417</v>
      </c>
      <c r="C3759" t="s">
        <v>47</v>
      </c>
      <c r="D3759" t="s">
        <v>10</v>
      </c>
      <c r="E3759" t="str">
        <f t="shared" si="234"/>
        <v>04</v>
      </c>
      <c r="F3759" t="s">
        <v>37</v>
      </c>
      <c r="G3759" t="str">
        <f t="shared" si="235"/>
        <v>17</v>
      </c>
      <c r="H3759">
        <v>3051387</v>
      </c>
      <c r="I3759">
        <v>2673133</v>
      </c>
      <c r="J3759">
        <v>30436</v>
      </c>
      <c r="K3759">
        <f>+VLOOKUP(B3759,'Gran Consumidor'!A:I,7,FALSE)</f>
        <v>229059</v>
      </c>
      <c r="L3759">
        <f>+VLOOKUP(B3759,'Gran Consumidor'!A:I,8,FALSE)</f>
        <v>0</v>
      </c>
    </row>
    <row r="3760" spans="1:12" x14ac:dyDescent="0.3">
      <c r="A3760" s="3">
        <f t="shared" si="232"/>
        <v>43939</v>
      </c>
      <c r="B3760" t="str">
        <f t="shared" si="233"/>
        <v>20200418</v>
      </c>
      <c r="C3760" t="s">
        <v>47</v>
      </c>
      <c r="D3760" t="s">
        <v>10</v>
      </c>
      <c r="E3760" t="str">
        <f t="shared" si="234"/>
        <v>04</v>
      </c>
      <c r="F3760" t="s">
        <v>23</v>
      </c>
      <c r="G3760" t="str">
        <f t="shared" si="235"/>
        <v>18</v>
      </c>
      <c r="H3760">
        <v>2809408</v>
      </c>
      <c r="I3760">
        <v>2432144</v>
      </c>
      <c r="J3760">
        <v>31473</v>
      </c>
      <c r="K3760">
        <f>+VLOOKUP(B3760,'Gran Consumidor'!A:I,7,FALSE)</f>
        <v>195894</v>
      </c>
      <c r="L3760">
        <f>+VLOOKUP(B3760,'Gran Consumidor'!A:I,8,FALSE)</f>
        <v>0</v>
      </c>
    </row>
    <row r="3761" spans="1:12" x14ac:dyDescent="0.3">
      <c r="A3761" s="3">
        <f t="shared" si="232"/>
        <v>43940</v>
      </c>
      <c r="B3761" t="str">
        <f t="shared" si="233"/>
        <v>20200419</v>
      </c>
      <c r="C3761" t="s">
        <v>47</v>
      </c>
      <c r="D3761" t="s">
        <v>10</v>
      </c>
      <c r="E3761" t="str">
        <f t="shared" si="234"/>
        <v>04</v>
      </c>
      <c r="F3761" t="s">
        <v>24</v>
      </c>
      <c r="G3761" t="str">
        <f t="shared" si="235"/>
        <v>19</v>
      </c>
      <c r="H3761">
        <v>5694</v>
      </c>
      <c r="I3761">
        <v>15121</v>
      </c>
      <c r="J3761">
        <v>0</v>
      </c>
      <c r="K3761">
        <v>0</v>
      </c>
      <c r="L3761">
        <v>0</v>
      </c>
    </row>
    <row r="3762" spans="1:12" x14ac:dyDescent="0.3">
      <c r="A3762" s="3">
        <f t="shared" si="232"/>
        <v>43941</v>
      </c>
      <c r="B3762" t="str">
        <f t="shared" si="233"/>
        <v>20200420</v>
      </c>
      <c r="C3762" t="s">
        <v>47</v>
      </c>
      <c r="D3762" t="s">
        <v>10</v>
      </c>
      <c r="E3762" t="str">
        <f t="shared" si="234"/>
        <v>04</v>
      </c>
      <c r="F3762" t="s">
        <v>25</v>
      </c>
      <c r="G3762" t="str">
        <f t="shared" si="235"/>
        <v>20</v>
      </c>
      <c r="H3762">
        <v>3267510</v>
      </c>
      <c r="I3762">
        <v>2655334</v>
      </c>
      <c r="J3762">
        <v>27551</v>
      </c>
      <c r="K3762">
        <f>+VLOOKUP(B3762,'Gran Consumidor'!A:I,7,FALSE)</f>
        <v>214074</v>
      </c>
      <c r="L3762">
        <f>+VLOOKUP(B3762,'Gran Consumidor'!A:I,8,FALSE)</f>
        <v>5595</v>
      </c>
    </row>
    <row r="3763" spans="1:12" x14ac:dyDescent="0.3">
      <c r="A3763" s="3">
        <f t="shared" si="232"/>
        <v>43942</v>
      </c>
      <c r="B3763" t="str">
        <f t="shared" si="233"/>
        <v>20200421</v>
      </c>
      <c r="C3763" t="s">
        <v>47</v>
      </c>
      <c r="D3763" t="s">
        <v>10</v>
      </c>
      <c r="E3763" t="str">
        <f t="shared" si="234"/>
        <v>04</v>
      </c>
      <c r="F3763" t="s">
        <v>26</v>
      </c>
      <c r="G3763" t="str">
        <f t="shared" si="235"/>
        <v>21</v>
      </c>
      <c r="H3763">
        <v>2872408</v>
      </c>
      <c r="I3763">
        <v>2312827</v>
      </c>
      <c r="J3763">
        <v>28315</v>
      </c>
      <c r="K3763">
        <f>+VLOOKUP(B3763,'Gran Consumidor'!A:I,7,FALSE)</f>
        <v>165904</v>
      </c>
      <c r="L3763">
        <f>+VLOOKUP(B3763,'Gran Consumidor'!A:I,8,FALSE)</f>
        <v>12935</v>
      </c>
    </row>
    <row r="3764" spans="1:12" x14ac:dyDescent="0.3">
      <c r="A3764" s="3">
        <f t="shared" si="232"/>
        <v>43943</v>
      </c>
      <c r="B3764" t="str">
        <f t="shared" si="233"/>
        <v>20200422</v>
      </c>
      <c r="C3764" t="s">
        <v>47</v>
      </c>
      <c r="D3764" t="s">
        <v>10</v>
      </c>
      <c r="E3764" t="str">
        <f t="shared" si="234"/>
        <v>04</v>
      </c>
      <c r="F3764" t="s">
        <v>27</v>
      </c>
      <c r="G3764" t="str">
        <f t="shared" si="235"/>
        <v>22</v>
      </c>
      <c r="H3764">
        <v>2985819</v>
      </c>
      <c r="I3764">
        <v>2260719</v>
      </c>
      <c r="J3764">
        <v>21283</v>
      </c>
      <c r="K3764">
        <f>+VLOOKUP(B3764,'Gran Consumidor'!A:I,7,FALSE)</f>
        <v>396959</v>
      </c>
      <c r="L3764">
        <f>+VLOOKUP(B3764,'Gran Consumidor'!A:I,8,FALSE)</f>
        <v>11000</v>
      </c>
    </row>
    <row r="3765" spans="1:12" x14ac:dyDescent="0.3">
      <c r="A3765" s="3">
        <f t="shared" si="232"/>
        <v>43944</v>
      </c>
      <c r="B3765" t="str">
        <f t="shared" si="233"/>
        <v>20200423</v>
      </c>
      <c r="C3765" t="s">
        <v>47</v>
      </c>
      <c r="D3765" t="s">
        <v>10</v>
      </c>
      <c r="E3765" t="str">
        <f t="shared" si="234"/>
        <v>04</v>
      </c>
      <c r="F3765" t="s">
        <v>28</v>
      </c>
      <c r="G3765" t="str">
        <f t="shared" si="235"/>
        <v>23</v>
      </c>
      <c r="H3765">
        <v>2910087</v>
      </c>
      <c r="I3765">
        <v>2387091</v>
      </c>
      <c r="J3765">
        <v>26974</v>
      </c>
      <c r="K3765">
        <f>+VLOOKUP(B3765,'Gran Consumidor'!A:I,7,FALSE)</f>
        <v>339471</v>
      </c>
      <c r="L3765">
        <f>+VLOOKUP(B3765,'Gran Consumidor'!A:I,8,FALSE)</f>
        <v>0</v>
      </c>
    </row>
    <row r="3766" spans="1:12" x14ac:dyDescent="0.3">
      <c r="A3766" s="3">
        <f t="shared" si="232"/>
        <v>43945</v>
      </c>
      <c r="B3766" t="str">
        <f t="shared" si="233"/>
        <v>20200424</v>
      </c>
      <c r="C3766" t="s">
        <v>47</v>
      </c>
      <c r="D3766" t="s">
        <v>10</v>
      </c>
      <c r="E3766" t="str">
        <f t="shared" si="234"/>
        <v>04</v>
      </c>
      <c r="F3766" t="s">
        <v>29</v>
      </c>
      <c r="G3766" t="str">
        <f t="shared" si="235"/>
        <v>24</v>
      </c>
      <c r="H3766">
        <v>3487447</v>
      </c>
      <c r="I3766">
        <v>2781128</v>
      </c>
      <c r="J3766">
        <v>37671</v>
      </c>
      <c r="K3766">
        <f>+VLOOKUP(B3766,'Gran Consumidor'!A:I,7,FALSE)</f>
        <v>232718</v>
      </c>
      <c r="L3766">
        <f>+VLOOKUP(B3766,'Gran Consumidor'!A:I,8,FALSE)</f>
        <v>18000</v>
      </c>
    </row>
    <row r="3767" spans="1:12" x14ac:dyDescent="0.3">
      <c r="A3767" s="3">
        <f t="shared" si="232"/>
        <v>43946</v>
      </c>
      <c r="B3767" t="str">
        <f t="shared" si="233"/>
        <v>20200425</v>
      </c>
      <c r="C3767" t="s">
        <v>47</v>
      </c>
      <c r="D3767" t="s">
        <v>10</v>
      </c>
      <c r="E3767" t="str">
        <f t="shared" si="234"/>
        <v>04</v>
      </c>
      <c r="F3767" t="s">
        <v>30</v>
      </c>
      <c r="G3767" t="str">
        <f t="shared" si="235"/>
        <v>25</v>
      </c>
      <c r="H3767">
        <v>2926955</v>
      </c>
      <c r="I3767">
        <v>2358517</v>
      </c>
      <c r="J3767">
        <v>35021</v>
      </c>
      <c r="K3767">
        <f>+VLOOKUP(B3767,'Gran Consumidor'!A:I,7,FALSE)</f>
        <v>222065</v>
      </c>
      <c r="L3767">
        <f>+VLOOKUP(B3767,'Gran Consumidor'!A:I,8,FALSE)</f>
        <v>0</v>
      </c>
    </row>
    <row r="3768" spans="1:12" x14ac:dyDescent="0.3">
      <c r="A3768" s="3">
        <f t="shared" si="232"/>
        <v>43947</v>
      </c>
      <c r="B3768" t="str">
        <f t="shared" si="233"/>
        <v>20200426</v>
      </c>
      <c r="C3768" t="s">
        <v>47</v>
      </c>
      <c r="D3768" t="s">
        <v>10</v>
      </c>
      <c r="E3768" t="str">
        <f t="shared" si="234"/>
        <v>04</v>
      </c>
      <c r="F3768" t="s">
        <v>31</v>
      </c>
      <c r="G3768" t="str">
        <f t="shared" si="235"/>
        <v>26</v>
      </c>
      <c r="H3768">
        <v>57315</v>
      </c>
      <c r="I3768">
        <v>49537</v>
      </c>
      <c r="J3768">
        <v>0</v>
      </c>
      <c r="K3768">
        <f>+VLOOKUP(B3768,'Gran Consumidor'!A:I,7,FALSE)</f>
        <v>20950</v>
      </c>
      <c r="L3768">
        <f>+VLOOKUP(B3768,'Gran Consumidor'!A:I,8,FALSE)</f>
        <v>0</v>
      </c>
    </row>
    <row r="3769" spans="1:12" x14ac:dyDescent="0.3">
      <c r="A3769" s="3">
        <f t="shared" si="232"/>
        <v>43948</v>
      </c>
      <c r="B3769" t="str">
        <f t="shared" si="233"/>
        <v>20200427</v>
      </c>
      <c r="C3769" t="s">
        <v>47</v>
      </c>
      <c r="D3769" t="s">
        <v>10</v>
      </c>
      <c r="E3769" t="str">
        <f t="shared" si="234"/>
        <v>04</v>
      </c>
      <c r="F3769" t="s">
        <v>32</v>
      </c>
      <c r="G3769" t="str">
        <f t="shared" si="235"/>
        <v>27</v>
      </c>
      <c r="H3769">
        <v>3522501</v>
      </c>
      <c r="I3769">
        <v>3173072</v>
      </c>
      <c r="J3769">
        <v>44523</v>
      </c>
      <c r="K3769">
        <f>+VLOOKUP(B3769,'Gran Consumidor'!A:I,7,FALSE)</f>
        <v>221428</v>
      </c>
      <c r="L3769">
        <f>+VLOOKUP(B3769,'Gran Consumidor'!A:I,8,FALSE)</f>
        <v>0</v>
      </c>
    </row>
    <row r="3770" spans="1:12" x14ac:dyDescent="0.3">
      <c r="A3770" s="3">
        <f t="shared" si="232"/>
        <v>43949</v>
      </c>
      <c r="B3770" t="str">
        <f t="shared" si="233"/>
        <v>20200428</v>
      </c>
      <c r="C3770" t="s">
        <v>47</v>
      </c>
      <c r="D3770" t="s">
        <v>10</v>
      </c>
      <c r="E3770" t="str">
        <f t="shared" si="234"/>
        <v>04</v>
      </c>
      <c r="F3770" t="s">
        <v>33</v>
      </c>
      <c r="G3770" t="str">
        <f t="shared" si="235"/>
        <v>28</v>
      </c>
      <c r="H3770">
        <v>3253764</v>
      </c>
      <c r="I3770">
        <v>2891605</v>
      </c>
      <c r="J3770">
        <v>48804</v>
      </c>
      <c r="K3770">
        <f>+VLOOKUP(B3770,'Gran Consumidor'!A:I,7,FALSE)</f>
        <v>156080</v>
      </c>
      <c r="L3770">
        <f>+VLOOKUP(B3770,'Gran Consumidor'!A:I,8,FALSE)</f>
        <v>21500</v>
      </c>
    </row>
    <row r="3771" spans="1:12" x14ac:dyDescent="0.3">
      <c r="A3771" s="3">
        <f t="shared" si="232"/>
        <v>43950</v>
      </c>
      <c r="B3771" t="str">
        <f t="shared" si="233"/>
        <v>20200429</v>
      </c>
      <c r="C3771" t="s">
        <v>47</v>
      </c>
      <c r="D3771" t="s">
        <v>10</v>
      </c>
      <c r="E3771" t="str">
        <f t="shared" si="234"/>
        <v>04</v>
      </c>
      <c r="F3771" t="s">
        <v>34</v>
      </c>
      <c r="G3771" t="str">
        <f t="shared" si="235"/>
        <v>29</v>
      </c>
      <c r="H3771">
        <v>3423165</v>
      </c>
      <c r="I3771">
        <v>3210325</v>
      </c>
      <c r="J3771">
        <v>36169</v>
      </c>
      <c r="K3771">
        <f>+VLOOKUP(B3771,'Gran Consumidor'!A:I,7,FALSE)</f>
        <v>305251</v>
      </c>
      <c r="L3771">
        <f>+VLOOKUP(B3771,'Gran Consumidor'!A:I,8,FALSE)</f>
        <v>3500</v>
      </c>
    </row>
    <row r="3772" spans="1:12" x14ac:dyDescent="0.3">
      <c r="A3772" s="3">
        <f t="shared" si="232"/>
        <v>43951</v>
      </c>
      <c r="B3772" t="str">
        <f t="shared" si="233"/>
        <v>20200430</v>
      </c>
      <c r="C3772" t="s">
        <v>47</v>
      </c>
      <c r="D3772" t="s">
        <v>10</v>
      </c>
      <c r="E3772" t="str">
        <f t="shared" si="234"/>
        <v>04</v>
      </c>
      <c r="F3772" t="s">
        <v>35</v>
      </c>
      <c r="G3772" t="str">
        <f t="shared" si="235"/>
        <v>30</v>
      </c>
      <c r="H3772">
        <v>4390063</v>
      </c>
      <c r="I3772">
        <v>4295179</v>
      </c>
      <c r="J3772">
        <v>56641</v>
      </c>
      <c r="K3772">
        <f>+VLOOKUP(B3772,'Gran Consumidor'!A:I,7,FALSE)</f>
        <v>377093.9</v>
      </c>
      <c r="L3772">
        <f>+VLOOKUP(B3772,'Gran Consumidor'!A:I,8,FALSE)</f>
        <v>3500</v>
      </c>
    </row>
    <row r="3773" spans="1:12" x14ac:dyDescent="0.3">
      <c r="A3773" s="3">
        <f t="shared" si="232"/>
        <v>43952</v>
      </c>
      <c r="B3773" t="str">
        <f t="shared" si="233"/>
        <v>20200501</v>
      </c>
      <c r="C3773" t="s">
        <v>47</v>
      </c>
      <c r="D3773" t="s">
        <v>11</v>
      </c>
      <c r="E3773" t="str">
        <f t="shared" si="234"/>
        <v>05</v>
      </c>
      <c r="F3773" t="s">
        <v>7</v>
      </c>
      <c r="G3773" t="str">
        <f t="shared" si="235"/>
        <v>01</v>
      </c>
      <c r="H3773">
        <v>585630</v>
      </c>
      <c r="I3773">
        <v>532354</v>
      </c>
      <c r="J3773">
        <v>500</v>
      </c>
      <c r="K3773">
        <f>+VLOOKUP(B3773,'Gran Consumidor'!A:I,7,FALSE)</f>
        <v>10000</v>
      </c>
      <c r="L3773">
        <f>+VLOOKUP(B3773,'Gran Consumidor'!A:I,8,FALSE)</f>
        <v>0</v>
      </c>
    </row>
    <row r="3774" spans="1:12" x14ac:dyDescent="0.3">
      <c r="A3774" s="3">
        <f t="shared" si="232"/>
        <v>43953</v>
      </c>
      <c r="B3774" t="str">
        <f t="shared" si="233"/>
        <v>20200502</v>
      </c>
      <c r="C3774" t="s">
        <v>47</v>
      </c>
      <c r="D3774" t="s">
        <v>11</v>
      </c>
      <c r="E3774" t="str">
        <f t="shared" si="234"/>
        <v>05</v>
      </c>
      <c r="F3774" t="s">
        <v>8</v>
      </c>
      <c r="G3774" t="str">
        <f t="shared" si="235"/>
        <v>02</v>
      </c>
      <c r="H3774">
        <v>3836961</v>
      </c>
      <c r="I3774">
        <v>3342529</v>
      </c>
      <c r="J3774">
        <v>60967</v>
      </c>
      <c r="K3774">
        <f>+VLOOKUP(B3774,'Gran Consumidor'!A:I,7,FALSE)</f>
        <v>259136</v>
      </c>
      <c r="L3774">
        <f>+VLOOKUP(B3774,'Gran Consumidor'!A:I,8,FALSE)</f>
        <v>17450</v>
      </c>
    </row>
    <row r="3775" spans="1:12" x14ac:dyDescent="0.3">
      <c r="A3775" s="3">
        <f t="shared" si="232"/>
        <v>43954</v>
      </c>
      <c r="B3775" t="str">
        <f t="shared" si="233"/>
        <v>20200503</v>
      </c>
      <c r="C3775" t="s">
        <v>47</v>
      </c>
      <c r="D3775" t="s">
        <v>11</v>
      </c>
      <c r="E3775" t="str">
        <f t="shared" si="234"/>
        <v>05</v>
      </c>
      <c r="F3775" t="s">
        <v>9</v>
      </c>
      <c r="G3775" t="str">
        <f t="shared" si="235"/>
        <v>03</v>
      </c>
      <c r="H3775">
        <v>58867</v>
      </c>
      <c r="I3775">
        <v>56827</v>
      </c>
      <c r="J3775">
        <v>0</v>
      </c>
      <c r="K3775">
        <f>+VLOOKUP(B3775,'Gran Consumidor'!A:I,7,FALSE)</f>
        <v>14215</v>
      </c>
      <c r="L3775">
        <f>+VLOOKUP(B3775,'Gran Consumidor'!A:I,8,FALSE)</f>
        <v>0</v>
      </c>
    </row>
    <row r="3776" spans="1:12" x14ac:dyDescent="0.3">
      <c r="A3776" s="3">
        <f t="shared" si="232"/>
        <v>43955</v>
      </c>
      <c r="B3776" t="str">
        <f t="shared" si="233"/>
        <v>20200504</v>
      </c>
      <c r="C3776" t="s">
        <v>47</v>
      </c>
      <c r="D3776" t="s">
        <v>11</v>
      </c>
      <c r="E3776" t="str">
        <f t="shared" si="234"/>
        <v>05</v>
      </c>
      <c r="F3776" t="s">
        <v>10</v>
      </c>
      <c r="G3776" t="str">
        <f t="shared" si="235"/>
        <v>04</v>
      </c>
      <c r="H3776">
        <v>3801720</v>
      </c>
      <c r="I3776">
        <v>3577080</v>
      </c>
      <c r="J3776">
        <v>64573</v>
      </c>
      <c r="K3776">
        <f>+VLOOKUP(B3776,'Gran Consumidor'!A:I,7,FALSE)</f>
        <v>239435</v>
      </c>
      <c r="L3776">
        <f>+VLOOKUP(B3776,'Gran Consumidor'!A:I,8,FALSE)</f>
        <v>2000</v>
      </c>
    </row>
    <row r="3777" spans="1:12" x14ac:dyDescent="0.3">
      <c r="A3777" s="3">
        <f t="shared" si="232"/>
        <v>43956</v>
      </c>
      <c r="B3777" t="str">
        <f t="shared" si="233"/>
        <v>20200505</v>
      </c>
      <c r="C3777" t="s">
        <v>47</v>
      </c>
      <c r="D3777" t="s">
        <v>11</v>
      </c>
      <c r="E3777" t="str">
        <f t="shared" si="234"/>
        <v>05</v>
      </c>
      <c r="F3777" t="s">
        <v>11</v>
      </c>
      <c r="G3777" t="str">
        <f t="shared" si="235"/>
        <v>05</v>
      </c>
      <c r="H3777">
        <v>3090889</v>
      </c>
      <c r="I3777">
        <v>3186432</v>
      </c>
      <c r="J3777">
        <v>67056</v>
      </c>
      <c r="K3777">
        <f>+VLOOKUP(B3777,'Gran Consumidor'!A:I,7,FALSE)</f>
        <v>284542</v>
      </c>
      <c r="L3777">
        <f>+VLOOKUP(B3777,'Gran Consumidor'!A:I,8,FALSE)</f>
        <v>15475</v>
      </c>
    </row>
    <row r="3778" spans="1:12" x14ac:dyDescent="0.3">
      <c r="A3778" s="3">
        <f t="shared" si="232"/>
        <v>43957</v>
      </c>
      <c r="B3778" t="str">
        <f t="shared" si="233"/>
        <v>20200506</v>
      </c>
      <c r="C3778" t="s">
        <v>47</v>
      </c>
      <c r="D3778" t="s">
        <v>11</v>
      </c>
      <c r="E3778" t="str">
        <f t="shared" si="234"/>
        <v>05</v>
      </c>
      <c r="F3778" t="s">
        <v>12</v>
      </c>
      <c r="G3778" t="str">
        <f t="shared" si="235"/>
        <v>06</v>
      </c>
      <c r="H3778">
        <v>3396439</v>
      </c>
      <c r="I3778">
        <v>3282284</v>
      </c>
      <c r="J3778">
        <v>60527</v>
      </c>
      <c r="K3778">
        <f>+VLOOKUP(B3778,'Gran Consumidor'!A:I,7,FALSE)</f>
        <v>257175</v>
      </c>
      <c r="L3778">
        <f>+VLOOKUP(B3778,'Gran Consumidor'!A:I,8,FALSE)</f>
        <v>3500</v>
      </c>
    </row>
    <row r="3779" spans="1:12" x14ac:dyDescent="0.3">
      <c r="A3779" s="3">
        <f t="shared" ref="A3779:A3842" si="236">+DATE(C3779,D3779,F3779)</f>
        <v>43958</v>
      </c>
      <c r="B3779" t="str">
        <f t="shared" ref="B3779:B3842" si="237">C3779&amp;E3779&amp;G3779</f>
        <v>20200507</v>
      </c>
      <c r="C3779" t="s">
        <v>47</v>
      </c>
      <c r="D3779" t="s">
        <v>11</v>
      </c>
      <c r="E3779" t="str">
        <f t="shared" ref="E3779:E3842" si="238">+TEXT(D3779,"00")</f>
        <v>05</v>
      </c>
      <c r="F3779" t="s">
        <v>13</v>
      </c>
      <c r="G3779" t="str">
        <f t="shared" ref="G3779:G3842" si="239">+TEXT(F3779,"00")</f>
        <v>07</v>
      </c>
      <c r="H3779">
        <v>3551587</v>
      </c>
      <c r="I3779">
        <v>3323688</v>
      </c>
      <c r="J3779">
        <v>65392</v>
      </c>
      <c r="K3779">
        <f>+VLOOKUP(B3779,'Gran Consumidor'!A:I,7,FALSE)</f>
        <v>253790</v>
      </c>
      <c r="L3779">
        <f>+VLOOKUP(B3779,'Gran Consumidor'!A:I,8,FALSE)</f>
        <v>4155</v>
      </c>
    </row>
    <row r="3780" spans="1:12" x14ac:dyDescent="0.3">
      <c r="A3780" s="3">
        <f t="shared" si="236"/>
        <v>43959</v>
      </c>
      <c r="B3780" t="str">
        <f t="shared" si="237"/>
        <v>20200508</v>
      </c>
      <c r="C3780" t="s">
        <v>47</v>
      </c>
      <c r="D3780" t="s">
        <v>11</v>
      </c>
      <c r="E3780" t="str">
        <f t="shared" si="238"/>
        <v>05</v>
      </c>
      <c r="F3780" t="s">
        <v>14</v>
      </c>
      <c r="G3780" t="str">
        <f t="shared" si="239"/>
        <v>08</v>
      </c>
      <c r="H3780">
        <v>3959490</v>
      </c>
      <c r="I3780">
        <v>3845514</v>
      </c>
      <c r="J3780">
        <v>64292</v>
      </c>
      <c r="K3780">
        <f>+VLOOKUP(B3780,'Gran Consumidor'!A:I,7,FALSE)</f>
        <v>219778</v>
      </c>
      <c r="L3780">
        <f>+VLOOKUP(B3780,'Gran Consumidor'!A:I,8,FALSE)</f>
        <v>37240</v>
      </c>
    </row>
    <row r="3781" spans="1:12" x14ac:dyDescent="0.3">
      <c r="A3781" s="3">
        <f t="shared" si="236"/>
        <v>43960</v>
      </c>
      <c r="B3781" t="str">
        <f t="shared" si="237"/>
        <v>20200509</v>
      </c>
      <c r="C3781" t="s">
        <v>47</v>
      </c>
      <c r="D3781" t="s">
        <v>11</v>
      </c>
      <c r="E3781" t="str">
        <f t="shared" si="238"/>
        <v>05</v>
      </c>
      <c r="F3781" t="s">
        <v>15</v>
      </c>
      <c r="G3781" t="str">
        <f t="shared" si="239"/>
        <v>09</v>
      </c>
      <c r="H3781">
        <v>2982307</v>
      </c>
      <c r="I3781">
        <v>2928539</v>
      </c>
      <c r="J3781">
        <v>45198</v>
      </c>
      <c r="K3781">
        <f>+VLOOKUP(B3781,'Gran Consumidor'!A:I,7,FALSE)</f>
        <v>195563</v>
      </c>
      <c r="L3781">
        <f>+VLOOKUP(B3781,'Gran Consumidor'!A:I,8,FALSE)</f>
        <v>0</v>
      </c>
    </row>
    <row r="3782" spans="1:12" x14ac:dyDescent="0.3">
      <c r="A3782" s="3">
        <f t="shared" si="236"/>
        <v>43961</v>
      </c>
      <c r="B3782" t="str">
        <f t="shared" si="237"/>
        <v>20200510</v>
      </c>
      <c r="C3782" t="s">
        <v>47</v>
      </c>
      <c r="D3782" t="s">
        <v>11</v>
      </c>
      <c r="E3782" t="str">
        <f t="shared" si="238"/>
        <v>05</v>
      </c>
      <c r="F3782" t="s">
        <v>16</v>
      </c>
      <c r="G3782" t="str">
        <f t="shared" si="239"/>
        <v>10</v>
      </c>
      <c r="H3782">
        <v>18500</v>
      </c>
      <c r="I3782">
        <v>25940</v>
      </c>
      <c r="J3782">
        <v>0</v>
      </c>
      <c r="K3782">
        <f>+VLOOKUP(B3782,'Gran Consumidor'!A:I,7,FALSE)</f>
        <v>10000</v>
      </c>
      <c r="L3782">
        <f>+VLOOKUP(B3782,'Gran Consumidor'!A:I,8,FALSE)</f>
        <v>0</v>
      </c>
    </row>
    <row r="3783" spans="1:12" x14ac:dyDescent="0.3">
      <c r="A3783" s="3">
        <f t="shared" si="236"/>
        <v>43962</v>
      </c>
      <c r="B3783" t="str">
        <f t="shared" si="237"/>
        <v>20200511</v>
      </c>
      <c r="C3783" t="s">
        <v>47</v>
      </c>
      <c r="D3783" t="s">
        <v>11</v>
      </c>
      <c r="E3783" t="str">
        <f t="shared" si="238"/>
        <v>05</v>
      </c>
      <c r="F3783" t="s">
        <v>17</v>
      </c>
      <c r="G3783" t="str">
        <f t="shared" si="239"/>
        <v>11</v>
      </c>
      <c r="H3783">
        <v>3189781</v>
      </c>
      <c r="I3783">
        <v>3112346</v>
      </c>
      <c r="J3783">
        <v>50076</v>
      </c>
      <c r="K3783">
        <f>+VLOOKUP(B3783,'Gran Consumidor'!A:I,7,FALSE)</f>
        <v>258878</v>
      </c>
      <c r="L3783">
        <f>+VLOOKUP(B3783,'Gran Consumidor'!A:I,8,FALSE)</f>
        <v>1500</v>
      </c>
    </row>
    <row r="3784" spans="1:12" x14ac:dyDescent="0.3">
      <c r="A3784" s="3">
        <f t="shared" si="236"/>
        <v>43963</v>
      </c>
      <c r="B3784" t="str">
        <f t="shared" si="237"/>
        <v>20200512</v>
      </c>
      <c r="C3784" t="s">
        <v>47</v>
      </c>
      <c r="D3784" t="s">
        <v>11</v>
      </c>
      <c r="E3784" t="str">
        <f t="shared" si="238"/>
        <v>05</v>
      </c>
      <c r="F3784" t="s">
        <v>18</v>
      </c>
      <c r="G3784" t="str">
        <f t="shared" si="239"/>
        <v>12</v>
      </c>
      <c r="H3784">
        <v>3170801</v>
      </c>
      <c r="I3784">
        <v>3155289</v>
      </c>
      <c r="J3784">
        <v>58414</v>
      </c>
      <c r="K3784">
        <f>+VLOOKUP(B3784,'Gran Consumidor'!A:I,7,FALSE)</f>
        <v>274085</v>
      </c>
      <c r="L3784">
        <f>+VLOOKUP(B3784,'Gran Consumidor'!A:I,8,FALSE)</f>
        <v>3000</v>
      </c>
    </row>
    <row r="3785" spans="1:12" x14ac:dyDescent="0.3">
      <c r="A3785" s="3">
        <f t="shared" si="236"/>
        <v>43964</v>
      </c>
      <c r="B3785" t="str">
        <f t="shared" si="237"/>
        <v>20200513</v>
      </c>
      <c r="C3785" t="s">
        <v>47</v>
      </c>
      <c r="D3785" t="s">
        <v>11</v>
      </c>
      <c r="E3785" t="str">
        <f t="shared" si="238"/>
        <v>05</v>
      </c>
      <c r="F3785" t="s">
        <v>19</v>
      </c>
      <c r="G3785" t="str">
        <f t="shared" si="239"/>
        <v>13</v>
      </c>
      <c r="H3785">
        <v>4085291</v>
      </c>
      <c r="I3785">
        <v>3917110</v>
      </c>
      <c r="J3785">
        <v>82727</v>
      </c>
      <c r="K3785">
        <f>+VLOOKUP(B3785,'Gran Consumidor'!A:I,7,FALSE)</f>
        <v>431918</v>
      </c>
      <c r="L3785">
        <f>+VLOOKUP(B3785,'Gran Consumidor'!A:I,8,FALSE)</f>
        <v>18700</v>
      </c>
    </row>
    <row r="3786" spans="1:12" x14ac:dyDescent="0.3">
      <c r="A3786" s="3">
        <f t="shared" si="236"/>
        <v>43965</v>
      </c>
      <c r="B3786" t="str">
        <f t="shared" si="237"/>
        <v>20200514</v>
      </c>
      <c r="C3786" t="s">
        <v>47</v>
      </c>
      <c r="D3786" t="s">
        <v>11</v>
      </c>
      <c r="E3786" t="str">
        <f t="shared" si="238"/>
        <v>05</v>
      </c>
      <c r="F3786" t="s">
        <v>20</v>
      </c>
      <c r="G3786" t="str">
        <f t="shared" si="239"/>
        <v>14</v>
      </c>
      <c r="H3786">
        <v>4068619</v>
      </c>
      <c r="I3786">
        <v>4060444</v>
      </c>
      <c r="J3786">
        <v>112886</v>
      </c>
      <c r="K3786">
        <f>+VLOOKUP(B3786,'Gran Consumidor'!A:I,7,FALSE)</f>
        <v>259596</v>
      </c>
      <c r="L3786">
        <f>+VLOOKUP(B3786,'Gran Consumidor'!A:I,8,FALSE)</f>
        <v>0</v>
      </c>
    </row>
    <row r="3787" spans="1:12" x14ac:dyDescent="0.3">
      <c r="A3787" s="3">
        <f t="shared" si="236"/>
        <v>43966</v>
      </c>
      <c r="B3787" t="str">
        <f t="shared" si="237"/>
        <v>20200515</v>
      </c>
      <c r="C3787" t="s">
        <v>47</v>
      </c>
      <c r="D3787" t="s">
        <v>11</v>
      </c>
      <c r="E3787" t="str">
        <f t="shared" si="238"/>
        <v>05</v>
      </c>
      <c r="F3787" t="s">
        <v>21</v>
      </c>
      <c r="G3787" t="str">
        <f t="shared" si="239"/>
        <v>15</v>
      </c>
      <c r="H3787">
        <v>4480777</v>
      </c>
      <c r="I3787">
        <v>4326727</v>
      </c>
      <c r="J3787">
        <v>94552</v>
      </c>
      <c r="K3787">
        <f>+VLOOKUP(B3787,'Gran Consumidor'!A:I,7,FALSE)</f>
        <v>193110</v>
      </c>
      <c r="L3787">
        <f>+VLOOKUP(B3787,'Gran Consumidor'!A:I,8,FALSE)</f>
        <v>16500</v>
      </c>
    </row>
    <row r="3788" spans="1:12" x14ac:dyDescent="0.3">
      <c r="A3788" s="3">
        <f t="shared" si="236"/>
        <v>43967</v>
      </c>
      <c r="B3788" t="str">
        <f t="shared" si="237"/>
        <v>20200516</v>
      </c>
      <c r="C3788" t="s">
        <v>47</v>
      </c>
      <c r="D3788" t="s">
        <v>11</v>
      </c>
      <c r="E3788" t="str">
        <f t="shared" si="238"/>
        <v>05</v>
      </c>
      <c r="F3788" t="s">
        <v>22</v>
      </c>
      <c r="G3788" t="str">
        <f t="shared" si="239"/>
        <v>16</v>
      </c>
      <c r="H3788">
        <v>3637909</v>
      </c>
      <c r="I3788">
        <v>3619598</v>
      </c>
      <c r="J3788">
        <v>59940</v>
      </c>
      <c r="K3788">
        <f>+VLOOKUP(B3788,'Gran Consumidor'!A:I,7,FALSE)</f>
        <v>237549</v>
      </c>
      <c r="L3788">
        <f>+VLOOKUP(B3788,'Gran Consumidor'!A:I,8,FALSE)</f>
        <v>3670</v>
      </c>
    </row>
    <row r="3789" spans="1:12" x14ac:dyDescent="0.3">
      <c r="A3789" s="3">
        <f t="shared" si="236"/>
        <v>43968</v>
      </c>
      <c r="B3789" t="str">
        <f t="shared" si="237"/>
        <v>20200517</v>
      </c>
      <c r="C3789" t="s">
        <v>47</v>
      </c>
      <c r="D3789" t="s">
        <v>11</v>
      </c>
      <c r="E3789" t="str">
        <f t="shared" si="238"/>
        <v>05</v>
      </c>
      <c r="F3789" t="s">
        <v>37</v>
      </c>
      <c r="G3789" t="str">
        <f t="shared" si="239"/>
        <v>17</v>
      </c>
      <c r="H3789">
        <v>176304</v>
      </c>
      <c r="I3789">
        <v>228956</v>
      </c>
      <c r="J3789">
        <v>8007</v>
      </c>
      <c r="K3789">
        <v>0</v>
      </c>
      <c r="L3789">
        <v>0</v>
      </c>
    </row>
    <row r="3790" spans="1:12" x14ac:dyDescent="0.3">
      <c r="A3790" s="3">
        <f t="shared" si="236"/>
        <v>43969</v>
      </c>
      <c r="B3790" t="str">
        <f t="shared" si="237"/>
        <v>20200518</v>
      </c>
      <c r="C3790" t="s">
        <v>47</v>
      </c>
      <c r="D3790" t="s">
        <v>11</v>
      </c>
      <c r="E3790" t="str">
        <f t="shared" si="238"/>
        <v>05</v>
      </c>
      <c r="F3790" t="s">
        <v>23</v>
      </c>
      <c r="G3790" t="str">
        <f t="shared" si="239"/>
        <v>18</v>
      </c>
      <c r="H3790">
        <v>4029492</v>
      </c>
      <c r="I3790">
        <v>3993752</v>
      </c>
      <c r="J3790">
        <v>71813</v>
      </c>
      <c r="K3790">
        <f>+VLOOKUP(B3790,'Gran Consumidor'!A:I,7,FALSE)</f>
        <v>342827</v>
      </c>
      <c r="L3790">
        <f>+VLOOKUP(B3790,'Gran Consumidor'!A:I,8,FALSE)</f>
        <v>16080</v>
      </c>
    </row>
    <row r="3791" spans="1:12" x14ac:dyDescent="0.3">
      <c r="A3791" s="3">
        <f t="shared" si="236"/>
        <v>43970</v>
      </c>
      <c r="B3791" t="str">
        <f t="shared" si="237"/>
        <v>20200519</v>
      </c>
      <c r="C3791" t="s">
        <v>47</v>
      </c>
      <c r="D3791" t="s">
        <v>11</v>
      </c>
      <c r="E3791" t="str">
        <f t="shared" si="238"/>
        <v>05</v>
      </c>
      <c r="F3791" t="s">
        <v>24</v>
      </c>
      <c r="G3791" t="str">
        <f t="shared" si="239"/>
        <v>19</v>
      </c>
      <c r="H3791">
        <v>3410362</v>
      </c>
      <c r="I3791">
        <v>3576877</v>
      </c>
      <c r="J3791">
        <v>72103</v>
      </c>
      <c r="K3791">
        <f>+VLOOKUP(B3791,'Gran Consumidor'!A:I,7,FALSE)</f>
        <v>276259</v>
      </c>
      <c r="L3791">
        <f>+VLOOKUP(B3791,'Gran Consumidor'!A:I,8,FALSE)</f>
        <v>24200</v>
      </c>
    </row>
    <row r="3792" spans="1:12" x14ac:dyDescent="0.3">
      <c r="A3792" s="3">
        <f t="shared" si="236"/>
        <v>43971</v>
      </c>
      <c r="B3792" t="str">
        <f t="shared" si="237"/>
        <v>20200520</v>
      </c>
      <c r="C3792" t="s">
        <v>47</v>
      </c>
      <c r="D3792" t="s">
        <v>11</v>
      </c>
      <c r="E3792" t="str">
        <f t="shared" si="238"/>
        <v>05</v>
      </c>
      <c r="F3792" t="s">
        <v>25</v>
      </c>
      <c r="G3792" t="str">
        <f t="shared" si="239"/>
        <v>20</v>
      </c>
      <c r="H3792">
        <v>3725205</v>
      </c>
      <c r="I3792">
        <v>3649688</v>
      </c>
      <c r="J3792">
        <v>73952</v>
      </c>
      <c r="K3792">
        <f>+VLOOKUP(B3792,'Gran Consumidor'!A:I,7,FALSE)</f>
        <v>314288</v>
      </c>
      <c r="L3792">
        <f>+VLOOKUP(B3792,'Gran Consumidor'!A:I,8,FALSE)</f>
        <v>13000</v>
      </c>
    </row>
    <row r="3793" spans="1:12" x14ac:dyDescent="0.3">
      <c r="A3793" s="3">
        <f t="shared" si="236"/>
        <v>43972</v>
      </c>
      <c r="B3793" t="str">
        <f t="shared" si="237"/>
        <v>20200521</v>
      </c>
      <c r="C3793" t="s">
        <v>47</v>
      </c>
      <c r="D3793" t="s">
        <v>11</v>
      </c>
      <c r="E3793" t="str">
        <f t="shared" si="238"/>
        <v>05</v>
      </c>
      <c r="F3793" t="s">
        <v>26</v>
      </c>
      <c r="G3793" t="str">
        <f t="shared" si="239"/>
        <v>21</v>
      </c>
      <c r="H3793">
        <v>3576073</v>
      </c>
      <c r="I3793">
        <v>3512613</v>
      </c>
      <c r="J3793">
        <v>76492</v>
      </c>
      <c r="K3793">
        <f>+VLOOKUP(B3793,'Gran Consumidor'!A:I,7,FALSE)</f>
        <v>263972</v>
      </c>
      <c r="L3793">
        <f>+VLOOKUP(B3793,'Gran Consumidor'!A:I,8,FALSE)</f>
        <v>0</v>
      </c>
    </row>
    <row r="3794" spans="1:12" x14ac:dyDescent="0.3">
      <c r="A3794" s="3">
        <f t="shared" si="236"/>
        <v>43973</v>
      </c>
      <c r="B3794" t="str">
        <f t="shared" si="237"/>
        <v>20200522</v>
      </c>
      <c r="C3794" t="s">
        <v>47</v>
      </c>
      <c r="D3794" t="s">
        <v>11</v>
      </c>
      <c r="E3794" t="str">
        <f t="shared" si="238"/>
        <v>05</v>
      </c>
      <c r="F3794" t="s">
        <v>27</v>
      </c>
      <c r="G3794" t="str">
        <f t="shared" si="239"/>
        <v>22</v>
      </c>
      <c r="H3794">
        <v>4628878</v>
      </c>
      <c r="I3794">
        <v>4596245</v>
      </c>
      <c r="J3794">
        <v>95874</v>
      </c>
      <c r="K3794">
        <f>+VLOOKUP(B3794,'Gran Consumidor'!A:I,7,FALSE)</f>
        <v>326887</v>
      </c>
      <c r="L3794">
        <f>+VLOOKUP(B3794,'Gran Consumidor'!A:I,8,FALSE)</f>
        <v>0</v>
      </c>
    </row>
    <row r="3795" spans="1:12" x14ac:dyDescent="0.3">
      <c r="A3795" s="3">
        <f t="shared" si="236"/>
        <v>43974</v>
      </c>
      <c r="B3795" t="str">
        <f t="shared" si="237"/>
        <v>20200523</v>
      </c>
      <c r="C3795" t="s">
        <v>47</v>
      </c>
      <c r="D3795" t="s">
        <v>11</v>
      </c>
      <c r="E3795" t="str">
        <f t="shared" si="238"/>
        <v>05</v>
      </c>
      <c r="F3795" t="s">
        <v>28</v>
      </c>
      <c r="G3795" t="str">
        <f t="shared" si="239"/>
        <v>23</v>
      </c>
      <c r="H3795">
        <v>4014661</v>
      </c>
      <c r="I3795">
        <v>4377362</v>
      </c>
      <c r="J3795">
        <v>117879</v>
      </c>
      <c r="K3795">
        <f>+VLOOKUP(B3795,'Gran Consumidor'!A:I,7,FALSE)</f>
        <v>198154</v>
      </c>
      <c r="L3795">
        <f>+VLOOKUP(B3795,'Gran Consumidor'!A:I,8,FALSE)</f>
        <v>0</v>
      </c>
    </row>
    <row r="3796" spans="1:12" x14ac:dyDescent="0.3">
      <c r="A3796" s="3">
        <f t="shared" si="236"/>
        <v>43975</v>
      </c>
      <c r="B3796" t="str">
        <f t="shared" si="237"/>
        <v>20200524</v>
      </c>
      <c r="C3796" t="s">
        <v>47</v>
      </c>
      <c r="D3796" t="s">
        <v>11</v>
      </c>
      <c r="E3796" t="str">
        <f t="shared" si="238"/>
        <v>05</v>
      </c>
      <c r="F3796" t="s">
        <v>29</v>
      </c>
      <c r="G3796" t="str">
        <f t="shared" si="239"/>
        <v>24</v>
      </c>
      <c r="H3796">
        <v>642499</v>
      </c>
      <c r="I3796">
        <v>634896</v>
      </c>
      <c r="J3796">
        <v>7345</v>
      </c>
      <c r="K3796">
        <f>+VLOOKUP(B3796,'Gran Consumidor'!A:I,7,FALSE)</f>
        <v>87750</v>
      </c>
      <c r="L3796">
        <f>+VLOOKUP(B3796,'Gran Consumidor'!A:I,8,FALSE)</f>
        <v>10982</v>
      </c>
    </row>
    <row r="3797" spans="1:12" x14ac:dyDescent="0.3">
      <c r="A3797" s="3">
        <f t="shared" si="236"/>
        <v>43976</v>
      </c>
      <c r="B3797" t="str">
        <f t="shared" si="237"/>
        <v>20200525</v>
      </c>
      <c r="C3797" t="s">
        <v>47</v>
      </c>
      <c r="D3797" t="s">
        <v>11</v>
      </c>
      <c r="E3797" t="str">
        <f t="shared" si="238"/>
        <v>05</v>
      </c>
      <c r="F3797" t="s">
        <v>30</v>
      </c>
      <c r="G3797" t="str">
        <f t="shared" si="239"/>
        <v>25</v>
      </c>
      <c r="H3797">
        <v>75680</v>
      </c>
      <c r="I3797">
        <v>101065</v>
      </c>
      <c r="J3797">
        <v>970</v>
      </c>
      <c r="K3797">
        <f>+VLOOKUP(B3797,'Gran Consumidor'!A:I,7,FALSE)</f>
        <v>15020</v>
      </c>
      <c r="L3797">
        <f>+VLOOKUP(B3797,'Gran Consumidor'!A:I,8,FALSE)</f>
        <v>0</v>
      </c>
    </row>
    <row r="3798" spans="1:12" x14ac:dyDescent="0.3">
      <c r="A3798" s="3">
        <f t="shared" si="236"/>
        <v>43977</v>
      </c>
      <c r="B3798" t="str">
        <f t="shared" si="237"/>
        <v>20200526</v>
      </c>
      <c r="C3798" t="s">
        <v>47</v>
      </c>
      <c r="D3798" t="s">
        <v>11</v>
      </c>
      <c r="E3798" t="str">
        <f t="shared" si="238"/>
        <v>05</v>
      </c>
      <c r="F3798" t="s">
        <v>31</v>
      </c>
      <c r="G3798" t="str">
        <f t="shared" si="239"/>
        <v>26</v>
      </c>
      <c r="H3798">
        <v>4728838</v>
      </c>
      <c r="I3798">
        <v>4902561</v>
      </c>
      <c r="J3798">
        <v>95288</v>
      </c>
      <c r="K3798">
        <f>+VLOOKUP(B3798,'Gran Consumidor'!A:I,7,FALSE)</f>
        <v>344484</v>
      </c>
      <c r="L3798">
        <f>+VLOOKUP(B3798,'Gran Consumidor'!A:I,8,FALSE)</f>
        <v>21855</v>
      </c>
    </row>
    <row r="3799" spans="1:12" x14ac:dyDescent="0.3">
      <c r="A3799" s="3">
        <f t="shared" si="236"/>
        <v>43978</v>
      </c>
      <c r="B3799" t="str">
        <f t="shared" si="237"/>
        <v>20200527</v>
      </c>
      <c r="C3799" t="s">
        <v>47</v>
      </c>
      <c r="D3799" t="s">
        <v>11</v>
      </c>
      <c r="E3799" t="str">
        <f t="shared" si="238"/>
        <v>05</v>
      </c>
      <c r="F3799" t="s">
        <v>32</v>
      </c>
      <c r="G3799" t="str">
        <f t="shared" si="239"/>
        <v>27</v>
      </c>
      <c r="H3799">
        <v>3757093</v>
      </c>
      <c r="I3799">
        <v>3889710</v>
      </c>
      <c r="J3799">
        <v>101822</v>
      </c>
      <c r="K3799">
        <f>+VLOOKUP(B3799,'Gran Consumidor'!A:I,7,FALSE)</f>
        <v>353688</v>
      </c>
      <c r="L3799">
        <f>+VLOOKUP(B3799,'Gran Consumidor'!A:I,8,FALSE)</f>
        <v>4000</v>
      </c>
    </row>
    <row r="3800" spans="1:12" x14ac:dyDescent="0.3">
      <c r="A3800" s="3">
        <f t="shared" si="236"/>
        <v>43979</v>
      </c>
      <c r="B3800" t="str">
        <f t="shared" si="237"/>
        <v>20200528</v>
      </c>
      <c r="C3800" t="s">
        <v>47</v>
      </c>
      <c r="D3800" t="s">
        <v>11</v>
      </c>
      <c r="E3800" t="str">
        <f t="shared" si="238"/>
        <v>05</v>
      </c>
      <c r="F3800" t="s">
        <v>33</v>
      </c>
      <c r="G3800" t="str">
        <f t="shared" si="239"/>
        <v>28</v>
      </c>
      <c r="H3800">
        <v>3825413</v>
      </c>
      <c r="I3800">
        <v>3767310</v>
      </c>
      <c r="J3800">
        <v>82290</v>
      </c>
      <c r="K3800">
        <f>+VLOOKUP(B3800,'Gran Consumidor'!A:I,7,FALSE)</f>
        <v>465146</v>
      </c>
      <c r="L3800">
        <f>+VLOOKUP(B3800,'Gran Consumidor'!A:I,8,FALSE)</f>
        <v>11000</v>
      </c>
    </row>
    <row r="3801" spans="1:12" x14ac:dyDescent="0.3">
      <c r="A3801" s="3">
        <f t="shared" si="236"/>
        <v>43980</v>
      </c>
      <c r="B3801" t="str">
        <f t="shared" si="237"/>
        <v>20200529</v>
      </c>
      <c r="C3801" t="s">
        <v>47</v>
      </c>
      <c r="D3801" t="s">
        <v>11</v>
      </c>
      <c r="E3801" t="str">
        <f t="shared" si="238"/>
        <v>05</v>
      </c>
      <c r="F3801" t="s">
        <v>34</v>
      </c>
      <c r="G3801" t="str">
        <f t="shared" si="239"/>
        <v>29</v>
      </c>
      <c r="H3801">
        <v>4444627</v>
      </c>
      <c r="I3801">
        <v>4667515</v>
      </c>
      <c r="J3801">
        <v>92856</v>
      </c>
      <c r="K3801">
        <f>+VLOOKUP(B3801,'Gran Consumidor'!A:I,7,FALSE)</f>
        <v>308329</v>
      </c>
      <c r="L3801">
        <f>+VLOOKUP(B3801,'Gran Consumidor'!A:I,8,FALSE)</f>
        <v>16498</v>
      </c>
    </row>
    <row r="3802" spans="1:12" x14ac:dyDescent="0.3">
      <c r="A3802" s="3">
        <f t="shared" si="236"/>
        <v>43981</v>
      </c>
      <c r="B3802" t="str">
        <f t="shared" si="237"/>
        <v>20200530</v>
      </c>
      <c r="C3802" t="s">
        <v>47</v>
      </c>
      <c r="D3802" t="s">
        <v>11</v>
      </c>
      <c r="E3802" t="str">
        <f t="shared" si="238"/>
        <v>05</v>
      </c>
      <c r="F3802" t="s">
        <v>35</v>
      </c>
      <c r="G3802" t="str">
        <f t="shared" si="239"/>
        <v>30</v>
      </c>
      <c r="H3802">
        <v>4252441</v>
      </c>
      <c r="I3802">
        <v>4613705</v>
      </c>
      <c r="J3802">
        <v>100990</v>
      </c>
      <c r="K3802">
        <f>+VLOOKUP(B3802,'Gran Consumidor'!A:I,7,FALSE)</f>
        <v>170759</v>
      </c>
      <c r="L3802">
        <f>+VLOOKUP(B3802,'Gran Consumidor'!A:I,8,FALSE)</f>
        <v>3000</v>
      </c>
    </row>
    <row r="3803" spans="1:12" x14ac:dyDescent="0.3">
      <c r="A3803" s="3">
        <f t="shared" si="236"/>
        <v>43982</v>
      </c>
      <c r="B3803" t="str">
        <f t="shared" si="237"/>
        <v>20200531</v>
      </c>
      <c r="C3803" t="s">
        <v>47</v>
      </c>
      <c r="D3803" t="s">
        <v>11</v>
      </c>
      <c r="E3803" t="str">
        <f t="shared" si="238"/>
        <v>05</v>
      </c>
      <c r="F3803" t="s">
        <v>36</v>
      </c>
      <c r="G3803" t="str">
        <f t="shared" si="239"/>
        <v>31</v>
      </c>
      <c r="H3803">
        <v>104566</v>
      </c>
      <c r="I3803">
        <v>132943</v>
      </c>
      <c r="J3803">
        <v>2015</v>
      </c>
      <c r="K3803">
        <f>+VLOOKUP(B3803,'Gran Consumidor'!A:I,7,FALSE)</f>
        <v>3000</v>
      </c>
      <c r="L3803">
        <f>+VLOOKUP(B3803,'Gran Consumidor'!A:I,8,FALSE)</f>
        <v>0</v>
      </c>
    </row>
    <row r="3804" spans="1:12" x14ac:dyDescent="0.3">
      <c r="A3804" s="3">
        <f t="shared" si="236"/>
        <v>43983</v>
      </c>
      <c r="B3804" t="str">
        <f t="shared" si="237"/>
        <v>20200601</v>
      </c>
      <c r="C3804" t="s">
        <v>47</v>
      </c>
      <c r="D3804" t="s">
        <v>12</v>
      </c>
      <c r="E3804" t="str">
        <f t="shared" si="238"/>
        <v>06</v>
      </c>
      <c r="F3804" t="s">
        <v>7</v>
      </c>
      <c r="G3804" t="str">
        <f t="shared" si="239"/>
        <v>01</v>
      </c>
      <c r="H3804">
        <v>3943982</v>
      </c>
      <c r="I3804">
        <v>3994078</v>
      </c>
      <c r="J3804">
        <v>92924</v>
      </c>
      <c r="K3804">
        <f>+VLOOKUP(B3804,'Gran Consumidor'!A:I,7,FALSE)</f>
        <v>338971</v>
      </c>
      <c r="L3804">
        <f>+VLOOKUP(B3804,'Gran Consumidor'!A:I,8,FALSE)</f>
        <v>0</v>
      </c>
    </row>
    <row r="3805" spans="1:12" x14ac:dyDescent="0.3">
      <c r="A3805" s="3">
        <f t="shared" si="236"/>
        <v>43984</v>
      </c>
      <c r="B3805" t="str">
        <f t="shared" si="237"/>
        <v>20200602</v>
      </c>
      <c r="C3805" t="s">
        <v>47</v>
      </c>
      <c r="D3805" t="s">
        <v>12</v>
      </c>
      <c r="E3805" t="str">
        <f t="shared" si="238"/>
        <v>06</v>
      </c>
      <c r="F3805" t="s">
        <v>8</v>
      </c>
      <c r="G3805" t="str">
        <f t="shared" si="239"/>
        <v>02</v>
      </c>
      <c r="H3805">
        <v>3663855</v>
      </c>
      <c r="I3805">
        <v>4037954</v>
      </c>
      <c r="J3805">
        <v>106728</v>
      </c>
      <c r="K3805">
        <f>+VLOOKUP(B3805,'Gran Consumidor'!A:I,7,FALSE)</f>
        <v>285023</v>
      </c>
      <c r="L3805">
        <f>+VLOOKUP(B3805,'Gran Consumidor'!A:I,8,FALSE)</f>
        <v>1000</v>
      </c>
    </row>
    <row r="3806" spans="1:12" x14ac:dyDescent="0.3">
      <c r="A3806" s="3">
        <f t="shared" si="236"/>
        <v>43985</v>
      </c>
      <c r="B3806" t="str">
        <f t="shared" si="237"/>
        <v>20200603</v>
      </c>
      <c r="C3806" t="s">
        <v>47</v>
      </c>
      <c r="D3806" t="s">
        <v>12</v>
      </c>
      <c r="E3806" t="str">
        <f t="shared" si="238"/>
        <v>06</v>
      </c>
      <c r="F3806" t="s">
        <v>9</v>
      </c>
      <c r="G3806" t="str">
        <f t="shared" si="239"/>
        <v>03</v>
      </c>
      <c r="H3806">
        <v>3873909</v>
      </c>
      <c r="I3806">
        <v>4127576</v>
      </c>
      <c r="J3806">
        <v>122637</v>
      </c>
      <c r="K3806">
        <f>+VLOOKUP(B3806,'Gran Consumidor'!A:I,7,FALSE)</f>
        <v>216997</v>
      </c>
      <c r="L3806">
        <f>+VLOOKUP(B3806,'Gran Consumidor'!A:I,8,FALSE)</f>
        <v>5500</v>
      </c>
    </row>
    <row r="3807" spans="1:12" x14ac:dyDescent="0.3">
      <c r="A3807" s="3">
        <f t="shared" si="236"/>
        <v>43986</v>
      </c>
      <c r="B3807" t="str">
        <f t="shared" si="237"/>
        <v>20200604</v>
      </c>
      <c r="C3807" t="s">
        <v>47</v>
      </c>
      <c r="D3807" t="s">
        <v>12</v>
      </c>
      <c r="E3807" t="str">
        <f t="shared" si="238"/>
        <v>06</v>
      </c>
      <c r="F3807" t="s">
        <v>10</v>
      </c>
      <c r="G3807" t="str">
        <f t="shared" si="239"/>
        <v>04</v>
      </c>
      <c r="H3807">
        <v>3843698</v>
      </c>
      <c r="I3807">
        <v>4184885</v>
      </c>
      <c r="J3807">
        <v>99952</v>
      </c>
      <c r="K3807">
        <f>+VLOOKUP(B3807,'Gran Consumidor'!A:I,7,FALSE)</f>
        <v>286396</v>
      </c>
      <c r="L3807">
        <f>+VLOOKUP(B3807,'Gran Consumidor'!A:I,8,FALSE)</f>
        <v>0</v>
      </c>
    </row>
    <row r="3808" spans="1:12" x14ac:dyDescent="0.3">
      <c r="A3808" s="3">
        <f t="shared" si="236"/>
        <v>43987</v>
      </c>
      <c r="B3808" t="str">
        <f t="shared" si="237"/>
        <v>20200605</v>
      </c>
      <c r="C3808" t="s">
        <v>47</v>
      </c>
      <c r="D3808" t="s">
        <v>12</v>
      </c>
      <c r="E3808" t="str">
        <f t="shared" si="238"/>
        <v>06</v>
      </c>
      <c r="F3808" t="s">
        <v>11</v>
      </c>
      <c r="G3808" t="str">
        <f t="shared" si="239"/>
        <v>05</v>
      </c>
      <c r="H3808">
        <v>4480800</v>
      </c>
      <c r="I3808">
        <v>4803767</v>
      </c>
      <c r="J3808">
        <v>110797</v>
      </c>
      <c r="K3808">
        <f>+VLOOKUP(B3808,'Gran Consumidor'!A:I,7,FALSE)</f>
        <v>293508</v>
      </c>
      <c r="L3808">
        <f>+VLOOKUP(B3808,'Gran Consumidor'!A:I,8,FALSE)</f>
        <v>4000</v>
      </c>
    </row>
    <row r="3809" spans="1:12" x14ac:dyDescent="0.3">
      <c r="A3809" s="3">
        <f t="shared" si="236"/>
        <v>43988</v>
      </c>
      <c r="B3809" t="str">
        <f t="shared" si="237"/>
        <v>20200606</v>
      </c>
      <c r="C3809" t="s">
        <v>47</v>
      </c>
      <c r="D3809" t="s">
        <v>12</v>
      </c>
      <c r="E3809" t="str">
        <f t="shared" si="238"/>
        <v>06</v>
      </c>
      <c r="F3809" t="s">
        <v>12</v>
      </c>
      <c r="G3809" t="str">
        <f t="shared" si="239"/>
        <v>06</v>
      </c>
      <c r="H3809">
        <v>4093483</v>
      </c>
      <c r="I3809">
        <v>4592551</v>
      </c>
      <c r="J3809">
        <v>107343</v>
      </c>
      <c r="K3809">
        <f>+VLOOKUP(B3809,'Gran Consumidor'!A:I,7,FALSE)</f>
        <v>186861</v>
      </c>
      <c r="L3809">
        <f>+VLOOKUP(B3809,'Gran Consumidor'!A:I,8,FALSE)</f>
        <v>10000</v>
      </c>
    </row>
    <row r="3810" spans="1:12" x14ac:dyDescent="0.3">
      <c r="A3810" s="3">
        <f t="shared" si="236"/>
        <v>43989</v>
      </c>
      <c r="B3810" t="str">
        <f t="shared" si="237"/>
        <v>20200607</v>
      </c>
      <c r="C3810" t="s">
        <v>47</v>
      </c>
      <c r="D3810" t="s">
        <v>12</v>
      </c>
      <c r="E3810" t="str">
        <f t="shared" si="238"/>
        <v>06</v>
      </c>
      <c r="F3810" t="s">
        <v>13</v>
      </c>
      <c r="G3810" t="str">
        <f t="shared" si="239"/>
        <v>07</v>
      </c>
      <c r="H3810">
        <v>24085</v>
      </c>
      <c r="I3810">
        <v>43792</v>
      </c>
      <c r="J3810">
        <v>580</v>
      </c>
      <c r="K3810">
        <v>0</v>
      </c>
      <c r="L3810">
        <v>0</v>
      </c>
    </row>
    <row r="3811" spans="1:12" x14ac:dyDescent="0.3">
      <c r="A3811" s="3">
        <f t="shared" si="236"/>
        <v>43990</v>
      </c>
      <c r="B3811" t="str">
        <f t="shared" si="237"/>
        <v>20200608</v>
      </c>
      <c r="C3811" t="s">
        <v>47</v>
      </c>
      <c r="D3811" t="s">
        <v>12</v>
      </c>
      <c r="E3811" t="str">
        <f t="shared" si="238"/>
        <v>06</v>
      </c>
      <c r="F3811" t="s">
        <v>14</v>
      </c>
      <c r="G3811" t="str">
        <f t="shared" si="239"/>
        <v>08</v>
      </c>
      <c r="H3811">
        <v>4316832</v>
      </c>
      <c r="I3811">
        <v>4645032</v>
      </c>
      <c r="J3811">
        <v>111377</v>
      </c>
      <c r="K3811">
        <f>+VLOOKUP(B3811,'Gran Consumidor'!A:I,7,FALSE)</f>
        <v>278541</v>
      </c>
      <c r="L3811">
        <f>+VLOOKUP(B3811,'Gran Consumidor'!A:I,8,FALSE)</f>
        <v>14975</v>
      </c>
    </row>
    <row r="3812" spans="1:12" x14ac:dyDescent="0.3">
      <c r="A3812" s="3">
        <f t="shared" si="236"/>
        <v>43991</v>
      </c>
      <c r="B3812" t="str">
        <f t="shared" si="237"/>
        <v>20200609</v>
      </c>
      <c r="C3812" t="s">
        <v>47</v>
      </c>
      <c r="D3812" t="s">
        <v>12</v>
      </c>
      <c r="E3812" t="str">
        <f t="shared" si="238"/>
        <v>06</v>
      </c>
      <c r="F3812" t="s">
        <v>15</v>
      </c>
      <c r="G3812" t="str">
        <f t="shared" si="239"/>
        <v>09</v>
      </c>
      <c r="H3812">
        <v>3684615</v>
      </c>
      <c r="I3812">
        <v>4117939</v>
      </c>
      <c r="J3812">
        <v>107943</v>
      </c>
      <c r="K3812">
        <f>+VLOOKUP(B3812,'Gran Consumidor'!A:I,7,FALSE)</f>
        <v>376960</v>
      </c>
      <c r="L3812">
        <f>+VLOOKUP(B3812,'Gran Consumidor'!A:I,8,FALSE)</f>
        <v>18075</v>
      </c>
    </row>
    <row r="3813" spans="1:12" x14ac:dyDescent="0.3">
      <c r="A3813" s="3">
        <f t="shared" si="236"/>
        <v>43992</v>
      </c>
      <c r="B3813" t="str">
        <f t="shared" si="237"/>
        <v>20200610</v>
      </c>
      <c r="C3813" t="s">
        <v>47</v>
      </c>
      <c r="D3813" t="s">
        <v>12</v>
      </c>
      <c r="E3813" t="str">
        <f t="shared" si="238"/>
        <v>06</v>
      </c>
      <c r="F3813" t="s">
        <v>16</v>
      </c>
      <c r="G3813" t="str">
        <f t="shared" si="239"/>
        <v>10</v>
      </c>
      <c r="H3813">
        <v>4286926</v>
      </c>
      <c r="I3813">
        <v>4370958</v>
      </c>
      <c r="J3813">
        <v>121185</v>
      </c>
      <c r="K3813">
        <f>+VLOOKUP(B3813,'Gran Consumidor'!A:I,7,FALSE)</f>
        <v>311821</v>
      </c>
      <c r="L3813">
        <f>+VLOOKUP(B3813,'Gran Consumidor'!A:I,8,FALSE)</f>
        <v>24498</v>
      </c>
    </row>
    <row r="3814" spans="1:12" x14ac:dyDescent="0.3">
      <c r="A3814" s="3">
        <f t="shared" si="236"/>
        <v>43993</v>
      </c>
      <c r="B3814" t="str">
        <f t="shared" si="237"/>
        <v>20200611</v>
      </c>
      <c r="C3814" t="s">
        <v>47</v>
      </c>
      <c r="D3814" t="s">
        <v>12</v>
      </c>
      <c r="E3814" t="str">
        <f t="shared" si="238"/>
        <v>06</v>
      </c>
      <c r="F3814" t="s">
        <v>17</v>
      </c>
      <c r="G3814" t="str">
        <f t="shared" si="239"/>
        <v>11</v>
      </c>
      <c r="H3814">
        <v>3836935</v>
      </c>
      <c r="I3814">
        <v>4142893</v>
      </c>
      <c r="J3814">
        <v>104240</v>
      </c>
      <c r="K3814">
        <f>+VLOOKUP(B3814,'Gran Consumidor'!A:I,7,FALSE)</f>
        <v>258128</v>
      </c>
      <c r="L3814">
        <f>+VLOOKUP(B3814,'Gran Consumidor'!A:I,8,FALSE)</f>
        <v>11499</v>
      </c>
    </row>
    <row r="3815" spans="1:12" x14ac:dyDescent="0.3">
      <c r="A3815" s="3">
        <f t="shared" si="236"/>
        <v>43994</v>
      </c>
      <c r="B3815" t="str">
        <f t="shared" si="237"/>
        <v>20200612</v>
      </c>
      <c r="C3815" t="s">
        <v>47</v>
      </c>
      <c r="D3815" t="s">
        <v>12</v>
      </c>
      <c r="E3815" t="str">
        <f t="shared" si="238"/>
        <v>06</v>
      </c>
      <c r="F3815" t="s">
        <v>18</v>
      </c>
      <c r="G3815" t="str">
        <f t="shared" si="239"/>
        <v>12</v>
      </c>
      <c r="H3815">
        <v>4691578</v>
      </c>
      <c r="I3815">
        <v>5263189</v>
      </c>
      <c r="J3815">
        <v>127358</v>
      </c>
      <c r="K3815">
        <f>+VLOOKUP(B3815,'Gran Consumidor'!A:I,7,FALSE)</f>
        <v>368456</v>
      </c>
      <c r="L3815">
        <f>+VLOOKUP(B3815,'Gran Consumidor'!A:I,8,FALSE)</f>
        <v>2000</v>
      </c>
    </row>
    <row r="3816" spans="1:12" x14ac:dyDescent="0.3">
      <c r="A3816" s="3">
        <f t="shared" si="236"/>
        <v>43995</v>
      </c>
      <c r="B3816" t="str">
        <f t="shared" si="237"/>
        <v>20200613</v>
      </c>
      <c r="C3816" t="s">
        <v>47</v>
      </c>
      <c r="D3816" t="s">
        <v>12</v>
      </c>
      <c r="E3816" t="str">
        <f t="shared" si="238"/>
        <v>06</v>
      </c>
      <c r="F3816" t="s">
        <v>19</v>
      </c>
      <c r="G3816" t="str">
        <f t="shared" si="239"/>
        <v>13</v>
      </c>
      <c r="H3816">
        <v>4805740</v>
      </c>
      <c r="I3816">
        <v>5524855</v>
      </c>
      <c r="J3816">
        <v>160894</v>
      </c>
      <c r="K3816">
        <f>+VLOOKUP(B3816,'Gran Consumidor'!A:I,7,FALSE)</f>
        <v>266603</v>
      </c>
      <c r="L3816">
        <f>+VLOOKUP(B3816,'Gran Consumidor'!A:I,8,FALSE)</f>
        <v>0</v>
      </c>
    </row>
    <row r="3817" spans="1:12" x14ac:dyDescent="0.3">
      <c r="A3817" s="3">
        <f t="shared" si="236"/>
        <v>43996</v>
      </c>
      <c r="B3817" t="str">
        <f t="shared" si="237"/>
        <v>20200614</v>
      </c>
      <c r="C3817" t="s">
        <v>47</v>
      </c>
      <c r="D3817" t="s">
        <v>12</v>
      </c>
      <c r="E3817" t="str">
        <f t="shared" si="238"/>
        <v>06</v>
      </c>
      <c r="F3817" t="s">
        <v>20</v>
      </c>
      <c r="G3817" t="str">
        <f t="shared" si="239"/>
        <v>14</v>
      </c>
      <c r="H3817">
        <v>667464</v>
      </c>
      <c r="I3817">
        <v>809208</v>
      </c>
      <c r="J3817">
        <v>13040</v>
      </c>
      <c r="K3817">
        <f>+VLOOKUP(B3817,'Gran Consumidor'!A:I,7,FALSE)</f>
        <v>61810</v>
      </c>
      <c r="L3817">
        <f>+VLOOKUP(B3817,'Gran Consumidor'!A:I,8,FALSE)</f>
        <v>0</v>
      </c>
    </row>
    <row r="3818" spans="1:12" x14ac:dyDescent="0.3">
      <c r="A3818" s="3">
        <f t="shared" si="236"/>
        <v>43997</v>
      </c>
      <c r="B3818" t="str">
        <f t="shared" si="237"/>
        <v>20200615</v>
      </c>
      <c r="C3818" t="s">
        <v>47</v>
      </c>
      <c r="D3818" t="s">
        <v>12</v>
      </c>
      <c r="E3818" t="str">
        <f t="shared" si="238"/>
        <v>06</v>
      </c>
      <c r="F3818" t="s">
        <v>21</v>
      </c>
      <c r="G3818" t="str">
        <f t="shared" si="239"/>
        <v>15</v>
      </c>
      <c r="H3818">
        <v>115408</v>
      </c>
      <c r="I3818">
        <v>188982</v>
      </c>
      <c r="J3818">
        <v>4130</v>
      </c>
      <c r="K3818">
        <f>+VLOOKUP(B3818,'Gran Consumidor'!A:I,7,FALSE)</f>
        <v>25020</v>
      </c>
      <c r="L3818">
        <f>+VLOOKUP(B3818,'Gran Consumidor'!A:I,8,FALSE)</f>
        <v>0</v>
      </c>
    </row>
    <row r="3819" spans="1:12" x14ac:dyDescent="0.3">
      <c r="A3819" s="3">
        <f t="shared" si="236"/>
        <v>43998</v>
      </c>
      <c r="B3819" t="str">
        <f t="shared" si="237"/>
        <v>20200616</v>
      </c>
      <c r="C3819" t="s">
        <v>47</v>
      </c>
      <c r="D3819" t="s">
        <v>12</v>
      </c>
      <c r="E3819" t="str">
        <f t="shared" si="238"/>
        <v>06</v>
      </c>
      <c r="F3819" t="s">
        <v>22</v>
      </c>
      <c r="G3819" t="str">
        <f t="shared" si="239"/>
        <v>16</v>
      </c>
      <c r="H3819">
        <v>4891001</v>
      </c>
      <c r="I3819">
        <v>5627758</v>
      </c>
      <c r="J3819">
        <v>119425</v>
      </c>
      <c r="K3819">
        <f>+VLOOKUP(B3819,'Gran Consumidor'!A:I,7,FALSE)</f>
        <v>437338</v>
      </c>
      <c r="L3819">
        <f>+VLOOKUP(B3819,'Gran Consumidor'!A:I,8,FALSE)</f>
        <v>28639</v>
      </c>
    </row>
    <row r="3820" spans="1:12" x14ac:dyDescent="0.3">
      <c r="A3820" s="3">
        <f t="shared" si="236"/>
        <v>43999</v>
      </c>
      <c r="B3820" t="str">
        <f t="shared" si="237"/>
        <v>20200617</v>
      </c>
      <c r="C3820" t="s">
        <v>47</v>
      </c>
      <c r="D3820" t="s">
        <v>12</v>
      </c>
      <c r="E3820" t="str">
        <f t="shared" si="238"/>
        <v>06</v>
      </c>
      <c r="F3820" t="s">
        <v>37</v>
      </c>
      <c r="G3820" t="str">
        <f t="shared" si="239"/>
        <v>17</v>
      </c>
      <c r="H3820">
        <v>3978086</v>
      </c>
      <c r="I3820">
        <v>4469796</v>
      </c>
      <c r="J3820">
        <v>119463</v>
      </c>
      <c r="K3820">
        <f>+VLOOKUP(B3820,'Gran Consumidor'!A:I,7,FALSE)</f>
        <v>367478</v>
      </c>
      <c r="L3820">
        <f>+VLOOKUP(B3820,'Gran Consumidor'!A:I,8,FALSE)</f>
        <v>0</v>
      </c>
    </row>
    <row r="3821" spans="1:12" x14ac:dyDescent="0.3">
      <c r="A3821" s="3">
        <f t="shared" si="236"/>
        <v>44000</v>
      </c>
      <c r="B3821" t="str">
        <f t="shared" si="237"/>
        <v>20200618</v>
      </c>
      <c r="C3821" t="s">
        <v>47</v>
      </c>
      <c r="D3821" t="s">
        <v>12</v>
      </c>
      <c r="E3821" t="str">
        <f t="shared" si="238"/>
        <v>06</v>
      </c>
      <c r="F3821" t="s">
        <v>23</v>
      </c>
      <c r="G3821" t="str">
        <f t="shared" si="239"/>
        <v>18</v>
      </c>
      <c r="H3821">
        <v>4149753</v>
      </c>
      <c r="I3821">
        <v>4626447</v>
      </c>
      <c r="J3821">
        <v>142947</v>
      </c>
      <c r="K3821">
        <f>+VLOOKUP(B3821,'Gran Consumidor'!A:I,7,FALSE)</f>
        <v>328239</v>
      </c>
      <c r="L3821">
        <f>+VLOOKUP(B3821,'Gran Consumidor'!A:I,8,FALSE)</f>
        <v>0</v>
      </c>
    </row>
    <row r="3822" spans="1:12" x14ac:dyDescent="0.3">
      <c r="A3822" s="3">
        <f t="shared" si="236"/>
        <v>44001</v>
      </c>
      <c r="B3822" t="str">
        <f t="shared" si="237"/>
        <v>20200619</v>
      </c>
      <c r="C3822" t="s">
        <v>47</v>
      </c>
      <c r="D3822" t="s">
        <v>12</v>
      </c>
      <c r="E3822" t="str">
        <f t="shared" si="238"/>
        <v>06</v>
      </c>
      <c r="F3822" t="s">
        <v>24</v>
      </c>
      <c r="G3822" t="str">
        <f t="shared" si="239"/>
        <v>19</v>
      </c>
      <c r="H3822">
        <v>4940369</v>
      </c>
      <c r="I3822">
        <v>5654805</v>
      </c>
      <c r="J3822">
        <v>126019</v>
      </c>
      <c r="K3822">
        <f>+VLOOKUP(B3822,'Gran Consumidor'!A:I,7,FALSE)</f>
        <v>403758</v>
      </c>
      <c r="L3822">
        <f>+VLOOKUP(B3822,'Gran Consumidor'!A:I,8,FALSE)</f>
        <v>14999</v>
      </c>
    </row>
    <row r="3823" spans="1:12" x14ac:dyDescent="0.3">
      <c r="A3823" s="3">
        <f t="shared" si="236"/>
        <v>44002</v>
      </c>
      <c r="B3823" t="str">
        <f t="shared" si="237"/>
        <v>20200620</v>
      </c>
      <c r="C3823" t="s">
        <v>47</v>
      </c>
      <c r="D3823" t="s">
        <v>12</v>
      </c>
      <c r="E3823" t="str">
        <f t="shared" si="238"/>
        <v>06</v>
      </c>
      <c r="F3823" t="s">
        <v>25</v>
      </c>
      <c r="G3823" t="str">
        <f t="shared" si="239"/>
        <v>20</v>
      </c>
      <c r="H3823">
        <v>4347901</v>
      </c>
      <c r="I3823">
        <v>5299170</v>
      </c>
      <c r="J3823">
        <v>121375</v>
      </c>
      <c r="K3823">
        <f>+VLOOKUP(B3823,'Gran Consumidor'!A:I,7,FALSE)</f>
        <v>301485</v>
      </c>
      <c r="L3823">
        <f>+VLOOKUP(B3823,'Gran Consumidor'!A:I,8,FALSE)</f>
        <v>2220</v>
      </c>
    </row>
    <row r="3824" spans="1:12" x14ac:dyDescent="0.3">
      <c r="A3824" s="3">
        <f t="shared" si="236"/>
        <v>44003</v>
      </c>
      <c r="B3824" t="str">
        <f t="shared" si="237"/>
        <v>20200621</v>
      </c>
      <c r="C3824" t="s">
        <v>47</v>
      </c>
      <c r="D3824" t="s">
        <v>12</v>
      </c>
      <c r="E3824" t="str">
        <f t="shared" si="238"/>
        <v>06</v>
      </c>
      <c r="F3824" t="s">
        <v>26</v>
      </c>
      <c r="G3824" t="str">
        <f t="shared" si="239"/>
        <v>21</v>
      </c>
      <c r="H3824">
        <v>641804</v>
      </c>
      <c r="I3824">
        <v>823823</v>
      </c>
      <c r="J3824">
        <v>14518</v>
      </c>
      <c r="K3824">
        <f>+VLOOKUP(B3824,'Gran Consumidor'!A:I,7,FALSE)</f>
        <v>73700</v>
      </c>
      <c r="L3824">
        <f>+VLOOKUP(B3824,'Gran Consumidor'!A:I,8,FALSE)</f>
        <v>0</v>
      </c>
    </row>
    <row r="3825" spans="1:12" x14ac:dyDescent="0.3">
      <c r="A3825" s="3">
        <f t="shared" si="236"/>
        <v>44004</v>
      </c>
      <c r="B3825" t="str">
        <f t="shared" si="237"/>
        <v>20200622</v>
      </c>
      <c r="C3825" t="s">
        <v>47</v>
      </c>
      <c r="D3825" t="s">
        <v>12</v>
      </c>
      <c r="E3825" t="str">
        <f t="shared" si="238"/>
        <v>06</v>
      </c>
      <c r="F3825" t="s">
        <v>27</v>
      </c>
      <c r="G3825" t="str">
        <f t="shared" si="239"/>
        <v>22</v>
      </c>
      <c r="H3825">
        <v>158842</v>
      </c>
      <c r="I3825">
        <v>268153</v>
      </c>
      <c r="J3825">
        <v>4200</v>
      </c>
      <c r="K3825">
        <f>+VLOOKUP(B3825,'Gran Consumidor'!A:I,7,FALSE)</f>
        <v>11500</v>
      </c>
      <c r="L3825">
        <f>+VLOOKUP(B3825,'Gran Consumidor'!A:I,8,FALSE)</f>
        <v>0</v>
      </c>
    </row>
    <row r="3826" spans="1:12" x14ac:dyDescent="0.3">
      <c r="A3826" s="3">
        <f t="shared" si="236"/>
        <v>44005</v>
      </c>
      <c r="B3826" t="str">
        <f t="shared" si="237"/>
        <v>20200623</v>
      </c>
      <c r="C3826" t="s">
        <v>47</v>
      </c>
      <c r="D3826" t="s">
        <v>12</v>
      </c>
      <c r="E3826" t="str">
        <f t="shared" si="238"/>
        <v>06</v>
      </c>
      <c r="F3826" t="s">
        <v>28</v>
      </c>
      <c r="G3826" t="str">
        <f t="shared" si="239"/>
        <v>23</v>
      </c>
      <c r="H3826">
        <v>4772528</v>
      </c>
      <c r="I3826">
        <v>5556545</v>
      </c>
      <c r="J3826">
        <v>128302</v>
      </c>
      <c r="K3826">
        <f>+VLOOKUP(B3826,'Gran Consumidor'!A:I,7,FALSE)</f>
        <v>441773</v>
      </c>
      <c r="L3826">
        <f>+VLOOKUP(B3826,'Gran Consumidor'!A:I,8,FALSE)</f>
        <v>27474</v>
      </c>
    </row>
    <row r="3827" spans="1:12" x14ac:dyDescent="0.3">
      <c r="A3827" s="3">
        <f t="shared" si="236"/>
        <v>44006</v>
      </c>
      <c r="B3827" t="str">
        <f t="shared" si="237"/>
        <v>20200624</v>
      </c>
      <c r="C3827" t="s">
        <v>47</v>
      </c>
      <c r="D3827" t="s">
        <v>12</v>
      </c>
      <c r="E3827" t="str">
        <f t="shared" si="238"/>
        <v>06</v>
      </c>
      <c r="F3827" t="s">
        <v>29</v>
      </c>
      <c r="G3827" t="str">
        <f t="shared" si="239"/>
        <v>24</v>
      </c>
      <c r="H3827">
        <v>4104082</v>
      </c>
      <c r="I3827">
        <v>4872150</v>
      </c>
      <c r="J3827">
        <v>165294</v>
      </c>
      <c r="K3827">
        <f>+VLOOKUP(B3827,'Gran Consumidor'!A:I,7,FALSE)</f>
        <v>360172</v>
      </c>
      <c r="L3827">
        <f>+VLOOKUP(B3827,'Gran Consumidor'!A:I,8,FALSE)</f>
        <v>9500</v>
      </c>
    </row>
    <row r="3828" spans="1:12" x14ac:dyDescent="0.3">
      <c r="A3828" s="3">
        <f t="shared" si="236"/>
        <v>44007</v>
      </c>
      <c r="B3828" t="str">
        <f t="shared" si="237"/>
        <v>20200625</v>
      </c>
      <c r="C3828" t="s">
        <v>47</v>
      </c>
      <c r="D3828" t="s">
        <v>12</v>
      </c>
      <c r="E3828" t="str">
        <f t="shared" si="238"/>
        <v>06</v>
      </c>
      <c r="F3828" t="s">
        <v>30</v>
      </c>
      <c r="G3828" t="str">
        <f t="shared" si="239"/>
        <v>25</v>
      </c>
      <c r="H3828">
        <v>4194035</v>
      </c>
      <c r="I3828">
        <v>4551014.0199999996</v>
      </c>
      <c r="J3828">
        <v>120391</v>
      </c>
      <c r="K3828">
        <f>+VLOOKUP(B3828,'Gran Consumidor'!A:I,7,FALSE)</f>
        <v>365800</v>
      </c>
      <c r="L3828">
        <f>+VLOOKUP(B3828,'Gran Consumidor'!A:I,8,FALSE)</f>
        <v>3500</v>
      </c>
    </row>
    <row r="3829" spans="1:12" x14ac:dyDescent="0.3">
      <c r="A3829" s="3">
        <f t="shared" si="236"/>
        <v>44008</v>
      </c>
      <c r="B3829" t="str">
        <f t="shared" si="237"/>
        <v>20200626</v>
      </c>
      <c r="C3829" t="s">
        <v>47</v>
      </c>
      <c r="D3829" t="s">
        <v>12</v>
      </c>
      <c r="E3829" t="str">
        <f t="shared" si="238"/>
        <v>06</v>
      </c>
      <c r="F3829" t="s">
        <v>31</v>
      </c>
      <c r="G3829" t="str">
        <f t="shared" si="239"/>
        <v>26</v>
      </c>
      <c r="H3829">
        <v>5020056</v>
      </c>
      <c r="I3829">
        <v>5806929</v>
      </c>
      <c r="J3829">
        <v>161366</v>
      </c>
      <c r="K3829">
        <f>+VLOOKUP(B3829,'Gran Consumidor'!A:I,7,FALSE)</f>
        <v>367304</v>
      </c>
      <c r="L3829">
        <f>+VLOOKUP(B3829,'Gran Consumidor'!A:I,8,FALSE)</f>
        <v>24360</v>
      </c>
    </row>
    <row r="3830" spans="1:12" x14ac:dyDescent="0.3">
      <c r="A3830" s="3">
        <f t="shared" si="236"/>
        <v>44009</v>
      </c>
      <c r="B3830" t="str">
        <f t="shared" si="237"/>
        <v>20200627</v>
      </c>
      <c r="C3830" t="s">
        <v>47</v>
      </c>
      <c r="D3830" t="s">
        <v>12</v>
      </c>
      <c r="E3830" t="str">
        <f t="shared" si="238"/>
        <v>06</v>
      </c>
      <c r="F3830" t="s">
        <v>32</v>
      </c>
      <c r="G3830" t="str">
        <f t="shared" si="239"/>
        <v>27</v>
      </c>
      <c r="H3830">
        <v>4601268</v>
      </c>
      <c r="I3830">
        <v>5564442</v>
      </c>
      <c r="J3830">
        <v>118667</v>
      </c>
      <c r="K3830">
        <f>+VLOOKUP(B3830,'Gran Consumidor'!A:I,7,FALSE)</f>
        <v>245213</v>
      </c>
      <c r="L3830">
        <f>+VLOOKUP(B3830,'Gran Consumidor'!A:I,8,FALSE)</f>
        <v>7700</v>
      </c>
    </row>
    <row r="3831" spans="1:12" x14ac:dyDescent="0.3">
      <c r="A3831" s="3">
        <f t="shared" si="236"/>
        <v>44010</v>
      </c>
      <c r="B3831" t="str">
        <f t="shared" si="237"/>
        <v>20200628</v>
      </c>
      <c r="C3831" t="s">
        <v>47</v>
      </c>
      <c r="D3831" t="s">
        <v>12</v>
      </c>
      <c r="E3831" t="str">
        <f t="shared" si="238"/>
        <v>06</v>
      </c>
      <c r="F3831" t="s">
        <v>33</v>
      </c>
      <c r="G3831" t="str">
        <f t="shared" si="239"/>
        <v>28</v>
      </c>
      <c r="H3831">
        <v>1058716</v>
      </c>
      <c r="I3831">
        <v>1383171</v>
      </c>
      <c r="J3831">
        <v>40397</v>
      </c>
      <c r="K3831">
        <f>+VLOOKUP(B3831,'Gran Consumidor'!A:I,7,FALSE)</f>
        <v>108600</v>
      </c>
      <c r="L3831">
        <f>+VLOOKUP(B3831,'Gran Consumidor'!A:I,8,FALSE)</f>
        <v>0</v>
      </c>
    </row>
    <row r="3832" spans="1:12" x14ac:dyDescent="0.3">
      <c r="A3832" s="3">
        <f t="shared" si="236"/>
        <v>44011</v>
      </c>
      <c r="B3832" t="str">
        <f t="shared" si="237"/>
        <v>20200629</v>
      </c>
      <c r="C3832" t="s">
        <v>47</v>
      </c>
      <c r="D3832" t="s">
        <v>12</v>
      </c>
      <c r="E3832" t="str">
        <f t="shared" si="238"/>
        <v>06</v>
      </c>
      <c r="F3832" t="s">
        <v>34</v>
      </c>
      <c r="G3832" t="str">
        <f t="shared" si="239"/>
        <v>29</v>
      </c>
      <c r="H3832">
        <v>207017</v>
      </c>
      <c r="I3832">
        <v>279184</v>
      </c>
      <c r="J3832">
        <v>5840</v>
      </c>
      <c r="K3832">
        <f>+VLOOKUP(B3832,'Gran Consumidor'!A:I,7,FALSE)</f>
        <v>3520</v>
      </c>
      <c r="L3832">
        <f>+VLOOKUP(B3832,'Gran Consumidor'!A:I,8,FALSE)</f>
        <v>0</v>
      </c>
    </row>
    <row r="3833" spans="1:12" x14ac:dyDescent="0.3">
      <c r="A3833" s="3">
        <f t="shared" si="236"/>
        <v>44012</v>
      </c>
      <c r="B3833" t="str">
        <f t="shared" si="237"/>
        <v>20200630</v>
      </c>
      <c r="C3833" t="s">
        <v>47</v>
      </c>
      <c r="D3833" t="s">
        <v>12</v>
      </c>
      <c r="E3833" t="str">
        <f t="shared" si="238"/>
        <v>06</v>
      </c>
      <c r="F3833" t="s">
        <v>35</v>
      </c>
      <c r="G3833" t="str">
        <f t="shared" si="239"/>
        <v>30</v>
      </c>
      <c r="H3833">
        <v>5265121</v>
      </c>
      <c r="I3833">
        <v>6085282</v>
      </c>
      <c r="J3833">
        <v>131108</v>
      </c>
      <c r="K3833">
        <f>+VLOOKUP(B3833,'Gran Consumidor'!A:I,7,FALSE)</f>
        <v>484611</v>
      </c>
      <c r="L3833">
        <f>+VLOOKUP(B3833,'Gran Consumidor'!A:I,8,FALSE)</f>
        <v>17000</v>
      </c>
    </row>
    <row r="3834" spans="1:12" x14ac:dyDescent="0.3">
      <c r="A3834" s="3">
        <f t="shared" si="236"/>
        <v>44013</v>
      </c>
      <c r="B3834" t="str">
        <f t="shared" si="237"/>
        <v>20200701</v>
      </c>
      <c r="C3834" t="s">
        <v>47</v>
      </c>
      <c r="D3834" t="s">
        <v>13</v>
      </c>
      <c r="E3834" t="str">
        <f t="shared" si="238"/>
        <v>07</v>
      </c>
      <c r="F3834" t="s">
        <v>7</v>
      </c>
      <c r="G3834" t="str">
        <f t="shared" si="239"/>
        <v>01</v>
      </c>
      <c r="H3834">
        <v>3868843</v>
      </c>
      <c r="I3834">
        <v>4522713</v>
      </c>
      <c r="J3834">
        <v>128663</v>
      </c>
      <c r="K3834">
        <f>+VLOOKUP(B3834,'Gran Consumidor'!A:I,7,FALSE)</f>
        <v>235578</v>
      </c>
      <c r="L3834">
        <f>+VLOOKUP(B3834,'Gran Consumidor'!A:I,8,FALSE)</f>
        <v>16995</v>
      </c>
    </row>
    <row r="3835" spans="1:12" x14ac:dyDescent="0.3">
      <c r="A3835" s="3">
        <f t="shared" si="236"/>
        <v>44014</v>
      </c>
      <c r="B3835" t="str">
        <f t="shared" si="237"/>
        <v>20200702</v>
      </c>
      <c r="C3835" t="s">
        <v>47</v>
      </c>
      <c r="D3835" t="s">
        <v>13</v>
      </c>
      <c r="E3835" t="str">
        <f t="shared" si="238"/>
        <v>07</v>
      </c>
      <c r="F3835" t="s">
        <v>8</v>
      </c>
      <c r="G3835" t="str">
        <f t="shared" si="239"/>
        <v>02</v>
      </c>
      <c r="H3835">
        <v>4345697</v>
      </c>
      <c r="I3835">
        <v>4991872</v>
      </c>
      <c r="J3835">
        <v>160172</v>
      </c>
      <c r="K3835">
        <f>+VLOOKUP(B3835,'Gran Consumidor'!A:I,7,FALSE)</f>
        <v>279916</v>
      </c>
      <c r="L3835">
        <f>+VLOOKUP(B3835,'Gran Consumidor'!A:I,8,FALSE)</f>
        <v>3625</v>
      </c>
    </row>
    <row r="3836" spans="1:12" x14ac:dyDescent="0.3">
      <c r="A3836" s="3">
        <f t="shared" si="236"/>
        <v>44015</v>
      </c>
      <c r="B3836" t="str">
        <f t="shared" si="237"/>
        <v>20200703</v>
      </c>
      <c r="C3836" t="s">
        <v>47</v>
      </c>
      <c r="D3836" t="s">
        <v>13</v>
      </c>
      <c r="E3836" t="str">
        <f t="shared" si="238"/>
        <v>07</v>
      </c>
      <c r="F3836" t="s">
        <v>9</v>
      </c>
      <c r="G3836" t="str">
        <f t="shared" si="239"/>
        <v>03</v>
      </c>
      <c r="H3836">
        <v>4741735</v>
      </c>
      <c r="I3836">
        <v>5730441</v>
      </c>
      <c r="J3836">
        <v>148461</v>
      </c>
      <c r="K3836">
        <f>+VLOOKUP(B3836,'Gran Consumidor'!A:I,7,FALSE)</f>
        <v>268080</v>
      </c>
      <c r="L3836">
        <f>+VLOOKUP(B3836,'Gran Consumidor'!A:I,8,FALSE)</f>
        <v>23139</v>
      </c>
    </row>
    <row r="3837" spans="1:12" x14ac:dyDescent="0.3">
      <c r="A3837" s="3">
        <f t="shared" si="236"/>
        <v>44016</v>
      </c>
      <c r="B3837" t="str">
        <f t="shared" si="237"/>
        <v>20200704</v>
      </c>
      <c r="C3837" t="s">
        <v>47</v>
      </c>
      <c r="D3837" t="s">
        <v>13</v>
      </c>
      <c r="E3837" t="str">
        <f t="shared" si="238"/>
        <v>07</v>
      </c>
      <c r="F3837" t="s">
        <v>10</v>
      </c>
      <c r="G3837" t="str">
        <f t="shared" si="239"/>
        <v>04</v>
      </c>
      <c r="H3837">
        <v>4304906</v>
      </c>
      <c r="I3837">
        <v>5279624</v>
      </c>
      <c r="J3837">
        <v>134963</v>
      </c>
      <c r="K3837">
        <f>+VLOOKUP(B3837,'Gran Consumidor'!A:I,7,FALSE)</f>
        <v>270135</v>
      </c>
      <c r="L3837">
        <f>+VLOOKUP(B3837,'Gran Consumidor'!A:I,8,FALSE)</f>
        <v>2000</v>
      </c>
    </row>
    <row r="3838" spans="1:12" x14ac:dyDescent="0.3">
      <c r="A3838" s="3">
        <f t="shared" si="236"/>
        <v>44017</v>
      </c>
      <c r="B3838" t="str">
        <f t="shared" si="237"/>
        <v>20200705</v>
      </c>
      <c r="C3838" t="s">
        <v>47</v>
      </c>
      <c r="D3838" t="s">
        <v>13</v>
      </c>
      <c r="E3838" t="str">
        <f t="shared" si="238"/>
        <v>07</v>
      </c>
      <c r="F3838" t="s">
        <v>11</v>
      </c>
      <c r="G3838" t="str">
        <f t="shared" si="239"/>
        <v>05</v>
      </c>
      <c r="H3838">
        <v>110217</v>
      </c>
      <c r="I3838">
        <v>180066</v>
      </c>
      <c r="J3838">
        <v>3772</v>
      </c>
      <c r="K3838">
        <v>0</v>
      </c>
      <c r="L3838">
        <v>0</v>
      </c>
    </row>
    <row r="3839" spans="1:12" x14ac:dyDescent="0.3">
      <c r="A3839" s="3">
        <f t="shared" si="236"/>
        <v>44018</v>
      </c>
      <c r="B3839" t="str">
        <f t="shared" si="237"/>
        <v>20200706</v>
      </c>
      <c r="C3839" t="s">
        <v>47</v>
      </c>
      <c r="D3839" t="s">
        <v>13</v>
      </c>
      <c r="E3839" t="str">
        <f t="shared" si="238"/>
        <v>07</v>
      </c>
      <c r="F3839" t="s">
        <v>12</v>
      </c>
      <c r="G3839" t="str">
        <f t="shared" si="239"/>
        <v>06</v>
      </c>
      <c r="H3839">
        <v>4721092</v>
      </c>
      <c r="I3839">
        <v>5619812</v>
      </c>
      <c r="J3839">
        <v>164806</v>
      </c>
      <c r="K3839">
        <f>+VLOOKUP(B3839,'Gran Consumidor'!A:I,7,FALSE)</f>
        <v>289474.99</v>
      </c>
      <c r="L3839">
        <f>+VLOOKUP(B3839,'Gran Consumidor'!A:I,8,FALSE)</f>
        <v>6135</v>
      </c>
    </row>
    <row r="3840" spans="1:12" x14ac:dyDescent="0.3">
      <c r="A3840" s="3">
        <f t="shared" si="236"/>
        <v>44019</v>
      </c>
      <c r="B3840" t="str">
        <f t="shared" si="237"/>
        <v>20200707</v>
      </c>
      <c r="C3840" t="s">
        <v>47</v>
      </c>
      <c r="D3840" t="s">
        <v>13</v>
      </c>
      <c r="E3840" t="str">
        <f t="shared" si="238"/>
        <v>07</v>
      </c>
      <c r="F3840" t="s">
        <v>13</v>
      </c>
      <c r="G3840" t="str">
        <f t="shared" si="239"/>
        <v>07</v>
      </c>
      <c r="H3840">
        <v>4016511</v>
      </c>
      <c r="I3840">
        <v>4903485</v>
      </c>
      <c r="J3840">
        <v>120815.93</v>
      </c>
      <c r="K3840">
        <f>+VLOOKUP(B3840,'Gran Consumidor'!A:I,7,FALSE)</f>
        <v>300461</v>
      </c>
      <c r="L3840">
        <f>+VLOOKUP(B3840,'Gran Consumidor'!A:I,8,FALSE)</f>
        <v>11668</v>
      </c>
    </row>
    <row r="3841" spans="1:12" x14ac:dyDescent="0.3">
      <c r="A3841" s="3">
        <f t="shared" si="236"/>
        <v>44020</v>
      </c>
      <c r="B3841" t="str">
        <f t="shared" si="237"/>
        <v>20200708</v>
      </c>
      <c r="C3841" t="s">
        <v>47</v>
      </c>
      <c r="D3841" t="s">
        <v>13</v>
      </c>
      <c r="E3841" t="str">
        <f t="shared" si="238"/>
        <v>07</v>
      </c>
      <c r="F3841" t="s">
        <v>14</v>
      </c>
      <c r="G3841" t="str">
        <f t="shared" si="239"/>
        <v>08</v>
      </c>
      <c r="H3841">
        <v>4084735</v>
      </c>
      <c r="I3841">
        <v>4489347</v>
      </c>
      <c r="J3841">
        <v>110712</v>
      </c>
      <c r="K3841">
        <f>+VLOOKUP(B3841,'Gran Consumidor'!A:I,7,FALSE)</f>
        <v>316603</v>
      </c>
      <c r="L3841">
        <f>+VLOOKUP(B3841,'Gran Consumidor'!A:I,8,FALSE)</f>
        <v>19820</v>
      </c>
    </row>
    <row r="3842" spans="1:12" x14ac:dyDescent="0.3">
      <c r="A3842" s="3">
        <f t="shared" si="236"/>
        <v>44021</v>
      </c>
      <c r="B3842" t="str">
        <f t="shared" si="237"/>
        <v>20200709</v>
      </c>
      <c r="C3842" t="s">
        <v>47</v>
      </c>
      <c r="D3842" t="s">
        <v>13</v>
      </c>
      <c r="E3842" t="str">
        <f t="shared" si="238"/>
        <v>07</v>
      </c>
      <c r="F3842" t="s">
        <v>15</v>
      </c>
      <c r="G3842" t="str">
        <f t="shared" si="239"/>
        <v>09</v>
      </c>
      <c r="H3842">
        <v>4061739</v>
      </c>
      <c r="I3842">
        <v>4411744</v>
      </c>
      <c r="J3842">
        <v>132630</v>
      </c>
      <c r="K3842">
        <f>+VLOOKUP(B3842,'Gran Consumidor'!A:I,7,FALSE)</f>
        <v>284185</v>
      </c>
      <c r="L3842">
        <f>+VLOOKUP(B3842,'Gran Consumidor'!A:I,8,FALSE)</f>
        <v>18000</v>
      </c>
    </row>
    <row r="3843" spans="1:12" x14ac:dyDescent="0.3">
      <c r="A3843" s="3">
        <f t="shared" ref="A3843:A3906" si="240">+DATE(C3843,D3843,F3843)</f>
        <v>44022</v>
      </c>
      <c r="B3843" t="str">
        <f t="shared" ref="B3843:B3906" si="241">C3843&amp;E3843&amp;G3843</f>
        <v>20200710</v>
      </c>
      <c r="C3843" t="s">
        <v>47</v>
      </c>
      <c r="D3843" t="s">
        <v>13</v>
      </c>
      <c r="E3843" t="str">
        <f t="shared" ref="E3843:E3906" si="242">+TEXT(D3843,"00")</f>
        <v>07</v>
      </c>
      <c r="F3843" t="s">
        <v>16</v>
      </c>
      <c r="G3843" t="str">
        <f t="shared" ref="G3843:G3906" si="243">+TEXT(F3843,"00")</f>
        <v>10</v>
      </c>
      <c r="H3843">
        <v>4709185</v>
      </c>
      <c r="I3843">
        <v>5312600</v>
      </c>
      <c r="J3843">
        <v>126401</v>
      </c>
      <c r="K3843">
        <f>+VLOOKUP(B3843,'Gran Consumidor'!A:I,7,FALSE)</f>
        <v>309993</v>
      </c>
      <c r="L3843">
        <f>+VLOOKUP(B3843,'Gran Consumidor'!A:I,8,FALSE)</f>
        <v>17599</v>
      </c>
    </row>
    <row r="3844" spans="1:12" x14ac:dyDescent="0.3">
      <c r="A3844" s="3">
        <f t="shared" si="240"/>
        <v>44023</v>
      </c>
      <c r="B3844" t="str">
        <f t="shared" si="241"/>
        <v>20200711</v>
      </c>
      <c r="C3844" t="s">
        <v>47</v>
      </c>
      <c r="D3844" t="s">
        <v>13</v>
      </c>
      <c r="E3844" t="str">
        <f t="shared" si="242"/>
        <v>07</v>
      </c>
      <c r="F3844" t="s">
        <v>17</v>
      </c>
      <c r="G3844" t="str">
        <f t="shared" si="243"/>
        <v>11</v>
      </c>
      <c r="H3844">
        <v>4265369</v>
      </c>
      <c r="I3844">
        <v>5308337</v>
      </c>
      <c r="J3844">
        <v>110919</v>
      </c>
      <c r="K3844">
        <f>+VLOOKUP(B3844,'Gran Consumidor'!A:I,7,FALSE)</f>
        <v>246840</v>
      </c>
      <c r="L3844">
        <f>+VLOOKUP(B3844,'Gran Consumidor'!A:I,8,FALSE)</f>
        <v>10000</v>
      </c>
    </row>
    <row r="3845" spans="1:12" x14ac:dyDescent="0.3">
      <c r="A3845" s="3">
        <f t="shared" si="240"/>
        <v>44024</v>
      </c>
      <c r="B3845" t="str">
        <f t="shared" si="241"/>
        <v>20200712</v>
      </c>
      <c r="C3845" t="s">
        <v>47</v>
      </c>
      <c r="D3845" t="s">
        <v>13</v>
      </c>
      <c r="E3845" t="str">
        <f t="shared" si="242"/>
        <v>07</v>
      </c>
      <c r="F3845" t="s">
        <v>18</v>
      </c>
      <c r="G3845" t="str">
        <f t="shared" si="243"/>
        <v>12</v>
      </c>
      <c r="H3845">
        <v>93323</v>
      </c>
      <c r="I3845">
        <v>101955</v>
      </c>
      <c r="J3845">
        <v>2248</v>
      </c>
      <c r="K3845">
        <v>0</v>
      </c>
      <c r="L3845">
        <v>0</v>
      </c>
    </row>
    <row r="3846" spans="1:12" x14ac:dyDescent="0.3">
      <c r="A3846" s="3">
        <f t="shared" si="240"/>
        <v>44025</v>
      </c>
      <c r="B3846" t="str">
        <f t="shared" si="241"/>
        <v>20200713</v>
      </c>
      <c r="C3846" t="s">
        <v>47</v>
      </c>
      <c r="D3846" t="s">
        <v>13</v>
      </c>
      <c r="E3846" t="str">
        <f t="shared" si="242"/>
        <v>07</v>
      </c>
      <c r="F3846" t="s">
        <v>19</v>
      </c>
      <c r="G3846" t="str">
        <f t="shared" si="243"/>
        <v>13</v>
      </c>
      <c r="H3846">
        <v>4671021</v>
      </c>
      <c r="I3846">
        <v>5442226</v>
      </c>
      <c r="J3846">
        <v>140143</v>
      </c>
      <c r="K3846">
        <f>+VLOOKUP(B3846,'Gran Consumidor'!A:I,7,FALSE)</f>
        <v>347676</v>
      </c>
      <c r="L3846">
        <f>+VLOOKUP(B3846,'Gran Consumidor'!A:I,8,FALSE)</f>
        <v>13620</v>
      </c>
    </row>
    <row r="3847" spans="1:12" x14ac:dyDescent="0.3">
      <c r="A3847" s="3">
        <f t="shared" si="240"/>
        <v>44026</v>
      </c>
      <c r="B3847" t="str">
        <f t="shared" si="241"/>
        <v>20200714</v>
      </c>
      <c r="C3847" t="s">
        <v>47</v>
      </c>
      <c r="D3847" t="s">
        <v>13</v>
      </c>
      <c r="E3847" t="str">
        <f t="shared" si="242"/>
        <v>07</v>
      </c>
      <c r="F3847" t="s">
        <v>20</v>
      </c>
      <c r="G3847" t="str">
        <f t="shared" si="243"/>
        <v>14</v>
      </c>
      <c r="H3847">
        <v>4264476</v>
      </c>
      <c r="I3847">
        <v>4872495</v>
      </c>
      <c r="J3847">
        <v>131323</v>
      </c>
      <c r="K3847">
        <f>+VLOOKUP(B3847,'Gran Consumidor'!A:I,7,FALSE)</f>
        <v>314882</v>
      </c>
      <c r="L3847">
        <f>+VLOOKUP(B3847,'Gran Consumidor'!A:I,8,FALSE)</f>
        <v>19502</v>
      </c>
    </row>
    <row r="3848" spans="1:12" x14ac:dyDescent="0.3">
      <c r="A3848" s="3">
        <f t="shared" si="240"/>
        <v>44027</v>
      </c>
      <c r="B3848" t="str">
        <f t="shared" si="241"/>
        <v>20200715</v>
      </c>
      <c r="C3848" t="s">
        <v>47</v>
      </c>
      <c r="D3848" t="s">
        <v>13</v>
      </c>
      <c r="E3848" t="str">
        <f t="shared" si="242"/>
        <v>07</v>
      </c>
      <c r="F3848" t="s">
        <v>21</v>
      </c>
      <c r="G3848" t="str">
        <f t="shared" si="243"/>
        <v>15</v>
      </c>
      <c r="H3848">
        <v>3966069</v>
      </c>
      <c r="I3848">
        <v>4120895</v>
      </c>
      <c r="J3848">
        <v>127484</v>
      </c>
      <c r="K3848">
        <f>+VLOOKUP(B3848,'Gran Consumidor'!A:I,7,FALSE)</f>
        <v>472561</v>
      </c>
      <c r="L3848">
        <f>+VLOOKUP(B3848,'Gran Consumidor'!A:I,8,FALSE)</f>
        <v>0</v>
      </c>
    </row>
    <row r="3849" spans="1:12" x14ac:dyDescent="0.3">
      <c r="A3849" s="3">
        <f t="shared" si="240"/>
        <v>44028</v>
      </c>
      <c r="B3849" t="str">
        <f t="shared" si="241"/>
        <v>20200716</v>
      </c>
      <c r="C3849" t="s">
        <v>47</v>
      </c>
      <c r="D3849" t="s">
        <v>13</v>
      </c>
      <c r="E3849" t="str">
        <f t="shared" si="242"/>
        <v>07</v>
      </c>
      <c r="F3849" t="s">
        <v>22</v>
      </c>
      <c r="G3849" t="str">
        <f t="shared" si="243"/>
        <v>16</v>
      </c>
      <c r="H3849">
        <v>4323594</v>
      </c>
      <c r="I3849">
        <v>4613723</v>
      </c>
      <c r="J3849">
        <v>107602</v>
      </c>
      <c r="K3849">
        <f>+VLOOKUP(B3849,'Gran Consumidor'!A:I,7,FALSE)</f>
        <v>380931</v>
      </c>
      <c r="L3849">
        <f>+VLOOKUP(B3849,'Gran Consumidor'!A:I,8,FALSE)</f>
        <v>7470</v>
      </c>
    </row>
    <row r="3850" spans="1:12" x14ac:dyDescent="0.3">
      <c r="A3850" s="3">
        <f t="shared" si="240"/>
        <v>44029</v>
      </c>
      <c r="B3850" t="str">
        <f t="shared" si="241"/>
        <v>20200717</v>
      </c>
      <c r="C3850" t="s">
        <v>47</v>
      </c>
      <c r="D3850" t="s">
        <v>13</v>
      </c>
      <c r="E3850" t="str">
        <f t="shared" si="242"/>
        <v>07</v>
      </c>
      <c r="F3850" t="s">
        <v>37</v>
      </c>
      <c r="G3850" t="str">
        <f t="shared" si="243"/>
        <v>17</v>
      </c>
      <c r="H3850">
        <v>4890225</v>
      </c>
      <c r="I3850">
        <v>5561734</v>
      </c>
      <c r="J3850">
        <v>132469</v>
      </c>
      <c r="K3850">
        <f>+VLOOKUP(B3850,'Gran Consumidor'!A:I,7,FALSE)</f>
        <v>333150</v>
      </c>
      <c r="L3850">
        <f>+VLOOKUP(B3850,'Gran Consumidor'!A:I,8,FALSE)</f>
        <v>5500</v>
      </c>
    </row>
    <row r="3851" spans="1:12" x14ac:dyDescent="0.3">
      <c r="A3851" s="3">
        <f t="shared" si="240"/>
        <v>44030</v>
      </c>
      <c r="B3851" t="str">
        <f t="shared" si="241"/>
        <v>20200718</v>
      </c>
      <c r="C3851" t="s">
        <v>47</v>
      </c>
      <c r="D3851" t="s">
        <v>13</v>
      </c>
      <c r="E3851" t="str">
        <f t="shared" si="242"/>
        <v>07</v>
      </c>
      <c r="F3851" t="s">
        <v>23</v>
      </c>
      <c r="G3851" t="str">
        <f t="shared" si="243"/>
        <v>18</v>
      </c>
      <c r="H3851">
        <v>4279483</v>
      </c>
      <c r="I3851">
        <v>5227345</v>
      </c>
      <c r="J3851">
        <v>105220</v>
      </c>
      <c r="K3851">
        <f>+VLOOKUP(B3851,'Gran Consumidor'!A:I,7,FALSE)</f>
        <v>270100</v>
      </c>
      <c r="L3851">
        <f>+VLOOKUP(B3851,'Gran Consumidor'!A:I,8,FALSE)</f>
        <v>11998</v>
      </c>
    </row>
    <row r="3852" spans="1:12" x14ac:dyDescent="0.3">
      <c r="A3852" s="3">
        <f t="shared" si="240"/>
        <v>44031</v>
      </c>
      <c r="B3852" t="str">
        <f t="shared" si="241"/>
        <v>20200719</v>
      </c>
      <c r="C3852" t="s">
        <v>47</v>
      </c>
      <c r="D3852" t="s">
        <v>13</v>
      </c>
      <c r="E3852" t="str">
        <f t="shared" si="242"/>
        <v>07</v>
      </c>
      <c r="F3852" t="s">
        <v>24</v>
      </c>
      <c r="G3852" t="str">
        <f t="shared" si="243"/>
        <v>19</v>
      </c>
      <c r="H3852">
        <v>874002</v>
      </c>
      <c r="I3852">
        <v>873906</v>
      </c>
      <c r="J3852">
        <v>17069</v>
      </c>
      <c r="K3852">
        <f>+VLOOKUP(B3852,'Gran Consumidor'!A:I,7,FALSE)</f>
        <v>119549.99</v>
      </c>
      <c r="L3852">
        <f>+VLOOKUP(B3852,'Gran Consumidor'!A:I,8,FALSE)</f>
        <v>0</v>
      </c>
    </row>
    <row r="3853" spans="1:12" x14ac:dyDescent="0.3">
      <c r="A3853" s="3">
        <f t="shared" si="240"/>
        <v>44032</v>
      </c>
      <c r="B3853" t="str">
        <f t="shared" si="241"/>
        <v>20200720</v>
      </c>
      <c r="C3853" t="s">
        <v>47</v>
      </c>
      <c r="D3853" t="s">
        <v>13</v>
      </c>
      <c r="E3853" t="str">
        <f t="shared" si="242"/>
        <v>07</v>
      </c>
      <c r="F3853" t="s">
        <v>25</v>
      </c>
      <c r="G3853" t="str">
        <f t="shared" si="243"/>
        <v>20</v>
      </c>
      <c r="H3853">
        <v>149333</v>
      </c>
      <c r="I3853">
        <v>155261</v>
      </c>
      <c r="J3853">
        <v>2000</v>
      </c>
      <c r="K3853">
        <f>+VLOOKUP(B3853,'Gran Consumidor'!A:I,7,FALSE)</f>
        <v>5870</v>
      </c>
      <c r="L3853">
        <f>+VLOOKUP(B3853,'Gran Consumidor'!A:I,8,FALSE)</f>
        <v>0</v>
      </c>
    </row>
    <row r="3854" spans="1:12" x14ac:dyDescent="0.3">
      <c r="A3854" s="3">
        <f t="shared" si="240"/>
        <v>44033</v>
      </c>
      <c r="B3854" t="str">
        <f t="shared" si="241"/>
        <v>20200721</v>
      </c>
      <c r="C3854" t="s">
        <v>47</v>
      </c>
      <c r="D3854" t="s">
        <v>13</v>
      </c>
      <c r="E3854" t="str">
        <f t="shared" si="242"/>
        <v>07</v>
      </c>
      <c r="F3854" t="s">
        <v>26</v>
      </c>
      <c r="G3854" t="str">
        <f t="shared" si="243"/>
        <v>21</v>
      </c>
      <c r="H3854">
        <v>4951895</v>
      </c>
      <c r="I3854">
        <v>5566293</v>
      </c>
      <c r="J3854">
        <v>150799</v>
      </c>
      <c r="K3854">
        <f>+VLOOKUP(B3854,'Gran Consumidor'!A:I,7,FALSE)</f>
        <v>459183</v>
      </c>
      <c r="L3854">
        <f>+VLOOKUP(B3854,'Gran Consumidor'!A:I,8,FALSE)</f>
        <v>9500</v>
      </c>
    </row>
    <row r="3855" spans="1:12" x14ac:dyDescent="0.3">
      <c r="A3855" s="3">
        <f t="shared" si="240"/>
        <v>44034</v>
      </c>
      <c r="B3855" t="str">
        <f t="shared" si="241"/>
        <v>20200722</v>
      </c>
      <c r="C3855" t="s">
        <v>47</v>
      </c>
      <c r="D3855" t="s">
        <v>13</v>
      </c>
      <c r="E3855" t="str">
        <f t="shared" si="242"/>
        <v>07</v>
      </c>
      <c r="F3855" t="s">
        <v>27</v>
      </c>
      <c r="G3855" t="str">
        <f t="shared" si="243"/>
        <v>22</v>
      </c>
      <c r="H3855">
        <v>4042005</v>
      </c>
      <c r="I3855">
        <v>4232955</v>
      </c>
      <c r="J3855">
        <v>110838</v>
      </c>
      <c r="K3855">
        <f>+VLOOKUP(B3855,'Gran Consumidor'!A:I,7,FALSE)</f>
        <v>349320</v>
      </c>
      <c r="L3855">
        <f>+VLOOKUP(B3855,'Gran Consumidor'!A:I,8,FALSE)</f>
        <v>14899</v>
      </c>
    </row>
    <row r="3856" spans="1:12" x14ac:dyDescent="0.3">
      <c r="A3856" s="3">
        <f t="shared" si="240"/>
        <v>44035</v>
      </c>
      <c r="B3856" t="str">
        <f t="shared" si="241"/>
        <v>20200723</v>
      </c>
      <c r="C3856" t="s">
        <v>47</v>
      </c>
      <c r="D3856" t="s">
        <v>13</v>
      </c>
      <c r="E3856" t="str">
        <f t="shared" si="242"/>
        <v>07</v>
      </c>
      <c r="F3856" t="s">
        <v>28</v>
      </c>
      <c r="G3856" t="str">
        <f t="shared" si="243"/>
        <v>23</v>
      </c>
      <c r="H3856">
        <v>4440917</v>
      </c>
      <c r="I3856">
        <v>4617251</v>
      </c>
      <c r="J3856">
        <v>95517</v>
      </c>
      <c r="K3856">
        <f>+VLOOKUP(B3856,'Gran Consumidor'!A:I,7,FALSE)</f>
        <v>356198</v>
      </c>
      <c r="L3856">
        <f>+VLOOKUP(B3856,'Gran Consumidor'!A:I,8,FALSE)</f>
        <v>14975</v>
      </c>
    </row>
    <row r="3857" spans="1:12" x14ac:dyDescent="0.3">
      <c r="A3857" s="3">
        <f t="shared" si="240"/>
        <v>44036</v>
      </c>
      <c r="B3857" t="str">
        <f t="shared" si="241"/>
        <v>20200724</v>
      </c>
      <c r="C3857" t="s">
        <v>47</v>
      </c>
      <c r="D3857" t="s">
        <v>13</v>
      </c>
      <c r="E3857" t="str">
        <f t="shared" si="242"/>
        <v>07</v>
      </c>
      <c r="F3857" t="s">
        <v>29</v>
      </c>
      <c r="G3857" t="str">
        <f t="shared" si="243"/>
        <v>24</v>
      </c>
      <c r="H3857">
        <v>4537480</v>
      </c>
      <c r="I3857">
        <v>5042420</v>
      </c>
      <c r="J3857">
        <v>104587</v>
      </c>
      <c r="K3857">
        <f>+VLOOKUP(B3857,'Gran Consumidor'!A:I,7,FALSE)</f>
        <v>289860</v>
      </c>
      <c r="L3857">
        <f>+VLOOKUP(B3857,'Gran Consumidor'!A:I,8,FALSE)</f>
        <v>29585</v>
      </c>
    </row>
    <row r="3858" spans="1:12" x14ac:dyDescent="0.3">
      <c r="A3858" s="3">
        <f t="shared" si="240"/>
        <v>44037</v>
      </c>
      <c r="B3858" t="str">
        <f t="shared" si="241"/>
        <v>20200725</v>
      </c>
      <c r="C3858" t="s">
        <v>47</v>
      </c>
      <c r="D3858" t="s">
        <v>13</v>
      </c>
      <c r="E3858" t="str">
        <f t="shared" si="242"/>
        <v>07</v>
      </c>
      <c r="F3858" t="s">
        <v>30</v>
      </c>
      <c r="G3858" t="str">
        <f t="shared" si="243"/>
        <v>25</v>
      </c>
      <c r="H3858">
        <v>4088329</v>
      </c>
      <c r="I3858">
        <v>4407427</v>
      </c>
      <c r="J3858">
        <v>85304</v>
      </c>
      <c r="K3858">
        <f>+VLOOKUP(B3858,'Gran Consumidor'!A:I,7,FALSE)</f>
        <v>297297</v>
      </c>
      <c r="L3858">
        <f>+VLOOKUP(B3858,'Gran Consumidor'!A:I,8,FALSE)</f>
        <v>9999</v>
      </c>
    </row>
    <row r="3859" spans="1:12" x14ac:dyDescent="0.3">
      <c r="A3859" s="3">
        <f t="shared" si="240"/>
        <v>44038</v>
      </c>
      <c r="B3859" t="str">
        <f t="shared" si="241"/>
        <v>20200726</v>
      </c>
      <c r="C3859" t="s">
        <v>47</v>
      </c>
      <c r="D3859" t="s">
        <v>13</v>
      </c>
      <c r="E3859" t="str">
        <f t="shared" si="242"/>
        <v>07</v>
      </c>
      <c r="F3859" t="s">
        <v>31</v>
      </c>
      <c r="G3859" t="str">
        <f t="shared" si="243"/>
        <v>26</v>
      </c>
      <c r="H3859">
        <v>91736</v>
      </c>
      <c r="I3859">
        <v>75355</v>
      </c>
      <c r="J3859">
        <v>0</v>
      </c>
      <c r="K3859">
        <f>+VLOOKUP(B3859,'Gran Consumidor'!A:I,7,FALSE)</f>
        <v>10200</v>
      </c>
      <c r="L3859">
        <f>+VLOOKUP(B3859,'Gran Consumidor'!A:I,8,FALSE)</f>
        <v>0</v>
      </c>
    </row>
    <row r="3860" spans="1:12" x14ac:dyDescent="0.3">
      <c r="A3860" s="3">
        <f t="shared" si="240"/>
        <v>44039</v>
      </c>
      <c r="B3860" t="str">
        <f t="shared" si="241"/>
        <v>20200727</v>
      </c>
      <c r="C3860" t="s">
        <v>47</v>
      </c>
      <c r="D3860" t="s">
        <v>13</v>
      </c>
      <c r="E3860" t="str">
        <f t="shared" si="242"/>
        <v>07</v>
      </c>
      <c r="F3860" t="s">
        <v>32</v>
      </c>
      <c r="G3860" t="str">
        <f t="shared" si="243"/>
        <v>27</v>
      </c>
      <c r="H3860">
        <v>4626821</v>
      </c>
      <c r="I3860">
        <v>4817634</v>
      </c>
      <c r="J3860">
        <v>119916</v>
      </c>
      <c r="K3860">
        <f>+VLOOKUP(B3860,'Gran Consumidor'!A:I,7,FALSE)</f>
        <v>321077</v>
      </c>
      <c r="L3860">
        <f>+VLOOKUP(B3860,'Gran Consumidor'!A:I,8,FALSE)</f>
        <v>6500</v>
      </c>
    </row>
    <row r="3861" spans="1:12" x14ac:dyDescent="0.3">
      <c r="A3861" s="3">
        <f t="shared" si="240"/>
        <v>44040</v>
      </c>
      <c r="B3861" t="str">
        <f t="shared" si="241"/>
        <v>20200728</v>
      </c>
      <c r="C3861" t="s">
        <v>47</v>
      </c>
      <c r="D3861" t="s">
        <v>13</v>
      </c>
      <c r="E3861" t="str">
        <f t="shared" si="242"/>
        <v>07</v>
      </c>
      <c r="F3861" t="s">
        <v>33</v>
      </c>
      <c r="G3861" t="str">
        <f t="shared" si="243"/>
        <v>28</v>
      </c>
      <c r="H3861">
        <v>3962059</v>
      </c>
      <c r="I3861">
        <v>4239536</v>
      </c>
      <c r="J3861">
        <v>103302</v>
      </c>
      <c r="K3861">
        <f>+VLOOKUP(B3861,'Gran Consumidor'!A:I,7,FALSE)</f>
        <v>226708</v>
      </c>
      <c r="L3861">
        <f>+VLOOKUP(B3861,'Gran Consumidor'!A:I,8,FALSE)</f>
        <v>17370</v>
      </c>
    </row>
    <row r="3862" spans="1:12" x14ac:dyDescent="0.3">
      <c r="A3862" s="3">
        <f t="shared" si="240"/>
        <v>44041</v>
      </c>
      <c r="B3862" t="str">
        <f t="shared" si="241"/>
        <v>20200729</v>
      </c>
      <c r="C3862" t="s">
        <v>47</v>
      </c>
      <c r="D3862" t="s">
        <v>13</v>
      </c>
      <c r="E3862" t="str">
        <f t="shared" si="242"/>
        <v>07</v>
      </c>
      <c r="F3862" t="s">
        <v>34</v>
      </c>
      <c r="G3862" t="str">
        <f t="shared" si="243"/>
        <v>29</v>
      </c>
      <c r="H3862">
        <v>4161701</v>
      </c>
      <c r="I3862">
        <v>4458454</v>
      </c>
      <c r="J3862">
        <v>123425</v>
      </c>
      <c r="K3862">
        <f>+VLOOKUP(B3862,'Gran Consumidor'!A:I,7,FALSE)</f>
        <v>340292</v>
      </c>
      <c r="L3862">
        <f>+VLOOKUP(B3862,'Gran Consumidor'!A:I,8,FALSE)</f>
        <v>17498</v>
      </c>
    </row>
    <row r="3863" spans="1:12" x14ac:dyDescent="0.3">
      <c r="A3863" s="3">
        <f t="shared" si="240"/>
        <v>44042</v>
      </c>
      <c r="B3863" t="str">
        <f t="shared" si="241"/>
        <v>20200730</v>
      </c>
      <c r="C3863" t="s">
        <v>47</v>
      </c>
      <c r="D3863" t="s">
        <v>13</v>
      </c>
      <c r="E3863" t="str">
        <f t="shared" si="242"/>
        <v>07</v>
      </c>
      <c r="F3863" t="s">
        <v>35</v>
      </c>
      <c r="G3863" t="str">
        <f t="shared" si="243"/>
        <v>30</v>
      </c>
      <c r="H3863">
        <v>4099742</v>
      </c>
      <c r="I3863">
        <v>4401701</v>
      </c>
      <c r="J3863">
        <v>118673</v>
      </c>
      <c r="K3863">
        <f>+VLOOKUP(B3863,'Gran Consumidor'!A:I,7,FALSE)</f>
        <v>257717</v>
      </c>
      <c r="L3863">
        <f>+VLOOKUP(B3863,'Gran Consumidor'!A:I,8,FALSE)</f>
        <v>11000</v>
      </c>
    </row>
    <row r="3864" spans="1:12" x14ac:dyDescent="0.3">
      <c r="A3864" s="3">
        <f t="shared" si="240"/>
        <v>44043</v>
      </c>
      <c r="B3864" t="str">
        <f t="shared" si="241"/>
        <v>20200731</v>
      </c>
      <c r="C3864" t="s">
        <v>47</v>
      </c>
      <c r="D3864" t="s">
        <v>13</v>
      </c>
      <c r="E3864" t="str">
        <f t="shared" si="242"/>
        <v>07</v>
      </c>
      <c r="F3864" t="s">
        <v>36</v>
      </c>
      <c r="G3864" t="str">
        <f t="shared" si="243"/>
        <v>31</v>
      </c>
      <c r="H3864">
        <v>4644397</v>
      </c>
      <c r="I3864">
        <v>5012759</v>
      </c>
      <c r="J3864">
        <v>137631</v>
      </c>
      <c r="K3864">
        <f>+VLOOKUP(B3864,'Gran Consumidor'!A:I,7,FALSE)</f>
        <v>426881</v>
      </c>
      <c r="L3864">
        <f>+VLOOKUP(B3864,'Gran Consumidor'!A:I,8,FALSE)</f>
        <v>3140</v>
      </c>
    </row>
    <row r="3865" spans="1:12" x14ac:dyDescent="0.3">
      <c r="A3865" s="3">
        <f t="shared" si="240"/>
        <v>44044</v>
      </c>
      <c r="B3865" t="str">
        <f t="shared" si="241"/>
        <v>20200801</v>
      </c>
      <c r="C3865" t="s">
        <v>47</v>
      </c>
      <c r="D3865" t="s">
        <v>14</v>
      </c>
      <c r="E3865" t="str">
        <f t="shared" si="242"/>
        <v>08</v>
      </c>
      <c r="F3865" t="s">
        <v>7</v>
      </c>
      <c r="G3865" t="str">
        <f t="shared" si="243"/>
        <v>01</v>
      </c>
      <c r="H3865">
        <v>4616877</v>
      </c>
      <c r="I3865">
        <v>4950932</v>
      </c>
      <c r="J3865">
        <v>109387</v>
      </c>
      <c r="K3865">
        <f>+VLOOKUP(B3865,'Gran Consumidor'!A:I,7,FALSE)</f>
        <v>256871</v>
      </c>
      <c r="L3865">
        <f>+VLOOKUP(B3865,'Gran Consumidor'!A:I,8,FALSE)</f>
        <v>22775</v>
      </c>
    </row>
    <row r="3866" spans="1:12" x14ac:dyDescent="0.3">
      <c r="A3866" s="3">
        <f t="shared" si="240"/>
        <v>44045</v>
      </c>
      <c r="B3866" t="str">
        <f t="shared" si="241"/>
        <v>20200802</v>
      </c>
      <c r="C3866" t="s">
        <v>47</v>
      </c>
      <c r="D3866" t="s">
        <v>14</v>
      </c>
      <c r="E3866" t="str">
        <f t="shared" si="242"/>
        <v>08</v>
      </c>
      <c r="F3866" t="s">
        <v>8</v>
      </c>
      <c r="G3866" t="str">
        <f t="shared" si="243"/>
        <v>02</v>
      </c>
      <c r="H3866">
        <v>290006</v>
      </c>
      <c r="I3866">
        <v>371200</v>
      </c>
      <c r="J3866">
        <v>1123</v>
      </c>
      <c r="K3866">
        <v>0</v>
      </c>
      <c r="L3866">
        <v>0</v>
      </c>
    </row>
    <row r="3867" spans="1:12" x14ac:dyDescent="0.3">
      <c r="A3867" s="3">
        <f t="shared" si="240"/>
        <v>44046</v>
      </c>
      <c r="B3867" t="str">
        <f t="shared" si="241"/>
        <v>20200803</v>
      </c>
      <c r="C3867" t="s">
        <v>47</v>
      </c>
      <c r="D3867" t="s">
        <v>14</v>
      </c>
      <c r="E3867" t="str">
        <f t="shared" si="242"/>
        <v>08</v>
      </c>
      <c r="F3867" t="s">
        <v>9</v>
      </c>
      <c r="G3867" t="str">
        <f t="shared" si="243"/>
        <v>03</v>
      </c>
      <c r="H3867">
        <v>4551617</v>
      </c>
      <c r="I3867">
        <v>5265604.3899999997</v>
      </c>
      <c r="J3867">
        <v>122166</v>
      </c>
      <c r="K3867">
        <f>+VLOOKUP(B3867,'Gran Consumidor'!A:I,7,FALSE)</f>
        <v>285886</v>
      </c>
      <c r="L3867">
        <f>+VLOOKUP(B3867,'Gran Consumidor'!A:I,8,FALSE)</f>
        <v>6000</v>
      </c>
    </row>
    <row r="3868" spans="1:12" x14ac:dyDescent="0.3">
      <c r="A3868" s="3">
        <f t="shared" si="240"/>
        <v>44047</v>
      </c>
      <c r="B3868" t="str">
        <f t="shared" si="241"/>
        <v>20200804</v>
      </c>
      <c r="C3868" t="s">
        <v>47</v>
      </c>
      <c r="D3868" t="s">
        <v>14</v>
      </c>
      <c r="E3868" t="str">
        <f t="shared" si="242"/>
        <v>08</v>
      </c>
      <c r="F3868" t="s">
        <v>10</v>
      </c>
      <c r="G3868" t="str">
        <f t="shared" si="243"/>
        <v>04</v>
      </c>
      <c r="H3868">
        <v>4508424</v>
      </c>
      <c r="I3868">
        <v>5083729</v>
      </c>
      <c r="J3868">
        <v>107351</v>
      </c>
      <c r="K3868">
        <f>+VLOOKUP(B3868,'Gran Consumidor'!A:I,7,FALSE)</f>
        <v>386548</v>
      </c>
      <c r="L3868">
        <f>+VLOOKUP(B3868,'Gran Consumidor'!A:I,8,FALSE)</f>
        <v>0</v>
      </c>
    </row>
    <row r="3869" spans="1:12" x14ac:dyDescent="0.3">
      <c r="A3869" s="3">
        <f t="shared" si="240"/>
        <v>44048</v>
      </c>
      <c r="B3869" t="str">
        <f t="shared" si="241"/>
        <v>20200805</v>
      </c>
      <c r="C3869" t="s">
        <v>47</v>
      </c>
      <c r="D3869" t="s">
        <v>14</v>
      </c>
      <c r="E3869" t="str">
        <f t="shared" si="242"/>
        <v>08</v>
      </c>
      <c r="F3869" t="s">
        <v>11</v>
      </c>
      <c r="G3869" t="str">
        <f t="shared" si="243"/>
        <v>05</v>
      </c>
      <c r="H3869">
        <v>4558569</v>
      </c>
      <c r="I3869">
        <v>5116393</v>
      </c>
      <c r="J3869">
        <v>147991</v>
      </c>
      <c r="K3869">
        <f>+VLOOKUP(B3869,'Gran Consumidor'!A:I,7,FALSE)</f>
        <v>289164</v>
      </c>
      <c r="L3869">
        <f>+VLOOKUP(B3869,'Gran Consumidor'!A:I,8,FALSE)</f>
        <v>34075</v>
      </c>
    </row>
    <row r="3870" spans="1:12" x14ac:dyDescent="0.3">
      <c r="A3870" s="3">
        <f t="shared" si="240"/>
        <v>44049</v>
      </c>
      <c r="B3870" t="str">
        <f t="shared" si="241"/>
        <v>20200806</v>
      </c>
      <c r="C3870" t="s">
        <v>47</v>
      </c>
      <c r="D3870" t="s">
        <v>14</v>
      </c>
      <c r="E3870" t="str">
        <f t="shared" si="242"/>
        <v>08</v>
      </c>
      <c r="F3870" t="s">
        <v>12</v>
      </c>
      <c r="G3870" t="str">
        <f t="shared" si="243"/>
        <v>06</v>
      </c>
      <c r="H3870">
        <v>5583777</v>
      </c>
      <c r="I3870">
        <v>6555117</v>
      </c>
      <c r="J3870">
        <v>165123</v>
      </c>
      <c r="K3870">
        <f>+VLOOKUP(B3870,'Gran Consumidor'!A:I,7,FALSE)</f>
        <v>429958</v>
      </c>
      <c r="L3870">
        <f>+VLOOKUP(B3870,'Gran Consumidor'!A:I,8,FALSE)</f>
        <v>7500</v>
      </c>
    </row>
    <row r="3871" spans="1:12" x14ac:dyDescent="0.3">
      <c r="A3871" s="3">
        <f t="shared" si="240"/>
        <v>44050</v>
      </c>
      <c r="B3871" t="str">
        <f t="shared" si="241"/>
        <v>20200807</v>
      </c>
      <c r="C3871" t="s">
        <v>47</v>
      </c>
      <c r="D3871" t="s">
        <v>14</v>
      </c>
      <c r="E3871" t="str">
        <f t="shared" si="242"/>
        <v>08</v>
      </c>
      <c r="F3871" t="s">
        <v>13</v>
      </c>
      <c r="G3871" t="str">
        <f t="shared" si="243"/>
        <v>07</v>
      </c>
      <c r="H3871">
        <v>461746</v>
      </c>
      <c r="I3871">
        <v>590236</v>
      </c>
      <c r="J3871">
        <v>3829</v>
      </c>
      <c r="K3871">
        <f>+VLOOKUP(B3871,'Gran Consumidor'!A:I,7,FALSE)</f>
        <v>47550</v>
      </c>
      <c r="L3871">
        <f>+VLOOKUP(B3871,'Gran Consumidor'!A:I,8,FALSE)</f>
        <v>3700</v>
      </c>
    </row>
    <row r="3872" spans="1:12" x14ac:dyDescent="0.3">
      <c r="A3872" s="3">
        <f t="shared" si="240"/>
        <v>44051</v>
      </c>
      <c r="B3872" t="str">
        <f t="shared" si="241"/>
        <v>20200808</v>
      </c>
      <c r="C3872" t="s">
        <v>47</v>
      </c>
      <c r="D3872" t="s">
        <v>14</v>
      </c>
      <c r="E3872" t="str">
        <f t="shared" si="242"/>
        <v>08</v>
      </c>
      <c r="F3872" t="s">
        <v>14</v>
      </c>
      <c r="G3872" t="str">
        <f t="shared" si="243"/>
        <v>08</v>
      </c>
      <c r="H3872">
        <v>5095731</v>
      </c>
      <c r="I3872">
        <v>5805315</v>
      </c>
      <c r="J3872">
        <v>152859</v>
      </c>
      <c r="K3872">
        <f>+VLOOKUP(B3872,'Gran Consumidor'!A:I,7,FALSE)</f>
        <v>244703</v>
      </c>
      <c r="L3872">
        <f>+VLOOKUP(B3872,'Gran Consumidor'!A:I,8,FALSE)</f>
        <v>10900</v>
      </c>
    </row>
    <row r="3873" spans="1:12" x14ac:dyDescent="0.3">
      <c r="A3873" s="3">
        <f t="shared" si="240"/>
        <v>44052</v>
      </c>
      <c r="B3873" t="str">
        <f t="shared" si="241"/>
        <v>20200809</v>
      </c>
      <c r="C3873" t="s">
        <v>47</v>
      </c>
      <c r="D3873" t="s">
        <v>14</v>
      </c>
      <c r="E3873" t="str">
        <f t="shared" si="242"/>
        <v>08</v>
      </c>
      <c r="F3873" t="s">
        <v>15</v>
      </c>
      <c r="G3873" t="str">
        <f t="shared" si="243"/>
        <v>09</v>
      </c>
      <c r="H3873">
        <v>132888</v>
      </c>
      <c r="I3873">
        <v>173009</v>
      </c>
      <c r="J3873">
        <v>943</v>
      </c>
      <c r="K3873">
        <f>+VLOOKUP(B3873,'Gran Consumidor'!A:I,7,FALSE)</f>
        <v>10000</v>
      </c>
      <c r="L3873">
        <f>+VLOOKUP(B3873,'Gran Consumidor'!A:I,8,FALSE)</f>
        <v>0</v>
      </c>
    </row>
    <row r="3874" spans="1:12" x14ac:dyDescent="0.3">
      <c r="A3874" s="3">
        <f t="shared" si="240"/>
        <v>44053</v>
      </c>
      <c r="B3874" t="str">
        <f t="shared" si="241"/>
        <v>20200810</v>
      </c>
      <c r="C3874" t="s">
        <v>47</v>
      </c>
      <c r="D3874" t="s">
        <v>14</v>
      </c>
      <c r="E3874" t="str">
        <f t="shared" si="242"/>
        <v>08</v>
      </c>
      <c r="F3874" t="s">
        <v>16</v>
      </c>
      <c r="G3874" t="str">
        <f t="shared" si="243"/>
        <v>10</v>
      </c>
      <c r="H3874">
        <v>4981653</v>
      </c>
      <c r="I3874">
        <v>5528240</v>
      </c>
      <c r="J3874">
        <v>110707</v>
      </c>
      <c r="K3874">
        <f>+VLOOKUP(B3874,'Gran Consumidor'!A:I,7,FALSE)</f>
        <v>406833</v>
      </c>
      <c r="L3874">
        <f>+VLOOKUP(B3874,'Gran Consumidor'!A:I,8,FALSE)</f>
        <v>1670</v>
      </c>
    </row>
    <row r="3875" spans="1:12" x14ac:dyDescent="0.3">
      <c r="A3875" s="3">
        <f t="shared" si="240"/>
        <v>44054</v>
      </c>
      <c r="B3875" t="str">
        <f t="shared" si="241"/>
        <v>20200811</v>
      </c>
      <c r="C3875" t="s">
        <v>47</v>
      </c>
      <c r="D3875" t="s">
        <v>14</v>
      </c>
      <c r="E3875" t="str">
        <f t="shared" si="242"/>
        <v>08</v>
      </c>
      <c r="F3875" t="s">
        <v>17</v>
      </c>
      <c r="G3875" t="str">
        <f t="shared" si="243"/>
        <v>11</v>
      </c>
      <c r="H3875">
        <v>4411657</v>
      </c>
      <c r="I3875">
        <v>4980195</v>
      </c>
      <c r="J3875">
        <v>119001</v>
      </c>
      <c r="K3875">
        <f>+VLOOKUP(B3875,'Gran Consumidor'!A:I,7,FALSE)</f>
        <v>327649</v>
      </c>
      <c r="L3875">
        <f>+VLOOKUP(B3875,'Gran Consumidor'!A:I,8,FALSE)</f>
        <v>12973</v>
      </c>
    </row>
    <row r="3876" spans="1:12" x14ac:dyDescent="0.3">
      <c r="A3876" s="3">
        <f t="shared" si="240"/>
        <v>44055</v>
      </c>
      <c r="B3876" t="str">
        <f t="shared" si="241"/>
        <v>20200812</v>
      </c>
      <c r="C3876" t="s">
        <v>47</v>
      </c>
      <c r="D3876" t="s">
        <v>14</v>
      </c>
      <c r="E3876" t="str">
        <f t="shared" si="242"/>
        <v>08</v>
      </c>
      <c r="F3876" t="s">
        <v>18</v>
      </c>
      <c r="G3876" t="str">
        <f t="shared" si="243"/>
        <v>12</v>
      </c>
      <c r="H3876">
        <v>4620731</v>
      </c>
      <c r="I3876">
        <v>4985649</v>
      </c>
      <c r="J3876">
        <v>160241</v>
      </c>
      <c r="K3876">
        <f>+VLOOKUP(B3876,'Gran Consumidor'!A:I,7,FALSE)</f>
        <v>337016</v>
      </c>
      <c r="L3876">
        <f>+VLOOKUP(B3876,'Gran Consumidor'!A:I,8,FALSE)</f>
        <v>12130</v>
      </c>
    </row>
    <row r="3877" spans="1:12" x14ac:dyDescent="0.3">
      <c r="A3877" s="3">
        <f t="shared" si="240"/>
        <v>44056</v>
      </c>
      <c r="B3877" t="str">
        <f t="shared" si="241"/>
        <v>20200813</v>
      </c>
      <c r="C3877" t="s">
        <v>47</v>
      </c>
      <c r="D3877" t="s">
        <v>14</v>
      </c>
      <c r="E3877" t="str">
        <f t="shared" si="242"/>
        <v>08</v>
      </c>
      <c r="F3877" t="s">
        <v>19</v>
      </c>
      <c r="G3877" t="str">
        <f t="shared" si="243"/>
        <v>13</v>
      </c>
      <c r="H3877">
        <v>4892182</v>
      </c>
      <c r="I3877">
        <v>5016382</v>
      </c>
      <c r="J3877">
        <v>110436</v>
      </c>
      <c r="K3877">
        <f>+VLOOKUP(B3877,'Gran Consumidor'!A:I,7,FALSE)</f>
        <v>316577</v>
      </c>
      <c r="L3877">
        <f>+VLOOKUP(B3877,'Gran Consumidor'!A:I,8,FALSE)</f>
        <v>3000</v>
      </c>
    </row>
    <row r="3878" spans="1:12" x14ac:dyDescent="0.3">
      <c r="A3878" s="3">
        <f t="shared" si="240"/>
        <v>44057</v>
      </c>
      <c r="B3878" t="str">
        <f t="shared" si="241"/>
        <v>20200814</v>
      </c>
      <c r="C3878" t="s">
        <v>47</v>
      </c>
      <c r="D3878" t="s">
        <v>14</v>
      </c>
      <c r="E3878" t="str">
        <f t="shared" si="242"/>
        <v>08</v>
      </c>
      <c r="F3878" t="s">
        <v>20</v>
      </c>
      <c r="G3878" t="str">
        <f t="shared" si="243"/>
        <v>14</v>
      </c>
      <c r="H3878">
        <v>5460715.9900000002</v>
      </c>
      <c r="I3878">
        <v>6352756.04</v>
      </c>
      <c r="J3878">
        <v>145833</v>
      </c>
      <c r="K3878">
        <f>+VLOOKUP(B3878,'Gran Consumidor'!A:I,7,FALSE)</f>
        <v>384457</v>
      </c>
      <c r="L3878">
        <f>+VLOOKUP(B3878,'Gran Consumidor'!A:I,8,FALSE)</f>
        <v>14999</v>
      </c>
    </row>
    <row r="3879" spans="1:12" x14ac:dyDescent="0.3">
      <c r="A3879" s="3">
        <f t="shared" si="240"/>
        <v>44058</v>
      </c>
      <c r="B3879" t="str">
        <f t="shared" si="241"/>
        <v>20200815</v>
      </c>
      <c r="C3879" t="s">
        <v>47</v>
      </c>
      <c r="D3879" t="s">
        <v>14</v>
      </c>
      <c r="E3879" t="str">
        <f t="shared" si="242"/>
        <v>08</v>
      </c>
      <c r="F3879" t="s">
        <v>21</v>
      </c>
      <c r="G3879" t="str">
        <f t="shared" si="243"/>
        <v>15</v>
      </c>
      <c r="H3879">
        <v>3692683</v>
      </c>
      <c r="I3879">
        <v>4420987</v>
      </c>
      <c r="J3879">
        <v>98295</v>
      </c>
      <c r="K3879">
        <f>+VLOOKUP(B3879,'Gran Consumidor'!A:I,7,FALSE)</f>
        <v>321471</v>
      </c>
      <c r="L3879">
        <f>+VLOOKUP(B3879,'Gran Consumidor'!A:I,8,FALSE)</f>
        <v>19080</v>
      </c>
    </row>
    <row r="3880" spans="1:12" x14ac:dyDescent="0.3">
      <c r="A3880" s="3">
        <f t="shared" si="240"/>
        <v>44059</v>
      </c>
      <c r="B3880" t="str">
        <f t="shared" si="241"/>
        <v>20200816</v>
      </c>
      <c r="C3880" t="s">
        <v>47</v>
      </c>
      <c r="D3880" t="s">
        <v>14</v>
      </c>
      <c r="E3880" t="str">
        <f t="shared" si="242"/>
        <v>08</v>
      </c>
      <c r="F3880" t="s">
        <v>22</v>
      </c>
      <c r="G3880" t="str">
        <f t="shared" si="243"/>
        <v>16</v>
      </c>
      <c r="H3880">
        <v>692623</v>
      </c>
      <c r="I3880">
        <v>689334</v>
      </c>
      <c r="J3880">
        <v>11838</v>
      </c>
      <c r="K3880">
        <f>+VLOOKUP(B3880,'Gran Consumidor'!A:I,7,FALSE)</f>
        <v>84000</v>
      </c>
      <c r="L3880">
        <f>+VLOOKUP(B3880,'Gran Consumidor'!A:I,8,FALSE)</f>
        <v>0</v>
      </c>
    </row>
    <row r="3881" spans="1:12" x14ac:dyDescent="0.3">
      <c r="A3881" s="3">
        <f t="shared" si="240"/>
        <v>44060</v>
      </c>
      <c r="B3881" t="str">
        <f t="shared" si="241"/>
        <v>20200817</v>
      </c>
      <c r="C3881" t="s">
        <v>47</v>
      </c>
      <c r="D3881" t="s">
        <v>14</v>
      </c>
      <c r="E3881" t="str">
        <f t="shared" si="242"/>
        <v>08</v>
      </c>
      <c r="F3881" t="s">
        <v>37</v>
      </c>
      <c r="G3881" t="str">
        <f t="shared" si="243"/>
        <v>17</v>
      </c>
      <c r="H3881">
        <v>434923</v>
      </c>
      <c r="I3881">
        <v>504347</v>
      </c>
      <c r="J3881">
        <v>13468</v>
      </c>
      <c r="K3881">
        <f>+VLOOKUP(B3881,'Gran Consumidor'!A:I,7,FALSE)</f>
        <v>48500</v>
      </c>
      <c r="L3881">
        <f>+VLOOKUP(B3881,'Gran Consumidor'!A:I,8,FALSE)</f>
        <v>11420</v>
      </c>
    </row>
    <row r="3882" spans="1:12" x14ac:dyDescent="0.3">
      <c r="A3882" s="3">
        <f t="shared" si="240"/>
        <v>44061</v>
      </c>
      <c r="B3882" t="str">
        <f t="shared" si="241"/>
        <v>20200818</v>
      </c>
      <c r="C3882" t="s">
        <v>47</v>
      </c>
      <c r="D3882" t="s">
        <v>14</v>
      </c>
      <c r="E3882" t="str">
        <f t="shared" si="242"/>
        <v>08</v>
      </c>
      <c r="F3882" t="s">
        <v>23</v>
      </c>
      <c r="G3882" t="str">
        <f t="shared" si="243"/>
        <v>18</v>
      </c>
      <c r="H3882">
        <v>5224053</v>
      </c>
      <c r="I3882">
        <v>6166981</v>
      </c>
      <c r="J3882">
        <v>157722</v>
      </c>
      <c r="K3882">
        <f>+VLOOKUP(B3882,'Gran Consumidor'!A:I,7,FALSE)</f>
        <v>420482</v>
      </c>
      <c r="L3882">
        <f>+VLOOKUP(B3882,'Gran Consumidor'!A:I,8,FALSE)</f>
        <v>27977</v>
      </c>
    </row>
    <row r="3883" spans="1:12" x14ac:dyDescent="0.3">
      <c r="A3883" s="3">
        <f t="shared" si="240"/>
        <v>44062</v>
      </c>
      <c r="B3883" t="str">
        <f t="shared" si="241"/>
        <v>20200819</v>
      </c>
      <c r="C3883" t="s">
        <v>47</v>
      </c>
      <c r="D3883" t="s">
        <v>14</v>
      </c>
      <c r="E3883" t="str">
        <f t="shared" si="242"/>
        <v>08</v>
      </c>
      <c r="F3883" t="s">
        <v>24</v>
      </c>
      <c r="G3883" t="str">
        <f t="shared" si="243"/>
        <v>19</v>
      </c>
      <c r="H3883">
        <v>4268096</v>
      </c>
      <c r="I3883">
        <v>5021084</v>
      </c>
      <c r="J3883">
        <v>137500</v>
      </c>
      <c r="K3883">
        <f>+VLOOKUP(B3883,'Gran Consumidor'!A:I,7,FALSE)</f>
        <v>412267</v>
      </c>
      <c r="L3883">
        <f>+VLOOKUP(B3883,'Gran Consumidor'!A:I,8,FALSE)</f>
        <v>16975</v>
      </c>
    </row>
    <row r="3884" spans="1:12" x14ac:dyDescent="0.3">
      <c r="A3884" s="3">
        <f t="shared" si="240"/>
        <v>44063</v>
      </c>
      <c r="B3884" t="str">
        <f t="shared" si="241"/>
        <v>20200820</v>
      </c>
      <c r="C3884" t="s">
        <v>47</v>
      </c>
      <c r="D3884" t="s">
        <v>14</v>
      </c>
      <c r="E3884" t="str">
        <f t="shared" si="242"/>
        <v>08</v>
      </c>
      <c r="F3884" t="s">
        <v>25</v>
      </c>
      <c r="G3884" t="str">
        <f t="shared" si="243"/>
        <v>20</v>
      </c>
      <c r="H3884">
        <v>4503402</v>
      </c>
      <c r="I3884">
        <v>5064779</v>
      </c>
      <c r="J3884">
        <v>151907</v>
      </c>
      <c r="K3884">
        <f>+VLOOKUP(B3884,'Gran Consumidor'!A:I,7,FALSE)</f>
        <v>357922</v>
      </c>
      <c r="L3884">
        <f>+VLOOKUP(B3884,'Gran Consumidor'!A:I,8,FALSE)</f>
        <v>0</v>
      </c>
    </row>
    <row r="3885" spans="1:12" x14ac:dyDescent="0.3">
      <c r="A3885" s="3">
        <f t="shared" si="240"/>
        <v>44064</v>
      </c>
      <c r="B3885" t="str">
        <f t="shared" si="241"/>
        <v>20200821</v>
      </c>
      <c r="C3885" t="s">
        <v>47</v>
      </c>
      <c r="D3885" t="s">
        <v>14</v>
      </c>
      <c r="E3885" t="str">
        <f t="shared" si="242"/>
        <v>08</v>
      </c>
      <c r="F3885" t="s">
        <v>26</v>
      </c>
      <c r="G3885" t="str">
        <f t="shared" si="243"/>
        <v>21</v>
      </c>
      <c r="H3885">
        <v>4885420.96</v>
      </c>
      <c r="I3885">
        <v>5275441</v>
      </c>
      <c r="J3885">
        <v>148972</v>
      </c>
      <c r="K3885">
        <f>+VLOOKUP(B3885,'Gran Consumidor'!A:I,7,FALSE)</f>
        <v>567172</v>
      </c>
      <c r="L3885">
        <f>+VLOOKUP(B3885,'Gran Consumidor'!A:I,8,FALSE)</f>
        <v>12500</v>
      </c>
    </row>
    <row r="3886" spans="1:12" x14ac:dyDescent="0.3">
      <c r="A3886" s="3">
        <f t="shared" si="240"/>
        <v>44065</v>
      </c>
      <c r="B3886" t="str">
        <f t="shared" si="241"/>
        <v>20200822</v>
      </c>
      <c r="C3886" t="s">
        <v>47</v>
      </c>
      <c r="D3886" t="s">
        <v>14</v>
      </c>
      <c r="E3886" t="str">
        <f t="shared" si="242"/>
        <v>08</v>
      </c>
      <c r="F3886" t="s">
        <v>27</v>
      </c>
      <c r="G3886" t="str">
        <f t="shared" si="243"/>
        <v>22</v>
      </c>
      <c r="H3886">
        <v>4372015</v>
      </c>
      <c r="I3886">
        <v>5156767</v>
      </c>
      <c r="J3886">
        <v>133884</v>
      </c>
      <c r="K3886">
        <f>+VLOOKUP(B3886,'Gran Consumidor'!A:I,7,FALSE)</f>
        <v>270867</v>
      </c>
      <c r="L3886">
        <f>+VLOOKUP(B3886,'Gran Consumidor'!A:I,8,FALSE)</f>
        <v>3500</v>
      </c>
    </row>
    <row r="3887" spans="1:12" x14ac:dyDescent="0.3">
      <c r="A3887" s="3">
        <f t="shared" si="240"/>
        <v>44066</v>
      </c>
      <c r="B3887" t="str">
        <f t="shared" si="241"/>
        <v>20200823</v>
      </c>
      <c r="C3887" t="s">
        <v>47</v>
      </c>
      <c r="D3887" t="s">
        <v>14</v>
      </c>
      <c r="E3887" t="str">
        <f t="shared" si="242"/>
        <v>08</v>
      </c>
      <c r="F3887" t="s">
        <v>28</v>
      </c>
      <c r="G3887" t="str">
        <f t="shared" si="243"/>
        <v>23</v>
      </c>
      <c r="H3887">
        <v>156364</v>
      </c>
      <c r="I3887">
        <v>146277</v>
      </c>
      <c r="J3887">
        <v>0</v>
      </c>
      <c r="K3887">
        <f>+VLOOKUP(B3887,'Gran Consumidor'!A:I,7,FALSE)</f>
        <v>10900</v>
      </c>
      <c r="L3887">
        <f>+VLOOKUP(B3887,'Gran Consumidor'!A:I,8,FALSE)</f>
        <v>0</v>
      </c>
    </row>
    <row r="3888" spans="1:12" x14ac:dyDescent="0.3">
      <c r="A3888" s="3">
        <f t="shared" si="240"/>
        <v>44067</v>
      </c>
      <c r="B3888" t="str">
        <f t="shared" si="241"/>
        <v>20200824</v>
      </c>
      <c r="C3888" t="s">
        <v>47</v>
      </c>
      <c r="D3888" t="s">
        <v>14</v>
      </c>
      <c r="E3888" t="str">
        <f t="shared" si="242"/>
        <v>08</v>
      </c>
      <c r="F3888" t="s">
        <v>29</v>
      </c>
      <c r="G3888" t="str">
        <f t="shared" si="243"/>
        <v>24</v>
      </c>
      <c r="H3888">
        <v>4864053</v>
      </c>
      <c r="I3888">
        <v>5197544</v>
      </c>
      <c r="J3888">
        <v>138029</v>
      </c>
      <c r="K3888">
        <f>+VLOOKUP(B3888,'Gran Consumidor'!A:I,7,FALSE)</f>
        <v>343948</v>
      </c>
      <c r="L3888">
        <f>+VLOOKUP(B3888,'Gran Consumidor'!A:I,8,FALSE)</f>
        <v>11001</v>
      </c>
    </row>
    <row r="3889" spans="1:12" x14ac:dyDescent="0.3">
      <c r="A3889" s="3">
        <f t="shared" si="240"/>
        <v>44068</v>
      </c>
      <c r="B3889" t="str">
        <f t="shared" si="241"/>
        <v>20200825</v>
      </c>
      <c r="C3889" t="s">
        <v>47</v>
      </c>
      <c r="D3889" t="s">
        <v>14</v>
      </c>
      <c r="E3889" t="str">
        <f t="shared" si="242"/>
        <v>08</v>
      </c>
      <c r="F3889" t="s">
        <v>30</v>
      </c>
      <c r="G3889" t="str">
        <f t="shared" si="243"/>
        <v>25</v>
      </c>
      <c r="H3889">
        <v>4063330</v>
      </c>
      <c r="I3889">
        <v>4647638</v>
      </c>
      <c r="J3889">
        <v>117671</v>
      </c>
      <c r="K3889">
        <f>+VLOOKUP(B3889,'Gran Consumidor'!A:I,7,FALSE)</f>
        <v>263739</v>
      </c>
      <c r="L3889">
        <f>+VLOOKUP(B3889,'Gran Consumidor'!A:I,8,FALSE)</f>
        <v>0</v>
      </c>
    </row>
    <row r="3890" spans="1:12" x14ac:dyDescent="0.3">
      <c r="A3890" s="3">
        <f t="shared" si="240"/>
        <v>44069</v>
      </c>
      <c r="B3890" t="str">
        <f t="shared" si="241"/>
        <v>20200826</v>
      </c>
      <c r="C3890" t="s">
        <v>47</v>
      </c>
      <c r="D3890" t="s">
        <v>14</v>
      </c>
      <c r="E3890" t="str">
        <f t="shared" si="242"/>
        <v>08</v>
      </c>
      <c r="F3890" t="s">
        <v>31</v>
      </c>
      <c r="G3890" t="str">
        <f t="shared" si="243"/>
        <v>26</v>
      </c>
      <c r="H3890">
        <v>4528391</v>
      </c>
      <c r="I3890">
        <v>4699692</v>
      </c>
      <c r="J3890">
        <v>130579</v>
      </c>
      <c r="K3890">
        <f>+VLOOKUP(B3890,'Gran Consumidor'!A:I,7,FALSE)</f>
        <v>335854</v>
      </c>
      <c r="L3890">
        <f>+VLOOKUP(B3890,'Gran Consumidor'!A:I,8,FALSE)</f>
        <v>5000</v>
      </c>
    </row>
    <row r="3891" spans="1:12" x14ac:dyDescent="0.3">
      <c r="A3891" s="3">
        <f t="shared" si="240"/>
        <v>44070</v>
      </c>
      <c r="B3891" t="str">
        <f t="shared" si="241"/>
        <v>20200827</v>
      </c>
      <c r="C3891" t="s">
        <v>47</v>
      </c>
      <c r="D3891" t="s">
        <v>14</v>
      </c>
      <c r="E3891" t="str">
        <f t="shared" si="242"/>
        <v>08</v>
      </c>
      <c r="F3891" t="s">
        <v>32</v>
      </c>
      <c r="G3891" t="str">
        <f t="shared" si="243"/>
        <v>27</v>
      </c>
      <c r="H3891">
        <v>4332470</v>
      </c>
      <c r="I3891">
        <v>4379744</v>
      </c>
      <c r="J3891">
        <v>138731</v>
      </c>
      <c r="K3891">
        <f>+VLOOKUP(B3891,'Gran Consumidor'!A:I,7,FALSE)</f>
        <v>248410</v>
      </c>
      <c r="L3891">
        <f>+VLOOKUP(B3891,'Gran Consumidor'!A:I,8,FALSE)</f>
        <v>20130</v>
      </c>
    </row>
    <row r="3892" spans="1:12" x14ac:dyDescent="0.3">
      <c r="A3892" s="3">
        <f t="shared" si="240"/>
        <v>44071</v>
      </c>
      <c r="B3892" t="str">
        <f t="shared" si="241"/>
        <v>20200828</v>
      </c>
      <c r="C3892" t="s">
        <v>47</v>
      </c>
      <c r="D3892" t="s">
        <v>14</v>
      </c>
      <c r="E3892" t="str">
        <f t="shared" si="242"/>
        <v>08</v>
      </c>
      <c r="F3892" t="s">
        <v>33</v>
      </c>
      <c r="G3892" t="str">
        <f t="shared" si="243"/>
        <v>28</v>
      </c>
      <c r="H3892">
        <v>4669810</v>
      </c>
      <c r="I3892">
        <v>5251473</v>
      </c>
      <c r="J3892">
        <v>143328</v>
      </c>
      <c r="K3892">
        <f>+VLOOKUP(B3892,'Gran Consumidor'!A:I,7,FALSE)</f>
        <v>316544</v>
      </c>
      <c r="L3892">
        <f>+VLOOKUP(B3892,'Gran Consumidor'!A:I,8,FALSE)</f>
        <v>13000</v>
      </c>
    </row>
    <row r="3893" spans="1:12" x14ac:dyDescent="0.3">
      <c r="A3893" s="3">
        <f t="shared" si="240"/>
        <v>44072</v>
      </c>
      <c r="B3893" t="str">
        <f t="shared" si="241"/>
        <v>20200829</v>
      </c>
      <c r="C3893" t="s">
        <v>47</v>
      </c>
      <c r="D3893" t="s">
        <v>14</v>
      </c>
      <c r="E3893" t="str">
        <f t="shared" si="242"/>
        <v>08</v>
      </c>
      <c r="F3893" t="s">
        <v>34</v>
      </c>
      <c r="G3893" t="str">
        <f t="shared" si="243"/>
        <v>29</v>
      </c>
      <c r="H3893">
        <v>4549048</v>
      </c>
      <c r="I3893">
        <v>5423698.0800000001</v>
      </c>
      <c r="J3893">
        <v>133235</v>
      </c>
      <c r="K3893">
        <f>+VLOOKUP(B3893,'Gran Consumidor'!A:I,7,FALSE)</f>
        <v>299751</v>
      </c>
      <c r="L3893">
        <f>+VLOOKUP(B3893,'Gran Consumidor'!A:I,8,FALSE)</f>
        <v>0</v>
      </c>
    </row>
    <row r="3894" spans="1:12" x14ac:dyDescent="0.3">
      <c r="A3894" s="3">
        <f t="shared" si="240"/>
        <v>44073</v>
      </c>
      <c r="B3894" t="str">
        <f t="shared" si="241"/>
        <v>20200830</v>
      </c>
      <c r="C3894" t="s">
        <v>47</v>
      </c>
      <c r="D3894" t="s">
        <v>14</v>
      </c>
      <c r="E3894" t="str">
        <f t="shared" si="242"/>
        <v>08</v>
      </c>
      <c r="F3894" t="s">
        <v>35</v>
      </c>
      <c r="G3894" t="str">
        <f t="shared" si="243"/>
        <v>30</v>
      </c>
      <c r="H3894">
        <v>177002</v>
      </c>
      <c r="I3894">
        <v>185887</v>
      </c>
      <c r="J3894">
        <v>1990</v>
      </c>
      <c r="K3894">
        <f>+VLOOKUP(B3894,'Gran Consumidor'!A:I,7,FALSE)</f>
        <v>178128.22</v>
      </c>
      <c r="L3894">
        <f>+VLOOKUP(B3894,'Gran Consumidor'!A:I,8,FALSE)</f>
        <v>0</v>
      </c>
    </row>
    <row r="3895" spans="1:12" x14ac:dyDescent="0.3">
      <c r="A3895" s="3">
        <f t="shared" si="240"/>
        <v>44074</v>
      </c>
      <c r="B3895" t="str">
        <f t="shared" si="241"/>
        <v>20200831</v>
      </c>
      <c r="C3895" t="s">
        <v>47</v>
      </c>
      <c r="D3895" t="s">
        <v>14</v>
      </c>
      <c r="E3895" t="str">
        <f t="shared" si="242"/>
        <v>08</v>
      </c>
      <c r="F3895" t="s">
        <v>36</v>
      </c>
      <c r="G3895" t="str">
        <f t="shared" si="243"/>
        <v>31</v>
      </c>
      <c r="H3895">
        <v>4878998</v>
      </c>
      <c r="I3895">
        <v>6104316</v>
      </c>
      <c r="J3895">
        <v>173529.5</v>
      </c>
      <c r="K3895">
        <f>+VLOOKUP(B3895,'Gran Consumidor'!A:I,7,FALSE)</f>
        <v>413769</v>
      </c>
      <c r="L3895">
        <f>+VLOOKUP(B3895,'Gran Consumidor'!A:I,8,FALSE)</f>
        <v>34495</v>
      </c>
    </row>
    <row r="3896" spans="1:12" x14ac:dyDescent="0.3">
      <c r="A3896" s="3">
        <f t="shared" si="240"/>
        <v>44075</v>
      </c>
      <c r="B3896" t="str">
        <f t="shared" si="241"/>
        <v>20200901</v>
      </c>
      <c r="C3896" t="s">
        <v>47</v>
      </c>
      <c r="D3896" t="s">
        <v>15</v>
      </c>
      <c r="E3896" t="str">
        <f t="shared" si="242"/>
        <v>09</v>
      </c>
      <c r="F3896" t="s">
        <v>7</v>
      </c>
      <c r="G3896" t="str">
        <f t="shared" si="243"/>
        <v>01</v>
      </c>
      <c r="H3896">
        <v>4867589</v>
      </c>
      <c r="I3896">
        <v>5627014</v>
      </c>
      <c r="J3896">
        <v>147704</v>
      </c>
      <c r="K3896">
        <f>+VLOOKUP(B3896,'Gran Consumidor'!A:I,7,FALSE)</f>
        <v>223299</v>
      </c>
      <c r="L3896">
        <f>+VLOOKUP(B3896,'Gran Consumidor'!A:I,8,FALSE)</f>
        <v>26099</v>
      </c>
    </row>
    <row r="3897" spans="1:12" x14ac:dyDescent="0.3">
      <c r="A3897" s="3">
        <f t="shared" si="240"/>
        <v>44076</v>
      </c>
      <c r="B3897" t="str">
        <f t="shared" si="241"/>
        <v>20200902</v>
      </c>
      <c r="C3897" t="s">
        <v>47</v>
      </c>
      <c r="D3897" t="s">
        <v>15</v>
      </c>
      <c r="E3897" t="str">
        <f t="shared" si="242"/>
        <v>09</v>
      </c>
      <c r="F3897" t="s">
        <v>8</v>
      </c>
      <c r="G3897" t="str">
        <f t="shared" si="243"/>
        <v>02</v>
      </c>
      <c r="H3897">
        <v>4751788</v>
      </c>
      <c r="I3897">
        <v>5481590</v>
      </c>
      <c r="J3897">
        <v>164140</v>
      </c>
      <c r="K3897">
        <f>+VLOOKUP(B3897,'Gran Consumidor'!A:I,7,FALSE)</f>
        <v>290847</v>
      </c>
      <c r="L3897">
        <f>+VLOOKUP(B3897,'Gran Consumidor'!A:I,8,FALSE)</f>
        <v>2000</v>
      </c>
    </row>
    <row r="3898" spans="1:12" x14ac:dyDescent="0.3">
      <c r="A3898" s="3">
        <f t="shared" si="240"/>
        <v>44077</v>
      </c>
      <c r="B3898" t="str">
        <f t="shared" si="241"/>
        <v>20200903</v>
      </c>
      <c r="C3898" t="s">
        <v>47</v>
      </c>
      <c r="D3898" t="s">
        <v>15</v>
      </c>
      <c r="E3898" t="str">
        <f t="shared" si="242"/>
        <v>09</v>
      </c>
      <c r="F3898" t="s">
        <v>9</v>
      </c>
      <c r="G3898" t="str">
        <f t="shared" si="243"/>
        <v>03</v>
      </c>
      <c r="H3898">
        <v>4786471</v>
      </c>
      <c r="I3898">
        <v>5555512</v>
      </c>
      <c r="J3898">
        <v>164795</v>
      </c>
      <c r="K3898">
        <f>+VLOOKUP(B3898,'Gran Consumidor'!A:I,7,FALSE)</f>
        <v>373672</v>
      </c>
      <c r="L3898">
        <f>+VLOOKUP(B3898,'Gran Consumidor'!A:I,8,FALSE)</f>
        <v>8170</v>
      </c>
    </row>
    <row r="3899" spans="1:12" x14ac:dyDescent="0.3">
      <c r="A3899" s="3">
        <f t="shared" si="240"/>
        <v>44078</v>
      </c>
      <c r="B3899" t="str">
        <f t="shared" si="241"/>
        <v>20200904</v>
      </c>
      <c r="C3899" t="s">
        <v>47</v>
      </c>
      <c r="D3899" t="s">
        <v>15</v>
      </c>
      <c r="E3899" t="str">
        <f t="shared" si="242"/>
        <v>09</v>
      </c>
      <c r="F3899" t="s">
        <v>10</v>
      </c>
      <c r="G3899" t="str">
        <f t="shared" si="243"/>
        <v>04</v>
      </c>
      <c r="H3899">
        <v>5054561</v>
      </c>
      <c r="I3899">
        <v>6139337</v>
      </c>
      <c r="J3899">
        <v>182467</v>
      </c>
      <c r="K3899">
        <f>+VLOOKUP(B3899,'Gran Consumidor'!A:I,7,FALSE)</f>
        <v>350931</v>
      </c>
      <c r="L3899">
        <f>+VLOOKUP(B3899,'Gran Consumidor'!A:I,8,FALSE)</f>
        <v>0</v>
      </c>
    </row>
    <row r="3900" spans="1:12" x14ac:dyDescent="0.3">
      <c r="A3900" s="3">
        <f t="shared" si="240"/>
        <v>44079</v>
      </c>
      <c r="B3900" t="str">
        <f t="shared" si="241"/>
        <v>20200905</v>
      </c>
      <c r="C3900" t="s">
        <v>47</v>
      </c>
      <c r="D3900" t="s">
        <v>15</v>
      </c>
      <c r="E3900" t="str">
        <f t="shared" si="242"/>
        <v>09</v>
      </c>
      <c r="F3900" t="s">
        <v>11</v>
      </c>
      <c r="G3900" t="str">
        <f t="shared" si="243"/>
        <v>05</v>
      </c>
      <c r="H3900">
        <v>4873513</v>
      </c>
      <c r="I3900">
        <v>6261264</v>
      </c>
      <c r="J3900">
        <v>168617</v>
      </c>
      <c r="K3900">
        <f>+VLOOKUP(B3900,'Gran Consumidor'!A:I,7,FALSE)</f>
        <v>276603</v>
      </c>
      <c r="L3900">
        <f>+VLOOKUP(B3900,'Gran Consumidor'!A:I,8,FALSE)</f>
        <v>11475</v>
      </c>
    </row>
    <row r="3901" spans="1:12" x14ac:dyDescent="0.3">
      <c r="A3901" s="3">
        <f t="shared" si="240"/>
        <v>44080</v>
      </c>
      <c r="B3901" t="str">
        <f t="shared" si="241"/>
        <v>20200906</v>
      </c>
      <c r="C3901" t="s">
        <v>47</v>
      </c>
      <c r="D3901" t="s">
        <v>15</v>
      </c>
      <c r="E3901" t="str">
        <f t="shared" si="242"/>
        <v>09</v>
      </c>
      <c r="F3901" t="s">
        <v>12</v>
      </c>
      <c r="G3901" t="str">
        <f t="shared" si="243"/>
        <v>06</v>
      </c>
      <c r="H3901">
        <v>307322</v>
      </c>
      <c r="I3901">
        <v>451817</v>
      </c>
      <c r="J3901">
        <v>3200</v>
      </c>
      <c r="K3901">
        <f>+VLOOKUP(B3901,'Gran Consumidor'!A:I,7,FALSE)</f>
        <v>10900</v>
      </c>
      <c r="L3901">
        <f>+VLOOKUP(B3901,'Gran Consumidor'!A:I,8,FALSE)</f>
        <v>11001</v>
      </c>
    </row>
    <row r="3902" spans="1:12" x14ac:dyDescent="0.3">
      <c r="A3902" s="3">
        <f t="shared" si="240"/>
        <v>44081</v>
      </c>
      <c r="B3902" t="str">
        <f t="shared" si="241"/>
        <v>20200907</v>
      </c>
      <c r="C3902" t="s">
        <v>47</v>
      </c>
      <c r="D3902" t="s">
        <v>15</v>
      </c>
      <c r="E3902" t="str">
        <f t="shared" si="242"/>
        <v>09</v>
      </c>
      <c r="F3902" t="s">
        <v>13</v>
      </c>
      <c r="G3902" t="str">
        <f t="shared" si="243"/>
        <v>07</v>
      </c>
      <c r="H3902">
        <v>5001297</v>
      </c>
      <c r="I3902">
        <v>6922469</v>
      </c>
      <c r="J3902">
        <v>196877</v>
      </c>
      <c r="K3902">
        <f>+VLOOKUP(B3902,'Gran Consumidor'!A:I,7,FALSE)</f>
        <v>376567</v>
      </c>
      <c r="L3902">
        <f>+VLOOKUP(B3902,'Gran Consumidor'!A:I,8,FALSE)</f>
        <v>3500</v>
      </c>
    </row>
    <row r="3903" spans="1:12" x14ac:dyDescent="0.3">
      <c r="A3903" s="3">
        <f t="shared" si="240"/>
        <v>44082</v>
      </c>
      <c r="B3903" t="str">
        <f t="shared" si="241"/>
        <v>20200908</v>
      </c>
      <c r="C3903" t="s">
        <v>47</v>
      </c>
      <c r="D3903" t="s">
        <v>15</v>
      </c>
      <c r="E3903" t="str">
        <f t="shared" si="242"/>
        <v>09</v>
      </c>
      <c r="F3903" t="s">
        <v>14</v>
      </c>
      <c r="G3903" t="str">
        <f t="shared" si="243"/>
        <v>08</v>
      </c>
      <c r="H3903">
        <v>4584750</v>
      </c>
      <c r="I3903">
        <v>5830861</v>
      </c>
      <c r="J3903">
        <v>212201</v>
      </c>
      <c r="K3903">
        <f>+VLOOKUP(B3903,'Gran Consumidor'!A:I,7,FALSE)</f>
        <v>330441</v>
      </c>
      <c r="L3903">
        <f>+VLOOKUP(B3903,'Gran Consumidor'!A:I,8,FALSE)</f>
        <v>2000</v>
      </c>
    </row>
    <row r="3904" spans="1:12" x14ac:dyDescent="0.3">
      <c r="A3904" s="3">
        <f t="shared" si="240"/>
        <v>44083</v>
      </c>
      <c r="B3904" t="str">
        <f t="shared" si="241"/>
        <v>20200909</v>
      </c>
      <c r="C3904" t="s">
        <v>47</v>
      </c>
      <c r="D3904" t="s">
        <v>15</v>
      </c>
      <c r="E3904" t="str">
        <f t="shared" si="242"/>
        <v>09</v>
      </c>
      <c r="F3904" t="s">
        <v>15</v>
      </c>
      <c r="G3904" t="str">
        <f t="shared" si="243"/>
        <v>09</v>
      </c>
      <c r="H3904">
        <v>4483041</v>
      </c>
      <c r="I3904">
        <v>5190066</v>
      </c>
      <c r="J3904">
        <v>182541</v>
      </c>
      <c r="K3904">
        <f>+VLOOKUP(B3904,'Gran Consumidor'!A:I,7,FALSE)</f>
        <v>273664</v>
      </c>
      <c r="L3904">
        <f>+VLOOKUP(B3904,'Gran Consumidor'!A:I,8,FALSE)</f>
        <v>11000</v>
      </c>
    </row>
    <row r="3905" spans="1:12" x14ac:dyDescent="0.3">
      <c r="A3905" s="3">
        <f t="shared" si="240"/>
        <v>44084</v>
      </c>
      <c r="B3905" t="str">
        <f t="shared" si="241"/>
        <v>20200910</v>
      </c>
      <c r="C3905" t="s">
        <v>47</v>
      </c>
      <c r="D3905" t="s">
        <v>15</v>
      </c>
      <c r="E3905" t="str">
        <f t="shared" si="242"/>
        <v>09</v>
      </c>
      <c r="F3905" t="s">
        <v>16</v>
      </c>
      <c r="G3905" t="str">
        <f t="shared" si="243"/>
        <v>10</v>
      </c>
      <c r="H3905">
        <v>4879249</v>
      </c>
      <c r="I3905">
        <v>5404139</v>
      </c>
      <c r="J3905">
        <v>146256</v>
      </c>
      <c r="K3905">
        <f>+VLOOKUP(B3905,'Gran Consumidor'!A:I,7,FALSE)</f>
        <v>314976</v>
      </c>
      <c r="L3905">
        <f>+VLOOKUP(B3905,'Gran Consumidor'!A:I,8,FALSE)</f>
        <v>17639</v>
      </c>
    </row>
    <row r="3906" spans="1:12" x14ac:dyDescent="0.3">
      <c r="A3906" s="3">
        <f t="shared" si="240"/>
        <v>44085</v>
      </c>
      <c r="B3906" t="str">
        <f t="shared" si="241"/>
        <v>20200911</v>
      </c>
      <c r="C3906" t="s">
        <v>47</v>
      </c>
      <c r="D3906" t="s">
        <v>15</v>
      </c>
      <c r="E3906" t="str">
        <f t="shared" si="242"/>
        <v>09</v>
      </c>
      <c r="F3906" t="s">
        <v>17</v>
      </c>
      <c r="G3906" t="str">
        <f t="shared" si="243"/>
        <v>11</v>
      </c>
      <c r="H3906">
        <v>5037635</v>
      </c>
      <c r="I3906">
        <v>6324916</v>
      </c>
      <c r="J3906">
        <v>200678</v>
      </c>
      <c r="K3906">
        <f>+VLOOKUP(B3906,'Gran Consumidor'!A:I,7,FALSE)</f>
        <v>220994</v>
      </c>
      <c r="L3906">
        <f>+VLOOKUP(B3906,'Gran Consumidor'!A:I,8,FALSE)</f>
        <v>11600</v>
      </c>
    </row>
    <row r="3907" spans="1:12" x14ac:dyDescent="0.3">
      <c r="A3907" s="3">
        <f t="shared" ref="A3907:A3970" si="244">+DATE(C3907,D3907,F3907)</f>
        <v>44086</v>
      </c>
      <c r="B3907" t="str">
        <f t="shared" ref="B3907:B3970" si="245">C3907&amp;E3907&amp;G3907</f>
        <v>20200912</v>
      </c>
      <c r="C3907" t="s">
        <v>47</v>
      </c>
      <c r="D3907" t="s">
        <v>15</v>
      </c>
      <c r="E3907" t="str">
        <f t="shared" ref="E3907:E3970" si="246">+TEXT(D3907,"00")</f>
        <v>09</v>
      </c>
      <c r="F3907" t="s">
        <v>18</v>
      </c>
      <c r="G3907" t="str">
        <f t="shared" ref="G3907:G3970" si="247">+TEXT(F3907,"00")</f>
        <v>12</v>
      </c>
      <c r="H3907">
        <v>4990964</v>
      </c>
      <c r="I3907">
        <v>6267910</v>
      </c>
      <c r="J3907">
        <v>173501</v>
      </c>
      <c r="K3907">
        <f>+VLOOKUP(B3907,'Gran Consumidor'!A:I,7,FALSE)</f>
        <v>338524</v>
      </c>
      <c r="L3907">
        <f>+VLOOKUP(B3907,'Gran Consumidor'!A:I,8,FALSE)</f>
        <v>2000</v>
      </c>
    </row>
    <row r="3908" spans="1:12" x14ac:dyDescent="0.3">
      <c r="A3908" s="3">
        <f t="shared" si="244"/>
        <v>44087</v>
      </c>
      <c r="B3908" t="str">
        <f t="shared" si="245"/>
        <v>20200913</v>
      </c>
      <c r="C3908" t="s">
        <v>47</v>
      </c>
      <c r="D3908" t="s">
        <v>15</v>
      </c>
      <c r="E3908" t="str">
        <f t="shared" si="246"/>
        <v>09</v>
      </c>
      <c r="F3908" t="s">
        <v>19</v>
      </c>
      <c r="G3908" t="str">
        <f t="shared" si="247"/>
        <v>13</v>
      </c>
      <c r="H3908">
        <v>213351</v>
      </c>
      <c r="I3908">
        <v>311640</v>
      </c>
      <c r="J3908">
        <v>5239</v>
      </c>
      <c r="K3908">
        <f>+VLOOKUP(B3908,'Gran Consumidor'!A:I,7,FALSE)</f>
        <v>21600</v>
      </c>
      <c r="L3908">
        <f>+VLOOKUP(B3908,'Gran Consumidor'!A:I,8,FALSE)</f>
        <v>10998</v>
      </c>
    </row>
    <row r="3909" spans="1:12" x14ac:dyDescent="0.3">
      <c r="A3909" s="3">
        <f t="shared" si="244"/>
        <v>44088</v>
      </c>
      <c r="B3909" t="str">
        <f t="shared" si="245"/>
        <v>20200914</v>
      </c>
      <c r="C3909" t="s">
        <v>47</v>
      </c>
      <c r="D3909" t="s">
        <v>15</v>
      </c>
      <c r="E3909" t="str">
        <f t="shared" si="246"/>
        <v>09</v>
      </c>
      <c r="F3909" t="s">
        <v>20</v>
      </c>
      <c r="G3909" t="str">
        <f t="shared" si="247"/>
        <v>14</v>
      </c>
      <c r="H3909">
        <v>5259246</v>
      </c>
      <c r="I3909">
        <v>6896838.0999999996</v>
      </c>
      <c r="J3909">
        <v>191052</v>
      </c>
      <c r="K3909">
        <f>+VLOOKUP(B3909,'Gran Consumidor'!A:I,7,FALSE)</f>
        <v>287310</v>
      </c>
      <c r="L3909">
        <f>+VLOOKUP(B3909,'Gran Consumidor'!A:I,8,FALSE)</f>
        <v>0</v>
      </c>
    </row>
    <row r="3910" spans="1:12" x14ac:dyDescent="0.3">
      <c r="A3910" s="3">
        <f t="shared" si="244"/>
        <v>44089</v>
      </c>
      <c r="B3910" t="str">
        <f t="shared" si="245"/>
        <v>20200915</v>
      </c>
      <c r="C3910" t="s">
        <v>47</v>
      </c>
      <c r="D3910" t="s">
        <v>15</v>
      </c>
      <c r="E3910" t="str">
        <f t="shared" si="246"/>
        <v>09</v>
      </c>
      <c r="F3910" t="s">
        <v>21</v>
      </c>
      <c r="G3910" t="str">
        <f t="shared" si="247"/>
        <v>15</v>
      </c>
      <c r="H3910">
        <v>4452239</v>
      </c>
      <c r="I3910">
        <v>5870524</v>
      </c>
      <c r="J3910">
        <v>181187</v>
      </c>
      <c r="K3910">
        <f>+VLOOKUP(B3910,'Gran Consumidor'!A:I,7,FALSE)</f>
        <v>361361</v>
      </c>
      <c r="L3910">
        <f>+VLOOKUP(B3910,'Gran Consumidor'!A:I,8,FALSE)</f>
        <v>27110</v>
      </c>
    </row>
    <row r="3911" spans="1:12" x14ac:dyDescent="0.3">
      <c r="A3911" s="3">
        <f t="shared" si="244"/>
        <v>44090</v>
      </c>
      <c r="B3911" t="str">
        <f t="shared" si="245"/>
        <v>20200916</v>
      </c>
      <c r="C3911" t="s">
        <v>47</v>
      </c>
      <c r="D3911" t="s">
        <v>15</v>
      </c>
      <c r="E3911" t="str">
        <f t="shared" si="246"/>
        <v>09</v>
      </c>
      <c r="F3911" t="s">
        <v>22</v>
      </c>
      <c r="G3911" t="str">
        <f t="shared" si="247"/>
        <v>16</v>
      </c>
      <c r="H3911">
        <v>4402370</v>
      </c>
      <c r="I3911">
        <v>5233097.82</v>
      </c>
      <c r="J3911">
        <v>156024</v>
      </c>
      <c r="K3911">
        <f>+VLOOKUP(B3911,'Gran Consumidor'!A:I,7,FALSE)</f>
        <v>334493</v>
      </c>
      <c r="L3911">
        <f>+VLOOKUP(B3911,'Gran Consumidor'!A:I,8,FALSE)</f>
        <v>0</v>
      </c>
    </row>
    <row r="3912" spans="1:12" x14ac:dyDescent="0.3">
      <c r="A3912" s="3">
        <f t="shared" si="244"/>
        <v>44091</v>
      </c>
      <c r="B3912" t="str">
        <f t="shared" si="245"/>
        <v>20200917</v>
      </c>
      <c r="C3912" t="s">
        <v>47</v>
      </c>
      <c r="D3912" t="s">
        <v>15</v>
      </c>
      <c r="E3912" t="str">
        <f t="shared" si="246"/>
        <v>09</v>
      </c>
      <c r="F3912" t="s">
        <v>37</v>
      </c>
      <c r="G3912" t="str">
        <f t="shared" si="247"/>
        <v>17</v>
      </c>
      <c r="H3912">
        <v>4594765</v>
      </c>
      <c r="I3912">
        <v>5490975</v>
      </c>
      <c r="J3912">
        <v>185520</v>
      </c>
      <c r="K3912">
        <f>+VLOOKUP(B3912,'Gran Consumidor'!A:I,7,FALSE)</f>
        <v>364299</v>
      </c>
      <c r="L3912">
        <f>+VLOOKUP(B3912,'Gran Consumidor'!A:I,8,FALSE)</f>
        <v>13241</v>
      </c>
    </row>
    <row r="3913" spans="1:12" x14ac:dyDescent="0.3">
      <c r="A3913" s="3">
        <f t="shared" si="244"/>
        <v>44092</v>
      </c>
      <c r="B3913" t="str">
        <f t="shared" si="245"/>
        <v>20200918</v>
      </c>
      <c r="C3913" t="s">
        <v>47</v>
      </c>
      <c r="D3913" t="s">
        <v>15</v>
      </c>
      <c r="E3913" t="str">
        <f t="shared" si="246"/>
        <v>09</v>
      </c>
      <c r="F3913" t="s">
        <v>23</v>
      </c>
      <c r="G3913" t="str">
        <f t="shared" si="247"/>
        <v>18</v>
      </c>
      <c r="H3913">
        <v>5088984</v>
      </c>
      <c r="I3913">
        <v>6176723</v>
      </c>
      <c r="J3913">
        <v>206661</v>
      </c>
      <c r="K3913">
        <f>+VLOOKUP(B3913,'Gran Consumidor'!A:I,7,FALSE)</f>
        <v>282132</v>
      </c>
      <c r="L3913">
        <f>+VLOOKUP(B3913,'Gran Consumidor'!A:I,8,FALSE)</f>
        <v>14400</v>
      </c>
    </row>
    <row r="3914" spans="1:12" x14ac:dyDescent="0.3">
      <c r="A3914" s="3">
        <f t="shared" si="244"/>
        <v>44093</v>
      </c>
      <c r="B3914" t="str">
        <f t="shared" si="245"/>
        <v>20200919</v>
      </c>
      <c r="C3914" t="s">
        <v>47</v>
      </c>
      <c r="D3914" t="s">
        <v>15</v>
      </c>
      <c r="E3914" t="str">
        <f t="shared" si="246"/>
        <v>09</v>
      </c>
      <c r="F3914" t="s">
        <v>24</v>
      </c>
      <c r="G3914" t="str">
        <f t="shared" si="247"/>
        <v>19</v>
      </c>
      <c r="H3914">
        <v>4632000</v>
      </c>
      <c r="I3914">
        <v>6088329</v>
      </c>
      <c r="J3914">
        <v>139846</v>
      </c>
      <c r="K3914">
        <f>+VLOOKUP(B3914,'Gran Consumidor'!A:I,7,FALSE)</f>
        <v>249510</v>
      </c>
      <c r="L3914">
        <f>+VLOOKUP(B3914,'Gran Consumidor'!A:I,8,FALSE)</f>
        <v>16180</v>
      </c>
    </row>
    <row r="3915" spans="1:12" x14ac:dyDescent="0.3">
      <c r="A3915" s="3">
        <f t="shared" si="244"/>
        <v>44094</v>
      </c>
      <c r="B3915" t="str">
        <f t="shared" si="245"/>
        <v>20200920</v>
      </c>
      <c r="C3915" t="s">
        <v>47</v>
      </c>
      <c r="D3915" t="s">
        <v>15</v>
      </c>
      <c r="E3915" t="str">
        <f t="shared" si="246"/>
        <v>09</v>
      </c>
      <c r="F3915" t="s">
        <v>25</v>
      </c>
      <c r="G3915" t="str">
        <f t="shared" si="247"/>
        <v>20</v>
      </c>
      <c r="H3915">
        <v>261921</v>
      </c>
      <c r="I3915">
        <v>479686</v>
      </c>
      <c r="J3915">
        <v>5584</v>
      </c>
      <c r="K3915">
        <f>+VLOOKUP(B3915,'Gran Consumidor'!A:I,7,FALSE)</f>
        <v>10900</v>
      </c>
      <c r="L3915">
        <f>+VLOOKUP(B3915,'Gran Consumidor'!A:I,8,FALSE)</f>
        <v>0</v>
      </c>
    </row>
    <row r="3916" spans="1:12" x14ac:dyDescent="0.3">
      <c r="A3916" s="3">
        <f t="shared" si="244"/>
        <v>44095</v>
      </c>
      <c r="B3916" t="str">
        <f t="shared" si="245"/>
        <v>20200921</v>
      </c>
      <c r="C3916" t="s">
        <v>47</v>
      </c>
      <c r="D3916" t="s">
        <v>15</v>
      </c>
      <c r="E3916" t="str">
        <f t="shared" si="246"/>
        <v>09</v>
      </c>
      <c r="F3916" t="s">
        <v>26</v>
      </c>
      <c r="G3916" t="str">
        <f t="shared" si="247"/>
        <v>21</v>
      </c>
      <c r="H3916">
        <v>4752714</v>
      </c>
      <c r="I3916">
        <v>6735736</v>
      </c>
      <c r="J3916">
        <v>153451</v>
      </c>
      <c r="K3916">
        <f>+VLOOKUP(B3916,'Gran Consumidor'!A:I,7,FALSE)</f>
        <v>373855</v>
      </c>
      <c r="L3916">
        <f>+VLOOKUP(B3916,'Gran Consumidor'!A:I,8,FALSE)</f>
        <v>14553</v>
      </c>
    </row>
    <row r="3917" spans="1:12" x14ac:dyDescent="0.3">
      <c r="A3917" s="3">
        <f t="shared" si="244"/>
        <v>44096</v>
      </c>
      <c r="B3917" t="str">
        <f t="shared" si="245"/>
        <v>20200922</v>
      </c>
      <c r="C3917" t="s">
        <v>47</v>
      </c>
      <c r="D3917" t="s">
        <v>15</v>
      </c>
      <c r="E3917" t="str">
        <f t="shared" si="246"/>
        <v>09</v>
      </c>
      <c r="F3917" t="s">
        <v>27</v>
      </c>
      <c r="G3917" t="str">
        <f t="shared" si="247"/>
        <v>22</v>
      </c>
      <c r="H3917">
        <v>4486420</v>
      </c>
      <c r="I3917">
        <v>5919965</v>
      </c>
      <c r="J3917">
        <v>180986</v>
      </c>
      <c r="K3917">
        <f>+VLOOKUP(B3917,'Gran Consumidor'!A:I,7,FALSE)</f>
        <v>386107</v>
      </c>
      <c r="L3917">
        <f>+VLOOKUP(B3917,'Gran Consumidor'!A:I,8,FALSE)</f>
        <v>12815</v>
      </c>
    </row>
    <row r="3918" spans="1:12" x14ac:dyDescent="0.3">
      <c r="A3918" s="3">
        <f t="shared" si="244"/>
        <v>44097</v>
      </c>
      <c r="B3918" t="str">
        <f t="shared" si="245"/>
        <v>20200923</v>
      </c>
      <c r="C3918" t="s">
        <v>47</v>
      </c>
      <c r="D3918" t="s">
        <v>15</v>
      </c>
      <c r="E3918" t="str">
        <f t="shared" si="246"/>
        <v>09</v>
      </c>
      <c r="F3918" t="s">
        <v>28</v>
      </c>
      <c r="G3918" t="str">
        <f t="shared" si="247"/>
        <v>23</v>
      </c>
      <c r="H3918">
        <v>4423009</v>
      </c>
      <c r="I3918">
        <v>5548084</v>
      </c>
      <c r="J3918">
        <v>199167</v>
      </c>
      <c r="K3918">
        <f>+VLOOKUP(B3918,'Gran Consumidor'!A:I,7,FALSE)</f>
        <v>297904</v>
      </c>
      <c r="L3918">
        <f>+VLOOKUP(B3918,'Gran Consumidor'!A:I,8,FALSE)</f>
        <v>0</v>
      </c>
    </row>
    <row r="3919" spans="1:12" x14ac:dyDescent="0.3">
      <c r="A3919" s="3">
        <f t="shared" si="244"/>
        <v>44098</v>
      </c>
      <c r="B3919" t="str">
        <f t="shared" si="245"/>
        <v>20200924</v>
      </c>
      <c r="C3919" t="s">
        <v>47</v>
      </c>
      <c r="D3919" t="s">
        <v>15</v>
      </c>
      <c r="E3919" t="str">
        <f t="shared" si="246"/>
        <v>09</v>
      </c>
      <c r="F3919" t="s">
        <v>29</v>
      </c>
      <c r="G3919" t="str">
        <f t="shared" si="247"/>
        <v>24</v>
      </c>
      <c r="H3919">
        <v>4644359</v>
      </c>
      <c r="I3919">
        <v>5263546</v>
      </c>
      <c r="J3919">
        <v>147467</v>
      </c>
      <c r="K3919">
        <f>+VLOOKUP(B3919,'Gran Consumidor'!A:I,7,FALSE)</f>
        <v>299780</v>
      </c>
      <c r="L3919">
        <f>+VLOOKUP(B3919,'Gran Consumidor'!A:I,8,FALSE)</f>
        <v>8500</v>
      </c>
    </row>
    <row r="3920" spans="1:12" x14ac:dyDescent="0.3">
      <c r="A3920" s="3">
        <f t="shared" si="244"/>
        <v>44099</v>
      </c>
      <c r="B3920" t="str">
        <f t="shared" si="245"/>
        <v>20200925</v>
      </c>
      <c r="C3920" t="s">
        <v>47</v>
      </c>
      <c r="D3920" t="s">
        <v>15</v>
      </c>
      <c r="E3920" t="str">
        <f t="shared" si="246"/>
        <v>09</v>
      </c>
      <c r="F3920" t="s">
        <v>30</v>
      </c>
      <c r="G3920" t="str">
        <f t="shared" si="247"/>
        <v>25</v>
      </c>
      <c r="H3920">
        <v>5130373</v>
      </c>
      <c r="I3920">
        <v>6153483</v>
      </c>
      <c r="J3920">
        <v>177609</v>
      </c>
      <c r="K3920">
        <f>+VLOOKUP(B3920,'Gran Consumidor'!A:I,7,FALSE)</f>
        <v>376436</v>
      </c>
      <c r="L3920">
        <f>+VLOOKUP(B3920,'Gran Consumidor'!A:I,8,FALSE)</f>
        <v>16000</v>
      </c>
    </row>
    <row r="3921" spans="1:12" x14ac:dyDescent="0.3">
      <c r="A3921" s="3">
        <f t="shared" si="244"/>
        <v>44100</v>
      </c>
      <c r="B3921" t="str">
        <f t="shared" si="245"/>
        <v>20200926</v>
      </c>
      <c r="C3921" t="s">
        <v>47</v>
      </c>
      <c r="D3921" t="s">
        <v>15</v>
      </c>
      <c r="E3921" t="str">
        <f t="shared" si="246"/>
        <v>09</v>
      </c>
      <c r="F3921" t="s">
        <v>31</v>
      </c>
      <c r="G3921" t="str">
        <f t="shared" si="247"/>
        <v>26</v>
      </c>
      <c r="H3921">
        <v>4509005.04</v>
      </c>
      <c r="I3921">
        <v>6099867</v>
      </c>
      <c r="J3921">
        <v>164828</v>
      </c>
      <c r="K3921">
        <f>+VLOOKUP(B3921,'Gran Consumidor'!A:I,7,FALSE)</f>
        <v>284502</v>
      </c>
      <c r="L3921">
        <f>+VLOOKUP(B3921,'Gran Consumidor'!A:I,8,FALSE)</f>
        <v>3500</v>
      </c>
    </row>
    <row r="3922" spans="1:12" x14ac:dyDescent="0.3">
      <c r="A3922" s="3">
        <f t="shared" si="244"/>
        <v>44101</v>
      </c>
      <c r="B3922" t="str">
        <f t="shared" si="245"/>
        <v>20200927</v>
      </c>
      <c r="C3922" t="s">
        <v>47</v>
      </c>
      <c r="D3922" t="s">
        <v>15</v>
      </c>
      <c r="E3922" t="str">
        <f t="shared" si="246"/>
        <v>09</v>
      </c>
      <c r="F3922" t="s">
        <v>32</v>
      </c>
      <c r="G3922" t="str">
        <f t="shared" si="247"/>
        <v>27</v>
      </c>
      <c r="H3922">
        <v>210887</v>
      </c>
      <c r="I3922">
        <v>416464</v>
      </c>
      <c r="J3922">
        <v>10997</v>
      </c>
      <c r="K3922">
        <f>+VLOOKUP(B3922,'Gran Consumidor'!A:I,7,FALSE)</f>
        <v>31300</v>
      </c>
      <c r="L3922">
        <f>+VLOOKUP(B3922,'Gran Consumidor'!A:I,8,FALSE)</f>
        <v>0</v>
      </c>
    </row>
    <row r="3923" spans="1:12" x14ac:dyDescent="0.3">
      <c r="A3923" s="3">
        <f t="shared" si="244"/>
        <v>44102</v>
      </c>
      <c r="B3923" t="str">
        <f t="shared" si="245"/>
        <v>20200928</v>
      </c>
      <c r="C3923" t="s">
        <v>47</v>
      </c>
      <c r="D3923" t="s">
        <v>15</v>
      </c>
      <c r="E3923" t="str">
        <f t="shared" si="246"/>
        <v>09</v>
      </c>
      <c r="F3923" t="s">
        <v>33</v>
      </c>
      <c r="G3923" t="str">
        <f t="shared" si="247"/>
        <v>28</v>
      </c>
      <c r="H3923">
        <v>5115794</v>
      </c>
      <c r="I3923">
        <v>6965554</v>
      </c>
      <c r="J3923">
        <v>187184</v>
      </c>
      <c r="K3923">
        <f>+VLOOKUP(B3923,'Gran Consumidor'!A:I,7,FALSE)</f>
        <v>424122</v>
      </c>
      <c r="L3923">
        <f>+VLOOKUP(B3923,'Gran Consumidor'!A:I,8,FALSE)</f>
        <v>2000</v>
      </c>
    </row>
    <row r="3924" spans="1:12" x14ac:dyDescent="0.3">
      <c r="A3924" s="3">
        <f t="shared" si="244"/>
        <v>44103</v>
      </c>
      <c r="B3924" t="str">
        <f t="shared" si="245"/>
        <v>20200929</v>
      </c>
      <c r="C3924" t="s">
        <v>47</v>
      </c>
      <c r="D3924" t="s">
        <v>15</v>
      </c>
      <c r="E3924" t="str">
        <f t="shared" si="246"/>
        <v>09</v>
      </c>
      <c r="F3924" t="s">
        <v>34</v>
      </c>
      <c r="G3924" t="str">
        <f t="shared" si="247"/>
        <v>29</v>
      </c>
      <c r="H3924">
        <v>4290328</v>
      </c>
      <c r="I3924">
        <v>5802245</v>
      </c>
      <c r="J3924">
        <v>202616</v>
      </c>
      <c r="K3924">
        <f>+VLOOKUP(B3924,'Gran Consumidor'!A:I,7,FALSE)</f>
        <v>386803</v>
      </c>
      <c r="L3924">
        <f>+VLOOKUP(B3924,'Gran Consumidor'!A:I,8,FALSE)</f>
        <v>30169</v>
      </c>
    </row>
    <row r="3925" spans="1:12" x14ac:dyDescent="0.3">
      <c r="A3925" s="3">
        <f t="shared" si="244"/>
        <v>44104</v>
      </c>
      <c r="B3925" t="str">
        <f t="shared" si="245"/>
        <v>20200930</v>
      </c>
      <c r="C3925" t="s">
        <v>47</v>
      </c>
      <c r="D3925" t="s">
        <v>15</v>
      </c>
      <c r="E3925" t="str">
        <f t="shared" si="246"/>
        <v>09</v>
      </c>
      <c r="F3925" t="s">
        <v>35</v>
      </c>
      <c r="G3925" t="str">
        <f t="shared" si="247"/>
        <v>30</v>
      </c>
      <c r="H3925">
        <v>4678453</v>
      </c>
      <c r="I3925">
        <v>5668231</v>
      </c>
      <c r="J3925">
        <v>169849</v>
      </c>
      <c r="K3925">
        <f>+VLOOKUP(B3925,'Gran Consumidor'!A:I,7,FALSE)</f>
        <v>457357.22</v>
      </c>
      <c r="L3925">
        <f>+VLOOKUP(B3925,'Gran Consumidor'!A:I,8,FALSE)</f>
        <v>0</v>
      </c>
    </row>
    <row r="3926" spans="1:12" x14ac:dyDescent="0.3">
      <c r="A3926" s="3">
        <f t="shared" si="244"/>
        <v>44105</v>
      </c>
      <c r="B3926" t="str">
        <f t="shared" si="245"/>
        <v>20201001</v>
      </c>
      <c r="C3926" t="s">
        <v>47</v>
      </c>
      <c r="D3926" t="s">
        <v>16</v>
      </c>
      <c r="E3926" t="str">
        <f t="shared" si="246"/>
        <v>10</v>
      </c>
      <c r="F3926" t="s">
        <v>7</v>
      </c>
      <c r="G3926" t="str">
        <f t="shared" si="247"/>
        <v>01</v>
      </c>
      <c r="H3926">
        <v>5185694</v>
      </c>
      <c r="I3926">
        <v>5741453</v>
      </c>
      <c r="J3926">
        <v>195433</v>
      </c>
      <c r="K3926">
        <f>+VLOOKUP(B3926,'Gran Consumidor'!A:I,7,FALSE)</f>
        <v>267758</v>
      </c>
      <c r="L3926">
        <f>+VLOOKUP(B3926,'Gran Consumidor'!A:I,8,FALSE)</f>
        <v>5670</v>
      </c>
    </row>
    <row r="3927" spans="1:12" x14ac:dyDescent="0.3">
      <c r="A3927" s="3">
        <f t="shared" si="244"/>
        <v>44106</v>
      </c>
      <c r="B3927" t="str">
        <f t="shared" si="245"/>
        <v>20201002</v>
      </c>
      <c r="C3927" t="s">
        <v>47</v>
      </c>
      <c r="D3927" t="s">
        <v>16</v>
      </c>
      <c r="E3927" t="str">
        <f t="shared" si="246"/>
        <v>10</v>
      </c>
      <c r="F3927" t="s">
        <v>8</v>
      </c>
      <c r="G3927" t="str">
        <f t="shared" si="247"/>
        <v>02</v>
      </c>
      <c r="H3927">
        <v>5697499</v>
      </c>
      <c r="I3927">
        <v>7205774</v>
      </c>
      <c r="J3927">
        <v>216631</v>
      </c>
      <c r="K3927">
        <f>+VLOOKUP(B3927,'Gran Consumidor'!A:I,7,FALSE)</f>
        <v>365477</v>
      </c>
      <c r="L3927">
        <f>+VLOOKUP(B3927,'Gran Consumidor'!A:I,8,FALSE)</f>
        <v>28100</v>
      </c>
    </row>
    <row r="3928" spans="1:12" x14ac:dyDescent="0.3">
      <c r="A3928" s="3">
        <f t="shared" si="244"/>
        <v>44107</v>
      </c>
      <c r="B3928" t="str">
        <f t="shared" si="245"/>
        <v>20201003</v>
      </c>
      <c r="C3928" t="s">
        <v>47</v>
      </c>
      <c r="D3928" t="s">
        <v>16</v>
      </c>
      <c r="E3928" t="str">
        <f t="shared" si="246"/>
        <v>10</v>
      </c>
      <c r="F3928" t="s">
        <v>9</v>
      </c>
      <c r="G3928" t="str">
        <f t="shared" si="247"/>
        <v>03</v>
      </c>
      <c r="H3928">
        <v>4868645</v>
      </c>
      <c r="I3928">
        <v>7152303</v>
      </c>
      <c r="J3928">
        <v>158140</v>
      </c>
      <c r="K3928">
        <f>+VLOOKUP(B3928,'Gran Consumidor'!A:I,7,FALSE)</f>
        <v>315805</v>
      </c>
      <c r="L3928">
        <f>+VLOOKUP(B3928,'Gran Consumidor'!A:I,8,FALSE)</f>
        <v>11475</v>
      </c>
    </row>
    <row r="3929" spans="1:12" x14ac:dyDescent="0.3">
      <c r="A3929" s="3">
        <f t="shared" si="244"/>
        <v>44108</v>
      </c>
      <c r="B3929" t="str">
        <f t="shared" si="245"/>
        <v>20201004</v>
      </c>
      <c r="C3929" t="s">
        <v>47</v>
      </c>
      <c r="D3929" t="s">
        <v>16</v>
      </c>
      <c r="E3929" t="str">
        <f t="shared" si="246"/>
        <v>10</v>
      </c>
      <c r="F3929" t="s">
        <v>10</v>
      </c>
      <c r="G3929" t="str">
        <f t="shared" si="247"/>
        <v>04</v>
      </c>
      <c r="H3929">
        <v>476875</v>
      </c>
      <c r="I3929">
        <v>922103</v>
      </c>
      <c r="J3929">
        <v>12479</v>
      </c>
      <c r="K3929">
        <f>+VLOOKUP(B3929,'Gran Consumidor'!A:I,7,FALSE)</f>
        <v>32809</v>
      </c>
      <c r="L3929">
        <f>+VLOOKUP(B3929,'Gran Consumidor'!A:I,8,FALSE)</f>
        <v>0</v>
      </c>
    </row>
    <row r="3930" spans="1:12" x14ac:dyDescent="0.3">
      <c r="A3930" s="3">
        <f t="shared" si="244"/>
        <v>44109</v>
      </c>
      <c r="B3930" t="str">
        <f t="shared" si="245"/>
        <v>20201005</v>
      </c>
      <c r="C3930" t="s">
        <v>47</v>
      </c>
      <c r="D3930" t="s">
        <v>16</v>
      </c>
      <c r="E3930" t="str">
        <f t="shared" si="246"/>
        <v>10</v>
      </c>
      <c r="F3930" t="s">
        <v>11</v>
      </c>
      <c r="G3930" t="str">
        <f t="shared" si="247"/>
        <v>05</v>
      </c>
      <c r="H3930">
        <v>5212746</v>
      </c>
      <c r="I3930">
        <v>7423346</v>
      </c>
      <c r="J3930">
        <v>222255</v>
      </c>
      <c r="K3930">
        <f>+VLOOKUP(B3930,'Gran Consumidor'!A:I,7,FALSE)</f>
        <v>245298</v>
      </c>
      <c r="L3930">
        <f>+VLOOKUP(B3930,'Gran Consumidor'!A:I,8,FALSE)</f>
        <v>10835</v>
      </c>
    </row>
    <row r="3931" spans="1:12" x14ac:dyDescent="0.3">
      <c r="A3931" s="3">
        <f t="shared" si="244"/>
        <v>44110</v>
      </c>
      <c r="B3931" t="str">
        <f t="shared" si="245"/>
        <v>20201006</v>
      </c>
      <c r="C3931" t="s">
        <v>47</v>
      </c>
      <c r="D3931" t="s">
        <v>16</v>
      </c>
      <c r="E3931" t="str">
        <f t="shared" si="246"/>
        <v>10</v>
      </c>
      <c r="F3931" t="s">
        <v>12</v>
      </c>
      <c r="G3931" t="str">
        <f t="shared" si="247"/>
        <v>06</v>
      </c>
      <c r="H3931">
        <v>4644040.04</v>
      </c>
      <c r="I3931">
        <v>6308041</v>
      </c>
      <c r="J3931">
        <v>235574.96</v>
      </c>
      <c r="K3931">
        <f>+VLOOKUP(B3931,'Gran Consumidor'!A:I,7,FALSE)</f>
        <v>363310</v>
      </c>
      <c r="L3931">
        <f>+VLOOKUP(B3931,'Gran Consumidor'!A:I,8,FALSE)</f>
        <v>20238</v>
      </c>
    </row>
    <row r="3932" spans="1:12" x14ac:dyDescent="0.3">
      <c r="A3932" s="3">
        <f t="shared" si="244"/>
        <v>44111</v>
      </c>
      <c r="B3932" t="str">
        <f t="shared" si="245"/>
        <v>20201007</v>
      </c>
      <c r="C3932" t="s">
        <v>47</v>
      </c>
      <c r="D3932" t="s">
        <v>16</v>
      </c>
      <c r="E3932" t="str">
        <f t="shared" si="246"/>
        <v>10</v>
      </c>
      <c r="F3932" t="s">
        <v>13</v>
      </c>
      <c r="G3932" t="str">
        <f t="shared" si="247"/>
        <v>07</v>
      </c>
      <c r="H3932">
        <v>4931822</v>
      </c>
      <c r="I3932">
        <v>6163922</v>
      </c>
      <c r="J3932">
        <v>188864</v>
      </c>
      <c r="K3932">
        <f>+VLOOKUP(B3932,'Gran Consumidor'!A:I,7,FALSE)</f>
        <v>351716</v>
      </c>
      <c r="L3932">
        <f>+VLOOKUP(B3932,'Gran Consumidor'!A:I,8,FALSE)</f>
        <v>13000</v>
      </c>
    </row>
    <row r="3933" spans="1:12" x14ac:dyDescent="0.3">
      <c r="A3933" s="3">
        <f t="shared" si="244"/>
        <v>44112</v>
      </c>
      <c r="B3933" t="str">
        <f t="shared" si="245"/>
        <v>20201008</v>
      </c>
      <c r="C3933" t="s">
        <v>47</v>
      </c>
      <c r="D3933" t="s">
        <v>16</v>
      </c>
      <c r="E3933" t="str">
        <f t="shared" si="246"/>
        <v>10</v>
      </c>
      <c r="F3933" t="s">
        <v>14</v>
      </c>
      <c r="G3933" t="str">
        <f t="shared" si="247"/>
        <v>08</v>
      </c>
      <c r="H3933">
        <v>4948014</v>
      </c>
      <c r="I3933">
        <v>6146588.0099999998</v>
      </c>
      <c r="J3933">
        <v>178949</v>
      </c>
      <c r="K3933">
        <f>+VLOOKUP(B3933,'Gran Consumidor'!A:I,7,FALSE)</f>
        <v>283191</v>
      </c>
      <c r="L3933">
        <f>+VLOOKUP(B3933,'Gran Consumidor'!A:I,8,FALSE)</f>
        <v>0</v>
      </c>
    </row>
    <row r="3934" spans="1:12" x14ac:dyDescent="0.3">
      <c r="A3934" s="3">
        <f t="shared" si="244"/>
        <v>44113</v>
      </c>
      <c r="B3934" t="str">
        <f t="shared" si="245"/>
        <v>20201009</v>
      </c>
      <c r="C3934" t="s">
        <v>47</v>
      </c>
      <c r="D3934" t="s">
        <v>16</v>
      </c>
      <c r="E3934" t="str">
        <f t="shared" si="246"/>
        <v>10</v>
      </c>
      <c r="F3934" t="s">
        <v>15</v>
      </c>
      <c r="G3934" t="str">
        <f t="shared" si="247"/>
        <v>09</v>
      </c>
      <c r="H3934">
        <v>5868716</v>
      </c>
      <c r="I3934">
        <v>7599534</v>
      </c>
      <c r="J3934">
        <v>200886</v>
      </c>
      <c r="K3934">
        <f>+VLOOKUP(B3934,'Gran Consumidor'!A:I,7,FALSE)</f>
        <v>409125</v>
      </c>
      <c r="L3934">
        <f>+VLOOKUP(B3934,'Gran Consumidor'!A:I,8,FALSE)</f>
        <v>8000</v>
      </c>
    </row>
    <row r="3935" spans="1:12" x14ac:dyDescent="0.3">
      <c r="A3935" s="3">
        <f t="shared" si="244"/>
        <v>44114</v>
      </c>
      <c r="B3935" t="str">
        <f t="shared" si="245"/>
        <v>20201010</v>
      </c>
      <c r="C3935" t="s">
        <v>47</v>
      </c>
      <c r="D3935" t="s">
        <v>16</v>
      </c>
      <c r="E3935" t="str">
        <f t="shared" si="246"/>
        <v>10</v>
      </c>
      <c r="F3935" t="s">
        <v>16</v>
      </c>
      <c r="G3935" t="str">
        <f t="shared" si="247"/>
        <v>10</v>
      </c>
      <c r="H3935">
        <v>4624130</v>
      </c>
      <c r="I3935">
        <v>7127074</v>
      </c>
      <c r="J3935">
        <v>249552</v>
      </c>
      <c r="K3935">
        <f>+VLOOKUP(B3935,'Gran Consumidor'!A:I,7,FALSE)</f>
        <v>278057</v>
      </c>
      <c r="L3935">
        <f>+VLOOKUP(B3935,'Gran Consumidor'!A:I,8,FALSE)</f>
        <v>40539</v>
      </c>
    </row>
    <row r="3936" spans="1:12" x14ac:dyDescent="0.3">
      <c r="A3936" s="3">
        <f t="shared" si="244"/>
        <v>44115</v>
      </c>
      <c r="B3936" t="str">
        <f t="shared" si="245"/>
        <v>20201011</v>
      </c>
      <c r="C3936" t="s">
        <v>47</v>
      </c>
      <c r="D3936" t="s">
        <v>16</v>
      </c>
      <c r="E3936" t="str">
        <f t="shared" si="246"/>
        <v>10</v>
      </c>
      <c r="F3936" t="s">
        <v>17</v>
      </c>
      <c r="G3936" t="str">
        <f t="shared" si="247"/>
        <v>11</v>
      </c>
      <c r="H3936">
        <v>1149779</v>
      </c>
      <c r="I3936">
        <v>1838398</v>
      </c>
      <c r="J3936">
        <v>48403</v>
      </c>
      <c r="K3936">
        <f>+VLOOKUP(B3936,'Gran Consumidor'!A:I,7,FALSE)</f>
        <v>86561</v>
      </c>
      <c r="L3936">
        <f>+VLOOKUP(B3936,'Gran Consumidor'!A:I,8,FALSE)</f>
        <v>0</v>
      </c>
    </row>
    <row r="3937" spans="1:12" x14ac:dyDescent="0.3">
      <c r="A3937" s="3">
        <f t="shared" si="244"/>
        <v>44116</v>
      </c>
      <c r="B3937" t="str">
        <f t="shared" si="245"/>
        <v>20201012</v>
      </c>
      <c r="C3937" t="s">
        <v>47</v>
      </c>
      <c r="D3937" t="s">
        <v>16</v>
      </c>
      <c r="E3937" t="str">
        <f t="shared" si="246"/>
        <v>10</v>
      </c>
      <c r="F3937" t="s">
        <v>18</v>
      </c>
      <c r="G3937" t="str">
        <f t="shared" si="247"/>
        <v>12</v>
      </c>
      <c r="H3937">
        <v>529660</v>
      </c>
      <c r="I3937">
        <v>782249</v>
      </c>
      <c r="J3937">
        <v>21097</v>
      </c>
      <c r="K3937">
        <v>0</v>
      </c>
      <c r="L3937">
        <v>0</v>
      </c>
    </row>
    <row r="3938" spans="1:12" x14ac:dyDescent="0.3">
      <c r="A3938" s="3">
        <f t="shared" si="244"/>
        <v>44117</v>
      </c>
      <c r="B3938" t="str">
        <f t="shared" si="245"/>
        <v>20201013</v>
      </c>
      <c r="C3938" t="s">
        <v>47</v>
      </c>
      <c r="D3938" t="s">
        <v>16</v>
      </c>
      <c r="E3938" t="str">
        <f t="shared" si="246"/>
        <v>10</v>
      </c>
      <c r="F3938" t="s">
        <v>19</v>
      </c>
      <c r="G3938" t="str">
        <f t="shared" si="247"/>
        <v>13</v>
      </c>
      <c r="H3938">
        <v>5305109</v>
      </c>
      <c r="I3938">
        <v>8056384</v>
      </c>
      <c r="J3938">
        <v>241132</v>
      </c>
      <c r="K3938">
        <f>+VLOOKUP(B3938,'Gran Consumidor'!A:I,7,FALSE)</f>
        <v>403773</v>
      </c>
      <c r="L3938">
        <f>+VLOOKUP(B3938,'Gran Consumidor'!A:I,8,FALSE)</f>
        <v>14000</v>
      </c>
    </row>
    <row r="3939" spans="1:12" x14ac:dyDescent="0.3">
      <c r="A3939" s="3">
        <f t="shared" si="244"/>
        <v>44118</v>
      </c>
      <c r="B3939" t="str">
        <f t="shared" si="245"/>
        <v>20201014</v>
      </c>
      <c r="C3939" t="s">
        <v>47</v>
      </c>
      <c r="D3939" t="s">
        <v>16</v>
      </c>
      <c r="E3939" t="str">
        <f t="shared" si="246"/>
        <v>10</v>
      </c>
      <c r="F3939" t="s">
        <v>20</v>
      </c>
      <c r="G3939" t="str">
        <f t="shared" si="247"/>
        <v>14</v>
      </c>
      <c r="H3939">
        <v>4999966</v>
      </c>
      <c r="I3939">
        <v>6807199</v>
      </c>
      <c r="J3939">
        <v>272285</v>
      </c>
      <c r="K3939">
        <f>+VLOOKUP(B3939,'Gran Consumidor'!A:I,7,FALSE)</f>
        <v>382913</v>
      </c>
      <c r="L3939">
        <f>+VLOOKUP(B3939,'Gran Consumidor'!A:I,8,FALSE)</f>
        <v>11000</v>
      </c>
    </row>
    <row r="3940" spans="1:12" x14ac:dyDescent="0.3">
      <c r="A3940" s="3">
        <f t="shared" si="244"/>
        <v>44119</v>
      </c>
      <c r="B3940" t="str">
        <f t="shared" si="245"/>
        <v>20201015</v>
      </c>
      <c r="C3940" t="s">
        <v>47</v>
      </c>
      <c r="D3940" t="s">
        <v>16</v>
      </c>
      <c r="E3940" t="str">
        <f t="shared" si="246"/>
        <v>10</v>
      </c>
      <c r="F3940" t="s">
        <v>21</v>
      </c>
      <c r="G3940" t="str">
        <f t="shared" si="247"/>
        <v>15</v>
      </c>
      <c r="H3940">
        <v>4612305</v>
      </c>
      <c r="I3940">
        <v>5298600</v>
      </c>
      <c r="J3940">
        <v>198961</v>
      </c>
      <c r="K3940">
        <f>+VLOOKUP(B3940,'Gran Consumidor'!A:I,7,FALSE)</f>
        <v>359886</v>
      </c>
      <c r="L3940">
        <f>+VLOOKUP(B3940,'Gran Consumidor'!A:I,8,FALSE)</f>
        <v>22280</v>
      </c>
    </row>
    <row r="3941" spans="1:12" x14ac:dyDescent="0.3">
      <c r="A3941" s="3">
        <f t="shared" si="244"/>
        <v>44120</v>
      </c>
      <c r="B3941" t="str">
        <f t="shared" si="245"/>
        <v>20201016</v>
      </c>
      <c r="C3941" t="s">
        <v>47</v>
      </c>
      <c r="D3941" t="s">
        <v>16</v>
      </c>
      <c r="E3941" t="str">
        <f t="shared" si="246"/>
        <v>10</v>
      </c>
      <c r="F3941" t="s">
        <v>22</v>
      </c>
      <c r="G3941" t="str">
        <f t="shared" si="247"/>
        <v>16</v>
      </c>
      <c r="H3941">
        <v>5412957</v>
      </c>
      <c r="I3941">
        <v>6419862</v>
      </c>
      <c r="J3941">
        <v>191452</v>
      </c>
      <c r="K3941">
        <f>+VLOOKUP(B3941,'Gran Consumidor'!A:I,7,FALSE)</f>
        <v>326437</v>
      </c>
      <c r="L3941">
        <f>+VLOOKUP(B3941,'Gran Consumidor'!A:I,8,FALSE)</f>
        <v>4100</v>
      </c>
    </row>
    <row r="3942" spans="1:12" x14ac:dyDescent="0.3">
      <c r="A3942" s="3">
        <f t="shared" si="244"/>
        <v>44121</v>
      </c>
      <c r="B3942" t="str">
        <f t="shared" si="245"/>
        <v>20201017</v>
      </c>
      <c r="C3942" t="s">
        <v>47</v>
      </c>
      <c r="D3942" t="s">
        <v>16</v>
      </c>
      <c r="E3942" t="str">
        <f t="shared" si="246"/>
        <v>10</v>
      </c>
      <c r="F3942" t="s">
        <v>37</v>
      </c>
      <c r="G3942" t="str">
        <f t="shared" si="247"/>
        <v>17</v>
      </c>
      <c r="H3942">
        <v>4797693</v>
      </c>
      <c r="I3942">
        <v>6573782</v>
      </c>
      <c r="J3942">
        <v>184194</v>
      </c>
      <c r="K3942">
        <f>+VLOOKUP(B3942,'Gran Consumidor'!A:I,7,FALSE)</f>
        <v>327133</v>
      </c>
      <c r="L3942">
        <f>+VLOOKUP(B3942,'Gran Consumidor'!A:I,8,FALSE)</f>
        <v>10999</v>
      </c>
    </row>
    <row r="3943" spans="1:12" x14ac:dyDescent="0.3">
      <c r="A3943" s="3">
        <f t="shared" si="244"/>
        <v>44122</v>
      </c>
      <c r="B3943" t="str">
        <f t="shared" si="245"/>
        <v>20201018</v>
      </c>
      <c r="C3943" t="s">
        <v>47</v>
      </c>
      <c r="D3943" t="s">
        <v>16</v>
      </c>
      <c r="E3943" t="str">
        <f t="shared" si="246"/>
        <v>10</v>
      </c>
      <c r="F3943" t="s">
        <v>23</v>
      </c>
      <c r="G3943" t="str">
        <f t="shared" si="247"/>
        <v>18</v>
      </c>
      <c r="H3943">
        <v>261552</v>
      </c>
      <c r="I3943">
        <v>433602</v>
      </c>
      <c r="J3943">
        <v>8586</v>
      </c>
      <c r="K3943">
        <v>0</v>
      </c>
      <c r="L3943">
        <v>0</v>
      </c>
    </row>
    <row r="3944" spans="1:12" x14ac:dyDescent="0.3">
      <c r="A3944" s="3">
        <f t="shared" si="244"/>
        <v>44123</v>
      </c>
      <c r="B3944" t="str">
        <f t="shared" si="245"/>
        <v>20201019</v>
      </c>
      <c r="C3944" t="s">
        <v>47</v>
      </c>
      <c r="D3944" t="s">
        <v>16</v>
      </c>
      <c r="E3944" t="str">
        <f t="shared" si="246"/>
        <v>10</v>
      </c>
      <c r="F3944" t="s">
        <v>24</v>
      </c>
      <c r="G3944" t="str">
        <f t="shared" si="247"/>
        <v>19</v>
      </c>
      <c r="H3944">
        <v>5108343</v>
      </c>
      <c r="I3944">
        <v>6812350</v>
      </c>
      <c r="J3944">
        <v>194101</v>
      </c>
      <c r="K3944">
        <f>+VLOOKUP(B3944,'Gran Consumidor'!A:I,7,FALSE)</f>
        <v>375021</v>
      </c>
      <c r="L3944">
        <f>+VLOOKUP(B3944,'Gran Consumidor'!A:I,8,FALSE)</f>
        <v>7927</v>
      </c>
    </row>
    <row r="3945" spans="1:12" x14ac:dyDescent="0.3">
      <c r="A3945" s="3">
        <f t="shared" si="244"/>
        <v>44124</v>
      </c>
      <c r="B3945" t="str">
        <f t="shared" si="245"/>
        <v>20201020</v>
      </c>
      <c r="C3945" t="s">
        <v>47</v>
      </c>
      <c r="D3945" t="s">
        <v>16</v>
      </c>
      <c r="E3945" t="str">
        <f t="shared" si="246"/>
        <v>10</v>
      </c>
      <c r="F3945" t="s">
        <v>25</v>
      </c>
      <c r="G3945" t="str">
        <f t="shared" si="247"/>
        <v>20</v>
      </c>
      <c r="H3945">
        <v>4718974</v>
      </c>
      <c r="I3945">
        <v>6293209</v>
      </c>
      <c r="J3945">
        <v>221297</v>
      </c>
      <c r="K3945">
        <f>+VLOOKUP(B3945,'Gran Consumidor'!A:I,7,FALSE)</f>
        <v>336156</v>
      </c>
      <c r="L3945">
        <f>+VLOOKUP(B3945,'Gran Consumidor'!A:I,8,FALSE)</f>
        <v>0</v>
      </c>
    </row>
    <row r="3946" spans="1:12" x14ac:dyDescent="0.3">
      <c r="A3946" s="3">
        <f t="shared" si="244"/>
        <v>44125</v>
      </c>
      <c r="B3946" t="str">
        <f t="shared" si="245"/>
        <v>20201021</v>
      </c>
      <c r="C3946" t="s">
        <v>47</v>
      </c>
      <c r="D3946" t="s">
        <v>16</v>
      </c>
      <c r="E3946" t="str">
        <f t="shared" si="246"/>
        <v>10</v>
      </c>
      <c r="F3946" t="s">
        <v>26</v>
      </c>
      <c r="G3946" t="str">
        <f t="shared" si="247"/>
        <v>21</v>
      </c>
      <c r="H3946">
        <v>4760093</v>
      </c>
      <c r="I3946">
        <v>5356071</v>
      </c>
      <c r="J3946">
        <v>153207</v>
      </c>
      <c r="K3946">
        <f>+VLOOKUP(B3946,'Gran Consumidor'!A:I,7,FALSE)</f>
        <v>366851</v>
      </c>
      <c r="L3946">
        <f>+VLOOKUP(B3946,'Gran Consumidor'!A:I,8,FALSE)</f>
        <v>3500</v>
      </c>
    </row>
    <row r="3947" spans="1:12" x14ac:dyDescent="0.3">
      <c r="A3947" s="3">
        <f t="shared" si="244"/>
        <v>44126</v>
      </c>
      <c r="B3947" t="str">
        <f t="shared" si="245"/>
        <v>20201022</v>
      </c>
      <c r="C3947" t="s">
        <v>47</v>
      </c>
      <c r="D3947" t="s">
        <v>16</v>
      </c>
      <c r="E3947" t="str">
        <f t="shared" si="246"/>
        <v>10</v>
      </c>
      <c r="F3947" t="s">
        <v>27</v>
      </c>
      <c r="G3947" t="str">
        <f t="shared" si="247"/>
        <v>22</v>
      </c>
      <c r="H3947">
        <v>4967444</v>
      </c>
      <c r="I3947">
        <v>5577439</v>
      </c>
      <c r="J3947">
        <v>175034</v>
      </c>
      <c r="K3947">
        <f>+VLOOKUP(B3947,'Gran Consumidor'!A:I,7,FALSE)</f>
        <v>396997</v>
      </c>
      <c r="L3947">
        <f>+VLOOKUP(B3947,'Gran Consumidor'!A:I,8,FALSE)</f>
        <v>12110</v>
      </c>
    </row>
    <row r="3948" spans="1:12" x14ac:dyDescent="0.3">
      <c r="A3948" s="3">
        <f t="shared" si="244"/>
        <v>44127</v>
      </c>
      <c r="B3948" t="str">
        <f t="shared" si="245"/>
        <v>20201023</v>
      </c>
      <c r="C3948" t="s">
        <v>47</v>
      </c>
      <c r="D3948" t="s">
        <v>16</v>
      </c>
      <c r="E3948" t="str">
        <f t="shared" si="246"/>
        <v>10</v>
      </c>
      <c r="F3948" t="s">
        <v>28</v>
      </c>
      <c r="G3948" t="str">
        <f t="shared" si="247"/>
        <v>23</v>
      </c>
      <c r="H3948">
        <v>5320696</v>
      </c>
      <c r="I3948">
        <v>6136167</v>
      </c>
      <c r="J3948">
        <v>159087</v>
      </c>
      <c r="K3948">
        <f>+VLOOKUP(B3948,'Gran Consumidor'!A:I,7,FALSE)</f>
        <v>265312</v>
      </c>
      <c r="L3948">
        <f>+VLOOKUP(B3948,'Gran Consumidor'!A:I,8,FALSE)</f>
        <v>5900</v>
      </c>
    </row>
    <row r="3949" spans="1:12" x14ac:dyDescent="0.3">
      <c r="A3949" s="3">
        <f t="shared" si="244"/>
        <v>44128</v>
      </c>
      <c r="B3949" t="str">
        <f t="shared" si="245"/>
        <v>20201024</v>
      </c>
      <c r="C3949" t="s">
        <v>47</v>
      </c>
      <c r="D3949" t="s">
        <v>16</v>
      </c>
      <c r="E3949" t="str">
        <f t="shared" si="246"/>
        <v>10</v>
      </c>
      <c r="F3949" t="s">
        <v>29</v>
      </c>
      <c r="G3949" t="str">
        <f t="shared" si="247"/>
        <v>24</v>
      </c>
      <c r="H3949">
        <v>4417938</v>
      </c>
      <c r="I3949">
        <v>6067586</v>
      </c>
      <c r="J3949">
        <v>163804</v>
      </c>
      <c r="K3949">
        <f>+VLOOKUP(B3949,'Gran Consumidor'!A:I,7,FALSE)</f>
        <v>276950</v>
      </c>
      <c r="L3949">
        <f>+VLOOKUP(B3949,'Gran Consumidor'!A:I,8,FALSE)</f>
        <v>30500</v>
      </c>
    </row>
    <row r="3950" spans="1:12" x14ac:dyDescent="0.3">
      <c r="A3950" s="3">
        <f t="shared" si="244"/>
        <v>44129</v>
      </c>
      <c r="B3950" t="str">
        <f t="shared" si="245"/>
        <v>20201025</v>
      </c>
      <c r="C3950" t="s">
        <v>47</v>
      </c>
      <c r="D3950" t="s">
        <v>16</v>
      </c>
      <c r="E3950" t="str">
        <f t="shared" si="246"/>
        <v>10</v>
      </c>
      <c r="F3950" t="s">
        <v>30</v>
      </c>
      <c r="G3950" t="str">
        <f t="shared" si="247"/>
        <v>25</v>
      </c>
      <c r="H3950">
        <v>300275</v>
      </c>
      <c r="I3950">
        <v>368805</v>
      </c>
      <c r="J3950">
        <v>4965</v>
      </c>
      <c r="K3950">
        <f>+VLOOKUP(B3950,'Gran Consumidor'!A:I,7,FALSE)</f>
        <v>20700</v>
      </c>
      <c r="L3950">
        <f>+VLOOKUP(B3950,'Gran Consumidor'!A:I,8,FALSE)</f>
        <v>10998</v>
      </c>
    </row>
    <row r="3951" spans="1:12" x14ac:dyDescent="0.3">
      <c r="A3951" s="3">
        <f t="shared" si="244"/>
        <v>44130</v>
      </c>
      <c r="B3951" t="str">
        <f t="shared" si="245"/>
        <v>20201026</v>
      </c>
      <c r="C3951" t="s">
        <v>47</v>
      </c>
      <c r="D3951" t="s">
        <v>16</v>
      </c>
      <c r="E3951" t="str">
        <f t="shared" si="246"/>
        <v>10</v>
      </c>
      <c r="F3951" t="s">
        <v>31</v>
      </c>
      <c r="G3951" t="str">
        <f t="shared" si="247"/>
        <v>26</v>
      </c>
      <c r="H3951">
        <v>5186530</v>
      </c>
      <c r="I3951">
        <v>6408042</v>
      </c>
      <c r="J3951">
        <v>231703</v>
      </c>
      <c r="K3951">
        <f>+VLOOKUP(B3951,'Gran Consumidor'!A:I,7,FALSE)</f>
        <v>320808</v>
      </c>
      <c r="L3951">
        <f>+VLOOKUP(B3951,'Gran Consumidor'!A:I,8,FALSE)</f>
        <v>3250</v>
      </c>
    </row>
    <row r="3952" spans="1:12" x14ac:dyDescent="0.3">
      <c r="A3952" s="3">
        <f t="shared" si="244"/>
        <v>44131</v>
      </c>
      <c r="B3952" t="str">
        <f t="shared" si="245"/>
        <v>20201027</v>
      </c>
      <c r="C3952" t="s">
        <v>47</v>
      </c>
      <c r="D3952" t="s">
        <v>16</v>
      </c>
      <c r="E3952" t="str">
        <f t="shared" si="246"/>
        <v>10</v>
      </c>
      <c r="F3952" t="s">
        <v>32</v>
      </c>
      <c r="G3952" t="str">
        <f t="shared" si="247"/>
        <v>27</v>
      </c>
      <c r="H3952">
        <v>4473923</v>
      </c>
      <c r="I3952">
        <v>5782825</v>
      </c>
      <c r="J3952">
        <v>208824</v>
      </c>
      <c r="K3952">
        <f>+VLOOKUP(B3952,'Gran Consumidor'!A:I,7,FALSE)</f>
        <v>319303</v>
      </c>
      <c r="L3952">
        <f>+VLOOKUP(B3952,'Gran Consumidor'!A:I,8,FALSE)</f>
        <v>4750</v>
      </c>
    </row>
    <row r="3953" spans="1:12" x14ac:dyDescent="0.3">
      <c r="A3953" s="3">
        <f t="shared" si="244"/>
        <v>44132</v>
      </c>
      <c r="B3953" t="str">
        <f t="shared" si="245"/>
        <v>20201028</v>
      </c>
      <c r="C3953" t="s">
        <v>47</v>
      </c>
      <c r="D3953" t="s">
        <v>16</v>
      </c>
      <c r="E3953" t="str">
        <f t="shared" si="246"/>
        <v>10</v>
      </c>
      <c r="F3953" t="s">
        <v>33</v>
      </c>
      <c r="G3953" t="str">
        <f t="shared" si="247"/>
        <v>28</v>
      </c>
      <c r="H3953">
        <v>4704127</v>
      </c>
      <c r="I3953">
        <v>5605760</v>
      </c>
      <c r="J3953">
        <v>185121</v>
      </c>
      <c r="K3953">
        <f>+VLOOKUP(B3953,'Gran Consumidor'!A:I,7,FALSE)</f>
        <v>275398</v>
      </c>
      <c r="L3953">
        <f>+VLOOKUP(B3953,'Gran Consumidor'!A:I,8,FALSE)</f>
        <v>35202</v>
      </c>
    </row>
    <row r="3954" spans="1:12" x14ac:dyDescent="0.3">
      <c r="A3954" s="3">
        <f t="shared" si="244"/>
        <v>44133</v>
      </c>
      <c r="B3954" t="str">
        <f t="shared" si="245"/>
        <v>20201029</v>
      </c>
      <c r="C3954" t="s">
        <v>47</v>
      </c>
      <c r="D3954" t="s">
        <v>16</v>
      </c>
      <c r="E3954" t="str">
        <f t="shared" si="246"/>
        <v>10</v>
      </c>
      <c r="F3954" t="s">
        <v>34</v>
      </c>
      <c r="G3954" t="str">
        <f t="shared" si="247"/>
        <v>29</v>
      </c>
      <c r="H3954">
        <v>4762291</v>
      </c>
      <c r="I3954">
        <v>5527593</v>
      </c>
      <c r="J3954">
        <v>174754</v>
      </c>
      <c r="K3954">
        <f>+VLOOKUP(B3954,'Gran Consumidor'!A:I,7,FALSE)</f>
        <v>374490</v>
      </c>
      <c r="L3954">
        <f>+VLOOKUP(B3954,'Gran Consumidor'!A:I,8,FALSE)</f>
        <v>0</v>
      </c>
    </row>
    <row r="3955" spans="1:12" x14ac:dyDescent="0.3">
      <c r="A3955" s="3">
        <f t="shared" si="244"/>
        <v>44134</v>
      </c>
      <c r="B3955" t="str">
        <f t="shared" si="245"/>
        <v>20201030</v>
      </c>
      <c r="C3955" t="s">
        <v>47</v>
      </c>
      <c r="D3955" t="s">
        <v>16</v>
      </c>
      <c r="E3955" t="str">
        <f t="shared" si="246"/>
        <v>10</v>
      </c>
      <c r="F3955" t="s">
        <v>35</v>
      </c>
      <c r="G3955" t="str">
        <f t="shared" si="247"/>
        <v>30</v>
      </c>
      <c r="H3955">
        <v>5279351</v>
      </c>
      <c r="I3955">
        <v>6708762</v>
      </c>
      <c r="J3955">
        <v>247224</v>
      </c>
      <c r="K3955">
        <f>+VLOOKUP(B3955,'Gran Consumidor'!A:I,7,FALSE)</f>
        <v>477694</v>
      </c>
      <c r="L3955">
        <f>+VLOOKUP(B3955,'Gran Consumidor'!A:I,8,FALSE)</f>
        <v>16140</v>
      </c>
    </row>
    <row r="3956" spans="1:12" x14ac:dyDescent="0.3">
      <c r="A3956" s="3">
        <f t="shared" si="244"/>
        <v>44135</v>
      </c>
      <c r="B3956" t="str">
        <f t="shared" si="245"/>
        <v>20201031</v>
      </c>
      <c r="C3956" t="s">
        <v>47</v>
      </c>
      <c r="D3956" t="s">
        <v>16</v>
      </c>
      <c r="E3956" t="str">
        <f t="shared" si="246"/>
        <v>10</v>
      </c>
      <c r="F3956" t="s">
        <v>36</v>
      </c>
      <c r="G3956" t="str">
        <f t="shared" si="247"/>
        <v>31</v>
      </c>
      <c r="H3956">
        <v>4711915</v>
      </c>
      <c r="I3956">
        <v>7125944</v>
      </c>
      <c r="J3956">
        <v>201939</v>
      </c>
      <c r="K3956">
        <f>+VLOOKUP(B3956,'Gran Consumidor'!A:I,7,FALSE)</f>
        <v>231014</v>
      </c>
      <c r="L3956">
        <f>+VLOOKUP(B3956,'Gran Consumidor'!A:I,8,FALSE)</f>
        <v>3500</v>
      </c>
    </row>
    <row r="3957" spans="1:12" x14ac:dyDescent="0.3">
      <c r="A3957" s="3">
        <f t="shared" si="244"/>
        <v>44136</v>
      </c>
      <c r="B3957" t="str">
        <f t="shared" si="245"/>
        <v>20201101</v>
      </c>
      <c r="C3957" t="s">
        <v>47</v>
      </c>
      <c r="D3957" t="s">
        <v>17</v>
      </c>
      <c r="E3957" t="str">
        <f t="shared" si="246"/>
        <v>11</v>
      </c>
      <c r="F3957" t="s">
        <v>7</v>
      </c>
      <c r="G3957" t="str">
        <f t="shared" si="247"/>
        <v>01</v>
      </c>
      <c r="H3957">
        <v>2589877</v>
      </c>
      <c r="I3957">
        <v>3168439</v>
      </c>
      <c r="J3957">
        <v>28884</v>
      </c>
      <c r="K3957">
        <f>+VLOOKUP(B3957,'Gran Consumidor'!A:I,7,FALSE)</f>
        <v>124880</v>
      </c>
      <c r="L3957">
        <f>+VLOOKUP(B3957,'Gran Consumidor'!A:I,8,FALSE)</f>
        <v>10998</v>
      </c>
    </row>
    <row r="3958" spans="1:12" x14ac:dyDescent="0.3">
      <c r="A3958" s="3">
        <f t="shared" si="244"/>
        <v>44137</v>
      </c>
      <c r="B3958" t="str">
        <f t="shared" si="245"/>
        <v>20201102</v>
      </c>
      <c r="C3958" t="s">
        <v>47</v>
      </c>
      <c r="D3958" t="s">
        <v>17</v>
      </c>
      <c r="E3958" t="str">
        <f t="shared" si="246"/>
        <v>11</v>
      </c>
      <c r="F3958" t="s">
        <v>8</v>
      </c>
      <c r="G3958" t="str">
        <f t="shared" si="247"/>
        <v>02</v>
      </c>
      <c r="H3958">
        <v>493853</v>
      </c>
      <c r="I3958">
        <v>987173</v>
      </c>
      <c r="J3958">
        <v>14196</v>
      </c>
      <c r="K3958">
        <f>+VLOOKUP(B3958,'Gran Consumidor'!A:I,7,FALSE)</f>
        <v>10000</v>
      </c>
      <c r="L3958">
        <f>+VLOOKUP(B3958,'Gran Consumidor'!A:I,8,FALSE)</f>
        <v>0</v>
      </c>
    </row>
    <row r="3959" spans="1:12" x14ac:dyDescent="0.3">
      <c r="A3959" s="3">
        <f t="shared" si="244"/>
        <v>44138</v>
      </c>
      <c r="B3959" t="str">
        <f t="shared" si="245"/>
        <v>20201103</v>
      </c>
      <c r="C3959" t="s">
        <v>47</v>
      </c>
      <c r="D3959" t="s">
        <v>17</v>
      </c>
      <c r="E3959" t="str">
        <f t="shared" si="246"/>
        <v>11</v>
      </c>
      <c r="F3959" t="s">
        <v>9</v>
      </c>
      <c r="G3959" t="str">
        <f t="shared" si="247"/>
        <v>03</v>
      </c>
      <c r="H3959">
        <v>5182638</v>
      </c>
      <c r="I3959">
        <v>7325474.96</v>
      </c>
      <c r="J3959">
        <v>149710</v>
      </c>
      <c r="K3959">
        <f>+VLOOKUP(B3959,'Gran Consumidor'!A:I,7,FALSE)</f>
        <v>361800</v>
      </c>
      <c r="L3959">
        <f>+VLOOKUP(B3959,'Gran Consumidor'!A:I,8,FALSE)</f>
        <v>26000</v>
      </c>
    </row>
    <row r="3960" spans="1:12" x14ac:dyDescent="0.3">
      <c r="A3960" s="3">
        <f t="shared" si="244"/>
        <v>44139</v>
      </c>
      <c r="B3960" t="str">
        <f t="shared" si="245"/>
        <v>20201104</v>
      </c>
      <c r="C3960" t="s">
        <v>47</v>
      </c>
      <c r="D3960" t="s">
        <v>17</v>
      </c>
      <c r="E3960" t="str">
        <f t="shared" si="246"/>
        <v>11</v>
      </c>
      <c r="F3960" t="s">
        <v>10</v>
      </c>
      <c r="G3960" t="str">
        <f t="shared" si="247"/>
        <v>04</v>
      </c>
      <c r="H3960">
        <v>4862160</v>
      </c>
      <c r="I3960">
        <v>6519693</v>
      </c>
      <c r="J3960">
        <v>206021</v>
      </c>
      <c r="K3960">
        <f>+VLOOKUP(B3960,'Gran Consumidor'!A:I,7,FALSE)</f>
        <v>381290</v>
      </c>
      <c r="L3960">
        <f>+VLOOKUP(B3960,'Gran Consumidor'!A:I,8,FALSE)</f>
        <v>10999</v>
      </c>
    </row>
    <row r="3961" spans="1:12" x14ac:dyDescent="0.3">
      <c r="A3961" s="3">
        <f t="shared" si="244"/>
        <v>44140</v>
      </c>
      <c r="B3961" t="str">
        <f t="shared" si="245"/>
        <v>20201105</v>
      </c>
      <c r="C3961" t="s">
        <v>47</v>
      </c>
      <c r="D3961" t="s">
        <v>17</v>
      </c>
      <c r="E3961" t="str">
        <f t="shared" si="246"/>
        <v>11</v>
      </c>
      <c r="F3961" t="s">
        <v>11</v>
      </c>
      <c r="G3961" t="str">
        <f t="shared" si="247"/>
        <v>05</v>
      </c>
      <c r="H3961">
        <v>5339990</v>
      </c>
      <c r="I3961">
        <v>6169470</v>
      </c>
      <c r="J3961">
        <v>158934</v>
      </c>
      <c r="K3961">
        <f>+VLOOKUP(B3961,'Gran Consumidor'!A:I,7,FALSE)</f>
        <v>318549</v>
      </c>
      <c r="L3961">
        <f>+VLOOKUP(B3961,'Gran Consumidor'!A:I,8,FALSE)</f>
        <v>6100</v>
      </c>
    </row>
    <row r="3962" spans="1:12" x14ac:dyDescent="0.3">
      <c r="A3962" s="3">
        <f t="shared" si="244"/>
        <v>44141</v>
      </c>
      <c r="B3962" t="str">
        <f t="shared" si="245"/>
        <v>20201106</v>
      </c>
      <c r="C3962" t="s">
        <v>47</v>
      </c>
      <c r="D3962" t="s">
        <v>17</v>
      </c>
      <c r="E3962" t="str">
        <f t="shared" si="246"/>
        <v>11</v>
      </c>
      <c r="F3962" t="s">
        <v>12</v>
      </c>
      <c r="G3962" t="str">
        <f t="shared" si="247"/>
        <v>06</v>
      </c>
      <c r="H3962">
        <v>5716490</v>
      </c>
      <c r="I3962">
        <v>6649458</v>
      </c>
      <c r="J3962">
        <v>246951</v>
      </c>
      <c r="K3962">
        <f>+VLOOKUP(B3962,'Gran Consumidor'!A:I,7,FALSE)</f>
        <v>270470</v>
      </c>
      <c r="L3962">
        <f>+VLOOKUP(B3962,'Gran Consumidor'!A:I,8,FALSE)</f>
        <v>7610</v>
      </c>
    </row>
    <row r="3963" spans="1:12" x14ac:dyDescent="0.3">
      <c r="A3963" s="3">
        <f t="shared" si="244"/>
        <v>44142</v>
      </c>
      <c r="B3963" t="str">
        <f t="shared" si="245"/>
        <v>20201107</v>
      </c>
      <c r="C3963" t="s">
        <v>47</v>
      </c>
      <c r="D3963" t="s">
        <v>17</v>
      </c>
      <c r="E3963" t="str">
        <f t="shared" si="246"/>
        <v>11</v>
      </c>
      <c r="F3963" t="s">
        <v>13</v>
      </c>
      <c r="G3963" t="str">
        <f t="shared" si="247"/>
        <v>07</v>
      </c>
      <c r="H3963">
        <v>5107031</v>
      </c>
      <c r="I3963">
        <v>7177438</v>
      </c>
      <c r="J3963">
        <v>224022</v>
      </c>
      <c r="K3963">
        <f>+VLOOKUP(B3963,'Gran Consumidor'!A:I,7,FALSE)</f>
        <v>313306</v>
      </c>
      <c r="L3963">
        <f>+VLOOKUP(B3963,'Gran Consumidor'!A:I,8,FALSE)</f>
        <v>13775</v>
      </c>
    </row>
    <row r="3964" spans="1:12" x14ac:dyDescent="0.3">
      <c r="A3964" s="3">
        <f t="shared" si="244"/>
        <v>44143</v>
      </c>
      <c r="B3964" t="str">
        <f t="shared" si="245"/>
        <v>20201108</v>
      </c>
      <c r="C3964" t="s">
        <v>47</v>
      </c>
      <c r="D3964" t="s">
        <v>17</v>
      </c>
      <c r="E3964" t="str">
        <f t="shared" si="246"/>
        <v>11</v>
      </c>
      <c r="F3964" t="s">
        <v>14</v>
      </c>
      <c r="G3964" t="str">
        <f t="shared" si="247"/>
        <v>08</v>
      </c>
      <c r="H3964">
        <v>469824</v>
      </c>
      <c r="I3964">
        <v>803217</v>
      </c>
      <c r="J3964">
        <v>23366</v>
      </c>
      <c r="K3964">
        <f>+VLOOKUP(B3964,'Gran Consumidor'!A:I,7,FALSE)</f>
        <v>10700</v>
      </c>
      <c r="L3964">
        <f>+VLOOKUP(B3964,'Gran Consumidor'!A:I,8,FALSE)</f>
        <v>0</v>
      </c>
    </row>
    <row r="3965" spans="1:12" x14ac:dyDescent="0.3">
      <c r="A3965" s="3">
        <f t="shared" si="244"/>
        <v>44144</v>
      </c>
      <c r="B3965" t="str">
        <f t="shared" si="245"/>
        <v>20201109</v>
      </c>
      <c r="C3965" t="s">
        <v>47</v>
      </c>
      <c r="D3965" t="s">
        <v>17</v>
      </c>
      <c r="E3965" t="str">
        <f t="shared" si="246"/>
        <v>11</v>
      </c>
      <c r="F3965" t="s">
        <v>15</v>
      </c>
      <c r="G3965" t="str">
        <f t="shared" si="247"/>
        <v>09</v>
      </c>
      <c r="H3965">
        <v>5140454</v>
      </c>
      <c r="I3965">
        <v>6570691</v>
      </c>
      <c r="J3965">
        <v>197279</v>
      </c>
      <c r="K3965">
        <f>+VLOOKUP(B3965,'Gran Consumidor'!A:I,7,FALSE)</f>
        <v>301703</v>
      </c>
      <c r="L3965">
        <f>+VLOOKUP(B3965,'Gran Consumidor'!A:I,8,FALSE)</f>
        <v>0</v>
      </c>
    </row>
    <row r="3966" spans="1:12" x14ac:dyDescent="0.3">
      <c r="A3966" s="3">
        <f t="shared" si="244"/>
        <v>44145</v>
      </c>
      <c r="B3966" t="str">
        <f t="shared" si="245"/>
        <v>20201110</v>
      </c>
      <c r="C3966" t="s">
        <v>47</v>
      </c>
      <c r="D3966" t="s">
        <v>17</v>
      </c>
      <c r="E3966" t="str">
        <f t="shared" si="246"/>
        <v>11</v>
      </c>
      <c r="F3966" t="s">
        <v>16</v>
      </c>
      <c r="G3966" t="str">
        <f t="shared" si="247"/>
        <v>10</v>
      </c>
      <c r="H3966">
        <v>4984312</v>
      </c>
      <c r="I3966">
        <v>6277593</v>
      </c>
      <c r="J3966">
        <v>234429</v>
      </c>
      <c r="K3966">
        <f>+VLOOKUP(B3966,'Gran Consumidor'!A:I,7,FALSE)</f>
        <v>342213</v>
      </c>
      <c r="L3966">
        <f>+VLOOKUP(B3966,'Gran Consumidor'!A:I,8,FALSE)</f>
        <v>0</v>
      </c>
    </row>
    <row r="3967" spans="1:12" x14ac:dyDescent="0.3">
      <c r="A3967" s="3">
        <f t="shared" si="244"/>
        <v>44146</v>
      </c>
      <c r="B3967" t="str">
        <f t="shared" si="245"/>
        <v>20201111</v>
      </c>
      <c r="C3967" t="s">
        <v>47</v>
      </c>
      <c r="D3967" t="s">
        <v>17</v>
      </c>
      <c r="E3967" t="str">
        <f t="shared" si="246"/>
        <v>11</v>
      </c>
      <c r="F3967" t="s">
        <v>17</v>
      </c>
      <c r="G3967" t="str">
        <f t="shared" si="247"/>
        <v>11</v>
      </c>
      <c r="H3967">
        <v>4979942</v>
      </c>
      <c r="I3967">
        <v>5996807</v>
      </c>
      <c r="J3967">
        <v>221979</v>
      </c>
      <c r="K3967">
        <f>+VLOOKUP(B3967,'Gran Consumidor'!A:I,7,FALSE)</f>
        <v>371752</v>
      </c>
      <c r="L3967">
        <f>+VLOOKUP(B3967,'Gran Consumidor'!A:I,8,FALSE)</f>
        <v>28500</v>
      </c>
    </row>
    <row r="3968" spans="1:12" x14ac:dyDescent="0.3">
      <c r="A3968" s="3">
        <f t="shared" si="244"/>
        <v>44147</v>
      </c>
      <c r="B3968" t="str">
        <f t="shared" si="245"/>
        <v>20201112</v>
      </c>
      <c r="C3968" t="s">
        <v>47</v>
      </c>
      <c r="D3968" t="s">
        <v>17</v>
      </c>
      <c r="E3968" t="str">
        <f t="shared" si="246"/>
        <v>11</v>
      </c>
      <c r="F3968" t="s">
        <v>18</v>
      </c>
      <c r="G3968" t="str">
        <f t="shared" si="247"/>
        <v>12</v>
      </c>
      <c r="H3968">
        <v>5170438</v>
      </c>
      <c r="I3968">
        <v>6172155</v>
      </c>
      <c r="J3968">
        <v>172608</v>
      </c>
      <c r="K3968">
        <f>+VLOOKUP(B3968,'Gran Consumidor'!A:I,7,FALSE)</f>
        <v>351478</v>
      </c>
      <c r="L3968">
        <f>+VLOOKUP(B3968,'Gran Consumidor'!A:I,8,FALSE)</f>
        <v>3090</v>
      </c>
    </row>
    <row r="3969" spans="1:12" x14ac:dyDescent="0.3">
      <c r="A3969" s="3">
        <f t="shared" si="244"/>
        <v>44148</v>
      </c>
      <c r="B3969" t="str">
        <f t="shared" si="245"/>
        <v>20201113</v>
      </c>
      <c r="C3969" t="s">
        <v>47</v>
      </c>
      <c r="D3969" t="s">
        <v>17</v>
      </c>
      <c r="E3969" t="str">
        <f t="shared" si="246"/>
        <v>11</v>
      </c>
      <c r="F3969" t="s">
        <v>19</v>
      </c>
      <c r="G3969" t="str">
        <f t="shared" si="247"/>
        <v>13</v>
      </c>
      <c r="H3969">
        <v>5873368</v>
      </c>
      <c r="I3969">
        <v>7402349</v>
      </c>
      <c r="J3969">
        <v>184727</v>
      </c>
      <c r="K3969">
        <f>+VLOOKUP(B3969,'Gran Consumidor'!A:I,7,FALSE)</f>
        <v>361327</v>
      </c>
      <c r="L3969">
        <f>+VLOOKUP(B3969,'Gran Consumidor'!A:I,8,FALSE)</f>
        <v>3500</v>
      </c>
    </row>
    <row r="3970" spans="1:12" x14ac:dyDescent="0.3">
      <c r="A3970" s="3">
        <f t="shared" si="244"/>
        <v>44149</v>
      </c>
      <c r="B3970" t="str">
        <f t="shared" si="245"/>
        <v>20201114</v>
      </c>
      <c r="C3970" t="s">
        <v>47</v>
      </c>
      <c r="D3970" t="s">
        <v>17</v>
      </c>
      <c r="E3970" t="str">
        <f t="shared" si="246"/>
        <v>11</v>
      </c>
      <c r="F3970" t="s">
        <v>20</v>
      </c>
      <c r="G3970" t="str">
        <f t="shared" si="247"/>
        <v>14</v>
      </c>
      <c r="H3970">
        <v>4516516</v>
      </c>
      <c r="I3970">
        <v>6714646</v>
      </c>
      <c r="J3970">
        <v>145795</v>
      </c>
      <c r="K3970">
        <f>+VLOOKUP(B3970,'Gran Consumidor'!A:I,7,FALSE)</f>
        <v>313822</v>
      </c>
      <c r="L3970">
        <f>+VLOOKUP(B3970,'Gran Consumidor'!A:I,8,FALSE)</f>
        <v>6000</v>
      </c>
    </row>
    <row r="3971" spans="1:12" x14ac:dyDescent="0.3">
      <c r="A3971" s="3">
        <f t="shared" ref="A3971:A4034" si="248">+DATE(C3971,D3971,F3971)</f>
        <v>44150</v>
      </c>
      <c r="B3971" t="str">
        <f t="shared" ref="B3971:B4034" si="249">C3971&amp;E3971&amp;G3971</f>
        <v>20201115</v>
      </c>
      <c r="C3971" t="s">
        <v>47</v>
      </c>
      <c r="D3971" t="s">
        <v>17</v>
      </c>
      <c r="E3971" t="str">
        <f t="shared" ref="E3971:E4034" si="250">+TEXT(D3971,"00")</f>
        <v>11</v>
      </c>
      <c r="F3971" t="s">
        <v>21</v>
      </c>
      <c r="G3971" t="str">
        <f t="shared" ref="G3971:G4034" si="251">+TEXT(F3971,"00")</f>
        <v>15</v>
      </c>
      <c r="H3971">
        <v>1478238</v>
      </c>
      <c r="I3971">
        <v>2131280</v>
      </c>
      <c r="J3971">
        <v>58956</v>
      </c>
      <c r="K3971">
        <f>+VLOOKUP(B3971,'Gran Consumidor'!A:I,7,FALSE)</f>
        <v>52400</v>
      </c>
      <c r="L3971">
        <f>+VLOOKUP(B3971,'Gran Consumidor'!A:I,8,FALSE)</f>
        <v>0</v>
      </c>
    </row>
    <row r="3972" spans="1:12" x14ac:dyDescent="0.3">
      <c r="A3972" s="3">
        <f t="shared" si="248"/>
        <v>44151</v>
      </c>
      <c r="B3972" t="str">
        <f t="shared" si="249"/>
        <v>20201116</v>
      </c>
      <c r="C3972" t="s">
        <v>47</v>
      </c>
      <c r="D3972" t="s">
        <v>17</v>
      </c>
      <c r="E3972" t="str">
        <f t="shared" si="250"/>
        <v>11</v>
      </c>
      <c r="F3972" t="s">
        <v>22</v>
      </c>
      <c r="G3972" t="str">
        <f t="shared" si="251"/>
        <v>16</v>
      </c>
      <c r="H3972">
        <v>432430</v>
      </c>
      <c r="I3972">
        <v>773561</v>
      </c>
      <c r="J3972">
        <v>15840</v>
      </c>
      <c r="K3972">
        <f>+VLOOKUP(B3972,'Gran Consumidor'!A:I,7,FALSE)</f>
        <v>10000</v>
      </c>
      <c r="L3972">
        <f>+VLOOKUP(B3972,'Gran Consumidor'!A:I,8,FALSE)</f>
        <v>0</v>
      </c>
    </row>
    <row r="3973" spans="1:12" x14ac:dyDescent="0.3">
      <c r="A3973" s="3">
        <f t="shared" si="248"/>
        <v>44152</v>
      </c>
      <c r="B3973" t="str">
        <f t="shared" si="249"/>
        <v>20201117</v>
      </c>
      <c r="C3973" t="s">
        <v>47</v>
      </c>
      <c r="D3973" t="s">
        <v>17</v>
      </c>
      <c r="E3973" t="str">
        <f t="shared" si="250"/>
        <v>11</v>
      </c>
      <c r="F3973" t="s">
        <v>37</v>
      </c>
      <c r="G3973" t="str">
        <f t="shared" si="251"/>
        <v>17</v>
      </c>
      <c r="H3973">
        <v>5256409</v>
      </c>
      <c r="I3973">
        <v>7616476</v>
      </c>
      <c r="J3973">
        <v>239351</v>
      </c>
      <c r="K3973">
        <f>+VLOOKUP(B3973,'Gran Consumidor'!A:I,7,FALSE)</f>
        <v>376232</v>
      </c>
      <c r="L3973">
        <f>+VLOOKUP(B3973,'Gran Consumidor'!A:I,8,FALSE)</f>
        <v>11000</v>
      </c>
    </row>
    <row r="3974" spans="1:12" x14ac:dyDescent="0.3">
      <c r="A3974" s="3">
        <f t="shared" si="248"/>
        <v>44153</v>
      </c>
      <c r="B3974" t="str">
        <f t="shared" si="249"/>
        <v>20201118</v>
      </c>
      <c r="C3974" t="s">
        <v>47</v>
      </c>
      <c r="D3974" t="s">
        <v>17</v>
      </c>
      <c r="E3974" t="str">
        <f t="shared" si="250"/>
        <v>11</v>
      </c>
      <c r="F3974" t="s">
        <v>23</v>
      </c>
      <c r="G3974" t="str">
        <f t="shared" si="251"/>
        <v>18</v>
      </c>
      <c r="H3974">
        <v>4802013</v>
      </c>
      <c r="I3974">
        <v>6171462</v>
      </c>
      <c r="J3974">
        <v>213671</v>
      </c>
      <c r="K3974">
        <f>+VLOOKUP(B3974,'Gran Consumidor'!A:I,7,FALSE)</f>
        <v>280268</v>
      </c>
      <c r="L3974">
        <f>+VLOOKUP(B3974,'Gran Consumidor'!A:I,8,FALSE)</f>
        <v>3500</v>
      </c>
    </row>
    <row r="3975" spans="1:12" x14ac:dyDescent="0.3">
      <c r="A3975" s="3">
        <f t="shared" si="248"/>
        <v>44154</v>
      </c>
      <c r="B3975" t="str">
        <f t="shared" si="249"/>
        <v>20201119</v>
      </c>
      <c r="C3975" t="s">
        <v>47</v>
      </c>
      <c r="D3975" t="s">
        <v>17</v>
      </c>
      <c r="E3975" t="str">
        <f t="shared" si="250"/>
        <v>11</v>
      </c>
      <c r="F3975" t="s">
        <v>24</v>
      </c>
      <c r="G3975" t="str">
        <f t="shared" si="251"/>
        <v>19</v>
      </c>
      <c r="H3975">
        <v>4990524</v>
      </c>
      <c r="I3975">
        <v>6087616</v>
      </c>
      <c r="J3975">
        <v>209473</v>
      </c>
      <c r="K3975">
        <f>+VLOOKUP(B3975,'Gran Consumidor'!A:I,7,FALSE)</f>
        <v>369886</v>
      </c>
      <c r="L3975">
        <f>+VLOOKUP(B3975,'Gran Consumidor'!A:I,8,FALSE)</f>
        <v>25975</v>
      </c>
    </row>
    <row r="3976" spans="1:12" x14ac:dyDescent="0.3">
      <c r="A3976" s="3">
        <f t="shared" si="248"/>
        <v>44155</v>
      </c>
      <c r="B3976" t="str">
        <f t="shared" si="249"/>
        <v>20201120</v>
      </c>
      <c r="C3976" t="s">
        <v>47</v>
      </c>
      <c r="D3976" t="s">
        <v>17</v>
      </c>
      <c r="E3976" t="str">
        <f t="shared" si="250"/>
        <v>11</v>
      </c>
      <c r="F3976" t="s">
        <v>25</v>
      </c>
      <c r="G3976" t="str">
        <f t="shared" si="251"/>
        <v>20</v>
      </c>
      <c r="H3976">
        <v>5187332</v>
      </c>
      <c r="I3976">
        <v>6479423</v>
      </c>
      <c r="J3976">
        <v>226406</v>
      </c>
      <c r="K3976">
        <f>+VLOOKUP(B3976,'Gran Consumidor'!A:I,7,FALSE)</f>
        <v>362305</v>
      </c>
      <c r="L3976">
        <f>+VLOOKUP(B3976,'Gran Consumidor'!A:I,8,FALSE)</f>
        <v>22420</v>
      </c>
    </row>
    <row r="3977" spans="1:12" x14ac:dyDescent="0.3">
      <c r="A3977" s="3">
        <f t="shared" si="248"/>
        <v>44156</v>
      </c>
      <c r="B3977" t="str">
        <f t="shared" si="249"/>
        <v>20201121</v>
      </c>
      <c r="C3977" t="s">
        <v>47</v>
      </c>
      <c r="D3977" t="s">
        <v>17</v>
      </c>
      <c r="E3977" t="str">
        <f t="shared" si="250"/>
        <v>11</v>
      </c>
      <c r="F3977" t="s">
        <v>26</v>
      </c>
      <c r="G3977" t="str">
        <f t="shared" si="251"/>
        <v>21</v>
      </c>
      <c r="H3977">
        <v>4919802</v>
      </c>
      <c r="I3977">
        <v>6575866</v>
      </c>
      <c r="J3977">
        <v>197945.03</v>
      </c>
      <c r="K3977">
        <f>+VLOOKUP(B3977,'Gran Consumidor'!A:I,7,FALSE)</f>
        <v>183026</v>
      </c>
      <c r="L3977">
        <f>+VLOOKUP(B3977,'Gran Consumidor'!A:I,8,FALSE)</f>
        <v>3000</v>
      </c>
    </row>
    <row r="3978" spans="1:12" x14ac:dyDescent="0.3">
      <c r="A3978" s="3">
        <f t="shared" si="248"/>
        <v>44157</v>
      </c>
      <c r="B3978" t="str">
        <f t="shared" si="249"/>
        <v>20201122</v>
      </c>
      <c r="C3978" t="s">
        <v>47</v>
      </c>
      <c r="D3978" t="s">
        <v>17</v>
      </c>
      <c r="E3978" t="str">
        <f t="shared" si="250"/>
        <v>11</v>
      </c>
      <c r="F3978" t="s">
        <v>27</v>
      </c>
      <c r="G3978" t="str">
        <f t="shared" si="251"/>
        <v>22</v>
      </c>
      <c r="H3978">
        <v>260543</v>
      </c>
      <c r="I3978">
        <v>419267</v>
      </c>
      <c r="J3978">
        <v>7479</v>
      </c>
      <c r="K3978">
        <f>+VLOOKUP(B3978,'Gran Consumidor'!A:I,7,FALSE)</f>
        <v>47210</v>
      </c>
      <c r="L3978">
        <f>+VLOOKUP(B3978,'Gran Consumidor'!A:I,8,FALSE)</f>
        <v>0</v>
      </c>
    </row>
    <row r="3979" spans="1:12" x14ac:dyDescent="0.3">
      <c r="A3979" s="3">
        <f t="shared" si="248"/>
        <v>44158</v>
      </c>
      <c r="B3979" t="str">
        <f t="shared" si="249"/>
        <v>20201123</v>
      </c>
      <c r="C3979" t="s">
        <v>47</v>
      </c>
      <c r="D3979" t="s">
        <v>17</v>
      </c>
      <c r="E3979" t="str">
        <f t="shared" si="250"/>
        <v>11</v>
      </c>
      <c r="F3979" t="s">
        <v>28</v>
      </c>
      <c r="G3979" t="str">
        <f t="shared" si="251"/>
        <v>23</v>
      </c>
      <c r="H3979">
        <v>5525738</v>
      </c>
      <c r="I3979">
        <v>7331521.9000000004</v>
      </c>
      <c r="J3979">
        <v>230589</v>
      </c>
      <c r="K3979">
        <f>+VLOOKUP(B3979,'Gran Consumidor'!A:I,7,FALSE)</f>
        <v>333745</v>
      </c>
      <c r="L3979">
        <f>+VLOOKUP(B3979,'Gran Consumidor'!A:I,8,FALSE)</f>
        <v>20640</v>
      </c>
    </row>
    <row r="3980" spans="1:12" x14ac:dyDescent="0.3">
      <c r="A3980" s="3">
        <f t="shared" si="248"/>
        <v>44159</v>
      </c>
      <c r="B3980" t="str">
        <f t="shared" si="249"/>
        <v>20201124</v>
      </c>
      <c r="C3980" t="s">
        <v>47</v>
      </c>
      <c r="D3980" t="s">
        <v>17</v>
      </c>
      <c r="E3980" t="str">
        <f t="shared" si="250"/>
        <v>11</v>
      </c>
      <c r="F3980" t="s">
        <v>29</v>
      </c>
      <c r="G3980" t="str">
        <f t="shared" si="251"/>
        <v>24</v>
      </c>
      <c r="H3980">
        <v>4667897</v>
      </c>
      <c r="I3980">
        <v>6112229</v>
      </c>
      <c r="J3980">
        <v>201681</v>
      </c>
      <c r="K3980">
        <f>+VLOOKUP(B3980,'Gran Consumidor'!A:I,7,FALSE)</f>
        <v>362459</v>
      </c>
      <c r="L3980">
        <f>+VLOOKUP(B3980,'Gran Consumidor'!A:I,8,FALSE)</f>
        <v>8270</v>
      </c>
    </row>
    <row r="3981" spans="1:12" x14ac:dyDescent="0.3">
      <c r="A3981" s="3">
        <f t="shared" si="248"/>
        <v>44160</v>
      </c>
      <c r="B3981" t="str">
        <f t="shared" si="249"/>
        <v>20201125</v>
      </c>
      <c r="C3981" t="s">
        <v>47</v>
      </c>
      <c r="D3981" t="s">
        <v>17</v>
      </c>
      <c r="E3981" t="str">
        <f t="shared" si="250"/>
        <v>11</v>
      </c>
      <c r="F3981" t="s">
        <v>30</v>
      </c>
      <c r="G3981" t="str">
        <f t="shared" si="251"/>
        <v>25</v>
      </c>
      <c r="H3981">
        <v>4838863</v>
      </c>
      <c r="I3981">
        <v>5739990</v>
      </c>
      <c r="J3981">
        <v>208525</v>
      </c>
      <c r="K3981">
        <f>+VLOOKUP(B3981,'Gran Consumidor'!A:I,7,FALSE)</f>
        <v>304242</v>
      </c>
      <c r="L3981">
        <f>+VLOOKUP(B3981,'Gran Consumidor'!A:I,8,FALSE)</f>
        <v>13430</v>
      </c>
    </row>
    <row r="3982" spans="1:12" x14ac:dyDescent="0.3">
      <c r="A3982" s="3">
        <f t="shared" si="248"/>
        <v>44161</v>
      </c>
      <c r="B3982" t="str">
        <f t="shared" si="249"/>
        <v>20201126</v>
      </c>
      <c r="C3982" t="s">
        <v>47</v>
      </c>
      <c r="D3982" t="s">
        <v>17</v>
      </c>
      <c r="E3982" t="str">
        <f t="shared" si="250"/>
        <v>11</v>
      </c>
      <c r="F3982" t="s">
        <v>31</v>
      </c>
      <c r="G3982" t="str">
        <f t="shared" si="251"/>
        <v>26</v>
      </c>
      <c r="H3982">
        <v>5002200</v>
      </c>
      <c r="I3982">
        <v>5556828.96</v>
      </c>
      <c r="J3982">
        <v>180667</v>
      </c>
      <c r="K3982">
        <f>+VLOOKUP(B3982,'Gran Consumidor'!A:I,7,FALSE)</f>
        <v>295024</v>
      </c>
      <c r="L3982">
        <f>+VLOOKUP(B3982,'Gran Consumidor'!A:I,8,FALSE)</f>
        <v>14498</v>
      </c>
    </row>
    <row r="3983" spans="1:12" x14ac:dyDescent="0.3">
      <c r="A3983" s="3">
        <f t="shared" si="248"/>
        <v>44162</v>
      </c>
      <c r="B3983" t="str">
        <f t="shared" si="249"/>
        <v>20201127</v>
      </c>
      <c r="C3983" t="s">
        <v>47</v>
      </c>
      <c r="D3983" t="s">
        <v>17</v>
      </c>
      <c r="E3983" t="str">
        <f t="shared" si="250"/>
        <v>11</v>
      </c>
      <c r="F3983" t="s">
        <v>32</v>
      </c>
      <c r="G3983" t="str">
        <f t="shared" si="251"/>
        <v>27</v>
      </c>
      <c r="H3983">
        <v>5415982</v>
      </c>
      <c r="I3983">
        <v>6542958.6399999997</v>
      </c>
      <c r="J3983">
        <v>198771</v>
      </c>
      <c r="K3983">
        <f>+VLOOKUP(B3983,'Gran Consumidor'!A:I,7,FALSE)</f>
        <v>323489</v>
      </c>
      <c r="L3983">
        <f>+VLOOKUP(B3983,'Gran Consumidor'!A:I,8,FALSE)</f>
        <v>9000</v>
      </c>
    </row>
    <row r="3984" spans="1:12" x14ac:dyDescent="0.3">
      <c r="A3984" s="3">
        <f t="shared" si="248"/>
        <v>44163</v>
      </c>
      <c r="B3984" t="str">
        <f t="shared" si="249"/>
        <v>20201128</v>
      </c>
      <c r="C3984" t="s">
        <v>47</v>
      </c>
      <c r="D3984" t="s">
        <v>17</v>
      </c>
      <c r="E3984" t="str">
        <f t="shared" si="250"/>
        <v>11</v>
      </c>
      <c r="F3984" t="s">
        <v>33</v>
      </c>
      <c r="G3984" t="str">
        <f t="shared" si="251"/>
        <v>28</v>
      </c>
      <c r="H3984">
        <v>4770653</v>
      </c>
      <c r="I3984">
        <v>6650768</v>
      </c>
      <c r="J3984">
        <v>164993</v>
      </c>
      <c r="K3984">
        <f>+VLOOKUP(B3984,'Gran Consumidor'!A:I,7,FALSE)</f>
        <v>141428</v>
      </c>
      <c r="L3984">
        <f>+VLOOKUP(B3984,'Gran Consumidor'!A:I,8,FALSE)</f>
        <v>3660</v>
      </c>
    </row>
    <row r="3985" spans="1:12" x14ac:dyDescent="0.3">
      <c r="A3985" s="3">
        <f t="shared" si="248"/>
        <v>44164</v>
      </c>
      <c r="B3985" t="str">
        <f t="shared" si="249"/>
        <v>20201129</v>
      </c>
      <c r="C3985" t="s">
        <v>47</v>
      </c>
      <c r="D3985" t="s">
        <v>17</v>
      </c>
      <c r="E3985" t="str">
        <f t="shared" si="250"/>
        <v>11</v>
      </c>
      <c r="F3985" t="s">
        <v>34</v>
      </c>
      <c r="G3985" t="str">
        <f t="shared" si="251"/>
        <v>29</v>
      </c>
      <c r="H3985">
        <v>326152</v>
      </c>
      <c r="I3985">
        <v>526045</v>
      </c>
      <c r="J3985">
        <v>9052</v>
      </c>
      <c r="K3985">
        <v>0</v>
      </c>
      <c r="L3985">
        <v>0</v>
      </c>
    </row>
    <row r="3986" spans="1:12" x14ac:dyDescent="0.3">
      <c r="A3986" s="3">
        <f t="shared" si="248"/>
        <v>44165</v>
      </c>
      <c r="B3986" t="str">
        <f t="shared" si="249"/>
        <v>20201130</v>
      </c>
      <c r="C3986" t="s">
        <v>47</v>
      </c>
      <c r="D3986" t="s">
        <v>17</v>
      </c>
      <c r="E3986" t="str">
        <f t="shared" si="250"/>
        <v>11</v>
      </c>
      <c r="F3986" t="s">
        <v>35</v>
      </c>
      <c r="G3986" t="str">
        <f t="shared" si="251"/>
        <v>30</v>
      </c>
      <c r="H3986">
        <v>5579527</v>
      </c>
      <c r="I3986">
        <v>8084408</v>
      </c>
      <c r="J3986">
        <v>253166</v>
      </c>
      <c r="K3986">
        <f>+VLOOKUP(B3986,'Gran Consumidor'!A:I,7,FALSE)</f>
        <v>516411</v>
      </c>
      <c r="L3986">
        <f>+VLOOKUP(B3986,'Gran Consumidor'!A:I,8,FALSE)</f>
        <v>14500</v>
      </c>
    </row>
    <row r="3987" spans="1:12" x14ac:dyDescent="0.3">
      <c r="A3987" s="3">
        <f t="shared" si="248"/>
        <v>44166</v>
      </c>
      <c r="B3987" t="str">
        <f t="shared" si="249"/>
        <v>20201201</v>
      </c>
      <c r="C3987" t="s">
        <v>47</v>
      </c>
      <c r="D3987" t="s">
        <v>18</v>
      </c>
      <c r="E3987" t="str">
        <f t="shared" si="250"/>
        <v>12</v>
      </c>
      <c r="F3987" t="s">
        <v>7</v>
      </c>
      <c r="G3987" t="str">
        <f t="shared" si="251"/>
        <v>01</v>
      </c>
      <c r="H3987">
        <v>5548779</v>
      </c>
      <c r="I3987">
        <v>6883501</v>
      </c>
      <c r="J3987">
        <v>189960</v>
      </c>
      <c r="K3987">
        <f>+VLOOKUP(B3987,'Gran Consumidor'!A:I,7,FALSE)</f>
        <v>252395</v>
      </c>
      <c r="L3987">
        <f>+VLOOKUP(B3987,'Gran Consumidor'!A:I,8,FALSE)</f>
        <v>15000</v>
      </c>
    </row>
    <row r="3988" spans="1:12" x14ac:dyDescent="0.3">
      <c r="A3988" s="3">
        <f t="shared" si="248"/>
        <v>44167</v>
      </c>
      <c r="B3988" t="str">
        <f t="shared" si="249"/>
        <v>20201202</v>
      </c>
      <c r="C3988" t="s">
        <v>47</v>
      </c>
      <c r="D3988" t="s">
        <v>18</v>
      </c>
      <c r="E3988" t="str">
        <f t="shared" si="250"/>
        <v>12</v>
      </c>
      <c r="F3988" t="s">
        <v>8</v>
      </c>
      <c r="G3988" t="str">
        <f t="shared" si="251"/>
        <v>02</v>
      </c>
      <c r="H3988">
        <v>4946900</v>
      </c>
      <c r="I3988">
        <v>6374963</v>
      </c>
      <c r="J3988">
        <v>240336</v>
      </c>
      <c r="K3988">
        <f>+VLOOKUP(B3988,'Gran Consumidor'!A:I,7,FALSE)</f>
        <v>292203</v>
      </c>
      <c r="L3988">
        <f>+VLOOKUP(B3988,'Gran Consumidor'!A:I,8,FALSE)</f>
        <v>11475</v>
      </c>
    </row>
    <row r="3989" spans="1:12" x14ac:dyDescent="0.3">
      <c r="A3989" s="3">
        <f t="shared" si="248"/>
        <v>44168</v>
      </c>
      <c r="B3989" t="str">
        <f t="shared" si="249"/>
        <v>20201203</v>
      </c>
      <c r="C3989" t="s">
        <v>47</v>
      </c>
      <c r="D3989" t="s">
        <v>18</v>
      </c>
      <c r="E3989" t="str">
        <f t="shared" si="250"/>
        <v>12</v>
      </c>
      <c r="F3989" t="s">
        <v>9</v>
      </c>
      <c r="G3989" t="str">
        <f t="shared" si="251"/>
        <v>03</v>
      </c>
      <c r="H3989">
        <v>5236486</v>
      </c>
      <c r="I3989">
        <v>6629045</v>
      </c>
      <c r="J3989">
        <v>244599</v>
      </c>
      <c r="K3989">
        <f>+VLOOKUP(B3989,'Gran Consumidor'!A:I,7,FALSE)</f>
        <v>337433</v>
      </c>
      <c r="L3989">
        <f>+VLOOKUP(B3989,'Gran Consumidor'!A:I,8,FALSE)</f>
        <v>14499</v>
      </c>
    </row>
    <row r="3990" spans="1:12" x14ac:dyDescent="0.3">
      <c r="A3990" s="3">
        <f t="shared" si="248"/>
        <v>44169</v>
      </c>
      <c r="B3990" t="str">
        <f t="shared" si="249"/>
        <v>20201204</v>
      </c>
      <c r="C3990" t="s">
        <v>47</v>
      </c>
      <c r="D3990" t="s">
        <v>18</v>
      </c>
      <c r="E3990" t="str">
        <f t="shared" si="250"/>
        <v>12</v>
      </c>
      <c r="F3990" t="s">
        <v>10</v>
      </c>
      <c r="G3990" t="str">
        <f t="shared" si="251"/>
        <v>04</v>
      </c>
      <c r="H3990">
        <v>5960752</v>
      </c>
      <c r="I3990">
        <v>7565270</v>
      </c>
      <c r="J3990">
        <v>231795</v>
      </c>
      <c r="K3990">
        <f>+VLOOKUP(B3990,'Gran Consumidor'!A:I,7,FALSE)</f>
        <v>295501</v>
      </c>
      <c r="L3990">
        <f>+VLOOKUP(B3990,'Gran Consumidor'!A:I,8,FALSE)</f>
        <v>12110</v>
      </c>
    </row>
    <row r="3991" spans="1:12" x14ac:dyDescent="0.3">
      <c r="A3991" s="3">
        <f t="shared" si="248"/>
        <v>44170</v>
      </c>
      <c r="B3991" t="str">
        <f t="shared" si="249"/>
        <v>20201205</v>
      </c>
      <c r="C3991" t="s">
        <v>47</v>
      </c>
      <c r="D3991" t="s">
        <v>18</v>
      </c>
      <c r="E3991" t="str">
        <f t="shared" si="250"/>
        <v>12</v>
      </c>
      <c r="F3991" t="s">
        <v>11</v>
      </c>
      <c r="G3991" t="str">
        <f t="shared" si="251"/>
        <v>05</v>
      </c>
      <c r="H3991">
        <v>5431753</v>
      </c>
      <c r="I3991">
        <v>7765180</v>
      </c>
      <c r="J3991">
        <v>187761</v>
      </c>
      <c r="K3991">
        <f>+VLOOKUP(B3991,'Gran Consumidor'!A:I,7,FALSE)</f>
        <v>318056</v>
      </c>
      <c r="L3991">
        <f>+VLOOKUP(B3991,'Gran Consumidor'!A:I,8,FALSE)</f>
        <v>16840</v>
      </c>
    </row>
    <row r="3992" spans="1:12" x14ac:dyDescent="0.3">
      <c r="A3992" s="3">
        <f t="shared" si="248"/>
        <v>44171</v>
      </c>
      <c r="B3992" t="str">
        <f t="shared" si="249"/>
        <v>20201206</v>
      </c>
      <c r="C3992" t="s">
        <v>47</v>
      </c>
      <c r="D3992" t="s">
        <v>18</v>
      </c>
      <c r="E3992" t="str">
        <f t="shared" si="250"/>
        <v>12</v>
      </c>
      <c r="F3992" t="s">
        <v>12</v>
      </c>
      <c r="G3992" t="str">
        <f t="shared" si="251"/>
        <v>06</v>
      </c>
      <c r="H3992">
        <v>744819</v>
      </c>
      <c r="I3992">
        <v>1289380</v>
      </c>
      <c r="J3992">
        <v>46037</v>
      </c>
      <c r="K3992">
        <f>+VLOOKUP(B3992,'Gran Consumidor'!A:I,7,FALSE)</f>
        <v>48175</v>
      </c>
      <c r="L3992">
        <f>+VLOOKUP(B3992,'Gran Consumidor'!A:I,8,FALSE)</f>
        <v>0</v>
      </c>
    </row>
    <row r="3993" spans="1:12" x14ac:dyDescent="0.3">
      <c r="A3993" s="3">
        <f t="shared" si="248"/>
        <v>44172</v>
      </c>
      <c r="B3993" t="str">
        <f t="shared" si="249"/>
        <v>20201207</v>
      </c>
      <c r="C3993" t="s">
        <v>47</v>
      </c>
      <c r="D3993" t="s">
        <v>18</v>
      </c>
      <c r="E3993" t="str">
        <f t="shared" si="250"/>
        <v>12</v>
      </c>
      <c r="F3993" t="s">
        <v>13</v>
      </c>
      <c r="G3993" t="str">
        <f t="shared" si="251"/>
        <v>07</v>
      </c>
      <c r="H3993">
        <v>6106641</v>
      </c>
      <c r="I3993">
        <v>9390112</v>
      </c>
      <c r="J3993">
        <v>257422</v>
      </c>
      <c r="K3993">
        <f>+VLOOKUP(B3993,'Gran Consumidor'!A:I,7,FALSE)</f>
        <v>447585</v>
      </c>
      <c r="L3993">
        <f>+VLOOKUP(B3993,'Gran Consumidor'!A:I,8,FALSE)</f>
        <v>32279</v>
      </c>
    </row>
    <row r="3994" spans="1:12" x14ac:dyDescent="0.3">
      <c r="A3994" s="3">
        <f t="shared" si="248"/>
        <v>44173</v>
      </c>
      <c r="B3994" t="str">
        <f t="shared" si="249"/>
        <v>20201208</v>
      </c>
      <c r="C3994" t="s">
        <v>47</v>
      </c>
      <c r="D3994" t="s">
        <v>18</v>
      </c>
      <c r="E3994" t="str">
        <f t="shared" si="250"/>
        <v>12</v>
      </c>
      <c r="F3994" t="s">
        <v>14</v>
      </c>
      <c r="G3994" t="str">
        <f t="shared" si="251"/>
        <v>08</v>
      </c>
      <c r="H3994">
        <v>768168</v>
      </c>
      <c r="I3994">
        <v>1432205</v>
      </c>
      <c r="J3994">
        <v>43792</v>
      </c>
      <c r="K3994">
        <f>+VLOOKUP(B3994,'Gran Consumidor'!A:I,7,FALSE)</f>
        <v>20347</v>
      </c>
      <c r="L3994">
        <f>+VLOOKUP(B3994,'Gran Consumidor'!A:I,8,FALSE)</f>
        <v>0</v>
      </c>
    </row>
    <row r="3995" spans="1:12" x14ac:dyDescent="0.3">
      <c r="A3995" s="3">
        <f t="shared" si="248"/>
        <v>44174</v>
      </c>
      <c r="B3995" t="str">
        <f t="shared" si="249"/>
        <v>20201209</v>
      </c>
      <c r="C3995" t="s">
        <v>47</v>
      </c>
      <c r="D3995" t="s">
        <v>18</v>
      </c>
      <c r="E3995" t="str">
        <f t="shared" si="250"/>
        <v>12</v>
      </c>
      <c r="F3995" t="s">
        <v>15</v>
      </c>
      <c r="G3995" t="str">
        <f t="shared" si="251"/>
        <v>09</v>
      </c>
      <c r="H3995">
        <v>5729883</v>
      </c>
      <c r="I3995">
        <v>7632836</v>
      </c>
      <c r="J3995">
        <v>266051</v>
      </c>
      <c r="K3995">
        <f>+VLOOKUP(B3995,'Gran Consumidor'!A:I,7,FALSE)</f>
        <v>415889</v>
      </c>
      <c r="L3995">
        <f>+VLOOKUP(B3995,'Gran Consumidor'!A:I,8,FALSE)</f>
        <v>0</v>
      </c>
    </row>
    <row r="3996" spans="1:12" x14ac:dyDescent="0.3">
      <c r="A3996" s="3">
        <f t="shared" si="248"/>
        <v>44175</v>
      </c>
      <c r="B3996" t="str">
        <f t="shared" si="249"/>
        <v>20201210</v>
      </c>
      <c r="C3996" t="s">
        <v>47</v>
      </c>
      <c r="D3996" t="s">
        <v>18</v>
      </c>
      <c r="E3996" t="str">
        <f t="shared" si="250"/>
        <v>12</v>
      </c>
      <c r="F3996" t="s">
        <v>16</v>
      </c>
      <c r="G3996" t="str">
        <f t="shared" si="251"/>
        <v>10</v>
      </c>
      <c r="H3996">
        <v>5369623</v>
      </c>
      <c r="I3996">
        <v>7142965</v>
      </c>
      <c r="J3996">
        <v>275828</v>
      </c>
      <c r="K3996">
        <f>+VLOOKUP(B3996,'Gran Consumidor'!A:I,7,FALSE)</f>
        <v>347374</v>
      </c>
      <c r="L3996">
        <f>+VLOOKUP(B3996,'Gran Consumidor'!A:I,8,FALSE)</f>
        <v>22402</v>
      </c>
    </row>
    <row r="3997" spans="1:12" x14ac:dyDescent="0.3">
      <c r="A3997" s="3">
        <f t="shared" si="248"/>
        <v>44176</v>
      </c>
      <c r="B3997" t="str">
        <f t="shared" si="249"/>
        <v>20201211</v>
      </c>
      <c r="C3997" t="s">
        <v>47</v>
      </c>
      <c r="D3997" t="s">
        <v>18</v>
      </c>
      <c r="E3997" t="str">
        <f t="shared" si="250"/>
        <v>12</v>
      </c>
      <c r="F3997" t="s">
        <v>17</v>
      </c>
      <c r="G3997" t="str">
        <f t="shared" si="251"/>
        <v>11</v>
      </c>
      <c r="H3997">
        <v>5639142</v>
      </c>
      <c r="I3997">
        <v>7131491</v>
      </c>
      <c r="J3997">
        <v>232056</v>
      </c>
      <c r="K3997">
        <f>+VLOOKUP(B3997,'Gran Consumidor'!A:I,7,FALSE)</f>
        <v>418889</v>
      </c>
      <c r="L3997">
        <f>+VLOOKUP(B3997,'Gran Consumidor'!A:I,8,FALSE)</f>
        <v>29215</v>
      </c>
    </row>
    <row r="3998" spans="1:12" x14ac:dyDescent="0.3">
      <c r="A3998" s="3">
        <f t="shared" si="248"/>
        <v>44177</v>
      </c>
      <c r="B3998" t="str">
        <f t="shared" si="249"/>
        <v>20201212</v>
      </c>
      <c r="C3998" t="s">
        <v>47</v>
      </c>
      <c r="D3998" t="s">
        <v>18</v>
      </c>
      <c r="E3998" t="str">
        <f t="shared" si="250"/>
        <v>12</v>
      </c>
      <c r="F3998" t="s">
        <v>18</v>
      </c>
      <c r="G3998" t="str">
        <f t="shared" si="251"/>
        <v>12</v>
      </c>
      <c r="H3998">
        <v>5274973</v>
      </c>
      <c r="I3998">
        <v>7049291</v>
      </c>
      <c r="J3998">
        <v>212208</v>
      </c>
      <c r="K3998">
        <f>+VLOOKUP(B3998,'Gran Consumidor'!A:I,7,FALSE)</f>
        <v>290004</v>
      </c>
      <c r="L3998">
        <f>+VLOOKUP(B3998,'Gran Consumidor'!A:I,8,FALSE)</f>
        <v>0</v>
      </c>
    </row>
    <row r="3999" spans="1:12" x14ac:dyDescent="0.3">
      <c r="A3999" s="3">
        <f t="shared" si="248"/>
        <v>44178</v>
      </c>
      <c r="B3999" t="str">
        <f t="shared" si="249"/>
        <v>20201213</v>
      </c>
      <c r="C3999" t="s">
        <v>47</v>
      </c>
      <c r="D3999" t="s">
        <v>18</v>
      </c>
      <c r="E3999" t="str">
        <f t="shared" si="250"/>
        <v>12</v>
      </c>
      <c r="F3999" t="s">
        <v>19</v>
      </c>
      <c r="G3999" t="str">
        <f t="shared" si="251"/>
        <v>13</v>
      </c>
      <c r="H3999">
        <v>422432</v>
      </c>
      <c r="I3999">
        <v>623610</v>
      </c>
      <c r="J3999">
        <v>11873</v>
      </c>
      <c r="K3999">
        <v>0</v>
      </c>
      <c r="L3999">
        <v>0</v>
      </c>
    </row>
    <row r="4000" spans="1:12" x14ac:dyDescent="0.3">
      <c r="A4000" s="3">
        <f t="shared" si="248"/>
        <v>44179</v>
      </c>
      <c r="B4000" t="str">
        <f t="shared" si="249"/>
        <v>20201214</v>
      </c>
      <c r="C4000" t="s">
        <v>47</v>
      </c>
      <c r="D4000" t="s">
        <v>18</v>
      </c>
      <c r="E4000" t="str">
        <f t="shared" si="250"/>
        <v>12</v>
      </c>
      <c r="F4000" t="s">
        <v>20</v>
      </c>
      <c r="G4000" t="str">
        <f t="shared" si="251"/>
        <v>14</v>
      </c>
      <c r="H4000">
        <v>6147163</v>
      </c>
      <c r="I4000">
        <v>8332465</v>
      </c>
      <c r="J4000">
        <v>234433</v>
      </c>
      <c r="K4000">
        <f>+VLOOKUP(B4000,'Gran Consumidor'!A:I,7,FALSE)</f>
        <v>397782</v>
      </c>
      <c r="L4000">
        <f>+VLOOKUP(B4000,'Gran Consumidor'!A:I,8,FALSE)</f>
        <v>0</v>
      </c>
    </row>
    <row r="4001" spans="1:12" x14ac:dyDescent="0.3">
      <c r="A4001" s="3">
        <f t="shared" si="248"/>
        <v>44180</v>
      </c>
      <c r="B4001" t="str">
        <f t="shared" si="249"/>
        <v>20201215</v>
      </c>
      <c r="C4001" t="s">
        <v>47</v>
      </c>
      <c r="D4001" t="s">
        <v>18</v>
      </c>
      <c r="E4001" t="str">
        <f t="shared" si="250"/>
        <v>12</v>
      </c>
      <c r="F4001" t="s">
        <v>21</v>
      </c>
      <c r="G4001" t="str">
        <f t="shared" si="251"/>
        <v>15</v>
      </c>
      <c r="H4001">
        <v>4776165</v>
      </c>
      <c r="I4001">
        <v>6116711</v>
      </c>
      <c r="J4001">
        <v>224473</v>
      </c>
      <c r="K4001">
        <f>+VLOOKUP(B4001,'Gran Consumidor'!A:I,7,FALSE)</f>
        <v>313419</v>
      </c>
      <c r="L4001">
        <f>+VLOOKUP(B4001,'Gran Consumidor'!A:I,8,FALSE)</f>
        <v>11000</v>
      </c>
    </row>
    <row r="4002" spans="1:12" x14ac:dyDescent="0.3">
      <c r="A4002" s="3">
        <f t="shared" si="248"/>
        <v>44181</v>
      </c>
      <c r="B4002" t="str">
        <f t="shared" si="249"/>
        <v>20201216</v>
      </c>
      <c r="C4002" t="s">
        <v>47</v>
      </c>
      <c r="D4002" t="s">
        <v>18</v>
      </c>
      <c r="E4002" t="str">
        <f t="shared" si="250"/>
        <v>12</v>
      </c>
      <c r="F4002" t="s">
        <v>22</v>
      </c>
      <c r="G4002" t="str">
        <f t="shared" si="251"/>
        <v>16</v>
      </c>
      <c r="H4002">
        <v>5239234</v>
      </c>
      <c r="I4002">
        <v>6487587</v>
      </c>
      <c r="J4002">
        <v>170039</v>
      </c>
      <c r="K4002">
        <f>+VLOOKUP(B4002,'Gran Consumidor'!A:I,7,FALSE)</f>
        <v>302177</v>
      </c>
      <c r="L4002">
        <f>+VLOOKUP(B4002,'Gran Consumidor'!A:I,8,FALSE)</f>
        <v>9427</v>
      </c>
    </row>
    <row r="4003" spans="1:12" x14ac:dyDescent="0.3">
      <c r="A4003" s="3">
        <f t="shared" si="248"/>
        <v>44182</v>
      </c>
      <c r="B4003" t="str">
        <f t="shared" si="249"/>
        <v>20201217</v>
      </c>
      <c r="C4003" t="s">
        <v>47</v>
      </c>
      <c r="D4003" t="s">
        <v>18</v>
      </c>
      <c r="E4003" t="str">
        <f t="shared" si="250"/>
        <v>12</v>
      </c>
      <c r="F4003" t="s">
        <v>37</v>
      </c>
      <c r="G4003" t="str">
        <f t="shared" si="251"/>
        <v>17</v>
      </c>
      <c r="H4003">
        <v>5226108</v>
      </c>
      <c r="I4003">
        <v>6146615</v>
      </c>
      <c r="J4003">
        <v>208660</v>
      </c>
      <c r="K4003">
        <f>+VLOOKUP(B4003,'Gran Consumidor'!A:I,7,FALSE)</f>
        <v>338206</v>
      </c>
      <c r="L4003">
        <f>+VLOOKUP(B4003,'Gran Consumidor'!A:I,8,FALSE)</f>
        <v>4980</v>
      </c>
    </row>
    <row r="4004" spans="1:12" x14ac:dyDescent="0.3">
      <c r="A4004" s="3">
        <f t="shared" si="248"/>
        <v>44183</v>
      </c>
      <c r="B4004" t="str">
        <f t="shared" si="249"/>
        <v>20201218</v>
      </c>
      <c r="C4004" t="s">
        <v>47</v>
      </c>
      <c r="D4004" t="s">
        <v>18</v>
      </c>
      <c r="E4004" t="str">
        <f t="shared" si="250"/>
        <v>12</v>
      </c>
      <c r="F4004" t="s">
        <v>23</v>
      </c>
      <c r="G4004" t="str">
        <f t="shared" si="251"/>
        <v>18</v>
      </c>
      <c r="H4004">
        <v>5721961</v>
      </c>
      <c r="I4004">
        <v>7152785</v>
      </c>
      <c r="J4004">
        <v>260816</v>
      </c>
      <c r="K4004">
        <f>+VLOOKUP(B4004,'Gran Consumidor'!A:I,7,FALSE)</f>
        <v>317236</v>
      </c>
      <c r="L4004">
        <f>+VLOOKUP(B4004,'Gran Consumidor'!A:I,8,FALSE)</f>
        <v>27875</v>
      </c>
    </row>
    <row r="4005" spans="1:12" x14ac:dyDescent="0.3">
      <c r="A4005" s="3">
        <f t="shared" si="248"/>
        <v>44184</v>
      </c>
      <c r="B4005" t="str">
        <f t="shared" si="249"/>
        <v>20201219</v>
      </c>
      <c r="C4005" t="s">
        <v>47</v>
      </c>
      <c r="D4005" t="s">
        <v>18</v>
      </c>
      <c r="E4005" t="str">
        <f t="shared" si="250"/>
        <v>12</v>
      </c>
      <c r="F4005" t="s">
        <v>24</v>
      </c>
      <c r="G4005" t="str">
        <f t="shared" si="251"/>
        <v>19</v>
      </c>
      <c r="H4005">
        <v>5401001</v>
      </c>
      <c r="I4005">
        <v>7348381</v>
      </c>
      <c r="J4005">
        <v>250406</v>
      </c>
      <c r="K4005">
        <f>+VLOOKUP(B4005,'Gran Consumidor'!A:I,7,FALSE)</f>
        <v>240532</v>
      </c>
      <c r="L4005">
        <f>+VLOOKUP(B4005,'Gran Consumidor'!A:I,8,FALSE)</f>
        <v>15016</v>
      </c>
    </row>
    <row r="4006" spans="1:12" x14ac:dyDescent="0.3">
      <c r="A4006" s="3">
        <f t="shared" si="248"/>
        <v>44185</v>
      </c>
      <c r="B4006" t="str">
        <f t="shared" si="249"/>
        <v>20201220</v>
      </c>
      <c r="C4006" t="s">
        <v>47</v>
      </c>
      <c r="D4006" t="s">
        <v>18</v>
      </c>
      <c r="E4006" t="str">
        <f t="shared" si="250"/>
        <v>12</v>
      </c>
      <c r="F4006" t="s">
        <v>25</v>
      </c>
      <c r="G4006" t="str">
        <f t="shared" si="251"/>
        <v>20</v>
      </c>
      <c r="H4006">
        <v>473341</v>
      </c>
      <c r="I4006">
        <v>746595</v>
      </c>
      <c r="J4006">
        <v>14846</v>
      </c>
      <c r="K4006">
        <f>+VLOOKUP(B4006,'Gran Consumidor'!A:I,7,FALSE)</f>
        <v>35249</v>
      </c>
      <c r="L4006">
        <f>+VLOOKUP(B4006,'Gran Consumidor'!A:I,8,FALSE)</f>
        <v>0</v>
      </c>
    </row>
    <row r="4007" spans="1:12" x14ac:dyDescent="0.3">
      <c r="A4007" s="3">
        <f t="shared" si="248"/>
        <v>44186</v>
      </c>
      <c r="B4007" t="str">
        <f t="shared" si="249"/>
        <v>20201221</v>
      </c>
      <c r="C4007" t="s">
        <v>47</v>
      </c>
      <c r="D4007" t="s">
        <v>18</v>
      </c>
      <c r="E4007" t="str">
        <f t="shared" si="250"/>
        <v>12</v>
      </c>
      <c r="F4007" t="s">
        <v>26</v>
      </c>
      <c r="G4007" t="str">
        <f t="shared" si="251"/>
        <v>21</v>
      </c>
      <c r="H4007">
        <v>5861300</v>
      </c>
      <c r="I4007">
        <v>8830507</v>
      </c>
      <c r="J4007">
        <v>286388</v>
      </c>
      <c r="K4007">
        <f>+VLOOKUP(B4007,'Gran Consumidor'!A:I,7,FALSE)</f>
        <v>380306</v>
      </c>
      <c r="L4007">
        <f>+VLOOKUP(B4007,'Gran Consumidor'!A:I,8,FALSE)</f>
        <v>2325</v>
      </c>
    </row>
    <row r="4008" spans="1:12" x14ac:dyDescent="0.3">
      <c r="A4008" s="3">
        <f t="shared" si="248"/>
        <v>44187</v>
      </c>
      <c r="B4008" t="str">
        <f t="shared" si="249"/>
        <v>20201222</v>
      </c>
      <c r="C4008" t="s">
        <v>47</v>
      </c>
      <c r="D4008" t="s">
        <v>18</v>
      </c>
      <c r="E4008" t="str">
        <f t="shared" si="250"/>
        <v>12</v>
      </c>
      <c r="F4008" t="s">
        <v>27</v>
      </c>
      <c r="G4008" t="str">
        <f t="shared" si="251"/>
        <v>22</v>
      </c>
      <c r="H4008">
        <v>5429744</v>
      </c>
      <c r="I4008">
        <v>7558104</v>
      </c>
      <c r="J4008">
        <v>310995</v>
      </c>
      <c r="K4008">
        <f>+VLOOKUP(B4008,'Gran Consumidor'!A:I,7,FALSE)</f>
        <v>393455</v>
      </c>
      <c r="L4008">
        <f>+VLOOKUP(B4008,'Gran Consumidor'!A:I,8,FALSE)</f>
        <v>22450</v>
      </c>
    </row>
    <row r="4009" spans="1:12" x14ac:dyDescent="0.3">
      <c r="A4009" s="3">
        <f t="shared" si="248"/>
        <v>44188</v>
      </c>
      <c r="B4009" t="str">
        <f t="shared" si="249"/>
        <v>20201223</v>
      </c>
      <c r="C4009" t="s">
        <v>47</v>
      </c>
      <c r="D4009" t="s">
        <v>18</v>
      </c>
      <c r="E4009" t="str">
        <f t="shared" si="250"/>
        <v>12</v>
      </c>
      <c r="F4009" t="s">
        <v>28</v>
      </c>
      <c r="G4009" t="str">
        <f t="shared" si="251"/>
        <v>23</v>
      </c>
      <c r="H4009">
        <v>5890462</v>
      </c>
      <c r="I4009">
        <v>9001070</v>
      </c>
      <c r="J4009">
        <v>307093</v>
      </c>
      <c r="K4009">
        <f>+VLOOKUP(B4009,'Gran Consumidor'!A:I,7,FALSE)</f>
        <v>367511</v>
      </c>
      <c r="L4009">
        <f>+VLOOKUP(B4009,'Gran Consumidor'!A:I,8,FALSE)</f>
        <v>28838</v>
      </c>
    </row>
    <row r="4010" spans="1:12" x14ac:dyDescent="0.3">
      <c r="A4010" s="3">
        <f t="shared" si="248"/>
        <v>44189</v>
      </c>
      <c r="B4010" t="str">
        <f t="shared" si="249"/>
        <v>20201224</v>
      </c>
      <c r="C4010" t="s">
        <v>47</v>
      </c>
      <c r="D4010" t="s">
        <v>18</v>
      </c>
      <c r="E4010" t="str">
        <f t="shared" si="250"/>
        <v>12</v>
      </c>
      <c r="F4010" t="s">
        <v>29</v>
      </c>
      <c r="G4010" t="str">
        <f t="shared" si="251"/>
        <v>24</v>
      </c>
      <c r="H4010">
        <v>4009240</v>
      </c>
      <c r="I4010">
        <v>6941694</v>
      </c>
      <c r="J4010">
        <v>216270</v>
      </c>
      <c r="K4010">
        <f>+VLOOKUP(B4010,'Gran Consumidor'!A:I,7,FALSE)</f>
        <v>370220</v>
      </c>
      <c r="L4010">
        <f>+VLOOKUP(B4010,'Gran Consumidor'!A:I,8,FALSE)</f>
        <v>2400</v>
      </c>
    </row>
    <row r="4011" spans="1:12" x14ac:dyDescent="0.3">
      <c r="A4011" s="3">
        <f t="shared" si="248"/>
        <v>44190</v>
      </c>
      <c r="B4011" t="str">
        <f t="shared" si="249"/>
        <v>20201225</v>
      </c>
      <c r="C4011" t="s">
        <v>47</v>
      </c>
      <c r="D4011" t="s">
        <v>18</v>
      </c>
      <c r="E4011" t="str">
        <f t="shared" si="250"/>
        <v>12</v>
      </c>
      <c r="F4011" t="s">
        <v>30</v>
      </c>
      <c r="G4011" t="str">
        <f t="shared" si="251"/>
        <v>25</v>
      </c>
      <c r="H4011">
        <v>166452</v>
      </c>
      <c r="I4011">
        <v>275808</v>
      </c>
      <c r="J4011">
        <v>1955</v>
      </c>
      <c r="K4011">
        <v>0</v>
      </c>
      <c r="L4011">
        <v>0</v>
      </c>
    </row>
    <row r="4012" spans="1:12" x14ac:dyDescent="0.3">
      <c r="A4012" s="3">
        <f t="shared" si="248"/>
        <v>44191</v>
      </c>
      <c r="B4012" t="str">
        <f t="shared" si="249"/>
        <v>20201226</v>
      </c>
      <c r="C4012" t="s">
        <v>47</v>
      </c>
      <c r="D4012" t="s">
        <v>18</v>
      </c>
      <c r="E4012" t="str">
        <f t="shared" si="250"/>
        <v>12</v>
      </c>
      <c r="F4012" t="s">
        <v>31</v>
      </c>
      <c r="G4012" t="str">
        <f t="shared" si="251"/>
        <v>26</v>
      </c>
      <c r="H4012">
        <v>4486844</v>
      </c>
      <c r="I4012">
        <v>8186218</v>
      </c>
      <c r="J4012">
        <v>224182</v>
      </c>
      <c r="K4012">
        <f>+VLOOKUP(B4012,'Gran Consumidor'!A:I,7,FALSE)</f>
        <v>307309</v>
      </c>
      <c r="L4012">
        <f>+VLOOKUP(B4012,'Gran Consumidor'!A:I,8,FALSE)</f>
        <v>21450</v>
      </c>
    </row>
    <row r="4013" spans="1:12" x14ac:dyDescent="0.3">
      <c r="A4013" s="3">
        <f t="shared" si="248"/>
        <v>44192</v>
      </c>
      <c r="B4013" t="str">
        <f t="shared" si="249"/>
        <v>20201227</v>
      </c>
      <c r="C4013" t="s">
        <v>47</v>
      </c>
      <c r="D4013" t="s">
        <v>18</v>
      </c>
      <c r="E4013" t="str">
        <f t="shared" si="250"/>
        <v>12</v>
      </c>
      <c r="F4013" t="s">
        <v>32</v>
      </c>
      <c r="G4013" t="str">
        <f t="shared" si="251"/>
        <v>27</v>
      </c>
      <c r="H4013">
        <v>630372</v>
      </c>
      <c r="I4013">
        <v>1407486</v>
      </c>
      <c r="J4013">
        <v>53918</v>
      </c>
      <c r="K4013">
        <f>+VLOOKUP(B4013,'Gran Consumidor'!A:I,7,FALSE)</f>
        <v>33175</v>
      </c>
      <c r="L4013">
        <f>+VLOOKUP(B4013,'Gran Consumidor'!A:I,8,FALSE)</f>
        <v>0</v>
      </c>
    </row>
    <row r="4014" spans="1:12" x14ac:dyDescent="0.3">
      <c r="A4014" s="3">
        <f t="shared" si="248"/>
        <v>44193</v>
      </c>
      <c r="B4014" t="str">
        <f t="shared" si="249"/>
        <v>20201228</v>
      </c>
      <c r="C4014" t="s">
        <v>47</v>
      </c>
      <c r="D4014" t="s">
        <v>18</v>
      </c>
      <c r="E4014" t="str">
        <f t="shared" si="250"/>
        <v>12</v>
      </c>
      <c r="F4014" t="s">
        <v>33</v>
      </c>
      <c r="G4014" t="str">
        <f t="shared" si="251"/>
        <v>28</v>
      </c>
      <c r="H4014">
        <v>4768451</v>
      </c>
      <c r="I4014">
        <v>8024409</v>
      </c>
      <c r="J4014">
        <v>249309</v>
      </c>
      <c r="K4014">
        <f>+VLOOKUP(B4014,'Gran Consumidor'!A:I,7,FALSE)</f>
        <v>279292</v>
      </c>
      <c r="L4014">
        <f>+VLOOKUP(B4014,'Gran Consumidor'!A:I,8,FALSE)</f>
        <v>16010</v>
      </c>
    </row>
    <row r="4015" spans="1:12" x14ac:dyDescent="0.3">
      <c r="A4015" s="3">
        <f t="shared" si="248"/>
        <v>44194</v>
      </c>
      <c r="B4015" t="str">
        <f t="shared" si="249"/>
        <v>20201229</v>
      </c>
      <c r="C4015" t="s">
        <v>47</v>
      </c>
      <c r="D4015" t="s">
        <v>18</v>
      </c>
      <c r="E4015" t="str">
        <f t="shared" si="250"/>
        <v>12</v>
      </c>
      <c r="F4015" t="s">
        <v>34</v>
      </c>
      <c r="G4015" t="str">
        <f t="shared" si="251"/>
        <v>29</v>
      </c>
      <c r="H4015">
        <v>4288597</v>
      </c>
      <c r="I4015">
        <v>7126164</v>
      </c>
      <c r="J4015">
        <v>301129</v>
      </c>
      <c r="K4015">
        <f>+VLOOKUP(B4015,'Gran Consumidor'!A:I,7,FALSE)</f>
        <v>306593</v>
      </c>
      <c r="L4015">
        <f>+VLOOKUP(B4015,'Gran Consumidor'!A:I,8,FALSE)</f>
        <v>28217</v>
      </c>
    </row>
    <row r="4016" spans="1:12" x14ac:dyDescent="0.3">
      <c r="A4016" s="3">
        <f t="shared" si="248"/>
        <v>44195</v>
      </c>
      <c r="B4016" t="str">
        <f t="shared" si="249"/>
        <v>20201230</v>
      </c>
      <c r="C4016" t="s">
        <v>47</v>
      </c>
      <c r="D4016" t="s">
        <v>18</v>
      </c>
      <c r="E4016" t="str">
        <f t="shared" si="250"/>
        <v>12</v>
      </c>
      <c r="F4016" t="s">
        <v>35</v>
      </c>
      <c r="G4016" t="str">
        <f t="shared" si="251"/>
        <v>30</v>
      </c>
      <c r="H4016">
        <v>4860949</v>
      </c>
      <c r="I4016">
        <v>8269648</v>
      </c>
      <c r="J4016">
        <v>310788</v>
      </c>
      <c r="K4016">
        <f>+VLOOKUP(B4016,'Gran Consumidor'!A:I,7,FALSE)</f>
        <v>214944</v>
      </c>
      <c r="L4016">
        <f>+VLOOKUP(B4016,'Gran Consumidor'!A:I,8,FALSE)</f>
        <v>10500</v>
      </c>
    </row>
    <row r="4017" spans="1:12" x14ac:dyDescent="0.3">
      <c r="A4017" s="3">
        <f t="shared" si="248"/>
        <v>44196</v>
      </c>
      <c r="B4017" t="str">
        <f t="shared" si="249"/>
        <v>20201231</v>
      </c>
      <c r="C4017" t="s">
        <v>47</v>
      </c>
      <c r="D4017" t="s">
        <v>18</v>
      </c>
      <c r="E4017" t="str">
        <f t="shared" si="250"/>
        <v>12</v>
      </c>
      <c r="F4017" t="s">
        <v>36</v>
      </c>
      <c r="G4017" t="str">
        <f t="shared" si="251"/>
        <v>31</v>
      </c>
      <c r="H4017">
        <v>3311616</v>
      </c>
      <c r="I4017">
        <v>6684149</v>
      </c>
      <c r="J4017">
        <v>233763</v>
      </c>
      <c r="K4017">
        <f>+VLOOKUP(B4017,'Gran Consumidor'!A:I,7,FALSE)</f>
        <v>84200</v>
      </c>
      <c r="L4017">
        <f>+VLOOKUP(B4017,'Gran Consumidor'!A:I,8,FALSE)</f>
        <v>0</v>
      </c>
    </row>
    <row r="4018" spans="1:12" x14ac:dyDescent="0.3">
      <c r="A4018" s="3">
        <f t="shared" si="248"/>
        <v>44197</v>
      </c>
      <c r="B4018" t="str">
        <f t="shared" si="249"/>
        <v>20210101</v>
      </c>
      <c r="C4018" t="s">
        <v>48</v>
      </c>
      <c r="D4018" t="s">
        <v>7</v>
      </c>
      <c r="E4018" t="str">
        <f t="shared" si="250"/>
        <v>01</v>
      </c>
      <c r="F4018" t="s">
        <v>7</v>
      </c>
      <c r="G4018" t="str">
        <f t="shared" si="251"/>
        <v>01</v>
      </c>
      <c r="H4018">
        <v>341223</v>
      </c>
      <c r="I4018">
        <v>519906</v>
      </c>
      <c r="J4018">
        <v>0</v>
      </c>
      <c r="K4018">
        <v>0</v>
      </c>
      <c r="L4018">
        <v>0</v>
      </c>
    </row>
    <row r="4019" spans="1:12" x14ac:dyDescent="0.3">
      <c r="A4019" s="3">
        <f t="shared" si="248"/>
        <v>44198</v>
      </c>
      <c r="B4019" t="str">
        <f t="shared" si="249"/>
        <v>20210102</v>
      </c>
      <c r="C4019" t="s">
        <v>48</v>
      </c>
      <c r="D4019" t="s">
        <v>7</v>
      </c>
      <c r="E4019" t="str">
        <f t="shared" si="250"/>
        <v>01</v>
      </c>
      <c r="F4019" t="s">
        <v>8</v>
      </c>
      <c r="G4019" t="str">
        <f t="shared" si="251"/>
        <v>02</v>
      </c>
      <c r="H4019">
        <v>4016050</v>
      </c>
      <c r="I4019">
        <v>7911820</v>
      </c>
      <c r="J4019">
        <v>197591</v>
      </c>
      <c r="K4019">
        <f>+VLOOKUP(B4019,'Gran Consumidor'!A:I,7,FALSE)</f>
        <v>175317</v>
      </c>
      <c r="L4019">
        <f>+VLOOKUP(B4019,'Gran Consumidor'!A:I,8,FALSE)</f>
        <v>0</v>
      </c>
    </row>
    <row r="4020" spans="1:12" x14ac:dyDescent="0.3">
      <c r="A4020" s="3">
        <f t="shared" si="248"/>
        <v>44199</v>
      </c>
      <c r="B4020" t="str">
        <f t="shared" si="249"/>
        <v>20210103</v>
      </c>
      <c r="C4020" t="s">
        <v>48</v>
      </c>
      <c r="D4020" t="s">
        <v>7</v>
      </c>
      <c r="E4020" t="str">
        <f t="shared" si="250"/>
        <v>01</v>
      </c>
      <c r="F4020" t="s">
        <v>9</v>
      </c>
      <c r="G4020" t="str">
        <f t="shared" si="251"/>
        <v>03</v>
      </c>
      <c r="H4020">
        <v>242345</v>
      </c>
      <c r="I4020">
        <v>467310</v>
      </c>
      <c r="J4020">
        <v>6331</v>
      </c>
      <c r="K4020">
        <f>+VLOOKUP(B4020,'Gran Consumidor'!A:I,7,FALSE)</f>
        <v>10700</v>
      </c>
      <c r="L4020">
        <f>+VLOOKUP(B4020,'Gran Consumidor'!A:I,8,FALSE)</f>
        <v>0</v>
      </c>
    </row>
    <row r="4021" spans="1:12" x14ac:dyDescent="0.3">
      <c r="A4021" s="3">
        <f t="shared" si="248"/>
        <v>44200</v>
      </c>
      <c r="B4021" t="str">
        <f t="shared" si="249"/>
        <v>20210104</v>
      </c>
      <c r="C4021" t="s">
        <v>48</v>
      </c>
      <c r="D4021" t="s">
        <v>7</v>
      </c>
      <c r="E4021" t="str">
        <f t="shared" si="250"/>
        <v>01</v>
      </c>
      <c r="F4021" t="s">
        <v>10</v>
      </c>
      <c r="G4021" t="str">
        <f t="shared" si="251"/>
        <v>04</v>
      </c>
      <c r="H4021">
        <v>4149930</v>
      </c>
      <c r="I4021">
        <v>7787162</v>
      </c>
      <c r="J4021">
        <v>227997</v>
      </c>
      <c r="K4021">
        <f>+VLOOKUP(B4021,'Gran Consumidor'!A:I,7,FALSE)</f>
        <v>264035</v>
      </c>
      <c r="L4021">
        <f>+VLOOKUP(B4021,'Gran Consumidor'!A:I,8,FALSE)</f>
        <v>26238</v>
      </c>
    </row>
    <row r="4022" spans="1:12" x14ac:dyDescent="0.3">
      <c r="A4022" s="3">
        <f t="shared" si="248"/>
        <v>44201</v>
      </c>
      <c r="B4022" t="str">
        <f t="shared" si="249"/>
        <v>20210105</v>
      </c>
      <c r="C4022" t="s">
        <v>48</v>
      </c>
      <c r="D4022" t="s">
        <v>7</v>
      </c>
      <c r="E4022" t="str">
        <f t="shared" si="250"/>
        <v>01</v>
      </c>
      <c r="F4022" t="s">
        <v>11</v>
      </c>
      <c r="G4022" t="str">
        <f t="shared" si="251"/>
        <v>05</v>
      </c>
      <c r="H4022">
        <v>4091661</v>
      </c>
      <c r="I4022">
        <v>6688997</v>
      </c>
      <c r="J4022">
        <v>250723</v>
      </c>
      <c r="K4022">
        <f>+VLOOKUP(B4022,'Gran Consumidor'!A:I,7,FALSE)</f>
        <v>234777</v>
      </c>
      <c r="L4022">
        <f>+VLOOKUP(B4022,'Gran Consumidor'!A:I,8,FALSE)</f>
        <v>11400</v>
      </c>
    </row>
    <row r="4023" spans="1:12" x14ac:dyDescent="0.3">
      <c r="A4023" s="3">
        <f t="shared" si="248"/>
        <v>44202</v>
      </c>
      <c r="B4023" t="str">
        <f t="shared" si="249"/>
        <v>20210106</v>
      </c>
      <c r="C4023" t="s">
        <v>48</v>
      </c>
      <c r="D4023" t="s">
        <v>7</v>
      </c>
      <c r="E4023" t="str">
        <f t="shared" si="250"/>
        <v>01</v>
      </c>
      <c r="F4023" t="s">
        <v>12</v>
      </c>
      <c r="G4023" t="str">
        <f t="shared" si="251"/>
        <v>06</v>
      </c>
      <c r="H4023">
        <v>4402773</v>
      </c>
      <c r="I4023">
        <v>6057484</v>
      </c>
      <c r="J4023">
        <v>186041</v>
      </c>
      <c r="K4023">
        <f>+VLOOKUP(B4023,'Gran Consumidor'!A:I,7,FALSE)</f>
        <v>247806</v>
      </c>
      <c r="L4023">
        <f>+VLOOKUP(B4023,'Gran Consumidor'!A:I,8,FALSE)</f>
        <v>0</v>
      </c>
    </row>
    <row r="4024" spans="1:12" x14ac:dyDescent="0.3">
      <c r="A4024" s="3">
        <f t="shared" si="248"/>
        <v>44203</v>
      </c>
      <c r="B4024" t="str">
        <f t="shared" si="249"/>
        <v>20210107</v>
      </c>
      <c r="C4024" t="s">
        <v>48</v>
      </c>
      <c r="D4024" t="s">
        <v>7</v>
      </c>
      <c r="E4024" t="str">
        <f t="shared" si="250"/>
        <v>01</v>
      </c>
      <c r="F4024" t="s">
        <v>13</v>
      </c>
      <c r="G4024" t="str">
        <f t="shared" si="251"/>
        <v>07</v>
      </c>
      <c r="H4024">
        <v>4708955</v>
      </c>
      <c r="I4024">
        <v>6143007</v>
      </c>
      <c r="J4024">
        <v>194756</v>
      </c>
      <c r="K4024">
        <f>+VLOOKUP(B4024,'Gran Consumidor'!A:I,7,FALSE)</f>
        <v>299573</v>
      </c>
      <c r="L4024">
        <f>+VLOOKUP(B4024,'Gran Consumidor'!A:I,8,FALSE)</f>
        <v>22585</v>
      </c>
    </row>
    <row r="4025" spans="1:12" x14ac:dyDescent="0.3">
      <c r="A4025" s="3">
        <f t="shared" si="248"/>
        <v>44204</v>
      </c>
      <c r="B4025" t="str">
        <f t="shared" si="249"/>
        <v>20210108</v>
      </c>
      <c r="C4025" t="s">
        <v>48</v>
      </c>
      <c r="D4025" t="s">
        <v>7</v>
      </c>
      <c r="E4025" t="str">
        <f t="shared" si="250"/>
        <v>01</v>
      </c>
      <c r="F4025" t="s">
        <v>14</v>
      </c>
      <c r="G4025" t="str">
        <f t="shared" si="251"/>
        <v>08</v>
      </c>
      <c r="H4025">
        <v>4994202</v>
      </c>
      <c r="I4025">
        <v>6619547</v>
      </c>
      <c r="J4025">
        <v>166082</v>
      </c>
      <c r="K4025">
        <f>+VLOOKUP(B4025,'Gran Consumidor'!A:I,7,FALSE)</f>
        <v>248748</v>
      </c>
      <c r="L4025">
        <f>+VLOOKUP(B4025,'Gran Consumidor'!A:I,8,FALSE)</f>
        <v>25499</v>
      </c>
    </row>
    <row r="4026" spans="1:12" x14ac:dyDescent="0.3">
      <c r="A4026" s="3">
        <f t="shared" si="248"/>
        <v>44205</v>
      </c>
      <c r="B4026" t="str">
        <f t="shared" si="249"/>
        <v>20210109</v>
      </c>
      <c r="C4026" t="s">
        <v>48</v>
      </c>
      <c r="D4026" t="s">
        <v>7</v>
      </c>
      <c r="E4026" t="str">
        <f t="shared" si="250"/>
        <v>01</v>
      </c>
      <c r="F4026" t="s">
        <v>15</v>
      </c>
      <c r="G4026" t="str">
        <f t="shared" si="251"/>
        <v>09</v>
      </c>
      <c r="H4026">
        <v>4434163</v>
      </c>
      <c r="I4026">
        <v>6419925</v>
      </c>
      <c r="J4026">
        <v>150161</v>
      </c>
      <c r="K4026">
        <f>+VLOOKUP(B4026,'Gran Consumidor'!A:I,7,FALSE)</f>
        <v>287907</v>
      </c>
      <c r="L4026">
        <f>+VLOOKUP(B4026,'Gran Consumidor'!A:I,8,FALSE)</f>
        <v>4000</v>
      </c>
    </row>
    <row r="4027" spans="1:12" x14ac:dyDescent="0.3">
      <c r="A4027" s="3">
        <f t="shared" si="248"/>
        <v>44206</v>
      </c>
      <c r="B4027" t="str">
        <f t="shared" si="249"/>
        <v>20210110</v>
      </c>
      <c r="C4027" t="s">
        <v>48</v>
      </c>
      <c r="D4027" t="s">
        <v>7</v>
      </c>
      <c r="E4027" t="str">
        <f t="shared" si="250"/>
        <v>01</v>
      </c>
      <c r="F4027" t="s">
        <v>16</v>
      </c>
      <c r="G4027" t="str">
        <f t="shared" si="251"/>
        <v>10</v>
      </c>
      <c r="H4027">
        <v>997960</v>
      </c>
      <c r="I4027">
        <v>1314521</v>
      </c>
      <c r="J4027">
        <v>37299</v>
      </c>
      <c r="K4027">
        <f>+VLOOKUP(B4027,'Gran Consumidor'!A:I,7,FALSE)</f>
        <v>99800</v>
      </c>
      <c r="L4027">
        <f>+VLOOKUP(B4027,'Gran Consumidor'!A:I,8,FALSE)</f>
        <v>0</v>
      </c>
    </row>
    <row r="4028" spans="1:12" x14ac:dyDescent="0.3">
      <c r="A4028" s="3">
        <f t="shared" si="248"/>
        <v>44207</v>
      </c>
      <c r="B4028" t="str">
        <f t="shared" si="249"/>
        <v>20210111</v>
      </c>
      <c r="C4028" t="s">
        <v>48</v>
      </c>
      <c r="D4028" t="s">
        <v>7</v>
      </c>
      <c r="E4028" t="str">
        <f t="shared" si="250"/>
        <v>01</v>
      </c>
      <c r="F4028" t="s">
        <v>17</v>
      </c>
      <c r="G4028" t="str">
        <f t="shared" si="251"/>
        <v>11</v>
      </c>
      <c r="H4028">
        <v>278601</v>
      </c>
      <c r="I4028">
        <v>312031</v>
      </c>
      <c r="J4028">
        <v>2659</v>
      </c>
      <c r="K4028">
        <f>+VLOOKUP(B4028,'Gran Consumidor'!A:I,7,FALSE)</f>
        <v>26500</v>
      </c>
      <c r="L4028">
        <f>+VLOOKUP(B4028,'Gran Consumidor'!A:I,8,FALSE)</f>
        <v>0</v>
      </c>
    </row>
    <row r="4029" spans="1:12" x14ac:dyDescent="0.3">
      <c r="A4029" s="3">
        <f t="shared" si="248"/>
        <v>44208</v>
      </c>
      <c r="B4029" t="str">
        <f t="shared" si="249"/>
        <v>20210112</v>
      </c>
      <c r="C4029" t="s">
        <v>48</v>
      </c>
      <c r="D4029" t="s">
        <v>7</v>
      </c>
      <c r="E4029" t="str">
        <f t="shared" si="250"/>
        <v>01</v>
      </c>
      <c r="F4029" t="s">
        <v>18</v>
      </c>
      <c r="G4029" t="str">
        <f t="shared" si="251"/>
        <v>12</v>
      </c>
      <c r="H4029">
        <v>5317772</v>
      </c>
      <c r="I4029">
        <v>6740957</v>
      </c>
      <c r="J4029">
        <v>160825</v>
      </c>
      <c r="K4029">
        <f>+VLOOKUP(B4029,'Gran Consumidor'!A:I,7,FALSE)</f>
        <v>414687</v>
      </c>
      <c r="L4029">
        <f>+VLOOKUP(B4029,'Gran Consumidor'!A:I,8,FALSE)</f>
        <v>11111</v>
      </c>
    </row>
    <row r="4030" spans="1:12" x14ac:dyDescent="0.3">
      <c r="A4030" s="3">
        <f t="shared" si="248"/>
        <v>44209</v>
      </c>
      <c r="B4030" t="str">
        <f t="shared" si="249"/>
        <v>20210113</v>
      </c>
      <c r="C4030" t="s">
        <v>48</v>
      </c>
      <c r="D4030" t="s">
        <v>7</v>
      </c>
      <c r="E4030" t="str">
        <f t="shared" si="250"/>
        <v>01</v>
      </c>
      <c r="F4030" t="s">
        <v>19</v>
      </c>
      <c r="G4030" t="str">
        <f t="shared" si="251"/>
        <v>13</v>
      </c>
      <c r="H4030">
        <v>5046736</v>
      </c>
      <c r="I4030">
        <v>5800790</v>
      </c>
      <c r="J4030">
        <v>162968</v>
      </c>
      <c r="K4030">
        <f>+VLOOKUP(B4030,'Gran Consumidor'!A:I,7,FALSE)</f>
        <v>400257</v>
      </c>
      <c r="L4030">
        <f>+VLOOKUP(B4030,'Gran Consumidor'!A:I,8,FALSE)</f>
        <v>4110</v>
      </c>
    </row>
    <row r="4031" spans="1:12" x14ac:dyDescent="0.3">
      <c r="A4031" s="3">
        <f t="shared" si="248"/>
        <v>44210</v>
      </c>
      <c r="B4031" t="str">
        <f t="shared" si="249"/>
        <v>20210114</v>
      </c>
      <c r="C4031" t="s">
        <v>48</v>
      </c>
      <c r="D4031" t="s">
        <v>7</v>
      </c>
      <c r="E4031" t="str">
        <f t="shared" si="250"/>
        <v>01</v>
      </c>
      <c r="F4031" t="s">
        <v>20</v>
      </c>
      <c r="G4031" t="str">
        <f t="shared" si="251"/>
        <v>14</v>
      </c>
      <c r="H4031">
        <v>5428285</v>
      </c>
      <c r="I4031">
        <v>6098295</v>
      </c>
      <c r="J4031">
        <v>173010</v>
      </c>
      <c r="K4031">
        <f>+VLOOKUP(B4031,'Gran Consumidor'!A:I,7,FALSE)</f>
        <v>314104</v>
      </c>
      <c r="L4031">
        <f>+VLOOKUP(B4031,'Gran Consumidor'!A:I,8,FALSE)</f>
        <v>31150</v>
      </c>
    </row>
    <row r="4032" spans="1:12" x14ac:dyDescent="0.3">
      <c r="A4032" s="3">
        <f t="shared" si="248"/>
        <v>44211</v>
      </c>
      <c r="B4032" t="str">
        <f t="shared" si="249"/>
        <v>20210115</v>
      </c>
      <c r="C4032" t="s">
        <v>48</v>
      </c>
      <c r="D4032" t="s">
        <v>7</v>
      </c>
      <c r="E4032" t="str">
        <f t="shared" si="250"/>
        <v>01</v>
      </c>
      <c r="F4032" t="s">
        <v>21</v>
      </c>
      <c r="G4032" t="str">
        <f t="shared" si="251"/>
        <v>15</v>
      </c>
      <c r="H4032">
        <v>5279785</v>
      </c>
      <c r="I4032">
        <v>6467940</v>
      </c>
      <c r="J4032">
        <v>199362</v>
      </c>
      <c r="K4032">
        <f>+VLOOKUP(B4032,'Gran Consumidor'!A:I,7,FALSE)</f>
        <v>410983</v>
      </c>
      <c r="L4032">
        <f>+VLOOKUP(B4032,'Gran Consumidor'!A:I,8,FALSE)</f>
        <v>22475</v>
      </c>
    </row>
    <row r="4033" spans="1:12" x14ac:dyDescent="0.3">
      <c r="A4033" s="3">
        <f t="shared" si="248"/>
        <v>44212</v>
      </c>
      <c r="B4033" t="str">
        <f t="shared" si="249"/>
        <v>20210116</v>
      </c>
      <c r="C4033" t="s">
        <v>48</v>
      </c>
      <c r="D4033" t="s">
        <v>7</v>
      </c>
      <c r="E4033" t="str">
        <f t="shared" si="250"/>
        <v>01</v>
      </c>
      <c r="F4033" t="s">
        <v>22</v>
      </c>
      <c r="G4033" t="str">
        <f t="shared" si="251"/>
        <v>16</v>
      </c>
      <c r="H4033">
        <v>3733843</v>
      </c>
      <c r="I4033">
        <v>4669524</v>
      </c>
      <c r="J4033">
        <v>130687</v>
      </c>
      <c r="K4033">
        <f>+VLOOKUP(B4033,'Gran Consumidor'!A:I,7,FALSE)</f>
        <v>258403</v>
      </c>
      <c r="L4033">
        <f>+VLOOKUP(B4033,'Gran Consumidor'!A:I,8,FALSE)</f>
        <v>6500</v>
      </c>
    </row>
    <row r="4034" spans="1:12" x14ac:dyDescent="0.3">
      <c r="A4034" s="3">
        <f t="shared" si="248"/>
        <v>44213</v>
      </c>
      <c r="B4034" t="str">
        <f t="shared" si="249"/>
        <v>20210117</v>
      </c>
      <c r="C4034" t="s">
        <v>48</v>
      </c>
      <c r="D4034" t="s">
        <v>7</v>
      </c>
      <c r="E4034" t="str">
        <f t="shared" si="250"/>
        <v>01</v>
      </c>
      <c r="F4034" t="s">
        <v>37</v>
      </c>
      <c r="G4034" t="str">
        <f t="shared" si="251"/>
        <v>17</v>
      </c>
      <c r="H4034">
        <v>628240</v>
      </c>
      <c r="I4034">
        <v>678411</v>
      </c>
      <c r="J4034">
        <v>13104</v>
      </c>
      <c r="K4034">
        <f>+VLOOKUP(B4034,'Gran Consumidor'!A:I,7,FALSE)</f>
        <v>11000</v>
      </c>
      <c r="L4034">
        <f>+VLOOKUP(B4034,'Gran Consumidor'!A:I,8,FALSE)</f>
        <v>0</v>
      </c>
    </row>
    <row r="4035" spans="1:12" x14ac:dyDescent="0.3">
      <c r="A4035" s="3">
        <f t="shared" ref="A4035:A4098" si="252">+DATE(C4035,D4035,F4035)</f>
        <v>44214</v>
      </c>
      <c r="B4035" t="str">
        <f t="shared" ref="B4035:B4098" si="253">C4035&amp;E4035&amp;G4035</f>
        <v>20210118</v>
      </c>
      <c r="C4035" t="s">
        <v>48</v>
      </c>
      <c r="D4035" t="s">
        <v>7</v>
      </c>
      <c r="E4035" t="str">
        <f t="shared" ref="E4035:E4098" si="254">+TEXT(D4035,"00")</f>
        <v>01</v>
      </c>
      <c r="F4035" t="s">
        <v>23</v>
      </c>
      <c r="G4035" t="str">
        <f t="shared" ref="G4035:G4098" si="255">+TEXT(F4035,"00")</f>
        <v>18</v>
      </c>
      <c r="H4035">
        <v>5828936</v>
      </c>
      <c r="I4035">
        <v>6697453</v>
      </c>
      <c r="J4035">
        <v>209443</v>
      </c>
      <c r="K4035">
        <f>+VLOOKUP(B4035,'Gran Consumidor'!A:I,7,FALSE)</f>
        <v>387854</v>
      </c>
      <c r="L4035">
        <f>+VLOOKUP(B4035,'Gran Consumidor'!A:I,8,FALSE)</f>
        <v>16611</v>
      </c>
    </row>
    <row r="4036" spans="1:12" x14ac:dyDescent="0.3">
      <c r="A4036" s="3">
        <f t="shared" si="252"/>
        <v>44215</v>
      </c>
      <c r="B4036" t="str">
        <f t="shared" si="253"/>
        <v>20210119</v>
      </c>
      <c r="C4036" t="s">
        <v>48</v>
      </c>
      <c r="D4036" t="s">
        <v>7</v>
      </c>
      <c r="E4036" t="str">
        <f t="shared" si="254"/>
        <v>01</v>
      </c>
      <c r="F4036" t="s">
        <v>24</v>
      </c>
      <c r="G4036" t="str">
        <f t="shared" si="255"/>
        <v>19</v>
      </c>
      <c r="H4036">
        <v>4701547</v>
      </c>
      <c r="I4036">
        <v>5388453</v>
      </c>
      <c r="J4036">
        <v>172533</v>
      </c>
      <c r="K4036">
        <f>+VLOOKUP(B4036,'Gran Consumidor'!A:I,7,FALSE)</f>
        <v>495841</v>
      </c>
      <c r="L4036">
        <f>+VLOOKUP(B4036,'Gran Consumidor'!A:I,8,FALSE)</f>
        <v>8350</v>
      </c>
    </row>
    <row r="4037" spans="1:12" x14ac:dyDescent="0.3">
      <c r="A4037" s="3">
        <f t="shared" si="252"/>
        <v>44216</v>
      </c>
      <c r="B4037" t="str">
        <f t="shared" si="253"/>
        <v>20210120</v>
      </c>
      <c r="C4037" t="s">
        <v>48</v>
      </c>
      <c r="D4037" t="s">
        <v>7</v>
      </c>
      <c r="E4037" t="str">
        <f t="shared" si="254"/>
        <v>01</v>
      </c>
      <c r="F4037" t="s">
        <v>25</v>
      </c>
      <c r="G4037" t="str">
        <f t="shared" si="255"/>
        <v>20</v>
      </c>
      <c r="H4037">
        <v>4900672</v>
      </c>
      <c r="I4037">
        <v>5673694.9800000004</v>
      </c>
      <c r="J4037">
        <v>162274</v>
      </c>
      <c r="K4037">
        <f>+VLOOKUP(B4037,'Gran Consumidor'!A:I,7,FALSE)</f>
        <v>404866</v>
      </c>
      <c r="L4037">
        <f>+VLOOKUP(B4037,'Gran Consumidor'!A:I,8,FALSE)</f>
        <v>0</v>
      </c>
    </row>
    <row r="4038" spans="1:12" x14ac:dyDescent="0.3">
      <c r="A4038" s="3">
        <f t="shared" si="252"/>
        <v>44217</v>
      </c>
      <c r="B4038" t="str">
        <f t="shared" si="253"/>
        <v>20210121</v>
      </c>
      <c r="C4038" t="s">
        <v>48</v>
      </c>
      <c r="D4038" t="s">
        <v>7</v>
      </c>
      <c r="E4038" t="str">
        <f t="shared" si="254"/>
        <v>01</v>
      </c>
      <c r="F4038" t="s">
        <v>26</v>
      </c>
      <c r="G4038" t="str">
        <f t="shared" si="255"/>
        <v>21</v>
      </c>
      <c r="H4038">
        <v>4876216</v>
      </c>
      <c r="I4038">
        <v>5205288</v>
      </c>
      <c r="J4038">
        <v>189059</v>
      </c>
      <c r="K4038">
        <f>+VLOOKUP(B4038,'Gran Consumidor'!A:I,7,FALSE)</f>
        <v>315679</v>
      </c>
      <c r="L4038">
        <f>+VLOOKUP(B4038,'Gran Consumidor'!A:I,8,FALSE)</f>
        <v>3000</v>
      </c>
    </row>
    <row r="4039" spans="1:12" x14ac:dyDescent="0.3">
      <c r="A4039" s="3">
        <f t="shared" si="252"/>
        <v>44218</v>
      </c>
      <c r="B4039" t="str">
        <f t="shared" si="253"/>
        <v>20210122</v>
      </c>
      <c r="C4039" t="s">
        <v>48</v>
      </c>
      <c r="D4039" t="s">
        <v>7</v>
      </c>
      <c r="E4039" t="str">
        <f t="shared" si="254"/>
        <v>01</v>
      </c>
      <c r="F4039" t="s">
        <v>27</v>
      </c>
      <c r="G4039" t="str">
        <f t="shared" si="255"/>
        <v>22</v>
      </c>
      <c r="H4039">
        <v>5390419</v>
      </c>
      <c r="I4039">
        <v>6337944</v>
      </c>
      <c r="J4039">
        <v>205839</v>
      </c>
      <c r="K4039">
        <f>+VLOOKUP(B4039,'Gran Consumidor'!A:I,7,FALSE)</f>
        <v>313997</v>
      </c>
      <c r="L4039">
        <f>+VLOOKUP(B4039,'Gran Consumidor'!A:I,8,FALSE)</f>
        <v>26279</v>
      </c>
    </row>
    <row r="4040" spans="1:12" x14ac:dyDescent="0.3">
      <c r="A4040" s="3">
        <f t="shared" si="252"/>
        <v>44219</v>
      </c>
      <c r="B4040" t="str">
        <f t="shared" si="253"/>
        <v>20210123</v>
      </c>
      <c r="C4040" t="s">
        <v>48</v>
      </c>
      <c r="D4040" t="s">
        <v>7</v>
      </c>
      <c r="E4040" t="str">
        <f t="shared" si="254"/>
        <v>01</v>
      </c>
      <c r="F4040" t="s">
        <v>28</v>
      </c>
      <c r="G4040" t="str">
        <f t="shared" si="255"/>
        <v>23</v>
      </c>
      <c r="H4040">
        <v>4678261</v>
      </c>
      <c r="I4040">
        <v>5794353</v>
      </c>
      <c r="J4040">
        <v>159983</v>
      </c>
      <c r="K4040">
        <f>+VLOOKUP(B4040,'Gran Consumidor'!A:I,7,FALSE)</f>
        <v>237750</v>
      </c>
      <c r="L4040">
        <f>+VLOOKUP(B4040,'Gran Consumidor'!A:I,8,FALSE)</f>
        <v>0</v>
      </c>
    </row>
    <row r="4041" spans="1:12" x14ac:dyDescent="0.3">
      <c r="A4041" s="3">
        <f t="shared" si="252"/>
        <v>44220</v>
      </c>
      <c r="B4041" t="str">
        <f t="shared" si="253"/>
        <v>20210124</v>
      </c>
      <c r="C4041" t="s">
        <v>48</v>
      </c>
      <c r="D4041" t="s">
        <v>7</v>
      </c>
      <c r="E4041" t="str">
        <f t="shared" si="254"/>
        <v>01</v>
      </c>
      <c r="F4041" t="s">
        <v>29</v>
      </c>
      <c r="G4041" t="str">
        <f t="shared" si="255"/>
        <v>24</v>
      </c>
      <c r="H4041">
        <v>281333</v>
      </c>
      <c r="I4041">
        <v>347594</v>
      </c>
      <c r="J4041">
        <v>5672</v>
      </c>
      <c r="K4041">
        <v>0</v>
      </c>
      <c r="L4041">
        <v>0</v>
      </c>
    </row>
    <row r="4042" spans="1:12" x14ac:dyDescent="0.3">
      <c r="A4042" s="3">
        <f t="shared" si="252"/>
        <v>44221</v>
      </c>
      <c r="B4042" t="str">
        <f t="shared" si="253"/>
        <v>20210125</v>
      </c>
      <c r="C4042" t="s">
        <v>48</v>
      </c>
      <c r="D4042" t="s">
        <v>7</v>
      </c>
      <c r="E4042" t="str">
        <f t="shared" si="254"/>
        <v>01</v>
      </c>
      <c r="F4042" t="s">
        <v>30</v>
      </c>
      <c r="G4042" t="str">
        <f t="shared" si="255"/>
        <v>25</v>
      </c>
      <c r="H4042">
        <v>5421768</v>
      </c>
      <c r="I4042">
        <v>6479277</v>
      </c>
      <c r="J4042">
        <v>190501</v>
      </c>
      <c r="K4042">
        <f>+VLOOKUP(B4042,'Gran Consumidor'!A:I,7,FALSE)</f>
        <v>354422</v>
      </c>
      <c r="L4042">
        <f>+VLOOKUP(B4042,'Gran Consumidor'!A:I,8,FALSE)</f>
        <v>24396</v>
      </c>
    </row>
    <row r="4043" spans="1:12" x14ac:dyDescent="0.3">
      <c r="A4043" s="3">
        <f t="shared" si="252"/>
        <v>44222</v>
      </c>
      <c r="B4043" t="str">
        <f t="shared" si="253"/>
        <v>20210126</v>
      </c>
      <c r="C4043" t="s">
        <v>48</v>
      </c>
      <c r="D4043" t="s">
        <v>7</v>
      </c>
      <c r="E4043" t="str">
        <f t="shared" si="254"/>
        <v>01</v>
      </c>
      <c r="F4043" t="s">
        <v>31</v>
      </c>
      <c r="G4043" t="str">
        <f t="shared" si="255"/>
        <v>26</v>
      </c>
      <c r="H4043">
        <v>4827752</v>
      </c>
      <c r="I4043">
        <v>5396698</v>
      </c>
      <c r="J4043">
        <v>161084</v>
      </c>
      <c r="K4043">
        <f>+VLOOKUP(B4043,'Gran Consumidor'!A:I,7,FALSE)</f>
        <v>505612</v>
      </c>
      <c r="L4043">
        <f>+VLOOKUP(B4043,'Gran Consumidor'!A:I,8,FALSE)</f>
        <v>21999</v>
      </c>
    </row>
    <row r="4044" spans="1:12" x14ac:dyDescent="0.3">
      <c r="A4044" s="3">
        <f t="shared" si="252"/>
        <v>44223</v>
      </c>
      <c r="B4044" t="str">
        <f t="shared" si="253"/>
        <v>20210127</v>
      </c>
      <c r="C4044" t="s">
        <v>48</v>
      </c>
      <c r="D4044" t="s">
        <v>7</v>
      </c>
      <c r="E4044" t="str">
        <f t="shared" si="254"/>
        <v>01</v>
      </c>
      <c r="F4044" t="s">
        <v>32</v>
      </c>
      <c r="G4044" t="str">
        <f t="shared" si="255"/>
        <v>27</v>
      </c>
      <c r="H4044">
        <v>4818369</v>
      </c>
      <c r="I4044">
        <v>5459120</v>
      </c>
      <c r="J4044">
        <v>170264</v>
      </c>
      <c r="K4044">
        <f>+VLOOKUP(B4044,'Gran Consumidor'!A:I,7,FALSE)</f>
        <v>510548</v>
      </c>
      <c r="L4044">
        <f>+VLOOKUP(B4044,'Gran Consumidor'!A:I,8,FALSE)</f>
        <v>1100</v>
      </c>
    </row>
    <row r="4045" spans="1:12" x14ac:dyDescent="0.3">
      <c r="A4045" s="3">
        <f t="shared" si="252"/>
        <v>44224</v>
      </c>
      <c r="B4045" t="str">
        <f t="shared" si="253"/>
        <v>20210128</v>
      </c>
      <c r="C4045" t="s">
        <v>48</v>
      </c>
      <c r="D4045" t="s">
        <v>7</v>
      </c>
      <c r="E4045" t="str">
        <f t="shared" si="254"/>
        <v>01</v>
      </c>
      <c r="F4045" t="s">
        <v>33</v>
      </c>
      <c r="G4045" t="str">
        <f t="shared" si="255"/>
        <v>28</v>
      </c>
      <c r="H4045">
        <v>4944496</v>
      </c>
      <c r="I4045">
        <v>5519965</v>
      </c>
      <c r="J4045">
        <v>203084</v>
      </c>
      <c r="K4045">
        <f>+VLOOKUP(B4045,'Gran Consumidor'!A:I,7,FALSE)</f>
        <v>579736</v>
      </c>
      <c r="L4045">
        <f>+VLOOKUP(B4045,'Gran Consumidor'!A:I,8,FALSE)</f>
        <v>3500</v>
      </c>
    </row>
    <row r="4046" spans="1:12" x14ac:dyDescent="0.3">
      <c r="A4046" s="3">
        <f t="shared" si="252"/>
        <v>44225</v>
      </c>
      <c r="B4046" t="str">
        <f t="shared" si="253"/>
        <v>20210129</v>
      </c>
      <c r="C4046" t="s">
        <v>48</v>
      </c>
      <c r="D4046" t="s">
        <v>7</v>
      </c>
      <c r="E4046" t="str">
        <f t="shared" si="254"/>
        <v>01</v>
      </c>
      <c r="F4046" t="s">
        <v>34</v>
      </c>
      <c r="G4046" t="str">
        <f t="shared" si="255"/>
        <v>29</v>
      </c>
      <c r="H4046">
        <v>5320893</v>
      </c>
      <c r="I4046">
        <v>6133080</v>
      </c>
      <c r="J4046">
        <v>202894</v>
      </c>
      <c r="K4046">
        <f>+VLOOKUP(B4046,'Gran Consumidor'!A:I,7,FALSE)</f>
        <v>337821</v>
      </c>
      <c r="L4046">
        <f>+VLOOKUP(B4046,'Gran Consumidor'!A:I,8,FALSE)</f>
        <v>27060</v>
      </c>
    </row>
    <row r="4047" spans="1:12" x14ac:dyDescent="0.3">
      <c r="A4047" s="3">
        <f t="shared" si="252"/>
        <v>44226</v>
      </c>
      <c r="B4047" t="str">
        <f t="shared" si="253"/>
        <v>20210130</v>
      </c>
      <c r="C4047" t="s">
        <v>48</v>
      </c>
      <c r="D4047" t="s">
        <v>7</v>
      </c>
      <c r="E4047" t="str">
        <f t="shared" si="254"/>
        <v>01</v>
      </c>
      <c r="F4047" t="s">
        <v>35</v>
      </c>
      <c r="G4047" t="str">
        <f t="shared" si="255"/>
        <v>30</v>
      </c>
      <c r="H4047">
        <v>5369689</v>
      </c>
      <c r="I4047">
        <v>6910498</v>
      </c>
      <c r="J4047">
        <v>215567</v>
      </c>
      <c r="K4047">
        <f>+VLOOKUP(B4047,'Gran Consumidor'!A:I,7,FALSE)</f>
        <v>356111</v>
      </c>
      <c r="L4047">
        <f>+VLOOKUP(B4047,'Gran Consumidor'!A:I,8,FALSE)</f>
        <v>1500</v>
      </c>
    </row>
    <row r="4048" spans="1:12" x14ac:dyDescent="0.3">
      <c r="A4048" s="3">
        <f t="shared" si="252"/>
        <v>44227</v>
      </c>
      <c r="B4048" t="str">
        <f t="shared" si="253"/>
        <v>20210131</v>
      </c>
      <c r="C4048" t="s">
        <v>48</v>
      </c>
      <c r="D4048" t="s">
        <v>7</v>
      </c>
      <c r="E4048" t="str">
        <f t="shared" si="254"/>
        <v>01</v>
      </c>
      <c r="F4048" t="s">
        <v>36</v>
      </c>
      <c r="G4048" t="str">
        <f t="shared" si="255"/>
        <v>31</v>
      </c>
      <c r="H4048">
        <v>530195</v>
      </c>
      <c r="I4048">
        <v>747151</v>
      </c>
      <c r="J4048">
        <v>25511</v>
      </c>
      <c r="K4048">
        <f>+VLOOKUP(B4048,'Gran Consumidor'!A:I,7,FALSE)</f>
        <v>10000</v>
      </c>
      <c r="L4048">
        <f>+VLOOKUP(B4048,'Gran Consumidor'!A:I,8,FALSE)</f>
        <v>0</v>
      </c>
    </row>
    <row r="4049" spans="1:12" x14ac:dyDescent="0.3">
      <c r="A4049" s="3">
        <f t="shared" si="252"/>
        <v>44228</v>
      </c>
      <c r="B4049" t="str">
        <f t="shared" si="253"/>
        <v>20210201</v>
      </c>
      <c r="C4049" t="s">
        <v>48</v>
      </c>
      <c r="D4049" t="s">
        <v>8</v>
      </c>
      <c r="E4049" t="str">
        <f t="shared" si="254"/>
        <v>02</v>
      </c>
      <c r="F4049" t="s">
        <v>7</v>
      </c>
      <c r="G4049" t="str">
        <f t="shared" si="255"/>
        <v>01</v>
      </c>
      <c r="H4049">
        <v>5584311</v>
      </c>
      <c r="I4049">
        <v>7094726</v>
      </c>
      <c r="J4049">
        <v>166581</v>
      </c>
      <c r="K4049">
        <f>+VLOOKUP(B4049,'Gran Consumidor'!A:I,7,FALSE)</f>
        <v>365044</v>
      </c>
      <c r="L4049">
        <f>+VLOOKUP(B4049,'Gran Consumidor'!A:I,8,FALSE)</f>
        <v>1110</v>
      </c>
    </row>
    <row r="4050" spans="1:12" x14ac:dyDescent="0.3">
      <c r="A4050" s="3">
        <f t="shared" si="252"/>
        <v>44229</v>
      </c>
      <c r="B4050" t="str">
        <f t="shared" si="253"/>
        <v>20210202</v>
      </c>
      <c r="C4050" t="s">
        <v>48</v>
      </c>
      <c r="D4050" t="s">
        <v>8</v>
      </c>
      <c r="E4050" t="str">
        <f t="shared" si="254"/>
        <v>02</v>
      </c>
      <c r="F4050" t="s">
        <v>8</v>
      </c>
      <c r="G4050" t="str">
        <f t="shared" si="255"/>
        <v>02</v>
      </c>
      <c r="H4050">
        <v>5159465</v>
      </c>
      <c r="I4050">
        <v>6737451</v>
      </c>
      <c r="J4050">
        <v>247086</v>
      </c>
      <c r="K4050">
        <f>+VLOOKUP(B4050,'Gran Consumidor'!A:I,7,FALSE)</f>
        <v>296925</v>
      </c>
      <c r="L4050">
        <f>+VLOOKUP(B4050,'Gran Consumidor'!A:I,8,FALSE)</f>
        <v>37270</v>
      </c>
    </row>
    <row r="4051" spans="1:12" x14ac:dyDescent="0.3">
      <c r="A4051" s="3">
        <f t="shared" si="252"/>
        <v>44230</v>
      </c>
      <c r="B4051" t="str">
        <f t="shared" si="253"/>
        <v>20210203</v>
      </c>
      <c r="C4051" t="s">
        <v>48</v>
      </c>
      <c r="D4051" t="s">
        <v>8</v>
      </c>
      <c r="E4051" t="str">
        <f t="shared" si="254"/>
        <v>02</v>
      </c>
      <c r="F4051" t="s">
        <v>9</v>
      </c>
      <c r="G4051" t="str">
        <f t="shared" si="255"/>
        <v>03</v>
      </c>
      <c r="H4051">
        <v>5120286</v>
      </c>
      <c r="I4051">
        <v>6301590</v>
      </c>
      <c r="J4051">
        <v>200801</v>
      </c>
      <c r="K4051">
        <f>+VLOOKUP(B4051,'Gran Consumidor'!A:I,7,FALSE)</f>
        <v>405858</v>
      </c>
      <c r="L4051">
        <f>+VLOOKUP(B4051,'Gran Consumidor'!A:I,8,FALSE)</f>
        <v>11640</v>
      </c>
    </row>
    <row r="4052" spans="1:12" x14ac:dyDescent="0.3">
      <c r="A4052" s="3">
        <f t="shared" si="252"/>
        <v>44231</v>
      </c>
      <c r="B4052" t="str">
        <f t="shared" si="253"/>
        <v>20210204</v>
      </c>
      <c r="C4052" t="s">
        <v>48</v>
      </c>
      <c r="D4052" t="s">
        <v>8</v>
      </c>
      <c r="E4052" t="str">
        <f t="shared" si="254"/>
        <v>02</v>
      </c>
      <c r="F4052" t="s">
        <v>10</v>
      </c>
      <c r="G4052" t="str">
        <f t="shared" si="255"/>
        <v>04</v>
      </c>
      <c r="H4052">
        <v>5134412</v>
      </c>
      <c r="I4052">
        <v>5863436</v>
      </c>
      <c r="J4052">
        <v>186953</v>
      </c>
      <c r="K4052">
        <f>+VLOOKUP(B4052,'Gran Consumidor'!A:I,7,FALSE)</f>
        <v>303283</v>
      </c>
      <c r="L4052">
        <f>+VLOOKUP(B4052,'Gran Consumidor'!A:I,8,FALSE)</f>
        <v>14975</v>
      </c>
    </row>
    <row r="4053" spans="1:12" x14ac:dyDescent="0.3">
      <c r="A4053" s="3">
        <f t="shared" si="252"/>
        <v>44232</v>
      </c>
      <c r="B4053" t="str">
        <f t="shared" si="253"/>
        <v>20210205</v>
      </c>
      <c r="C4053" t="s">
        <v>48</v>
      </c>
      <c r="D4053" t="s">
        <v>8</v>
      </c>
      <c r="E4053" t="str">
        <f t="shared" si="254"/>
        <v>02</v>
      </c>
      <c r="F4053" t="s">
        <v>11</v>
      </c>
      <c r="G4053" t="str">
        <f t="shared" si="255"/>
        <v>05</v>
      </c>
      <c r="H4053">
        <v>5562047</v>
      </c>
      <c r="I4053">
        <v>6818804</v>
      </c>
      <c r="J4053">
        <v>190665</v>
      </c>
      <c r="K4053">
        <f>+VLOOKUP(B4053,'Gran Consumidor'!A:I,7,FALSE)</f>
        <v>378638</v>
      </c>
      <c r="L4053">
        <f>+VLOOKUP(B4053,'Gran Consumidor'!A:I,8,FALSE)</f>
        <v>25600</v>
      </c>
    </row>
    <row r="4054" spans="1:12" x14ac:dyDescent="0.3">
      <c r="A4054" s="3">
        <f t="shared" si="252"/>
        <v>44233</v>
      </c>
      <c r="B4054" t="str">
        <f t="shared" si="253"/>
        <v>20210206</v>
      </c>
      <c r="C4054" t="s">
        <v>48</v>
      </c>
      <c r="D4054" t="s">
        <v>8</v>
      </c>
      <c r="E4054" t="str">
        <f t="shared" si="254"/>
        <v>02</v>
      </c>
      <c r="F4054" t="s">
        <v>12</v>
      </c>
      <c r="G4054" t="str">
        <f t="shared" si="255"/>
        <v>06</v>
      </c>
      <c r="H4054">
        <v>4908403</v>
      </c>
      <c r="I4054">
        <v>6558422</v>
      </c>
      <c r="J4054">
        <v>148794</v>
      </c>
      <c r="K4054">
        <f>+VLOOKUP(B4054,'Gran Consumidor'!A:I,7,FALSE)</f>
        <v>314412</v>
      </c>
      <c r="L4054">
        <f>+VLOOKUP(B4054,'Gran Consumidor'!A:I,8,FALSE)</f>
        <v>1110</v>
      </c>
    </row>
    <row r="4055" spans="1:12" x14ac:dyDescent="0.3">
      <c r="A4055" s="3">
        <f t="shared" si="252"/>
        <v>44234</v>
      </c>
      <c r="B4055" t="str">
        <f t="shared" si="253"/>
        <v>20210207</v>
      </c>
      <c r="C4055" t="s">
        <v>48</v>
      </c>
      <c r="D4055" t="s">
        <v>8</v>
      </c>
      <c r="E4055" t="str">
        <f t="shared" si="254"/>
        <v>02</v>
      </c>
      <c r="F4055" t="s">
        <v>13</v>
      </c>
      <c r="G4055" t="str">
        <f t="shared" si="255"/>
        <v>07</v>
      </c>
      <c r="H4055">
        <v>547311</v>
      </c>
      <c r="I4055">
        <v>691723</v>
      </c>
      <c r="J4055">
        <v>24898</v>
      </c>
      <c r="K4055">
        <f>+VLOOKUP(B4055,'Gran Consumidor'!A:I,7,FALSE)</f>
        <v>63640</v>
      </c>
      <c r="L4055">
        <f>+VLOOKUP(B4055,'Gran Consumidor'!A:I,8,FALSE)</f>
        <v>0</v>
      </c>
    </row>
    <row r="4056" spans="1:12" x14ac:dyDescent="0.3">
      <c r="A4056" s="3">
        <f t="shared" si="252"/>
        <v>44235</v>
      </c>
      <c r="B4056" t="str">
        <f t="shared" si="253"/>
        <v>20210208</v>
      </c>
      <c r="C4056" t="s">
        <v>48</v>
      </c>
      <c r="D4056" t="s">
        <v>8</v>
      </c>
      <c r="E4056" t="str">
        <f t="shared" si="254"/>
        <v>02</v>
      </c>
      <c r="F4056" t="s">
        <v>14</v>
      </c>
      <c r="G4056" t="str">
        <f t="shared" si="255"/>
        <v>08</v>
      </c>
      <c r="H4056">
        <v>5195492</v>
      </c>
      <c r="I4056">
        <v>7315798</v>
      </c>
      <c r="J4056">
        <v>233758</v>
      </c>
      <c r="K4056">
        <f>+VLOOKUP(B4056,'Gran Consumidor'!A:I,7,FALSE)</f>
        <v>387545</v>
      </c>
      <c r="L4056">
        <f>+VLOOKUP(B4056,'Gran Consumidor'!A:I,8,FALSE)</f>
        <v>7610</v>
      </c>
    </row>
    <row r="4057" spans="1:12" x14ac:dyDescent="0.3">
      <c r="A4057" s="3">
        <f t="shared" si="252"/>
        <v>44236</v>
      </c>
      <c r="B4057" t="str">
        <f t="shared" si="253"/>
        <v>20210209</v>
      </c>
      <c r="C4057" t="s">
        <v>48</v>
      </c>
      <c r="D4057" t="s">
        <v>8</v>
      </c>
      <c r="E4057" t="str">
        <f t="shared" si="254"/>
        <v>02</v>
      </c>
      <c r="F4057" t="s">
        <v>15</v>
      </c>
      <c r="G4057" t="str">
        <f t="shared" si="255"/>
        <v>09</v>
      </c>
      <c r="H4057">
        <v>5113141</v>
      </c>
      <c r="I4057">
        <v>6462717</v>
      </c>
      <c r="J4057">
        <v>232423</v>
      </c>
      <c r="K4057">
        <f>+VLOOKUP(B4057,'Gran Consumidor'!A:I,7,FALSE)</f>
        <v>287089</v>
      </c>
      <c r="L4057">
        <f>+VLOOKUP(B4057,'Gran Consumidor'!A:I,8,FALSE)</f>
        <v>26627</v>
      </c>
    </row>
    <row r="4058" spans="1:12" x14ac:dyDescent="0.3">
      <c r="A4058" s="3">
        <f t="shared" si="252"/>
        <v>44237</v>
      </c>
      <c r="B4058" t="str">
        <f t="shared" si="253"/>
        <v>20210210</v>
      </c>
      <c r="C4058" t="s">
        <v>48</v>
      </c>
      <c r="D4058" t="s">
        <v>8</v>
      </c>
      <c r="E4058" t="str">
        <f t="shared" si="254"/>
        <v>02</v>
      </c>
      <c r="F4058" t="s">
        <v>16</v>
      </c>
      <c r="G4058" t="str">
        <f t="shared" si="255"/>
        <v>10</v>
      </c>
      <c r="H4058">
        <v>4881055</v>
      </c>
      <c r="I4058">
        <v>6057996</v>
      </c>
      <c r="J4058">
        <v>195906</v>
      </c>
      <c r="K4058">
        <f>+VLOOKUP(B4058,'Gran Consumidor'!A:I,7,FALSE)</f>
        <v>395302</v>
      </c>
      <c r="L4058">
        <f>+VLOOKUP(B4058,'Gran Consumidor'!A:I,8,FALSE)</f>
        <v>4000</v>
      </c>
    </row>
    <row r="4059" spans="1:12" x14ac:dyDescent="0.3">
      <c r="A4059" s="3">
        <f t="shared" si="252"/>
        <v>44238</v>
      </c>
      <c r="B4059" t="str">
        <f t="shared" si="253"/>
        <v>20210211</v>
      </c>
      <c r="C4059" t="s">
        <v>48</v>
      </c>
      <c r="D4059" t="s">
        <v>8</v>
      </c>
      <c r="E4059" t="str">
        <f t="shared" si="254"/>
        <v>02</v>
      </c>
      <c r="F4059" t="s">
        <v>17</v>
      </c>
      <c r="G4059" t="str">
        <f t="shared" si="255"/>
        <v>11</v>
      </c>
      <c r="H4059">
        <v>5348855</v>
      </c>
      <c r="I4059">
        <v>5739286</v>
      </c>
      <c r="J4059">
        <v>184992</v>
      </c>
      <c r="K4059">
        <f>+VLOOKUP(B4059,'Gran Consumidor'!A:I,7,FALSE)</f>
        <v>311443</v>
      </c>
      <c r="L4059">
        <f>+VLOOKUP(B4059,'Gran Consumidor'!A:I,8,FALSE)</f>
        <v>30540</v>
      </c>
    </row>
    <row r="4060" spans="1:12" x14ac:dyDescent="0.3">
      <c r="A4060" s="3">
        <f t="shared" si="252"/>
        <v>44239</v>
      </c>
      <c r="B4060" t="str">
        <f t="shared" si="253"/>
        <v>20210212</v>
      </c>
      <c r="C4060" t="s">
        <v>48</v>
      </c>
      <c r="D4060" t="s">
        <v>8</v>
      </c>
      <c r="E4060" t="str">
        <f t="shared" si="254"/>
        <v>02</v>
      </c>
      <c r="F4060" t="s">
        <v>18</v>
      </c>
      <c r="G4060" t="str">
        <f t="shared" si="255"/>
        <v>12</v>
      </c>
      <c r="H4060">
        <v>5597245</v>
      </c>
      <c r="I4060">
        <v>6658520</v>
      </c>
      <c r="J4060">
        <v>211917</v>
      </c>
      <c r="K4060">
        <f>+VLOOKUP(B4060,'Gran Consumidor'!A:I,7,FALSE)</f>
        <v>403637</v>
      </c>
      <c r="L4060">
        <f>+VLOOKUP(B4060,'Gran Consumidor'!A:I,8,FALSE)</f>
        <v>8350</v>
      </c>
    </row>
    <row r="4061" spans="1:12" x14ac:dyDescent="0.3">
      <c r="A4061" s="3">
        <f t="shared" si="252"/>
        <v>44240</v>
      </c>
      <c r="B4061" t="str">
        <f t="shared" si="253"/>
        <v>20210213</v>
      </c>
      <c r="C4061" t="s">
        <v>48</v>
      </c>
      <c r="D4061" t="s">
        <v>8</v>
      </c>
      <c r="E4061" t="str">
        <f t="shared" si="254"/>
        <v>02</v>
      </c>
      <c r="F4061" t="s">
        <v>19</v>
      </c>
      <c r="G4061" t="str">
        <f t="shared" si="255"/>
        <v>13</v>
      </c>
      <c r="H4061">
        <v>5222221</v>
      </c>
      <c r="I4061">
        <v>6807438</v>
      </c>
      <c r="J4061">
        <v>163900</v>
      </c>
      <c r="K4061">
        <f>+VLOOKUP(B4061,'Gran Consumidor'!A:I,7,FALSE)</f>
        <v>280898</v>
      </c>
      <c r="L4061">
        <f>+VLOOKUP(B4061,'Gran Consumidor'!A:I,8,FALSE)</f>
        <v>10915</v>
      </c>
    </row>
    <row r="4062" spans="1:12" x14ac:dyDescent="0.3">
      <c r="A4062" s="3">
        <f t="shared" si="252"/>
        <v>44241</v>
      </c>
      <c r="B4062" t="str">
        <f t="shared" si="253"/>
        <v>20210214</v>
      </c>
      <c r="C4062" t="s">
        <v>48</v>
      </c>
      <c r="D4062" t="s">
        <v>8</v>
      </c>
      <c r="E4062" t="str">
        <f t="shared" si="254"/>
        <v>02</v>
      </c>
      <c r="F4062" t="s">
        <v>20</v>
      </c>
      <c r="G4062" t="str">
        <f t="shared" si="255"/>
        <v>14</v>
      </c>
      <c r="H4062">
        <v>603636</v>
      </c>
      <c r="I4062">
        <v>908970</v>
      </c>
      <c r="J4062">
        <v>41844</v>
      </c>
      <c r="K4062">
        <f>+VLOOKUP(B4062,'Gran Consumidor'!A:I,7,FALSE)</f>
        <v>91709</v>
      </c>
      <c r="L4062">
        <f>+VLOOKUP(B4062,'Gran Consumidor'!A:I,8,FALSE)</f>
        <v>0</v>
      </c>
    </row>
    <row r="4063" spans="1:12" x14ac:dyDescent="0.3">
      <c r="A4063" s="3">
        <f t="shared" si="252"/>
        <v>44242</v>
      </c>
      <c r="B4063" t="str">
        <f t="shared" si="253"/>
        <v>20210215</v>
      </c>
      <c r="C4063" t="s">
        <v>48</v>
      </c>
      <c r="D4063" t="s">
        <v>8</v>
      </c>
      <c r="E4063" t="str">
        <f t="shared" si="254"/>
        <v>02</v>
      </c>
      <c r="F4063" t="s">
        <v>21</v>
      </c>
      <c r="G4063" t="str">
        <f t="shared" si="255"/>
        <v>15</v>
      </c>
      <c r="H4063">
        <v>4843875</v>
      </c>
      <c r="I4063">
        <v>6237357</v>
      </c>
      <c r="J4063">
        <v>195370</v>
      </c>
      <c r="K4063">
        <f>+VLOOKUP(B4063,'Gran Consumidor'!A:I,7,FALSE)</f>
        <v>345865</v>
      </c>
      <c r="L4063">
        <f>+VLOOKUP(B4063,'Gran Consumidor'!A:I,8,FALSE)</f>
        <v>1110</v>
      </c>
    </row>
    <row r="4064" spans="1:12" x14ac:dyDescent="0.3">
      <c r="A4064" s="3">
        <f t="shared" si="252"/>
        <v>44243</v>
      </c>
      <c r="B4064" t="str">
        <f t="shared" si="253"/>
        <v>20210216</v>
      </c>
      <c r="C4064" t="s">
        <v>48</v>
      </c>
      <c r="D4064" t="s">
        <v>8</v>
      </c>
      <c r="E4064" t="str">
        <f t="shared" si="254"/>
        <v>02</v>
      </c>
      <c r="F4064" t="s">
        <v>22</v>
      </c>
      <c r="G4064" t="str">
        <f t="shared" si="255"/>
        <v>16</v>
      </c>
      <c r="H4064">
        <v>4909977</v>
      </c>
      <c r="I4064">
        <v>6344637</v>
      </c>
      <c r="J4064">
        <v>259711</v>
      </c>
      <c r="K4064">
        <f>+VLOOKUP(B4064,'Gran Consumidor'!A:I,7,FALSE)</f>
        <v>305360</v>
      </c>
      <c r="L4064">
        <f>+VLOOKUP(B4064,'Gran Consumidor'!A:I,8,FALSE)</f>
        <v>25478</v>
      </c>
    </row>
    <row r="4065" spans="1:12" x14ac:dyDescent="0.3">
      <c r="A4065" s="3">
        <f t="shared" si="252"/>
        <v>44244</v>
      </c>
      <c r="B4065" t="str">
        <f t="shared" si="253"/>
        <v>20210217</v>
      </c>
      <c r="C4065" t="s">
        <v>48</v>
      </c>
      <c r="D4065" t="s">
        <v>8</v>
      </c>
      <c r="E4065" t="str">
        <f t="shared" si="254"/>
        <v>02</v>
      </c>
      <c r="F4065" t="s">
        <v>37</v>
      </c>
      <c r="G4065" t="str">
        <f t="shared" si="255"/>
        <v>17</v>
      </c>
      <c r="H4065">
        <v>5141575</v>
      </c>
      <c r="I4065">
        <v>5839813</v>
      </c>
      <c r="J4065">
        <v>179910</v>
      </c>
      <c r="K4065">
        <f>+VLOOKUP(B4065,'Gran Consumidor'!A:I,7,FALSE)</f>
        <v>389177</v>
      </c>
      <c r="L4065">
        <f>+VLOOKUP(B4065,'Gran Consumidor'!A:I,8,FALSE)</f>
        <v>19915</v>
      </c>
    </row>
    <row r="4066" spans="1:12" x14ac:dyDescent="0.3">
      <c r="A4066" s="3">
        <f t="shared" si="252"/>
        <v>44245</v>
      </c>
      <c r="B4066" t="str">
        <f t="shared" si="253"/>
        <v>20210218</v>
      </c>
      <c r="C4066" t="s">
        <v>48</v>
      </c>
      <c r="D4066" t="s">
        <v>8</v>
      </c>
      <c r="E4066" t="str">
        <f t="shared" si="254"/>
        <v>02</v>
      </c>
      <c r="F4066" t="s">
        <v>23</v>
      </c>
      <c r="G4066" t="str">
        <f t="shared" si="255"/>
        <v>18</v>
      </c>
      <c r="H4066">
        <v>4903949</v>
      </c>
      <c r="I4066">
        <v>5858037</v>
      </c>
      <c r="J4066">
        <v>180335</v>
      </c>
      <c r="K4066">
        <f>+VLOOKUP(B4066,'Gran Consumidor'!A:I,7,FALSE)</f>
        <v>283211</v>
      </c>
      <c r="L4066">
        <f>+VLOOKUP(B4066,'Gran Consumidor'!A:I,8,FALSE)</f>
        <v>14500</v>
      </c>
    </row>
    <row r="4067" spans="1:12" x14ac:dyDescent="0.3">
      <c r="A4067" s="3">
        <f t="shared" si="252"/>
        <v>44246</v>
      </c>
      <c r="B4067" t="str">
        <f t="shared" si="253"/>
        <v>20210219</v>
      </c>
      <c r="C4067" t="s">
        <v>48</v>
      </c>
      <c r="D4067" t="s">
        <v>8</v>
      </c>
      <c r="E4067" t="str">
        <f t="shared" si="254"/>
        <v>02</v>
      </c>
      <c r="F4067" t="s">
        <v>24</v>
      </c>
      <c r="G4067" t="str">
        <f t="shared" si="255"/>
        <v>19</v>
      </c>
      <c r="H4067">
        <v>5362033</v>
      </c>
      <c r="I4067">
        <v>6390441</v>
      </c>
      <c r="J4067">
        <v>201306</v>
      </c>
      <c r="K4067">
        <f>+VLOOKUP(B4067,'Gran Consumidor'!A:I,7,FALSE)</f>
        <v>374587</v>
      </c>
      <c r="L4067">
        <f>+VLOOKUP(B4067,'Gran Consumidor'!A:I,8,FALSE)</f>
        <v>17500</v>
      </c>
    </row>
    <row r="4068" spans="1:12" x14ac:dyDescent="0.3">
      <c r="A4068" s="3">
        <f t="shared" si="252"/>
        <v>44247</v>
      </c>
      <c r="B4068" t="str">
        <f t="shared" si="253"/>
        <v>20210220</v>
      </c>
      <c r="C4068" t="s">
        <v>48</v>
      </c>
      <c r="D4068" t="s">
        <v>8</v>
      </c>
      <c r="E4068" t="str">
        <f t="shared" si="254"/>
        <v>02</v>
      </c>
      <c r="F4068" t="s">
        <v>25</v>
      </c>
      <c r="G4068" t="str">
        <f t="shared" si="255"/>
        <v>20</v>
      </c>
      <c r="H4068">
        <v>4873802</v>
      </c>
      <c r="I4068">
        <v>6541561</v>
      </c>
      <c r="J4068">
        <v>173656</v>
      </c>
      <c r="K4068">
        <f>+VLOOKUP(B4068,'Gran Consumidor'!A:I,7,FALSE)</f>
        <v>221296</v>
      </c>
      <c r="L4068">
        <f>+VLOOKUP(B4068,'Gran Consumidor'!A:I,8,FALSE)</f>
        <v>11000</v>
      </c>
    </row>
    <row r="4069" spans="1:12" x14ac:dyDescent="0.3">
      <c r="A4069" s="3">
        <f t="shared" si="252"/>
        <v>44248</v>
      </c>
      <c r="B4069" t="str">
        <f t="shared" si="253"/>
        <v>20210221</v>
      </c>
      <c r="C4069" t="s">
        <v>48</v>
      </c>
      <c r="D4069" t="s">
        <v>8</v>
      </c>
      <c r="E4069" t="str">
        <f t="shared" si="254"/>
        <v>02</v>
      </c>
      <c r="F4069" t="s">
        <v>26</v>
      </c>
      <c r="G4069" t="str">
        <f t="shared" si="255"/>
        <v>21</v>
      </c>
      <c r="H4069">
        <v>372878</v>
      </c>
      <c r="I4069">
        <v>568223</v>
      </c>
      <c r="J4069">
        <v>15488</v>
      </c>
      <c r="K4069">
        <f>+VLOOKUP(B4069,'Gran Consumidor'!A:I,7,FALSE)</f>
        <v>20700</v>
      </c>
      <c r="L4069">
        <f>+VLOOKUP(B4069,'Gran Consumidor'!A:I,8,FALSE)</f>
        <v>0</v>
      </c>
    </row>
    <row r="4070" spans="1:12" x14ac:dyDescent="0.3">
      <c r="A4070" s="3">
        <f t="shared" si="252"/>
        <v>44249</v>
      </c>
      <c r="B4070" t="str">
        <f t="shared" si="253"/>
        <v>20210222</v>
      </c>
      <c r="C4070" t="s">
        <v>48</v>
      </c>
      <c r="D4070" t="s">
        <v>8</v>
      </c>
      <c r="E4070" t="str">
        <f t="shared" si="254"/>
        <v>02</v>
      </c>
      <c r="F4070" t="s">
        <v>27</v>
      </c>
      <c r="G4070" t="str">
        <f t="shared" si="255"/>
        <v>22</v>
      </c>
      <c r="H4070">
        <v>5440552</v>
      </c>
      <c r="I4070">
        <v>7143240</v>
      </c>
      <c r="J4070">
        <v>220144</v>
      </c>
      <c r="K4070">
        <f>+VLOOKUP(B4070,'Gran Consumidor'!A:I,7,FALSE)</f>
        <v>296612</v>
      </c>
      <c r="L4070">
        <f>+VLOOKUP(B4070,'Gran Consumidor'!A:I,8,FALSE)</f>
        <v>1110</v>
      </c>
    </row>
    <row r="4071" spans="1:12" x14ac:dyDescent="0.3">
      <c r="A4071" s="3">
        <f t="shared" si="252"/>
        <v>44250</v>
      </c>
      <c r="B4071" t="str">
        <f t="shared" si="253"/>
        <v>20210223</v>
      </c>
      <c r="C4071" t="s">
        <v>48</v>
      </c>
      <c r="D4071" t="s">
        <v>8</v>
      </c>
      <c r="E4071" t="str">
        <f t="shared" si="254"/>
        <v>02</v>
      </c>
      <c r="F4071" t="s">
        <v>28</v>
      </c>
      <c r="G4071" t="str">
        <f t="shared" si="255"/>
        <v>23</v>
      </c>
      <c r="H4071">
        <v>4924173</v>
      </c>
      <c r="I4071">
        <v>6266177.5700000003</v>
      </c>
      <c r="J4071">
        <v>233130</v>
      </c>
      <c r="K4071">
        <f>+VLOOKUP(B4071,'Gran Consumidor'!A:I,7,FALSE)</f>
        <v>334923</v>
      </c>
      <c r="L4071">
        <f>+VLOOKUP(B4071,'Gran Consumidor'!A:I,8,FALSE)</f>
        <v>16700</v>
      </c>
    </row>
    <row r="4072" spans="1:12" x14ac:dyDescent="0.3">
      <c r="A4072" s="3">
        <f t="shared" si="252"/>
        <v>44251</v>
      </c>
      <c r="B4072" t="str">
        <f t="shared" si="253"/>
        <v>20210224</v>
      </c>
      <c r="C4072" t="s">
        <v>48</v>
      </c>
      <c r="D4072" t="s">
        <v>8</v>
      </c>
      <c r="E4072" t="str">
        <f t="shared" si="254"/>
        <v>02</v>
      </c>
      <c r="F4072" t="s">
        <v>29</v>
      </c>
      <c r="G4072" t="str">
        <f t="shared" si="255"/>
        <v>24</v>
      </c>
      <c r="H4072">
        <v>4944610</v>
      </c>
      <c r="I4072">
        <v>5829536</v>
      </c>
      <c r="J4072">
        <v>179105</v>
      </c>
      <c r="K4072">
        <f>+VLOOKUP(B4072,'Gran Consumidor'!A:I,7,FALSE)</f>
        <v>380847</v>
      </c>
      <c r="L4072">
        <f>+VLOOKUP(B4072,'Gran Consumidor'!A:I,8,FALSE)</f>
        <v>24838</v>
      </c>
    </row>
    <row r="4073" spans="1:12" x14ac:dyDescent="0.3">
      <c r="A4073" s="3">
        <f t="shared" si="252"/>
        <v>44252</v>
      </c>
      <c r="B4073" t="str">
        <f t="shared" si="253"/>
        <v>20210225</v>
      </c>
      <c r="C4073" t="s">
        <v>48</v>
      </c>
      <c r="D4073" t="s">
        <v>8</v>
      </c>
      <c r="E4073" t="str">
        <f t="shared" si="254"/>
        <v>02</v>
      </c>
      <c r="F4073" t="s">
        <v>30</v>
      </c>
      <c r="G4073" t="str">
        <f t="shared" si="255"/>
        <v>25</v>
      </c>
      <c r="H4073">
        <v>4866335</v>
      </c>
      <c r="I4073">
        <v>5342628</v>
      </c>
      <c r="J4073">
        <v>206427</v>
      </c>
      <c r="K4073">
        <f>+VLOOKUP(B4073,'Gran Consumidor'!A:I,7,FALSE)</f>
        <v>324352</v>
      </c>
      <c r="L4073">
        <f>+VLOOKUP(B4073,'Gran Consumidor'!A:I,8,FALSE)</f>
        <v>4610</v>
      </c>
    </row>
    <row r="4074" spans="1:12" x14ac:dyDescent="0.3">
      <c r="A4074" s="3">
        <f t="shared" si="252"/>
        <v>44253</v>
      </c>
      <c r="B4074" t="str">
        <f t="shared" si="253"/>
        <v>20210226</v>
      </c>
      <c r="C4074" t="s">
        <v>48</v>
      </c>
      <c r="D4074" t="s">
        <v>8</v>
      </c>
      <c r="E4074" t="str">
        <f t="shared" si="254"/>
        <v>02</v>
      </c>
      <c r="F4074" t="s">
        <v>31</v>
      </c>
      <c r="G4074" t="str">
        <f t="shared" si="255"/>
        <v>26</v>
      </c>
      <c r="H4074">
        <v>5293964</v>
      </c>
      <c r="I4074">
        <v>6429584</v>
      </c>
      <c r="J4074">
        <v>206260</v>
      </c>
      <c r="K4074">
        <f>+VLOOKUP(B4074,'Gran Consumidor'!A:I,7,FALSE)</f>
        <v>512984</v>
      </c>
      <c r="L4074">
        <f>+VLOOKUP(B4074,'Gran Consumidor'!A:I,8,FALSE)</f>
        <v>33940</v>
      </c>
    </row>
    <row r="4075" spans="1:12" x14ac:dyDescent="0.3">
      <c r="A4075" s="3">
        <f t="shared" si="252"/>
        <v>44254</v>
      </c>
      <c r="B4075" t="str">
        <f t="shared" si="253"/>
        <v>20210227</v>
      </c>
      <c r="C4075" t="s">
        <v>48</v>
      </c>
      <c r="D4075" t="s">
        <v>8</v>
      </c>
      <c r="E4075" t="str">
        <f t="shared" si="254"/>
        <v>02</v>
      </c>
      <c r="F4075" t="s">
        <v>32</v>
      </c>
      <c r="G4075" t="str">
        <f t="shared" si="255"/>
        <v>27</v>
      </c>
      <c r="H4075">
        <v>5105673</v>
      </c>
      <c r="I4075">
        <v>7062023</v>
      </c>
      <c r="J4075">
        <v>198890</v>
      </c>
      <c r="K4075">
        <f>+VLOOKUP(B4075,'Gran Consumidor'!A:I,7,FALSE)</f>
        <v>234251</v>
      </c>
      <c r="L4075">
        <f>+VLOOKUP(B4075,'Gran Consumidor'!A:I,8,FALSE)</f>
        <v>11000</v>
      </c>
    </row>
    <row r="4076" spans="1:12" x14ac:dyDescent="0.3">
      <c r="A4076" s="3">
        <f t="shared" si="252"/>
        <v>44255</v>
      </c>
      <c r="B4076" t="str">
        <f t="shared" si="253"/>
        <v>20210228</v>
      </c>
      <c r="C4076" t="s">
        <v>48</v>
      </c>
      <c r="D4076" t="s">
        <v>8</v>
      </c>
      <c r="E4076" t="str">
        <f t="shared" si="254"/>
        <v>02</v>
      </c>
      <c r="F4076" t="s">
        <v>33</v>
      </c>
      <c r="G4076" t="str">
        <f t="shared" si="255"/>
        <v>28</v>
      </c>
      <c r="H4076">
        <v>608494</v>
      </c>
      <c r="I4076">
        <v>904729</v>
      </c>
      <c r="J4076">
        <v>28857</v>
      </c>
      <c r="K4076">
        <f>+VLOOKUP(B4076,'Gran Consumidor'!A:I,7,FALSE)</f>
        <v>23000</v>
      </c>
      <c r="L4076">
        <f>+VLOOKUP(B4076,'Gran Consumidor'!A:I,8,FALSE)</f>
        <v>0</v>
      </c>
    </row>
    <row r="4077" spans="1:12" x14ac:dyDescent="0.3">
      <c r="A4077" s="3">
        <f t="shared" si="252"/>
        <v>44256</v>
      </c>
      <c r="B4077" t="str">
        <f t="shared" si="253"/>
        <v>20210301</v>
      </c>
      <c r="C4077" t="s">
        <v>48</v>
      </c>
      <c r="D4077" t="s">
        <v>9</v>
      </c>
      <c r="E4077" t="str">
        <f t="shared" si="254"/>
        <v>03</v>
      </c>
      <c r="F4077" t="s">
        <v>7</v>
      </c>
      <c r="G4077" t="str">
        <f t="shared" si="255"/>
        <v>01</v>
      </c>
      <c r="H4077">
        <v>5677982.3700000001</v>
      </c>
      <c r="I4077">
        <v>7580229</v>
      </c>
      <c r="J4077">
        <v>222444</v>
      </c>
      <c r="K4077">
        <f>+VLOOKUP(B4077,'Gran Consumidor'!A:I,7,FALSE)</f>
        <v>298847</v>
      </c>
      <c r="L4077">
        <f>+VLOOKUP(B4077,'Gran Consumidor'!A:I,8,FALSE)</f>
        <v>1110</v>
      </c>
    </row>
    <row r="4078" spans="1:12" x14ac:dyDescent="0.3">
      <c r="A4078" s="3">
        <f t="shared" si="252"/>
        <v>44257</v>
      </c>
      <c r="B4078" t="str">
        <f t="shared" si="253"/>
        <v>20210302</v>
      </c>
      <c r="C4078" t="s">
        <v>48</v>
      </c>
      <c r="D4078" t="s">
        <v>9</v>
      </c>
      <c r="E4078" t="str">
        <f t="shared" si="254"/>
        <v>03</v>
      </c>
      <c r="F4078" t="s">
        <v>8</v>
      </c>
      <c r="G4078" t="str">
        <f t="shared" si="255"/>
        <v>02</v>
      </c>
      <c r="H4078">
        <v>5094717</v>
      </c>
      <c r="I4078">
        <v>6946599</v>
      </c>
      <c r="J4078">
        <v>239417</v>
      </c>
      <c r="K4078">
        <f>+VLOOKUP(B4078,'Gran Consumidor'!A:I,7,FALSE)</f>
        <v>326769</v>
      </c>
      <c r="L4078">
        <f>+VLOOKUP(B4078,'Gran Consumidor'!A:I,8,FALSE)</f>
        <v>20400</v>
      </c>
    </row>
    <row r="4079" spans="1:12" x14ac:dyDescent="0.3">
      <c r="A4079" s="3">
        <f t="shared" si="252"/>
        <v>44258</v>
      </c>
      <c r="B4079" t="str">
        <f t="shared" si="253"/>
        <v>20210303</v>
      </c>
      <c r="C4079" t="s">
        <v>48</v>
      </c>
      <c r="D4079" t="s">
        <v>9</v>
      </c>
      <c r="E4079" t="str">
        <f t="shared" si="254"/>
        <v>03</v>
      </c>
      <c r="F4079" t="s">
        <v>9</v>
      </c>
      <c r="G4079" t="str">
        <f t="shared" si="255"/>
        <v>03</v>
      </c>
      <c r="H4079">
        <v>5445678</v>
      </c>
      <c r="I4079">
        <v>6463851</v>
      </c>
      <c r="J4079">
        <v>231260</v>
      </c>
      <c r="K4079">
        <f>+VLOOKUP(B4079,'Gran Consumidor'!A:I,7,FALSE)</f>
        <v>369219</v>
      </c>
      <c r="L4079">
        <f>+VLOOKUP(B4079,'Gran Consumidor'!A:I,8,FALSE)</f>
        <v>24144</v>
      </c>
    </row>
    <row r="4080" spans="1:12" x14ac:dyDescent="0.3">
      <c r="A4080" s="3">
        <f t="shared" si="252"/>
        <v>44259</v>
      </c>
      <c r="B4080" t="str">
        <f t="shared" si="253"/>
        <v>20210304</v>
      </c>
      <c r="C4080" t="s">
        <v>48</v>
      </c>
      <c r="D4080" t="s">
        <v>9</v>
      </c>
      <c r="E4080" t="str">
        <f t="shared" si="254"/>
        <v>03</v>
      </c>
      <c r="F4080" t="s">
        <v>10</v>
      </c>
      <c r="G4080" t="str">
        <f t="shared" si="255"/>
        <v>04</v>
      </c>
      <c r="H4080">
        <v>4995764</v>
      </c>
      <c r="I4080">
        <v>6100548</v>
      </c>
      <c r="J4080">
        <v>160815</v>
      </c>
      <c r="K4080">
        <f>+VLOOKUP(B4080,'Gran Consumidor'!A:I,7,FALSE)</f>
        <v>292306</v>
      </c>
      <c r="L4080">
        <f>+VLOOKUP(B4080,'Gran Consumidor'!A:I,8,FALSE)</f>
        <v>16200</v>
      </c>
    </row>
    <row r="4081" spans="1:12" x14ac:dyDescent="0.3">
      <c r="A4081" s="3">
        <f t="shared" si="252"/>
        <v>44260</v>
      </c>
      <c r="B4081" t="str">
        <f t="shared" si="253"/>
        <v>20210305</v>
      </c>
      <c r="C4081" t="s">
        <v>48</v>
      </c>
      <c r="D4081" t="s">
        <v>9</v>
      </c>
      <c r="E4081" t="str">
        <f t="shared" si="254"/>
        <v>03</v>
      </c>
      <c r="F4081" t="s">
        <v>11</v>
      </c>
      <c r="G4081" t="str">
        <f t="shared" si="255"/>
        <v>05</v>
      </c>
      <c r="H4081">
        <v>5961176</v>
      </c>
      <c r="I4081">
        <v>7062571.04</v>
      </c>
      <c r="J4081">
        <v>231258</v>
      </c>
      <c r="K4081">
        <f>+VLOOKUP(B4081,'Gran Consumidor'!A:I,7,FALSE)</f>
        <v>285384</v>
      </c>
      <c r="L4081">
        <f>+VLOOKUP(B4081,'Gran Consumidor'!A:I,8,FALSE)</f>
        <v>8020</v>
      </c>
    </row>
    <row r="4082" spans="1:12" x14ac:dyDescent="0.3">
      <c r="A4082" s="3">
        <f t="shared" si="252"/>
        <v>44261</v>
      </c>
      <c r="B4082" t="str">
        <f t="shared" si="253"/>
        <v>20210306</v>
      </c>
      <c r="C4082" t="s">
        <v>48</v>
      </c>
      <c r="D4082" t="s">
        <v>9</v>
      </c>
      <c r="E4082" t="str">
        <f t="shared" si="254"/>
        <v>03</v>
      </c>
      <c r="F4082" t="s">
        <v>12</v>
      </c>
      <c r="G4082" t="str">
        <f t="shared" si="255"/>
        <v>06</v>
      </c>
      <c r="H4082">
        <v>4930380</v>
      </c>
      <c r="I4082">
        <v>7193422</v>
      </c>
      <c r="J4082">
        <v>200999</v>
      </c>
      <c r="K4082">
        <f>+VLOOKUP(B4082,'Gran Consumidor'!A:I,7,FALSE)</f>
        <v>239008</v>
      </c>
      <c r="L4082">
        <f>+VLOOKUP(B4082,'Gran Consumidor'!A:I,8,FALSE)</f>
        <v>21000</v>
      </c>
    </row>
    <row r="4083" spans="1:12" x14ac:dyDescent="0.3">
      <c r="A4083" s="3">
        <f t="shared" si="252"/>
        <v>44262</v>
      </c>
      <c r="B4083" t="str">
        <f t="shared" si="253"/>
        <v>20210307</v>
      </c>
      <c r="C4083" t="s">
        <v>48</v>
      </c>
      <c r="D4083" t="s">
        <v>9</v>
      </c>
      <c r="E4083" t="str">
        <f t="shared" si="254"/>
        <v>03</v>
      </c>
      <c r="F4083" t="s">
        <v>13</v>
      </c>
      <c r="G4083" t="str">
        <f t="shared" si="255"/>
        <v>07</v>
      </c>
      <c r="H4083">
        <v>449379</v>
      </c>
      <c r="I4083">
        <v>596604</v>
      </c>
      <c r="J4083">
        <v>17868</v>
      </c>
      <c r="K4083">
        <f>+VLOOKUP(B4083,'Gran Consumidor'!A:I,7,FALSE)</f>
        <v>56010</v>
      </c>
      <c r="L4083">
        <f>+VLOOKUP(B4083,'Gran Consumidor'!A:I,8,FALSE)</f>
        <v>0</v>
      </c>
    </row>
    <row r="4084" spans="1:12" x14ac:dyDescent="0.3">
      <c r="A4084" s="3">
        <f t="shared" si="252"/>
        <v>44263</v>
      </c>
      <c r="B4084" t="str">
        <f t="shared" si="253"/>
        <v>20210308</v>
      </c>
      <c r="C4084" t="s">
        <v>48</v>
      </c>
      <c r="D4084" t="s">
        <v>9</v>
      </c>
      <c r="E4084" t="str">
        <f t="shared" si="254"/>
        <v>03</v>
      </c>
      <c r="F4084" t="s">
        <v>14</v>
      </c>
      <c r="G4084" t="str">
        <f t="shared" si="255"/>
        <v>08</v>
      </c>
      <c r="H4084">
        <v>5743413</v>
      </c>
      <c r="I4084">
        <v>7927499</v>
      </c>
      <c r="J4084">
        <v>200192</v>
      </c>
      <c r="K4084">
        <f>+VLOOKUP(B4084,'Gran Consumidor'!A:I,7,FALSE)</f>
        <v>417532</v>
      </c>
      <c r="L4084">
        <f>+VLOOKUP(B4084,'Gran Consumidor'!A:I,8,FALSE)</f>
        <v>5110</v>
      </c>
    </row>
    <row r="4085" spans="1:12" x14ac:dyDescent="0.3">
      <c r="A4085" s="3">
        <f t="shared" si="252"/>
        <v>44264</v>
      </c>
      <c r="B4085" t="str">
        <f t="shared" si="253"/>
        <v>20210309</v>
      </c>
      <c r="C4085" t="s">
        <v>48</v>
      </c>
      <c r="D4085" t="s">
        <v>9</v>
      </c>
      <c r="E4085" t="str">
        <f t="shared" si="254"/>
        <v>03</v>
      </c>
      <c r="F4085" t="s">
        <v>15</v>
      </c>
      <c r="G4085" t="str">
        <f t="shared" si="255"/>
        <v>09</v>
      </c>
      <c r="H4085">
        <v>4753045</v>
      </c>
      <c r="I4085">
        <v>6187590</v>
      </c>
      <c r="J4085">
        <v>209233</v>
      </c>
      <c r="K4085">
        <f>+VLOOKUP(B4085,'Gran Consumidor'!A:I,7,FALSE)</f>
        <v>358380</v>
      </c>
      <c r="L4085">
        <f>+VLOOKUP(B4085,'Gran Consumidor'!A:I,8,FALSE)</f>
        <v>14900</v>
      </c>
    </row>
    <row r="4086" spans="1:12" x14ac:dyDescent="0.3">
      <c r="A4086" s="3">
        <f t="shared" si="252"/>
        <v>44265</v>
      </c>
      <c r="B4086" t="str">
        <f t="shared" si="253"/>
        <v>20210310</v>
      </c>
      <c r="C4086" t="s">
        <v>48</v>
      </c>
      <c r="D4086" t="s">
        <v>9</v>
      </c>
      <c r="E4086" t="str">
        <f t="shared" si="254"/>
        <v>03</v>
      </c>
      <c r="F4086" t="s">
        <v>16</v>
      </c>
      <c r="G4086" t="str">
        <f t="shared" si="255"/>
        <v>10</v>
      </c>
      <c r="H4086">
        <v>5101494</v>
      </c>
      <c r="I4086">
        <v>6089334</v>
      </c>
      <c r="J4086">
        <v>248815</v>
      </c>
      <c r="K4086">
        <f>+VLOOKUP(B4086,'Gran Consumidor'!A:I,7,FALSE)</f>
        <v>349449</v>
      </c>
      <c r="L4086">
        <f>+VLOOKUP(B4086,'Gran Consumidor'!A:I,8,FALSE)</f>
        <v>19896</v>
      </c>
    </row>
    <row r="4087" spans="1:12" x14ac:dyDescent="0.3">
      <c r="A4087" s="3">
        <f t="shared" si="252"/>
        <v>44266</v>
      </c>
      <c r="B4087" t="str">
        <f t="shared" si="253"/>
        <v>20210311</v>
      </c>
      <c r="C4087" t="s">
        <v>48</v>
      </c>
      <c r="D4087" t="s">
        <v>9</v>
      </c>
      <c r="E4087" t="str">
        <f t="shared" si="254"/>
        <v>03</v>
      </c>
      <c r="F4087" t="s">
        <v>17</v>
      </c>
      <c r="G4087" t="str">
        <f t="shared" si="255"/>
        <v>11</v>
      </c>
      <c r="H4087">
        <v>5380691</v>
      </c>
      <c r="I4087">
        <v>6079310</v>
      </c>
      <c r="J4087">
        <v>191502</v>
      </c>
      <c r="K4087">
        <f>+VLOOKUP(B4087,'Gran Consumidor'!A:I,7,FALSE)</f>
        <v>274447</v>
      </c>
      <c r="L4087">
        <f>+VLOOKUP(B4087,'Gran Consumidor'!A:I,8,FALSE)</f>
        <v>14200</v>
      </c>
    </row>
    <row r="4088" spans="1:12" x14ac:dyDescent="0.3">
      <c r="A4088" s="3">
        <f t="shared" si="252"/>
        <v>44267</v>
      </c>
      <c r="B4088" t="str">
        <f t="shared" si="253"/>
        <v>20210312</v>
      </c>
      <c r="C4088" t="s">
        <v>48</v>
      </c>
      <c r="D4088" t="s">
        <v>9</v>
      </c>
      <c r="E4088" t="str">
        <f t="shared" si="254"/>
        <v>03</v>
      </c>
      <c r="F4088" t="s">
        <v>18</v>
      </c>
      <c r="G4088" t="str">
        <f t="shared" si="255"/>
        <v>12</v>
      </c>
      <c r="H4088">
        <v>5606189</v>
      </c>
      <c r="I4088">
        <v>6547839</v>
      </c>
      <c r="J4088">
        <v>175425</v>
      </c>
      <c r="K4088">
        <f>+VLOOKUP(B4088,'Gran Consumidor'!A:I,7,FALSE)</f>
        <v>339758</v>
      </c>
      <c r="L4088">
        <f>+VLOOKUP(B4088,'Gran Consumidor'!A:I,8,FALSE)</f>
        <v>15420</v>
      </c>
    </row>
    <row r="4089" spans="1:12" x14ac:dyDescent="0.3">
      <c r="A4089" s="3">
        <f t="shared" si="252"/>
        <v>44268</v>
      </c>
      <c r="B4089" t="str">
        <f t="shared" si="253"/>
        <v>20210313</v>
      </c>
      <c r="C4089" t="s">
        <v>48</v>
      </c>
      <c r="D4089" t="s">
        <v>9</v>
      </c>
      <c r="E4089" t="str">
        <f t="shared" si="254"/>
        <v>03</v>
      </c>
      <c r="F4089" t="s">
        <v>19</v>
      </c>
      <c r="G4089" t="str">
        <f t="shared" si="255"/>
        <v>13</v>
      </c>
      <c r="H4089">
        <v>5196627</v>
      </c>
      <c r="I4089">
        <v>6958823</v>
      </c>
      <c r="J4089">
        <v>174422</v>
      </c>
      <c r="K4089">
        <f>+VLOOKUP(B4089,'Gran Consumidor'!A:I,7,FALSE)</f>
        <v>228215</v>
      </c>
      <c r="L4089">
        <f>+VLOOKUP(B4089,'Gran Consumidor'!A:I,8,FALSE)</f>
        <v>25477</v>
      </c>
    </row>
    <row r="4090" spans="1:12" x14ac:dyDescent="0.3">
      <c r="A4090" s="3">
        <f t="shared" si="252"/>
        <v>44269</v>
      </c>
      <c r="B4090" t="str">
        <f t="shared" si="253"/>
        <v>20210314</v>
      </c>
      <c r="C4090" t="s">
        <v>48</v>
      </c>
      <c r="D4090" t="s">
        <v>9</v>
      </c>
      <c r="E4090" t="str">
        <f t="shared" si="254"/>
        <v>03</v>
      </c>
      <c r="F4090" t="s">
        <v>20</v>
      </c>
      <c r="G4090" t="str">
        <f t="shared" si="255"/>
        <v>14</v>
      </c>
      <c r="H4090">
        <v>435559</v>
      </c>
      <c r="I4090">
        <v>599996</v>
      </c>
      <c r="J4090">
        <v>9066</v>
      </c>
      <c r="K4090">
        <f>+VLOOKUP(B4090,'Gran Consumidor'!A:I,7,FALSE)</f>
        <v>20000</v>
      </c>
      <c r="L4090">
        <f>+VLOOKUP(B4090,'Gran Consumidor'!A:I,8,FALSE)</f>
        <v>0</v>
      </c>
    </row>
    <row r="4091" spans="1:12" x14ac:dyDescent="0.3">
      <c r="A4091" s="3">
        <f t="shared" si="252"/>
        <v>44270</v>
      </c>
      <c r="B4091" t="str">
        <f t="shared" si="253"/>
        <v>20210315</v>
      </c>
      <c r="C4091" t="s">
        <v>48</v>
      </c>
      <c r="D4091" t="s">
        <v>9</v>
      </c>
      <c r="E4091" t="str">
        <f t="shared" si="254"/>
        <v>03</v>
      </c>
      <c r="F4091" t="s">
        <v>21</v>
      </c>
      <c r="G4091" t="str">
        <f t="shared" si="255"/>
        <v>15</v>
      </c>
      <c r="H4091">
        <v>5355867</v>
      </c>
      <c r="I4091">
        <v>7024860</v>
      </c>
      <c r="J4091">
        <v>261586</v>
      </c>
      <c r="K4091">
        <f>+VLOOKUP(B4091,'Gran Consumidor'!A:I,7,FALSE)</f>
        <v>370775</v>
      </c>
      <c r="L4091">
        <f>+VLOOKUP(B4091,'Gran Consumidor'!A:I,8,FALSE)</f>
        <v>14948</v>
      </c>
    </row>
    <row r="4092" spans="1:12" x14ac:dyDescent="0.3">
      <c r="A4092" s="3">
        <f t="shared" si="252"/>
        <v>44271</v>
      </c>
      <c r="B4092" t="str">
        <f t="shared" si="253"/>
        <v>20210316</v>
      </c>
      <c r="C4092" t="s">
        <v>48</v>
      </c>
      <c r="D4092" t="s">
        <v>9</v>
      </c>
      <c r="E4092" t="str">
        <f t="shared" si="254"/>
        <v>03</v>
      </c>
      <c r="F4092" t="s">
        <v>22</v>
      </c>
      <c r="G4092" t="str">
        <f t="shared" si="255"/>
        <v>16</v>
      </c>
      <c r="H4092">
        <v>4752606</v>
      </c>
      <c r="I4092">
        <v>6185328</v>
      </c>
      <c r="J4092">
        <v>198375</v>
      </c>
      <c r="K4092">
        <f>+VLOOKUP(B4092,'Gran Consumidor'!A:I,7,FALSE)</f>
        <v>398974</v>
      </c>
      <c r="L4092">
        <f>+VLOOKUP(B4092,'Gran Consumidor'!A:I,8,FALSE)</f>
        <v>0</v>
      </c>
    </row>
    <row r="4093" spans="1:12" x14ac:dyDescent="0.3">
      <c r="A4093" s="3">
        <f t="shared" si="252"/>
        <v>44272</v>
      </c>
      <c r="B4093" t="str">
        <f t="shared" si="253"/>
        <v>20210317</v>
      </c>
      <c r="C4093" t="s">
        <v>48</v>
      </c>
      <c r="D4093" t="s">
        <v>9</v>
      </c>
      <c r="E4093" t="str">
        <f t="shared" si="254"/>
        <v>03</v>
      </c>
      <c r="F4093" t="s">
        <v>37</v>
      </c>
      <c r="G4093" t="str">
        <f t="shared" si="255"/>
        <v>17</v>
      </c>
      <c r="H4093">
        <v>5077620</v>
      </c>
      <c r="I4093">
        <v>6158081</v>
      </c>
      <c r="J4093">
        <v>232020</v>
      </c>
      <c r="K4093">
        <f>+VLOOKUP(B4093,'Gran Consumidor'!A:I,7,FALSE)</f>
        <v>265805</v>
      </c>
      <c r="L4093">
        <f>+VLOOKUP(B4093,'Gran Consumidor'!A:I,8,FALSE)</f>
        <v>26602</v>
      </c>
    </row>
    <row r="4094" spans="1:12" x14ac:dyDescent="0.3">
      <c r="A4094" s="3">
        <f t="shared" si="252"/>
        <v>44273</v>
      </c>
      <c r="B4094" t="str">
        <f t="shared" si="253"/>
        <v>20210318</v>
      </c>
      <c r="C4094" t="s">
        <v>48</v>
      </c>
      <c r="D4094" t="s">
        <v>9</v>
      </c>
      <c r="E4094" t="str">
        <f t="shared" si="254"/>
        <v>03</v>
      </c>
      <c r="F4094" t="s">
        <v>23</v>
      </c>
      <c r="G4094" t="str">
        <f t="shared" si="255"/>
        <v>18</v>
      </c>
      <c r="H4094">
        <v>5179239</v>
      </c>
      <c r="I4094">
        <v>6049418</v>
      </c>
      <c r="J4094">
        <v>211943</v>
      </c>
      <c r="K4094">
        <f>+VLOOKUP(B4094,'Gran Consumidor'!A:I,7,FALSE)</f>
        <v>338624</v>
      </c>
      <c r="L4094">
        <f>+VLOOKUP(B4094,'Gran Consumidor'!A:I,8,FALSE)</f>
        <v>10700</v>
      </c>
    </row>
    <row r="4095" spans="1:12" x14ac:dyDescent="0.3">
      <c r="A4095" s="3">
        <f t="shared" si="252"/>
        <v>44274</v>
      </c>
      <c r="B4095" t="str">
        <f t="shared" si="253"/>
        <v>20210319</v>
      </c>
      <c r="C4095" t="s">
        <v>48</v>
      </c>
      <c r="D4095" t="s">
        <v>9</v>
      </c>
      <c r="E4095" t="str">
        <f t="shared" si="254"/>
        <v>03</v>
      </c>
      <c r="F4095" t="s">
        <v>24</v>
      </c>
      <c r="G4095" t="str">
        <f t="shared" si="255"/>
        <v>19</v>
      </c>
      <c r="H4095">
        <v>5602056</v>
      </c>
      <c r="I4095">
        <v>7037938</v>
      </c>
      <c r="J4095">
        <v>200277</v>
      </c>
      <c r="K4095">
        <f>+VLOOKUP(B4095,'Gran Consumidor'!A:I,7,FALSE)</f>
        <v>353196</v>
      </c>
      <c r="L4095">
        <f>+VLOOKUP(B4095,'Gran Consumidor'!A:I,8,FALSE)</f>
        <v>2240</v>
      </c>
    </row>
    <row r="4096" spans="1:12" x14ac:dyDescent="0.3">
      <c r="A4096" s="3">
        <f t="shared" si="252"/>
        <v>44275</v>
      </c>
      <c r="B4096" t="str">
        <f t="shared" si="253"/>
        <v>20210320</v>
      </c>
      <c r="C4096" t="s">
        <v>48</v>
      </c>
      <c r="D4096" t="s">
        <v>9</v>
      </c>
      <c r="E4096" t="str">
        <f t="shared" si="254"/>
        <v>03</v>
      </c>
      <c r="F4096" t="s">
        <v>25</v>
      </c>
      <c r="G4096" t="str">
        <f t="shared" si="255"/>
        <v>20</v>
      </c>
      <c r="H4096">
        <v>5149410</v>
      </c>
      <c r="I4096">
        <v>7666711</v>
      </c>
      <c r="J4096">
        <v>219054</v>
      </c>
      <c r="K4096">
        <f>+VLOOKUP(B4096,'Gran Consumidor'!A:I,7,FALSE)</f>
        <v>223819</v>
      </c>
      <c r="L4096">
        <f>+VLOOKUP(B4096,'Gran Consumidor'!A:I,8,FALSE)</f>
        <v>21474</v>
      </c>
    </row>
    <row r="4097" spans="1:12" x14ac:dyDescent="0.3">
      <c r="A4097" s="3">
        <f t="shared" si="252"/>
        <v>44276</v>
      </c>
      <c r="B4097" t="str">
        <f t="shared" si="253"/>
        <v>20210321</v>
      </c>
      <c r="C4097" t="s">
        <v>48</v>
      </c>
      <c r="D4097" t="s">
        <v>9</v>
      </c>
      <c r="E4097" t="str">
        <f t="shared" si="254"/>
        <v>03</v>
      </c>
      <c r="F4097" t="s">
        <v>26</v>
      </c>
      <c r="G4097" t="str">
        <f t="shared" si="255"/>
        <v>21</v>
      </c>
      <c r="H4097">
        <v>1191847</v>
      </c>
      <c r="I4097">
        <v>2127448</v>
      </c>
      <c r="J4097">
        <v>59137</v>
      </c>
      <c r="K4097">
        <f>+VLOOKUP(B4097,'Gran Consumidor'!A:I,7,FALSE)</f>
        <v>60260</v>
      </c>
      <c r="L4097">
        <f>+VLOOKUP(B4097,'Gran Consumidor'!A:I,8,FALSE)</f>
        <v>7610</v>
      </c>
    </row>
    <row r="4098" spans="1:12" x14ac:dyDescent="0.3">
      <c r="A4098" s="3">
        <f t="shared" si="252"/>
        <v>44277</v>
      </c>
      <c r="B4098" t="str">
        <f t="shared" si="253"/>
        <v>20210322</v>
      </c>
      <c r="C4098" t="s">
        <v>48</v>
      </c>
      <c r="D4098" t="s">
        <v>9</v>
      </c>
      <c r="E4098" t="str">
        <f t="shared" si="254"/>
        <v>03</v>
      </c>
      <c r="F4098" t="s">
        <v>27</v>
      </c>
      <c r="G4098" t="str">
        <f t="shared" si="255"/>
        <v>22</v>
      </c>
      <c r="H4098">
        <v>633215</v>
      </c>
      <c r="I4098">
        <v>1249408</v>
      </c>
      <c r="J4098">
        <v>38182</v>
      </c>
      <c r="K4098">
        <f>+VLOOKUP(B4098,'Gran Consumidor'!A:I,7,FALSE)</f>
        <v>47720</v>
      </c>
      <c r="L4098">
        <f>+VLOOKUP(B4098,'Gran Consumidor'!A:I,8,FALSE)</f>
        <v>0</v>
      </c>
    </row>
    <row r="4099" spans="1:12" x14ac:dyDescent="0.3">
      <c r="A4099" s="3">
        <f t="shared" ref="A4099:A4162" si="256">+DATE(C4099,D4099,F4099)</f>
        <v>44278</v>
      </c>
      <c r="B4099" t="str">
        <f t="shared" ref="B4099:B4162" si="257">C4099&amp;E4099&amp;G4099</f>
        <v>20210323</v>
      </c>
      <c r="C4099" t="s">
        <v>48</v>
      </c>
      <c r="D4099" t="s">
        <v>9</v>
      </c>
      <c r="E4099" t="str">
        <f t="shared" ref="E4099:E4162" si="258">+TEXT(D4099,"00")</f>
        <v>03</v>
      </c>
      <c r="F4099" t="s">
        <v>28</v>
      </c>
      <c r="G4099" t="str">
        <f t="shared" ref="G4099:G4162" si="259">+TEXT(F4099,"00")</f>
        <v>23</v>
      </c>
      <c r="H4099">
        <v>5568971</v>
      </c>
      <c r="I4099">
        <v>7836849</v>
      </c>
      <c r="J4099">
        <v>236689</v>
      </c>
      <c r="K4099">
        <f>+VLOOKUP(B4099,'Gran Consumidor'!A:I,7,FALSE)</f>
        <v>348220</v>
      </c>
      <c r="L4099">
        <f>+VLOOKUP(B4099,'Gran Consumidor'!A:I,8,FALSE)</f>
        <v>4000</v>
      </c>
    </row>
    <row r="4100" spans="1:12" x14ac:dyDescent="0.3">
      <c r="A4100" s="3">
        <f t="shared" si="256"/>
        <v>44279</v>
      </c>
      <c r="B4100" t="str">
        <f t="shared" si="257"/>
        <v>20210324</v>
      </c>
      <c r="C4100" t="s">
        <v>48</v>
      </c>
      <c r="D4100" t="s">
        <v>9</v>
      </c>
      <c r="E4100" t="str">
        <f t="shared" si="258"/>
        <v>03</v>
      </c>
      <c r="F4100" t="s">
        <v>29</v>
      </c>
      <c r="G4100" t="str">
        <f t="shared" si="259"/>
        <v>24</v>
      </c>
      <c r="H4100">
        <v>5202943</v>
      </c>
      <c r="I4100">
        <v>6611158</v>
      </c>
      <c r="J4100">
        <v>278736</v>
      </c>
      <c r="K4100">
        <f>+VLOOKUP(B4100,'Gran Consumidor'!A:I,7,FALSE)</f>
        <v>394744</v>
      </c>
      <c r="L4100">
        <f>+VLOOKUP(B4100,'Gran Consumidor'!A:I,8,FALSE)</f>
        <v>26119</v>
      </c>
    </row>
    <row r="4101" spans="1:12" x14ac:dyDescent="0.3">
      <c r="A4101" s="3">
        <f t="shared" si="256"/>
        <v>44280</v>
      </c>
      <c r="B4101" t="str">
        <f t="shared" si="257"/>
        <v>20210325</v>
      </c>
      <c r="C4101" t="s">
        <v>48</v>
      </c>
      <c r="D4101" t="s">
        <v>9</v>
      </c>
      <c r="E4101" t="str">
        <f t="shared" si="258"/>
        <v>03</v>
      </c>
      <c r="F4101" t="s">
        <v>30</v>
      </c>
      <c r="G4101" t="str">
        <f t="shared" si="259"/>
        <v>25</v>
      </c>
      <c r="H4101">
        <v>5253378</v>
      </c>
      <c r="I4101">
        <v>6020164</v>
      </c>
      <c r="J4101">
        <v>211086.1</v>
      </c>
      <c r="K4101">
        <f>+VLOOKUP(B4101,'Gran Consumidor'!A:I,7,FALSE)</f>
        <v>277532</v>
      </c>
      <c r="L4101">
        <f>+VLOOKUP(B4101,'Gran Consumidor'!A:I,8,FALSE)</f>
        <v>16350</v>
      </c>
    </row>
    <row r="4102" spans="1:12" x14ac:dyDescent="0.3">
      <c r="A4102" s="3">
        <f t="shared" si="256"/>
        <v>44281</v>
      </c>
      <c r="B4102" t="str">
        <f t="shared" si="257"/>
        <v>20210326</v>
      </c>
      <c r="C4102" t="s">
        <v>48</v>
      </c>
      <c r="D4102" t="s">
        <v>9</v>
      </c>
      <c r="E4102" t="str">
        <f t="shared" si="258"/>
        <v>03</v>
      </c>
      <c r="F4102" t="s">
        <v>31</v>
      </c>
      <c r="G4102" t="str">
        <f t="shared" si="259"/>
        <v>26</v>
      </c>
      <c r="H4102">
        <v>5676939</v>
      </c>
      <c r="I4102">
        <v>6752688</v>
      </c>
      <c r="J4102">
        <v>219993</v>
      </c>
      <c r="K4102">
        <f>+VLOOKUP(B4102,'Gran Consumidor'!A:I,7,FALSE)</f>
        <v>325520</v>
      </c>
      <c r="L4102">
        <f>+VLOOKUP(B4102,'Gran Consumidor'!A:I,8,FALSE)</f>
        <v>25200</v>
      </c>
    </row>
    <row r="4103" spans="1:12" x14ac:dyDescent="0.3">
      <c r="A4103" s="3">
        <f t="shared" si="256"/>
        <v>44282</v>
      </c>
      <c r="B4103" t="str">
        <f t="shared" si="257"/>
        <v>20210327</v>
      </c>
      <c r="C4103" t="s">
        <v>48</v>
      </c>
      <c r="D4103" t="s">
        <v>9</v>
      </c>
      <c r="E4103" t="str">
        <f t="shared" si="258"/>
        <v>03</v>
      </c>
      <c r="F4103" t="s">
        <v>32</v>
      </c>
      <c r="G4103" t="str">
        <f t="shared" si="259"/>
        <v>27</v>
      </c>
      <c r="H4103">
        <v>4930776</v>
      </c>
      <c r="I4103">
        <v>7062315</v>
      </c>
      <c r="J4103">
        <v>210550</v>
      </c>
      <c r="K4103">
        <f>+VLOOKUP(B4103,'Gran Consumidor'!A:I,7,FALSE)</f>
        <v>296760</v>
      </c>
      <c r="L4103">
        <f>+VLOOKUP(B4103,'Gran Consumidor'!A:I,8,FALSE)</f>
        <v>22700</v>
      </c>
    </row>
    <row r="4104" spans="1:12" x14ac:dyDescent="0.3">
      <c r="A4104" s="3">
        <f t="shared" si="256"/>
        <v>44283</v>
      </c>
      <c r="B4104" t="str">
        <f t="shared" si="257"/>
        <v>20210328</v>
      </c>
      <c r="C4104" t="s">
        <v>48</v>
      </c>
      <c r="D4104" t="s">
        <v>9</v>
      </c>
      <c r="E4104" t="str">
        <f t="shared" si="258"/>
        <v>03</v>
      </c>
      <c r="F4104" t="s">
        <v>33</v>
      </c>
      <c r="G4104" t="str">
        <f t="shared" si="259"/>
        <v>28</v>
      </c>
      <c r="H4104">
        <v>528503</v>
      </c>
      <c r="I4104">
        <v>920013</v>
      </c>
      <c r="J4104">
        <v>31725</v>
      </c>
      <c r="K4104">
        <f>+VLOOKUP(B4104,'Gran Consumidor'!A:I,7,FALSE)</f>
        <v>30300</v>
      </c>
      <c r="L4104">
        <f>+VLOOKUP(B4104,'Gran Consumidor'!A:I,8,FALSE)</f>
        <v>0</v>
      </c>
    </row>
    <row r="4105" spans="1:12" x14ac:dyDescent="0.3">
      <c r="A4105" s="3">
        <f t="shared" si="256"/>
        <v>44284</v>
      </c>
      <c r="B4105" t="str">
        <f t="shared" si="257"/>
        <v>20210329</v>
      </c>
      <c r="C4105" t="s">
        <v>48</v>
      </c>
      <c r="D4105" t="s">
        <v>9</v>
      </c>
      <c r="E4105" t="str">
        <f t="shared" si="258"/>
        <v>03</v>
      </c>
      <c r="F4105" t="s">
        <v>34</v>
      </c>
      <c r="G4105" t="str">
        <f t="shared" si="259"/>
        <v>29</v>
      </c>
      <c r="H4105">
        <v>5484102</v>
      </c>
      <c r="I4105">
        <v>7215536</v>
      </c>
      <c r="J4105">
        <v>203331</v>
      </c>
      <c r="K4105">
        <f>+VLOOKUP(B4105,'Gran Consumidor'!A:I,7,FALSE)</f>
        <v>547917</v>
      </c>
      <c r="L4105">
        <f>+VLOOKUP(B4105,'Gran Consumidor'!A:I,8,FALSE)</f>
        <v>10700</v>
      </c>
    </row>
    <row r="4106" spans="1:12" x14ac:dyDescent="0.3">
      <c r="A4106" s="3">
        <f t="shared" si="256"/>
        <v>44285</v>
      </c>
      <c r="B4106" t="str">
        <f t="shared" si="257"/>
        <v>20210330</v>
      </c>
      <c r="C4106" t="s">
        <v>48</v>
      </c>
      <c r="D4106" t="s">
        <v>9</v>
      </c>
      <c r="E4106" t="str">
        <f t="shared" si="258"/>
        <v>03</v>
      </c>
      <c r="F4106" t="s">
        <v>35</v>
      </c>
      <c r="G4106" t="str">
        <f t="shared" si="259"/>
        <v>30</v>
      </c>
      <c r="H4106">
        <v>5530912</v>
      </c>
      <c r="I4106">
        <v>7547896</v>
      </c>
      <c r="J4106">
        <v>292389</v>
      </c>
      <c r="K4106">
        <f>+VLOOKUP(B4106,'Gran Consumidor'!A:I,7,FALSE)</f>
        <v>364544</v>
      </c>
      <c r="L4106">
        <f>+VLOOKUP(B4106,'Gran Consumidor'!A:I,8,FALSE)</f>
        <v>15739</v>
      </c>
    </row>
    <row r="4107" spans="1:12" x14ac:dyDescent="0.3">
      <c r="A4107" s="3">
        <f t="shared" si="256"/>
        <v>44286</v>
      </c>
      <c r="B4107" t="str">
        <f t="shared" si="257"/>
        <v>20210331</v>
      </c>
      <c r="C4107" t="s">
        <v>48</v>
      </c>
      <c r="D4107" t="s">
        <v>9</v>
      </c>
      <c r="E4107" t="str">
        <f t="shared" si="258"/>
        <v>03</v>
      </c>
      <c r="F4107" t="s">
        <v>36</v>
      </c>
      <c r="G4107" t="str">
        <f t="shared" si="259"/>
        <v>31</v>
      </c>
      <c r="H4107">
        <v>6034440</v>
      </c>
      <c r="I4107">
        <v>8937396</v>
      </c>
      <c r="J4107">
        <v>299863</v>
      </c>
      <c r="K4107">
        <f>+VLOOKUP(B4107,'Gran Consumidor'!A:I,7,FALSE)</f>
        <v>378556</v>
      </c>
      <c r="L4107">
        <f>+VLOOKUP(B4107,'Gran Consumidor'!A:I,8,FALSE)</f>
        <v>7000</v>
      </c>
    </row>
    <row r="4108" spans="1:12" x14ac:dyDescent="0.3">
      <c r="A4108" s="3">
        <f t="shared" si="256"/>
        <v>44287</v>
      </c>
      <c r="B4108" t="str">
        <f t="shared" si="257"/>
        <v>20210401</v>
      </c>
      <c r="C4108" t="s">
        <v>48</v>
      </c>
      <c r="D4108" t="s">
        <v>10</v>
      </c>
      <c r="E4108" t="str">
        <f t="shared" si="258"/>
        <v>04</v>
      </c>
      <c r="F4108" t="s">
        <v>7</v>
      </c>
      <c r="G4108" t="str">
        <f t="shared" si="259"/>
        <v>01</v>
      </c>
      <c r="H4108">
        <v>2572104</v>
      </c>
      <c r="I4108">
        <v>3802433</v>
      </c>
      <c r="J4108">
        <v>78264</v>
      </c>
      <c r="K4108">
        <f>+VLOOKUP(B4108,'Gran Consumidor'!A:I,7,FALSE)</f>
        <v>121277</v>
      </c>
      <c r="L4108">
        <f>+VLOOKUP(B4108,'Gran Consumidor'!A:I,8,FALSE)</f>
        <v>1500</v>
      </c>
    </row>
    <row r="4109" spans="1:12" x14ac:dyDescent="0.3">
      <c r="A4109" s="3">
        <f t="shared" si="256"/>
        <v>44288</v>
      </c>
      <c r="B4109" t="str">
        <f t="shared" si="257"/>
        <v>20210402</v>
      </c>
      <c r="C4109" t="s">
        <v>48</v>
      </c>
      <c r="D4109" t="s">
        <v>10</v>
      </c>
      <c r="E4109" t="str">
        <f t="shared" si="258"/>
        <v>04</v>
      </c>
      <c r="F4109" t="s">
        <v>8</v>
      </c>
      <c r="G4109" t="str">
        <f t="shared" si="259"/>
        <v>02</v>
      </c>
      <c r="H4109">
        <v>509830</v>
      </c>
      <c r="I4109">
        <v>841756</v>
      </c>
      <c r="J4109">
        <v>15747</v>
      </c>
      <c r="K4109">
        <f>+VLOOKUP(B4109,'Gran Consumidor'!A:I,7,FALSE)</f>
        <v>24150</v>
      </c>
      <c r="L4109">
        <f>+VLOOKUP(B4109,'Gran Consumidor'!A:I,8,FALSE)</f>
        <v>0</v>
      </c>
    </row>
    <row r="4110" spans="1:12" x14ac:dyDescent="0.3">
      <c r="A4110" s="3">
        <f t="shared" si="256"/>
        <v>44289</v>
      </c>
      <c r="B4110" t="str">
        <f t="shared" si="257"/>
        <v>20210403</v>
      </c>
      <c r="C4110" t="s">
        <v>48</v>
      </c>
      <c r="D4110" t="s">
        <v>10</v>
      </c>
      <c r="E4110" t="str">
        <f t="shared" si="258"/>
        <v>04</v>
      </c>
      <c r="F4110" t="s">
        <v>9</v>
      </c>
      <c r="G4110" t="str">
        <f t="shared" si="259"/>
        <v>03</v>
      </c>
      <c r="H4110">
        <v>4948469</v>
      </c>
      <c r="I4110">
        <v>8653837</v>
      </c>
      <c r="J4110">
        <v>223982</v>
      </c>
      <c r="K4110">
        <f>+VLOOKUP(B4110,'Gran Consumidor'!A:I,7,FALSE)</f>
        <v>202125</v>
      </c>
      <c r="L4110">
        <f>+VLOOKUP(B4110,'Gran Consumidor'!A:I,8,FALSE)</f>
        <v>12098</v>
      </c>
    </row>
    <row r="4111" spans="1:12" x14ac:dyDescent="0.3">
      <c r="A4111" s="3">
        <f t="shared" si="256"/>
        <v>44290</v>
      </c>
      <c r="B4111" t="str">
        <f t="shared" si="257"/>
        <v>20210404</v>
      </c>
      <c r="C4111" t="s">
        <v>48</v>
      </c>
      <c r="D4111" t="s">
        <v>10</v>
      </c>
      <c r="E4111" t="str">
        <f t="shared" si="258"/>
        <v>04</v>
      </c>
      <c r="F4111" t="s">
        <v>10</v>
      </c>
      <c r="G4111" t="str">
        <f t="shared" si="259"/>
        <v>04</v>
      </c>
      <c r="H4111">
        <v>493233</v>
      </c>
      <c r="I4111">
        <v>977710</v>
      </c>
      <c r="J4111">
        <v>32372</v>
      </c>
      <c r="K4111">
        <f>+VLOOKUP(B4111,'Gran Consumidor'!A:I,7,FALSE)</f>
        <v>25997</v>
      </c>
      <c r="L4111">
        <f>+VLOOKUP(B4111,'Gran Consumidor'!A:I,8,FALSE)</f>
        <v>0</v>
      </c>
    </row>
    <row r="4112" spans="1:12" x14ac:dyDescent="0.3">
      <c r="A4112" s="3">
        <f t="shared" si="256"/>
        <v>44291</v>
      </c>
      <c r="B4112" t="str">
        <f t="shared" si="257"/>
        <v>20210405</v>
      </c>
      <c r="C4112" t="s">
        <v>48</v>
      </c>
      <c r="D4112" t="s">
        <v>10</v>
      </c>
      <c r="E4112" t="str">
        <f t="shared" si="258"/>
        <v>04</v>
      </c>
      <c r="F4112" t="s">
        <v>11</v>
      </c>
      <c r="G4112" t="str">
        <f t="shared" si="259"/>
        <v>05</v>
      </c>
      <c r="H4112">
        <v>4886031</v>
      </c>
      <c r="I4112">
        <v>7459547</v>
      </c>
      <c r="J4112">
        <v>195152</v>
      </c>
      <c r="K4112">
        <f>+VLOOKUP(B4112,'Gran Consumidor'!A:I,7,FALSE)</f>
        <v>301509</v>
      </c>
      <c r="L4112">
        <f>+VLOOKUP(B4112,'Gran Consumidor'!A:I,8,FALSE)</f>
        <v>0</v>
      </c>
    </row>
    <row r="4113" spans="1:12" x14ac:dyDescent="0.3">
      <c r="A4113" s="3">
        <f t="shared" si="256"/>
        <v>44292</v>
      </c>
      <c r="B4113" t="str">
        <f t="shared" si="257"/>
        <v>20210406</v>
      </c>
      <c r="C4113" t="s">
        <v>48</v>
      </c>
      <c r="D4113" t="s">
        <v>10</v>
      </c>
      <c r="E4113" t="str">
        <f t="shared" si="258"/>
        <v>04</v>
      </c>
      <c r="F4113" t="s">
        <v>12</v>
      </c>
      <c r="G4113" t="str">
        <f t="shared" si="259"/>
        <v>06</v>
      </c>
      <c r="H4113">
        <v>4750620</v>
      </c>
      <c r="I4113">
        <v>6828211</v>
      </c>
      <c r="J4113">
        <v>280607</v>
      </c>
      <c r="K4113">
        <f>+VLOOKUP(B4113,'Gran Consumidor'!A:I,7,FALSE)</f>
        <v>445707</v>
      </c>
      <c r="L4113">
        <f>+VLOOKUP(B4113,'Gran Consumidor'!A:I,8,FALSE)</f>
        <v>21115</v>
      </c>
    </row>
    <row r="4114" spans="1:12" x14ac:dyDescent="0.3">
      <c r="A4114" s="3">
        <f t="shared" si="256"/>
        <v>44293</v>
      </c>
      <c r="B4114" t="str">
        <f t="shared" si="257"/>
        <v>20210407</v>
      </c>
      <c r="C4114" t="s">
        <v>48</v>
      </c>
      <c r="D4114" t="s">
        <v>10</v>
      </c>
      <c r="E4114" t="str">
        <f t="shared" si="258"/>
        <v>04</v>
      </c>
      <c r="F4114" t="s">
        <v>13</v>
      </c>
      <c r="G4114" t="str">
        <f t="shared" si="259"/>
        <v>07</v>
      </c>
      <c r="H4114">
        <v>5325317</v>
      </c>
      <c r="I4114">
        <v>6472750</v>
      </c>
      <c r="J4114">
        <v>188925</v>
      </c>
      <c r="K4114">
        <f>+VLOOKUP(B4114,'Gran Consumidor'!A:I,7,FALSE)</f>
        <v>361298</v>
      </c>
      <c r="L4114">
        <f>+VLOOKUP(B4114,'Gran Consumidor'!A:I,8,FALSE)</f>
        <v>48999</v>
      </c>
    </row>
    <row r="4115" spans="1:12" x14ac:dyDescent="0.3">
      <c r="A4115" s="3">
        <f t="shared" si="256"/>
        <v>44294</v>
      </c>
      <c r="B4115" t="str">
        <f t="shared" si="257"/>
        <v>20210408</v>
      </c>
      <c r="C4115" t="s">
        <v>48</v>
      </c>
      <c r="D4115" t="s">
        <v>10</v>
      </c>
      <c r="E4115" t="str">
        <f t="shared" si="258"/>
        <v>04</v>
      </c>
      <c r="F4115" t="s">
        <v>14</v>
      </c>
      <c r="G4115" t="str">
        <f t="shared" si="259"/>
        <v>08</v>
      </c>
      <c r="H4115">
        <v>5212726.05</v>
      </c>
      <c r="I4115">
        <v>6072578</v>
      </c>
      <c r="J4115">
        <v>151332</v>
      </c>
      <c r="K4115">
        <f>+VLOOKUP(B4115,'Gran Consumidor'!A:I,7,FALSE)</f>
        <v>505815</v>
      </c>
      <c r="L4115">
        <f>+VLOOKUP(B4115,'Gran Consumidor'!A:I,8,FALSE)</f>
        <v>16670</v>
      </c>
    </row>
    <row r="4116" spans="1:12" x14ac:dyDescent="0.3">
      <c r="A4116" s="3">
        <f t="shared" si="256"/>
        <v>44295</v>
      </c>
      <c r="B4116" t="str">
        <f t="shared" si="257"/>
        <v>20210409</v>
      </c>
      <c r="C4116" t="s">
        <v>48</v>
      </c>
      <c r="D4116" t="s">
        <v>10</v>
      </c>
      <c r="E4116" t="str">
        <f t="shared" si="258"/>
        <v>04</v>
      </c>
      <c r="F4116" t="s">
        <v>15</v>
      </c>
      <c r="G4116" t="str">
        <f t="shared" si="259"/>
        <v>09</v>
      </c>
      <c r="H4116">
        <v>5406416</v>
      </c>
      <c r="I4116">
        <v>6668546</v>
      </c>
      <c r="J4116">
        <v>171270</v>
      </c>
      <c r="K4116">
        <f>+VLOOKUP(B4116,'Gran Consumidor'!A:I,7,FALSE)</f>
        <v>354066</v>
      </c>
      <c r="L4116">
        <f>+VLOOKUP(B4116,'Gran Consumidor'!A:I,8,FALSE)</f>
        <v>1000</v>
      </c>
    </row>
    <row r="4117" spans="1:12" x14ac:dyDescent="0.3">
      <c r="A4117" s="3">
        <f t="shared" si="256"/>
        <v>44296</v>
      </c>
      <c r="B4117" t="str">
        <f t="shared" si="257"/>
        <v>20210410</v>
      </c>
      <c r="C4117" t="s">
        <v>48</v>
      </c>
      <c r="D4117" t="s">
        <v>10</v>
      </c>
      <c r="E4117" t="str">
        <f t="shared" si="258"/>
        <v>04</v>
      </c>
      <c r="F4117" t="s">
        <v>16</v>
      </c>
      <c r="G4117" t="str">
        <f t="shared" si="259"/>
        <v>10</v>
      </c>
      <c r="H4117">
        <v>5010432</v>
      </c>
      <c r="I4117">
        <v>6000786</v>
      </c>
      <c r="J4117">
        <v>153311</v>
      </c>
      <c r="K4117">
        <f>+VLOOKUP(B4117,'Gran Consumidor'!A:I,7,FALSE)</f>
        <v>236974</v>
      </c>
      <c r="L4117">
        <f>+VLOOKUP(B4117,'Gran Consumidor'!A:I,8,FALSE)</f>
        <v>4240</v>
      </c>
    </row>
    <row r="4118" spans="1:12" x14ac:dyDescent="0.3">
      <c r="A4118" s="3">
        <f t="shared" si="256"/>
        <v>44297</v>
      </c>
      <c r="B4118" t="str">
        <f t="shared" si="257"/>
        <v>20210411</v>
      </c>
      <c r="C4118" t="s">
        <v>48</v>
      </c>
      <c r="D4118" t="s">
        <v>10</v>
      </c>
      <c r="E4118" t="str">
        <f t="shared" si="258"/>
        <v>04</v>
      </c>
      <c r="F4118" t="s">
        <v>17</v>
      </c>
      <c r="G4118" t="str">
        <f t="shared" si="259"/>
        <v>11</v>
      </c>
      <c r="H4118">
        <v>314057</v>
      </c>
      <c r="I4118">
        <v>441861</v>
      </c>
      <c r="J4118">
        <v>2915</v>
      </c>
      <c r="K4118">
        <v>0</v>
      </c>
      <c r="L4118">
        <v>0</v>
      </c>
    </row>
    <row r="4119" spans="1:12" x14ac:dyDescent="0.3">
      <c r="A4119" s="3">
        <f t="shared" si="256"/>
        <v>44298</v>
      </c>
      <c r="B4119" t="str">
        <f t="shared" si="257"/>
        <v>20210412</v>
      </c>
      <c r="C4119" t="s">
        <v>48</v>
      </c>
      <c r="D4119" t="s">
        <v>10</v>
      </c>
      <c r="E4119" t="str">
        <f t="shared" si="258"/>
        <v>04</v>
      </c>
      <c r="F4119" t="s">
        <v>18</v>
      </c>
      <c r="G4119" t="str">
        <f t="shared" si="259"/>
        <v>12</v>
      </c>
      <c r="H4119">
        <v>5357530</v>
      </c>
      <c r="I4119">
        <v>6178018</v>
      </c>
      <c r="J4119">
        <v>159662</v>
      </c>
      <c r="K4119">
        <f>+VLOOKUP(B4119,'Gran Consumidor'!A:I,7,FALSE)</f>
        <v>381278</v>
      </c>
      <c r="L4119">
        <f>+VLOOKUP(B4119,'Gran Consumidor'!A:I,8,FALSE)</f>
        <v>18099</v>
      </c>
    </row>
    <row r="4120" spans="1:12" x14ac:dyDescent="0.3">
      <c r="A4120" s="3">
        <f t="shared" si="256"/>
        <v>44299</v>
      </c>
      <c r="B4120" t="str">
        <f t="shared" si="257"/>
        <v>20210413</v>
      </c>
      <c r="C4120" t="s">
        <v>48</v>
      </c>
      <c r="D4120" t="s">
        <v>10</v>
      </c>
      <c r="E4120" t="str">
        <f t="shared" si="258"/>
        <v>04</v>
      </c>
      <c r="F4120" t="s">
        <v>19</v>
      </c>
      <c r="G4120" t="str">
        <f t="shared" si="259"/>
        <v>13</v>
      </c>
      <c r="H4120">
        <v>4654891</v>
      </c>
      <c r="I4120">
        <v>5169383</v>
      </c>
      <c r="J4120">
        <v>140823</v>
      </c>
      <c r="K4120">
        <f>+VLOOKUP(B4120,'Gran Consumidor'!A:I,7,FALSE)</f>
        <v>358074</v>
      </c>
      <c r="L4120">
        <f>+VLOOKUP(B4120,'Gran Consumidor'!A:I,8,FALSE)</f>
        <v>0</v>
      </c>
    </row>
    <row r="4121" spans="1:12" x14ac:dyDescent="0.3">
      <c r="A4121" s="3">
        <f t="shared" si="256"/>
        <v>44300</v>
      </c>
      <c r="B4121" t="str">
        <f t="shared" si="257"/>
        <v>20210414</v>
      </c>
      <c r="C4121" t="s">
        <v>48</v>
      </c>
      <c r="D4121" t="s">
        <v>10</v>
      </c>
      <c r="E4121" t="str">
        <f t="shared" si="258"/>
        <v>04</v>
      </c>
      <c r="F4121" t="s">
        <v>20</v>
      </c>
      <c r="G4121" t="str">
        <f t="shared" si="259"/>
        <v>14</v>
      </c>
      <c r="H4121">
        <v>5093919</v>
      </c>
      <c r="I4121">
        <v>5701051</v>
      </c>
      <c r="J4121">
        <v>152759</v>
      </c>
      <c r="K4121">
        <f>+VLOOKUP(B4121,'Gran Consumidor'!A:I,7,FALSE)</f>
        <v>341220</v>
      </c>
      <c r="L4121">
        <f>+VLOOKUP(B4121,'Gran Consumidor'!A:I,8,FALSE)</f>
        <v>0</v>
      </c>
    </row>
    <row r="4122" spans="1:12" x14ac:dyDescent="0.3">
      <c r="A4122" s="3">
        <f t="shared" si="256"/>
        <v>44301</v>
      </c>
      <c r="B4122" t="str">
        <f t="shared" si="257"/>
        <v>20210415</v>
      </c>
      <c r="C4122" t="s">
        <v>48</v>
      </c>
      <c r="D4122" t="s">
        <v>10</v>
      </c>
      <c r="E4122" t="str">
        <f t="shared" si="258"/>
        <v>04</v>
      </c>
      <c r="F4122" t="s">
        <v>21</v>
      </c>
      <c r="G4122" t="str">
        <f t="shared" si="259"/>
        <v>15</v>
      </c>
      <c r="H4122">
        <v>5107887</v>
      </c>
      <c r="I4122">
        <v>5641076</v>
      </c>
      <c r="J4122">
        <v>180713</v>
      </c>
      <c r="K4122">
        <f>+VLOOKUP(B4122,'Gran Consumidor'!A:I,7,FALSE)</f>
        <v>304191</v>
      </c>
      <c r="L4122">
        <f>+VLOOKUP(B4122,'Gran Consumidor'!A:I,8,FALSE)</f>
        <v>14501</v>
      </c>
    </row>
    <row r="4123" spans="1:12" x14ac:dyDescent="0.3">
      <c r="A4123" s="3">
        <f t="shared" si="256"/>
        <v>44302</v>
      </c>
      <c r="B4123" t="str">
        <f t="shared" si="257"/>
        <v>20210416</v>
      </c>
      <c r="C4123" t="s">
        <v>48</v>
      </c>
      <c r="D4123" t="s">
        <v>10</v>
      </c>
      <c r="E4123" t="str">
        <f t="shared" si="258"/>
        <v>04</v>
      </c>
      <c r="F4123" t="s">
        <v>22</v>
      </c>
      <c r="G4123" t="str">
        <f t="shared" si="259"/>
        <v>16</v>
      </c>
      <c r="H4123">
        <v>5397582</v>
      </c>
      <c r="I4123">
        <v>6286618</v>
      </c>
      <c r="J4123">
        <v>165889</v>
      </c>
      <c r="K4123">
        <f>+VLOOKUP(B4123,'Gran Consumidor'!A:I,7,FALSE)</f>
        <v>405153</v>
      </c>
      <c r="L4123">
        <f>+VLOOKUP(B4123,'Gran Consumidor'!A:I,8,FALSE)</f>
        <v>0</v>
      </c>
    </row>
    <row r="4124" spans="1:12" x14ac:dyDescent="0.3">
      <c r="A4124" s="3">
        <f t="shared" si="256"/>
        <v>44303</v>
      </c>
      <c r="B4124" t="str">
        <f t="shared" si="257"/>
        <v>20210417</v>
      </c>
      <c r="C4124" t="s">
        <v>48</v>
      </c>
      <c r="D4124" t="s">
        <v>10</v>
      </c>
      <c r="E4124" t="str">
        <f t="shared" si="258"/>
        <v>04</v>
      </c>
      <c r="F4124" t="s">
        <v>37</v>
      </c>
      <c r="G4124" t="str">
        <f t="shared" si="259"/>
        <v>17</v>
      </c>
      <c r="H4124">
        <v>4768766</v>
      </c>
      <c r="I4124">
        <v>5238049</v>
      </c>
      <c r="J4124">
        <v>137705</v>
      </c>
      <c r="K4124">
        <f>+VLOOKUP(B4124,'Gran Consumidor'!A:I,7,FALSE)</f>
        <v>333409</v>
      </c>
      <c r="L4124">
        <f>+VLOOKUP(B4124,'Gran Consumidor'!A:I,8,FALSE)</f>
        <v>11420</v>
      </c>
    </row>
    <row r="4125" spans="1:12" x14ac:dyDescent="0.3">
      <c r="A4125" s="3">
        <f t="shared" si="256"/>
        <v>44304</v>
      </c>
      <c r="B4125" t="str">
        <f t="shared" si="257"/>
        <v>20210418</v>
      </c>
      <c r="C4125" t="s">
        <v>48</v>
      </c>
      <c r="D4125" t="s">
        <v>10</v>
      </c>
      <c r="E4125" t="str">
        <f t="shared" si="258"/>
        <v>04</v>
      </c>
      <c r="F4125" t="s">
        <v>23</v>
      </c>
      <c r="G4125" t="str">
        <f t="shared" si="259"/>
        <v>18</v>
      </c>
      <c r="H4125">
        <v>391608</v>
      </c>
      <c r="I4125">
        <v>391684</v>
      </c>
      <c r="J4125">
        <v>5246</v>
      </c>
      <c r="K4125">
        <f>+VLOOKUP(B4125,'Gran Consumidor'!A:I,7,FALSE)</f>
        <v>40000</v>
      </c>
      <c r="L4125">
        <f>+VLOOKUP(B4125,'Gran Consumidor'!A:I,8,FALSE)</f>
        <v>11003</v>
      </c>
    </row>
    <row r="4126" spans="1:12" x14ac:dyDescent="0.3">
      <c r="A4126" s="3">
        <f t="shared" si="256"/>
        <v>44305</v>
      </c>
      <c r="B4126" t="str">
        <f t="shared" si="257"/>
        <v>20210419</v>
      </c>
      <c r="C4126" t="s">
        <v>48</v>
      </c>
      <c r="D4126" t="s">
        <v>10</v>
      </c>
      <c r="E4126" t="str">
        <f t="shared" si="258"/>
        <v>04</v>
      </c>
      <c r="F4126" t="s">
        <v>24</v>
      </c>
      <c r="G4126" t="str">
        <f t="shared" si="259"/>
        <v>19</v>
      </c>
      <c r="H4126">
        <v>5481429</v>
      </c>
      <c r="I4126">
        <v>6165225</v>
      </c>
      <c r="J4126">
        <v>180403</v>
      </c>
      <c r="K4126">
        <f>+VLOOKUP(B4126,'Gran Consumidor'!A:I,7,FALSE)</f>
        <v>472491</v>
      </c>
      <c r="L4126">
        <f>+VLOOKUP(B4126,'Gran Consumidor'!A:I,8,FALSE)</f>
        <v>5980</v>
      </c>
    </row>
    <row r="4127" spans="1:12" x14ac:dyDescent="0.3">
      <c r="A4127" s="3">
        <f t="shared" si="256"/>
        <v>44306</v>
      </c>
      <c r="B4127" t="str">
        <f t="shared" si="257"/>
        <v>20210420</v>
      </c>
      <c r="C4127" t="s">
        <v>48</v>
      </c>
      <c r="D4127" t="s">
        <v>10</v>
      </c>
      <c r="E4127" t="str">
        <f t="shared" si="258"/>
        <v>04</v>
      </c>
      <c r="F4127" t="s">
        <v>25</v>
      </c>
      <c r="G4127" t="str">
        <f t="shared" si="259"/>
        <v>20</v>
      </c>
      <c r="H4127">
        <v>4990173</v>
      </c>
      <c r="I4127">
        <v>5836838</v>
      </c>
      <c r="J4127">
        <v>165806</v>
      </c>
      <c r="K4127">
        <f>+VLOOKUP(B4127,'Gran Consumidor'!A:I,7,FALSE)</f>
        <v>459984</v>
      </c>
      <c r="L4127">
        <f>+VLOOKUP(B4127,'Gran Consumidor'!A:I,8,FALSE)</f>
        <v>8000</v>
      </c>
    </row>
    <row r="4128" spans="1:12" x14ac:dyDescent="0.3">
      <c r="A4128" s="3">
        <f t="shared" si="256"/>
        <v>44307</v>
      </c>
      <c r="B4128" t="str">
        <f t="shared" si="257"/>
        <v>20210421</v>
      </c>
      <c r="C4128" t="s">
        <v>48</v>
      </c>
      <c r="D4128" t="s">
        <v>10</v>
      </c>
      <c r="E4128" t="str">
        <f t="shared" si="258"/>
        <v>04</v>
      </c>
      <c r="F4128" t="s">
        <v>26</v>
      </c>
      <c r="G4128" t="str">
        <f t="shared" si="259"/>
        <v>21</v>
      </c>
      <c r="H4128">
        <v>5248832</v>
      </c>
      <c r="I4128">
        <v>5933378</v>
      </c>
      <c r="J4128">
        <v>149654</v>
      </c>
      <c r="K4128">
        <f>+VLOOKUP(B4128,'Gran Consumidor'!A:I,7,FALSE)</f>
        <v>410798</v>
      </c>
      <c r="L4128">
        <f>+VLOOKUP(B4128,'Gran Consumidor'!A:I,8,FALSE)</f>
        <v>35340</v>
      </c>
    </row>
    <row r="4129" spans="1:12" x14ac:dyDescent="0.3">
      <c r="A4129" s="3">
        <f t="shared" si="256"/>
        <v>44308</v>
      </c>
      <c r="B4129" t="str">
        <f t="shared" si="257"/>
        <v>20210422</v>
      </c>
      <c r="C4129" t="s">
        <v>48</v>
      </c>
      <c r="D4129" t="s">
        <v>10</v>
      </c>
      <c r="E4129" t="str">
        <f t="shared" si="258"/>
        <v>04</v>
      </c>
      <c r="F4129" t="s">
        <v>27</v>
      </c>
      <c r="G4129" t="str">
        <f t="shared" si="259"/>
        <v>22</v>
      </c>
      <c r="H4129">
        <v>5018054</v>
      </c>
      <c r="I4129">
        <v>5446915</v>
      </c>
      <c r="J4129">
        <v>160736</v>
      </c>
      <c r="K4129">
        <f>+VLOOKUP(B4129,'Gran Consumidor'!A:I,7,FALSE)</f>
        <v>338053</v>
      </c>
      <c r="L4129">
        <f>+VLOOKUP(B4129,'Gran Consumidor'!A:I,8,FALSE)</f>
        <v>14200</v>
      </c>
    </row>
    <row r="4130" spans="1:12" x14ac:dyDescent="0.3">
      <c r="A4130" s="3">
        <f t="shared" si="256"/>
        <v>44309</v>
      </c>
      <c r="B4130" t="str">
        <f t="shared" si="257"/>
        <v>20210423</v>
      </c>
      <c r="C4130" t="s">
        <v>48</v>
      </c>
      <c r="D4130" t="s">
        <v>10</v>
      </c>
      <c r="E4130" t="str">
        <f t="shared" si="258"/>
        <v>04</v>
      </c>
      <c r="F4130" t="s">
        <v>28</v>
      </c>
      <c r="G4130" t="str">
        <f t="shared" si="259"/>
        <v>23</v>
      </c>
      <c r="H4130">
        <v>5546791</v>
      </c>
      <c r="I4130">
        <v>6349674</v>
      </c>
      <c r="J4130">
        <v>157558</v>
      </c>
      <c r="K4130">
        <f>+VLOOKUP(B4130,'Gran Consumidor'!A:I,7,FALSE)</f>
        <v>319154</v>
      </c>
      <c r="L4130">
        <f>+VLOOKUP(B4130,'Gran Consumidor'!A:I,8,FALSE)</f>
        <v>4000</v>
      </c>
    </row>
    <row r="4131" spans="1:12" x14ac:dyDescent="0.3">
      <c r="A4131" s="3">
        <f t="shared" si="256"/>
        <v>44310</v>
      </c>
      <c r="B4131" t="str">
        <f t="shared" si="257"/>
        <v>20210424</v>
      </c>
      <c r="C4131" t="s">
        <v>48</v>
      </c>
      <c r="D4131" t="s">
        <v>10</v>
      </c>
      <c r="E4131" t="str">
        <f t="shared" si="258"/>
        <v>04</v>
      </c>
      <c r="F4131" t="s">
        <v>29</v>
      </c>
      <c r="G4131" t="str">
        <f t="shared" si="259"/>
        <v>24</v>
      </c>
      <c r="H4131">
        <v>4796808</v>
      </c>
      <c r="I4131">
        <v>5054547</v>
      </c>
      <c r="J4131">
        <v>147896</v>
      </c>
      <c r="K4131">
        <f>+VLOOKUP(B4131,'Gran Consumidor'!A:I,7,FALSE)</f>
        <v>336584</v>
      </c>
      <c r="L4131">
        <f>+VLOOKUP(B4131,'Gran Consumidor'!A:I,8,FALSE)</f>
        <v>4000</v>
      </c>
    </row>
    <row r="4132" spans="1:12" x14ac:dyDescent="0.3">
      <c r="A4132" s="3">
        <f t="shared" si="256"/>
        <v>44311</v>
      </c>
      <c r="B4132" t="str">
        <f t="shared" si="257"/>
        <v>20210425</v>
      </c>
      <c r="C4132" t="s">
        <v>48</v>
      </c>
      <c r="D4132" t="s">
        <v>10</v>
      </c>
      <c r="E4132" t="str">
        <f t="shared" si="258"/>
        <v>04</v>
      </c>
      <c r="F4132" t="s">
        <v>30</v>
      </c>
      <c r="G4132" t="str">
        <f t="shared" si="259"/>
        <v>25</v>
      </c>
      <c r="H4132">
        <v>319902</v>
      </c>
      <c r="I4132">
        <v>381663</v>
      </c>
      <c r="J4132">
        <v>1795</v>
      </c>
      <c r="K4132">
        <f>+VLOOKUP(B4132,'Gran Consumidor'!A:I,7,FALSE)</f>
        <v>37540</v>
      </c>
      <c r="L4132">
        <f>+VLOOKUP(B4132,'Gran Consumidor'!A:I,8,FALSE)</f>
        <v>0</v>
      </c>
    </row>
    <row r="4133" spans="1:12" x14ac:dyDescent="0.3">
      <c r="A4133" s="3">
        <f t="shared" si="256"/>
        <v>44312</v>
      </c>
      <c r="B4133" t="str">
        <f t="shared" si="257"/>
        <v>20210426</v>
      </c>
      <c r="C4133" t="s">
        <v>48</v>
      </c>
      <c r="D4133" t="s">
        <v>10</v>
      </c>
      <c r="E4133" t="str">
        <f t="shared" si="258"/>
        <v>04</v>
      </c>
      <c r="F4133" t="s">
        <v>31</v>
      </c>
      <c r="G4133" t="str">
        <f t="shared" si="259"/>
        <v>26</v>
      </c>
      <c r="H4133">
        <v>5752480</v>
      </c>
      <c r="I4133">
        <v>6678091</v>
      </c>
      <c r="J4133">
        <v>189876</v>
      </c>
      <c r="K4133">
        <f>+VLOOKUP(B4133,'Gran Consumidor'!A:I,7,FALSE)</f>
        <v>537298</v>
      </c>
      <c r="L4133">
        <f>+VLOOKUP(B4133,'Gran Consumidor'!A:I,8,FALSE)</f>
        <v>16100</v>
      </c>
    </row>
    <row r="4134" spans="1:12" x14ac:dyDescent="0.3">
      <c r="A4134" s="3">
        <f t="shared" si="256"/>
        <v>44313</v>
      </c>
      <c r="B4134" t="str">
        <f t="shared" si="257"/>
        <v>20210427</v>
      </c>
      <c r="C4134" t="s">
        <v>48</v>
      </c>
      <c r="D4134" t="s">
        <v>10</v>
      </c>
      <c r="E4134" t="str">
        <f t="shared" si="258"/>
        <v>04</v>
      </c>
      <c r="F4134" t="s">
        <v>32</v>
      </c>
      <c r="G4134" t="str">
        <f t="shared" si="259"/>
        <v>27</v>
      </c>
      <c r="H4134">
        <v>5599097</v>
      </c>
      <c r="I4134">
        <v>6693089</v>
      </c>
      <c r="J4134">
        <v>210905</v>
      </c>
      <c r="K4134">
        <f>+VLOOKUP(B4134,'Gran Consumidor'!A:I,7,FALSE)</f>
        <v>371883</v>
      </c>
      <c r="L4134">
        <f>+VLOOKUP(B4134,'Gran Consumidor'!A:I,8,FALSE)</f>
        <v>4300</v>
      </c>
    </row>
    <row r="4135" spans="1:12" x14ac:dyDescent="0.3">
      <c r="A4135" s="3">
        <f t="shared" si="256"/>
        <v>44314</v>
      </c>
      <c r="B4135" t="str">
        <f t="shared" si="257"/>
        <v>20210428</v>
      </c>
      <c r="C4135" t="s">
        <v>48</v>
      </c>
      <c r="D4135" t="s">
        <v>10</v>
      </c>
      <c r="E4135" t="str">
        <f t="shared" si="258"/>
        <v>04</v>
      </c>
      <c r="F4135" t="s">
        <v>33</v>
      </c>
      <c r="G4135" t="str">
        <f t="shared" si="259"/>
        <v>28</v>
      </c>
      <c r="H4135">
        <v>2873431</v>
      </c>
      <c r="I4135">
        <v>3432104</v>
      </c>
      <c r="J4135">
        <v>124283</v>
      </c>
      <c r="K4135">
        <f>+VLOOKUP(B4135,'Gran Consumidor'!A:I,7,FALSE)</f>
        <v>211982</v>
      </c>
      <c r="L4135">
        <f>+VLOOKUP(B4135,'Gran Consumidor'!A:I,8,FALSE)</f>
        <v>9395</v>
      </c>
    </row>
    <row r="4136" spans="1:12" x14ac:dyDescent="0.3">
      <c r="A4136" s="3">
        <f t="shared" si="256"/>
        <v>44315</v>
      </c>
      <c r="B4136" t="str">
        <f t="shared" si="257"/>
        <v>20210429</v>
      </c>
      <c r="C4136" t="s">
        <v>48</v>
      </c>
      <c r="D4136" t="s">
        <v>10</v>
      </c>
      <c r="E4136" t="str">
        <f t="shared" si="258"/>
        <v>04</v>
      </c>
      <c r="F4136" t="s">
        <v>34</v>
      </c>
      <c r="G4136" t="str">
        <f t="shared" si="259"/>
        <v>29</v>
      </c>
      <c r="H4136">
        <v>3985835</v>
      </c>
      <c r="I4136">
        <v>4291361</v>
      </c>
      <c r="J4136">
        <v>110012</v>
      </c>
      <c r="K4136">
        <f>+VLOOKUP(B4136,'Gran Consumidor'!A:I,7,FALSE)</f>
        <v>450937</v>
      </c>
      <c r="L4136">
        <f>+VLOOKUP(B4136,'Gran Consumidor'!A:I,8,FALSE)</f>
        <v>9999</v>
      </c>
    </row>
    <row r="4137" spans="1:12" x14ac:dyDescent="0.3">
      <c r="A4137" s="3">
        <f t="shared" si="256"/>
        <v>44316</v>
      </c>
      <c r="B4137" t="str">
        <f t="shared" si="257"/>
        <v>20210430</v>
      </c>
      <c r="C4137" t="s">
        <v>48</v>
      </c>
      <c r="D4137" t="s">
        <v>10</v>
      </c>
      <c r="E4137" t="str">
        <f t="shared" si="258"/>
        <v>04</v>
      </c>
      <c r="F4137" t="s">
        <v>35</v>
      </c>
      <c r="G4137" t="str">
        <f t="shared" si="259"/>
        <v>30</v>
      </c>
      <c r="H4137">
        <v>4676688</v>
      </c>
      <c r="I4137">
        <v>5962902</v>
      </c>
      <c r="J4137">
        <v>132613</v>
      </c>
      <c r="K4137">
        <f>+VLOOKUP(B4137,'Gran Consumidor'!A:I,7,FALSE)</f>
        <v>227860</v>
      </c>
      <c r="L4137">
        <f>+VLOOKUP(B4137,'Gran Consumidor'!A:I,8,FALSE)</f>
        <v>5000</v>
      </c>
    </row>
    <row r="4138" spans="1:12" x14ac:dyDescent="0.3">
      <c r="A4138" s="3">
        <f t="shared" si="256"/>
        <v>44317</v>
      </c>
      <c r="B4138" t="str">
        <f t="shared" si="257"/>
        <v>20210501</v>
      </c>
      <c r="C4138" t="s">
        <v>48</v>
      </c>
      <c r="D4138" t="s">
        <v>11</v>
      </c>
      <c r="E4138" t="str">
        <f t="shared" si="258"/>
        <v>05</v>
      </c>
      <c r="F4138" t="s">
        <v>7</v>
      </c>
      <c r="G4138" t="str">
        <f t="shared" si="259"/>
        <v>01</v>
      </c>
      <c r="H4138">
        <v>2788640</v>
      </c>
      <c r="I4138">
        <v>3048865</v>
      </c>
      <c r="J4138">
        <v>71100</v>
      </c>
      <c r="K4138">
        <f>+VLOOKUP(B4138,'Gran Consumidor'!A:I,7,FALSE)</f>
        <v>68802</v>
      </c>
      <c r="L4138">
        <f>+VLOOKUP(B4138,'Gran Consumidor'!A:I,8,FALSE)</f>
        <v>0</v>
      </c>
    </row>
    <row r="4139" spans="1:12" x14ac:dyDescent="0.3">
      <c r="A4139" s="3">
        <f t="shared" si="256"/>
        <v>44318</v>
      </c>
      <c r="B4139" t="str">
        <f t="shared" si="257"/>
        <v>20210502</v>
      </c>
      <c r="C4139" t="s">
        <v>48</v>
      </c>
      <c r="D4139" t="s">
        <v>11</v>
      </c>
      <c r="E4139" t="str">
        <f t="shared" si="258"/>
        <v>05</v>
      </c>
      <c r="F4139" t="s">
        <v>8</v>
      </c>
      <c r="G4139" t="str">
        <f t="shared" si="259"/>
        <v>02</v>
      </c>
      <c r="H4139">
        <v>598364</v>
      </c>
      <c r="I4139">
        <v>843871</v>
      </c>
      <c r="J4139">
        <v>12112</v>
      </c>
      <c r="K4139">
        <f>+VLOOKUP(B4139,'Gran Consumidor'!A:I,7,FALSE)</f>
        <v>10000</v>
      </c>
      <c r="L4139">
        <f>+VLOOKUP(B4139,'Gran Consumidor'!A:I,8,FALSE)</f>
        <v>0</v>
      </c>
    </row>
    <row r="4140" spans="1:12" x14ac:dyDescent="0.3">
      <c r="A4140" s="3">
        <f t="shared" si="256"/>
        <v>44319</v>
      </c>
      <c r="B4140" t="str">
        <f t="shared" si="257"/>
        <v>20210503</v>
      </c>
      <c r="C4140" t="s">
        <v>48</v>
      </c>
      <c r="D4140" t="s">
        <v>11</v>
      </c>
      <c r="E4140" t="str">
        <f t="shared" si="258"/>
        <v>05</v>
      </c>
      <c r="F4140" t="s">
        <v>9</v>
      </c>
      <c r="G4140" t="str">
        <f t="shared" si="259"/>
        <v>03</v>
      </c>
      <c r="H4140">
        <v>3074717</v>
      </c>
      <c r="I4140">
        <v>4770464</v>
      </c>
      <c r="J4140">
        <v>101857</v>
      </c>
      <c r="K4140">
        <f>+VLOOKUP(B4140,'Gran Consumidor'!A:I,7,FALSE)</f>
        <v>220588</v>
      </c>
      <c r="L4140">
        <f>+VLOOKUP(B4140,'Gran Consumidor'!A:I,8,FALSE)</f>
        <v>18334</v>
      </c>
    </row>
    <row r="4141" spans="1:12" x14ac:dyDescent="0.3">
      <c r="A4141" s="3">
        <f t="shared" si="256"/>
        <v>44320</v>
      </c>
      <c r="B4141" t="str">
        <f t="shared" si="257"/>
        <v>20210504</v>
      </c>
      <c r="C4141" t="s">
        <v>48</v>
      </c>
      <c r="D4141" t="s">
        <v>11</v>
      </c>
      <c r="E4141" t="str">
        <f t="shared" si="258"/>
        <v>05</v>
      </c>
      <c r="F4141" t="s">
        <v>10</v>
      </c>
      <c r="G4141" t="str">
        <f t="shared" si="259"/>
        <v>04</v>
      </c>
      <c r="H4141">
        <v>3366457</v>
      </c>
      <c r="I4141">
        <v>5196526</v>
      </c>
      <c r="J4141">
        <v>153491</v>
      </c>
      <c r="K4141">
        <f>+VLOOKUP(B4141,'Gran Consumidor'!A:I,7,FALSE)</f>
        <v>265042</v>
      </c>
      <c r="L4141">
        <f>+VLOOKUP(B4141,'Gran Consumidor'!A:I,8,FALSE)</f>
        <v>0</v>
      </c>
    </row>
    <row r="4142" spans="1:12" x14ac:dyDescent="0.3">
      <c r="A4142" s="3">
        <f t="shared" si="256"/>
        <v>44321</v>
      </c>
      <c r="B4142" t="str">
        <f t="shared" si="257"/>
        <v>20210505</v>
      </c>
      <c r="C4142" t="s">
        <v>48</v>
      </c>
      <c r="D4142" t="s">
        <v>11</v>
      </c>
      <c r="E4142" t="str">
        <f t="shared" si="258"/>
        <v>05</v>
      </c>
      <c r="F4142" t="s">
        <v>11</v>
      </c>
      <c r="G4142" t="str">
        <f t="shared" si="259"/>
        <v>05</v>
      </c>
      <c r="H4142">
        <v>2151230</v>
      </c>
      <c r="I4142">
        <v>3670364</v>
      </c>
      <c r="J4142">
        <v>139907</v>
      </c>
      <c r="K4142">
        <f>+VLOOKUP(B4142,'Gran Consumidor'!A:I,7,FALSE)</f>
        <v>218382</v>
      </c>
      <c r="L4142">
        <f>+VLOOKUP(B4142,'Gran Consumidor'!A:I,8,FALSE)</f>
        <v>0</v>
      </c>
    </row>
    <row r="4143" spans="1:12" x14ac:dyDescent="0.3">
      <c r="A4143" s="3">
        <f t="shared" si="256"/>
        <v>44322</v>
      </c>
      <c r="B4143" t="str">
        <f t="shared" si="257"/>
        <v>20210506</v>
      </c>
      <c r="C4143" t="s">
        <v>48</v>
      </c>
      <c r="D4143" t="s">
        <v>11</v>
      </c>
      <c r="E4143" t="str">
        <f t="shared" si="258"/>
        <v>05</v>
      </c>
      <c r="F4143" t="s">
        <v>12</v>
      </c>
      <c r="G4143" t="str">
        <f t="shared" si="259"/>
        <v>06</v>
      </c>
      <c r="H4143">
        <v>2495224</v>
      </c>
      <c r="I4143">
        <v>4125222</v>
      </c>
      <c r="J4143">
        <v>114207</v>
      </c>
      <c r="K4143">
        <f>+VLOOKUP(B4143,'Gran Consumidor'!A:I,7,FALSE)</f>
        <v>257601</v>
      </c>
      <c r="L4143">
        <f>+VLOOKUP(B4143,'Gran Consumidor'!A:I,8,FALSE)</f>
        <v>11000</v>
      </c>
    </row>
    <row r="4144" spans="1:12" x14ac:dyDescent="0.3">
      <c r="A4144" s="3">
        <f t="shared" si="256"/>
        <v>44323</v>
      </c>
      <c r="B4144" t="str">
        <f t="shared" si="257"/>
        <v>20210507</v>
      </c>
      <c r="C4144" t="s">
        <v>48</v>
      </c>
      <c r="D4144" t="s">
        <v>11</v>
      </c>
      <c r="E4144" t="str">
        <f t="shared" si="258"/>
        <v>05</v>
      </c>
      <c r="F4144" t="s">
        <v>13</v>
      </c>
      <c r="G4144" t="str">
        <f t="shared" si="259"/>
        <v>07</v>
      </c>
      <c r="H4144">
        <v>2777358</v>
      </c>
      <c r="I4144">
        <v>4703936</v>
      </c>
      <c r="J4144">
        <v>165116</v>
      </c>
      <c r="K4144">
        <f>+VLOOKUP(B4144,'Gran Consumidor'!A:I,7,FALSE)</f>
        <v>220876</v>
      </c>
      <c r="L4144">
        <f>+VLOOKUP(B4144,'Gran Consumidor'!A:I,8,FALSE)</f>
        <v>2775</v>
      </c>
    </row>
    <row r="4145" spans="1:12" x14ac:dyDescent="0.3">
      <c r="A4145" s="3">
        <f t="shared" si="256"/>
        <v>44324</v>
      </c>
      <c r="B4145" t="str">
        <f t="shared" si="257"/>
        <v>20210508</v>
      </c>
      <c r="C4145" t="s">
        <v>48</v>
      </c>
      <c r="D4145" t="s">
        <v>11</v>
      </c>
      <c r="E4145" t="str">
        <f t="shared" si="258"/>
        <v>05</v>
      </c>
      <c r="F4145" t="s">
        <v>14</v>
      </c>
      <c r="G4145" t="str">
        <f t="shared" si="259"/>
        <v>08</v>
      </c>
      <c r="H4145">
        <v>2714227</v>
      </c>
      <c r="I4145">
        <v>5106173</v>
      </c>
      <c r="J4145">
        <v>157016</v>
      </c>
      <c r="K4145">
        <f>+VLOOKUP(B4145,'Gran Consumidor'!A:I,7,FALSE)</f>
        <v>277667</v>
      </c>
      <c r="L4145">
        <f>+VLOOKUP(B4145,'Gran Consumidor'!A:I,8,FALSE)</f>
        <v>11001</v>
      </c>
    </row>
    <row r="4146" spans="1:12" x14ac:dyDescent="0.3">
      <c r="A4146" s="3">
        <f t="shared" si="256"/>
        <v>44325</v>
      </c>
      <c r="B4146" t="str">
        <f t="shared" si="257"/>
        <v>20210509</v>
      </c>
      <c r="C4146" t="s">
        <v>48</v>
      </c>
      <c r="D4146" t="s">
        <v>11</v>
      </c>
      <c r="E4146" t="str">
        <f t="shared" si="258"/>
        <v>05</v>
      </c>
      <c r="F4146" t="s">
        <v>15</v>
      </c>
      <c r="G4146" t="str">
        <f t="shared" si="259"/>
        <v>09</v>
      </c>
      <c r="H4146">
        <v>635323</v>
      </c>
      <c r="I4146">
        <v>1494792</v>
      </c>
      <c r="J4146">
        <v>10405</v>
      </c>
      <c r="K4146">
        <f>+VLOOKUP(B4146,'Gran Consumidor'!A:I,7,FALSE)</f>
        <v>31398</v>
      </c>
      <c r="L4146">
        <f>+VLOOKUP(B4146,'Gran Consumidor'!A:I,8,FALSE)</f>
        <v>0</v>
      </c>
    </row>
    <row r="4147" spans="1:12" x14ac:dyDescent="0.3">
      <c r="A4147" s="3">
        <f t="shared" si="256"/>
        <v>44326</v>
      </c>
      <c r="B4147" t="str">
        <f t="shared" si="257"/>
        <v>20210510</v>
      </c>
      <c r="C4147" t="s">
        <v>48</v>
      </c>
      <c r="D4147" t="s">
        <v>11</v>
      </c>
      <c r="E4147" t="str">
        <f t="shared" si="258"/>
        <v>05</v>
      </c>
      <c r="F4147" t="s">
        <v>16</v>
      </c>
      <c r="G4147" t="str">
        <f t="shared" si="259"/>
        <v>10</v>
      </c>
      <c r="H4147">
        <v>3623495</v>
      </c>
      <c r="I4147">
        <v>6098412</v>
      </c>
      <c r="J4147">
        <v>173554</v>
      </c>
      <c r="K4147">
        <f>+VLOOKUP(B4147,'Gran Consumidor'!A:I,7,FALSE)</f>
        <v>259599</v>
      </c>
      <c r="L4147">
        <f>+VLOOKUP(B4147,'Gran Consumidor'!A:I,8,FALSE)</f>
        <v>3000</v>
      </c>
    </row>
    <row r="4148" spans="1:12" x14ac:dyDescent="0.3">
      <c r="A4148" s="3">
        <f t="shared" si="256"/>
        <v>44327</v>
      </c>
      <c r="B4148" t="str">
        <f t="shared" si="257"/>
        <v>20210511</v>
      </c>
      <c r="C4148" t="s">
        <v>48</v>
      </c>
      <c r="D4148" t="s">
        <v>11</v>
      </c>
      <c r="E4148" t="str">
        <f t="shared" si="258"/>
        <v>05</v>
      </c>
      <c r="F4148" t="s">
        <v>17</v>
      </c>
      <c r="G4148" t="str">
        <f t="shared" si="259"/>
        <v>11</v>
      </c>
      <c r="H4148">
        <v>3799577</v>
      </c>
      <c r="I4148">
        <v>7066465</v>
      </c>
      <c r="J4148">
        <v>185888</v>
      </c>
      <c r="K4148">
        <f>+VLOOKUP(B4148,'Gran Consumidor'!A:I,7,FALSE)</f>
        <v>311476</v>
      </c>
      <c r="L4148">
        <f>+VLOOKUP(B4148,'Gran Consumidor'!A:I,8,FALSE)</f>
        <v>1500</v>
      </c>
    </row>
    <row r="4149" spans="1:12" x14ac:dyDescent="0.3">
      <c r="A4149" s="3">
        <f t="shared" si="256"/>
        <v>44328</v>
      </c>
      <c r="B4149" t="str">
        <f t="shared" si="257"/>
        <v>20210512</v>
      </c>
      <c r="C4149" t="s">
        <v>48</v>
      </c>
      <c r="D4149" t="s">
        <v>11</v>
      </c>
      <c r="E4149" t="str">
        <f t="shared" si="258"/>
        <v>05</v>
      </c>
      <c r="F4149" t="s">
        <v>18</v>
      </c>
      <c r="G4149" t="str">
        <f t="shared" si="259"/>
        <v>12</v>
      </c>
      <c r="H4149">
        <v>2804454</v>
      </c>
      <c r="I4149">
        <v>5657510</v>
      </c>
      <c r="J4149">
        <v>129713</v>
      </c>
      <c r="K4149">
        <f>+VLOOKUP(B4149,'Gran Consumidor'!A:I,7,FALSE)</f>
        <v>179639</v>
      </c>
      <c r="L4149">
        <f>+VLOOKUP(B4149,'Gran Consumidor'!A:I,8,FALSE)</f>
        <v>2775</v>
      </c>
    </row>
    <row r="4150" spans="1:12" x14ac:dyDescent="0.3">
      <c r="A4150" s="3">
        <f t="shared" si="256"/>
        <v>44329</v>
      </c>
      <c r="B4150" t="str">
        <f t="shared" si="257"/>
        <v>20210513</v>
      </c>
      <c r="C4150" t="s">
        <v>48</v>
      </c>
      <c r="D4150" t="s">
        <v>11</v>
      </c>
      <c r="E4150" t="str">
        <f t="shared" si="258"/>
        <v>05</v>
      </c>
      <c r="F4150" t="s">
        <v>19</v>
      </c>
      <c r="G4150" t="str">
        <f t="shared" si="259"/>
        <v>13</v>
      </c>
      <c r="H4150">
        <v>3740809</v>
      </c>
      <c r="I4150">
        <v>6241876</v>
      </c>
      <c r="J4150">
        <v>174986</v>
      </c>
      <c r="K4150">
        <f>+VLOOKUP(B4150,'Gran Consumidor'!A:I,7,FALSE)</f>
        <v>367678</v>
      </c>
      <c r="L4150">
        <f>+VLOOKUP(B4150,'Gran Consumidor'!A:I,8,FALSE)</f>
        <v>15497</v>
      </c>
    </row>
    <row r="4151" spans="1:12" x14ac:dyDescent="0.3">
      <c r="A4151" s="3">
        <f t="shared" si="256"/>
        <v>44330</v>
      </c>
      <c r="B4151" t="str">
        <f t="shared" si="257"/>
        <v>20210514</v>
      </c>
      <c r="C4151" t="s">
        <v>48</v>
      </c>
      <c r="D4151" t="s">
        <v>11</v>
      </c>
      <c r="E4151" t="str">
        <f t="shared" si="258"/>
        <v>05</v>
      </c>
      <c r="F4151" t="s">
        <v>20</v>
      </c>
      <c r="G4151" t="str">
        <f t="shared" si="259"/>
        <v>14</v>
      </c>
      <c r="H4151">
        <v>4383380</v>
      </c>
      <c r="I4151">
        <v>6133816</v>
      </c>
      <c r="J4151">
        <v>195513</v>
      </c>
      <c r="K4151">
        <f>+VLOOKUP(B4151,'Gran Consumidor'!A:I,7,FALSE)</f>
        <v>326041</v>
      </c>
      <c r="L4151">
        <f>+VLOOKUP(B4151,'Gran Consumidor'!A:I,8,FALSE)</f>
        <v>3500</v>
      </c>
    </row>
    <row r="4152" spans="1:12" x14ac:dyDescent="0.3">
      <c r="A4152" s="3">
        <f t="shared" si="256"/>
        <v>44331</v>
      </c>
      <c r="B4152" t="str">
        <f t="shared" si="257"/>
        <v>20210515</v>
      </c>
      <c r="C4152" t="s">
        <v>48</v>
      </c>
      <c r="D4152" t="s">
        <v>11</v>
      </c>
      <c r="E4152" t="str">
        <f t="shared" si="258"/>
        <v>05</v>
      </c>
      <c r="F4152" t="s">
        <v>21</v>
      </c>
      <c r="G4152" t="str">
        <f t="shared" si="259"/>
        <v>15</v>
      </c>
      <c r="H4152">
        <v>3985423</v>
      </c>
      <c r="I4152">
        <v>6844637.9600000009</v>
      </c>
      <c r="J4152">
        <v>150925</v>
      </c>
      <c r="K4152">
        <f>+VLOOKUP(B4152,'Gran Consumidor'!A:I,7,FALSE)</f>
        <v>165477</v>
      </c>
      <c r="L4152">
        <f>+VLOOKUP(B4152,'Gran Consumidor'!A:I,8,FALSE)</f>
        <v>11000</v>
      </c>
    </row>
    <row r="4153" spans="1:12" x14ac:dyDescent="0.3">
      <c r="A4153" s="3">
        <f t="shared" si="256"/>
        <v>44332</v>
      </c>
      <c r="B4153" t="str">
        <f t="shared" si="257"/>
        <v>20210516</v>
      </c>
      <c r="C4153" t="s">
        <v>48</v>
      </c>
      <c r="D4153" t="s">
        <v>11</v>
      </c>
      <c r="E4153" t="str">
        <f t="shared" si="258"/>
        <v>05</v>
      </c>
      <c r="F4153" t="s">
        <v>22</v>
      </c>
      <c r="G4153" t="str">
        <f t="shared" si="259"/>
        <v>16</v>
      </c>
      <c r="H4153">
        <v>1084931</v>
      </c>
      <c r="I4153">
        <v>2365069</v>
      </c>
      <c r="J4153">
        <v>43928</v>
      </c>
      <c r="K4153">
        <f>+VLOOKUP(B4153,'Gran Consumidor'!A:I,7,FALSE)</f>
        <v>72297</v>
      </c>
      <c r="L4153">
        <f>+VLOOKUP(B4153,'Gran Consumidor'!A:I,8,FALSE)</f>
        <v>0</v>
      </c>
    </row>
    <row r="4154" spans="1:12" x14ac:dyDescent="0.3">
      <c r="A4154" s="3">
        <f t="shared" si="256"/>
        <v>44333</v>
      </c>
      <c r="B4154" t="str">
        <f t="shared" si="257"/>
        <v>20210517</v>
      </c>
      <c r="C4154" t="s">
        <v>48</v>
      </c>
      <c r="D4154" t="s">
        <v>11</v>
      </c>
      <c r="E4154" t="str">
        <f t="shared" si="258"/>
        <v>05</v>
      </c>
      <c r="F4154" t="s">
        <v>37</v>
      </c>
      <c r="G4154" t="str">
        <f t="shared" si="259"/>
        <v>17</v>
      </c>
      <c r="H4154">
        <v>1232847</v>
      </c>
      <c r="I4154">
        <v>2835742</v>
      </c>
      <c r="J4154">
        <v>46993</v>
      </c>
      <c r="K4154">
        <f>+VLOOKUP(B4154,'Gran Consumidor'!A:I,7,FALSE)</f>
        <v>82628</v>
      </c>
      <c r="L4154">
        <f>+VLOOKUP(B4154,'Gran Consumidor'!A:I,8,FALSE)</f>
        <v>4000</v>
      </c>
    </row>
    <row r="4155" spans="1:12" x14ac:dyDescent="0.3">
      <c r="A4155" s="3">
        <f t="shared" si="256"/>
        <v>44334</v>
      </c>
      <c r="B4155" t="str">
        <f t="shared" si="257"/>
        <v>20210518</v>
      </c>
      <c r="C4155" t="s">
        <v>48</v>
      </c>
      <c r="D4155" t="s">
        <v>11</v>
      </c>
      <c r="E4155" t="str">
        <f t="shared" si="258"/>
        <v>05</v>
      </c>
      <c r="F4155" t="s">
        <v>23</v>
      </c>
      <c r="G4155" t="str">
        <f t="shared" si="259"/>
        <v>18</v>
      </c>
      <c r="H4155">
        <v>4491626</v>
      </c>
      <c r="I4155">
        <v>7288392</v>
      </c>
      <c r="J4155">
        <v>200506</v>
      </c>
      <c r="K4155">
        <f>+VLOOKUP(B4155,'Gran Consumidor'!A:I,7,FALSE)</f>
        <v>308310</v>
      </c>
      <c r="L4155">
        <f>+VLOOKUP(B4155,'Gran Consumidor'!A:I,8,FALSE)</f>
        <v>11000</v>
      </c>
    </row>
    <row r="4156" spans="1:12" x14ac:dyDescent="0.3">
      <c r="A4156" s="3">
        <f t="shared" si="256"/>
        <v>44335</v>
      </c>
      <c r="B4156" t="str">
        <f t="shared" si="257"/>
        <v>20210519</v>
      </c>
      <c r="C4156" t="s">
        <v>48</v>
      </c>
      <c r="D4156" t="s">
        <v>11</v>
      </c>
      <c r="E4156" t="str">
        <f t="shared" si="258"/>
        <v>05</v>
      </c>
      <c r="F4156" t="s">
        <v>24</v>
      </c>
      <c r="G4156" t="str">
        <f t="shared" si="259"/>
        <v>19</v>
      </c>
      <c r="H4156">
        <v>3518013</v>
      </c>
      <c r="I4156">
        <v>5255095</v>
      </c>
      <c r="J4156">
        <v>199820</v>
      </c>
      <c r="K4156">
        <f>+VLOOKUP(B4156,'Gran Consumidor'!A:I,7,FALSE)</f>
        <v>246601</v>
      </c>
      <c r="L4156">
        <f>+VLOOKUP(B4156,'Gran Consumidor'!A:I,8,FALSE)</f>
        <v>16740</v>
      </c>
    </row>
    <row r="4157" spans="1:12" x14ac:dyDescent="0.3">
      <c r="A4157" s="3">
        <f t="shared" si="256"/>
        <v>44336</v>
      </c>
      <c r="B4157" t="str">
        <f t="shared" si="257"/>
        <v>20210520</v>
      </c>
      <c r="C4157" t="s">
        <v>48</v>
      </c>
      <c r="D4157" t="s">
        <v>11</v>
      </c>
      <c r="E4157" t="str">
        <f t="shared" si="258"/>
        <v>05</v>
      </c>
      <c r="F4157" t="s">
        <v>25</v>
      </c>
      <c r="G4157" t="str">
        <f t="shared" si="259"/>
        <v>20</v>
      </c>
      <c r="H4157">
        <v>4061485</v>
      </c>
      <c r="I4157">
        <v>6046750</v>
      </c>
      <c r="J4157">
        <v>165376</v>
      </c>
      <c r="K4157">
        <f>+VLOOKUP(B4157,'Gran Consumidor'!A:I,7,FALSE)</f>
        <v>276637</v>
      </c>
      <c r="L4157">
        <f>+VLOOKUP(B4157,'Gran Consumidor'!A:I,8,FALSE)</f>
        <v>1000</v>
      </c>
    </row>
    <row r="4158" spans="1:12" x14ac:dyDescent="0.3">
      <c r="A4158" s="3">
        <f t="shared" si="256"/>
        <v>44337</v>
      </c>
      <c r="B4158" t="str">
        <f t="shared" si="257"/>
        <v>20210521</v>
      </c>
      <c r="C4158" t="s">
        <v>48</v>
      </c>
      <c r="D4158" t="s">
        <v>11</v>
      </c>
      <c r="E4158" t="str">
        <f t="shared" si="258"/>
        <v>05</v>
      </c>
      <c r="F4158" t="s">
        <v>26</v>
      </c>
      <c r="G4158" t="str">
        <f t="shared" si="259"/>
        <v>21</v>
      </c>
      <c r="H4158">
        <v>4608011</v>
      </c>
      <c r="I4158">
        <v>6319803</v>
      </c>
      <c r="J4158">
        <v>173764</v>
      </c>
      <c r="K4158">
        <f>+VLOOKUP(B4158,'Gran Consumidor'!A:I,7,FALSE)</f>
        <v>290536</v>
      </c>
      <c r="L4158">
        <f>+VLOOKUP(B4158,'Gran Consumidor'!A:I,8,FALSE)</f>
        <v>21700</v>
      </c>
    </row>
    <row r="4159" spans="1:12" x14ac:dyDescent="0.3">
      <c r="A4159" s="3">
        <f t="shared" si="256"/>
        <v>44338</v>
      </c>
      <c r="B4159" t="str">
        <f t="shared" si="257"/>
        <v>20210522</v>
      </c>
      <c r="C4159" t="s">
        <v>48</v>
      </c>
      <c r="D4159" t="s">
        <v>11</v>
      </c>
      <c r="E4159" t="str">
        <f t="shared" si="258"/>
        <v>05</v>
      </c>
      <c r="F4159" t="s">
        <v>27</v>
      </c>
      <c r="G4159" t="str">
        <f t="shared" si="259"/>
        <v>22</v>
      </c>
      <c r="H4159">
        <v>4404292</v>
      </c>
      <c r="I4159">
        <v>6316318</v>
      </c>
      <c r="J4159">
        <v>176838</v>
      </c>
      <c r="K4159">
        <f>+VLOOKUP(B4159,'Gran Consumidor'!A:I,7,FALSE)</f>
        <v>206529</v>
      </c>
      <c r="L4159">
        <f>+VLOOKUP(B4159,'Gran Consumidor'!A:I,8,FALSE)</f>
        <v>13500</v>
      </c>
    </row>
    <row r="4160" spans="1:12" x14ac:dyDescent="0.3">
      <c r="A4160" s="3">
        <f t="shared" si="256"/>
        <v>44339</v>
      </c>
      <c r="B4160" t="str">
        <f t="shared" si="257"/>
        <v>20210523</v>
      </c>
      <c r="C4160" t="s">
        <v>48</v>
      </c>
      <c r="D4160" t="s">
        <v>11</v>
      </c>
      <c r="E4160" t="str">
        <f t="shared" si="258"/>
        <v>05</v>
      </c>
      <c r="F4160" t="s">
        <v>28</v>
      </c>
      <c r="G4160" t="str">
        <f t="shared" si="259"/>
        <v>23</v>
      </c>
      <c r="H4160">
        <v>714004</v>
      </c>
      <c r="I4160">
        <v>1312605</v>
      </c>
      <c r="J4160">
        <v>18349</v>
      </c>
      <c r="K4160">
        <f>+VLOOKUP(B4160,'Gran Consumidor'!A:I,7,FALSE)</f>
        <v>4024</v>
      </c>
      <c r="L4160">
        <f>+VLOOKUP(B4160,'Gran Consumidor'!A:I,8,FALSE)</f>
        <v>0</v>
      </c>
    </row>
    <row r="4161" spans="1:12" x14ac:dyDescent="0.3">
      <c r="A4161" s="3">
        <f t="shared" si="256"/>
        <v>44340</v>
      </c>
      <c r="B4161" t="str">
        <f t="shared" si="257"/>
        <v>20210524</v>
      </c>
      <c r="C4161" t="s">
        <v>48</v>
      </c>
      <c r="D4161" t="s">
        <v>11</v>
      </c>
      <c r="E4161" t="str">
        <f t="shared" si="258"/>
        <v>05</v>
      </c>
      <c r="F4161" t="s">
        <v>29</v>
      </c>
      <c r="G4161" t="str">
        <f t="shared" si="259"/>
        <v>24</v>
      </c>
      <c r="H4161">
        <v>4671509</v>
      </c>
      <c r="I4161">
        <v>6538958</v>
      </c>
      <c r="J4161">
        <v>154080</v>
      </c>
      <c r="K4161">
        <f>+VLOOKUP(B4161,'Gran Consumidor'!A:I,7,FALSE)</f>
        <v>302005</v>
      </c>
      <c r="L4161">
        <f>+VLOOKUP(B4161,'Gran Consumidor'!A:I,8,FALSE)</f>
        <v>0</v>
      </c>
    </row>
    <row r="4162" spans="1:12" x14ac:dyDescent="0.3">
      <c r="A4162" s="3">
        <f t="shared" si="256"/>
        <v>44341</v>
      </c>
      <c r="B4162" t="str">
        <f t="shared" si="257"/>
        <v>20210525</v>
      </c>
      <c r="C4162" t="s">
        <v>48</v>
      </c>
      <c r="D4162" t="s">
        <v>11</v>
      </c>
      <c r="E4162" t="str">
        <f t="shared" si="258"/>
        <v>05</v>
      </c>
      <c r="F4162" t="s">
        <v>30</v>
      </c>
      <c r="G4162" t="str">
        <f t="shared" si="259"/>
        <v>25</v>
      </c>
      <c r="H4162">
        <v>4691191</v>
      </c>
      <c r="I4162">
        <v>5954126</v>
      </c>
      <c r="J4162">
        <v>246329</v>
      </c>
      <c r="K4162">
        <f>+VLOOKUP(B4162,'Gran Consumidor'!A:I,7,FALSE)</f>
        <v>398089</v>
      </c>
      <c r="L4162">
        <f>+VLOOKUP(B4162,'Gran Consumidor'!A:I,8,FALSE)</f>
        <v>5799</v>
      </c>
    </row>
    <row r="4163" spans="1:12" x14ac:dyDescent="0.3">
      <c r="A4163" s="3">
        <f t="shared" ref="A4163:A4226" si="260">+DATE(C4163,D4163,F4163)</f>
        <v>44342</v>
      </c>
      <c r="B4163" t="str">
        <f t="shared" ref="B4163:B4226" si="261">C4163&amp;E4163&amp;G4163</f>
        <v>20210526</v>
      </c>
      <c r="C4163" t="s">
        <v>48</v>
      </c>
      <c r="D4163" t="s">
        <v>11</v>
      </c>
      <c r="E4163" t="str">
        <f t="shared" ref="E4163:E4226" si="262">+TEXT(D4163,"00")</f>
        <v>05</v>
      </c>
      <c r="F4163" t="s">
        <v>31</v>
      </c>
      <c r="G4163" t="str">
        <f t="shared" ref="G4163:G4226" si="263">+TEXT(F4163,"00")</f>
        <v>26</v>
      </c>
      <c r="H4163">
        <v>4183801</v>
      </c>
      <c r="I4163">
        <v>5074274</v>
      </c>
      <c r="J4163">
        <v>179153</v>
      </c>
      <c r="K4163">
        <f>+VLOOKUP(B4163,'Gran Consumidor'!A:I,7,FALSE)</f>
        <v>227524</v>
      </c>
      <c r="L4163">
        <f>+VLOOKUP(B4163,'Gran Consumidor'!A:I,8,FALSE)</f>
        <v>0</v>
      </c>
    </row>
    <row r="4164" spans="1:12" x14ac:dyDescent="0.3">
      <c r="A4164" s="3">
        <f t="shared" si="260"/>
        <v>44343</v>
      </c>
      <c r="B4164" t="str">
        <f t="shared" si="261"/>
        <v>20210527</v>
      </c>
      <c r="C4164" t="s">
        <v>48</v>
      </c>
      <c r="D4164" t="s">
        <v>11</v>
      </c>
      <c r="E4164" t="str">
        <f t="shared" si="262"/>
        <v>05</v>
      </c>
      <c r="F4164" t="s">
        <v>32</v>
      </c>
      <c r="G4164" t="str">
        <f t="shared" si="263"/>
        <v>27</v>
      </c>
      <c r="H4164">
        <v>5016596</v>
      </c>
      <c r="I4164">
        <v>5637147</v>
      </c>
      <c r="J4164">
        <v>171589</v>
      </c>
      <c r="K4164">
        <f>+VLOOKUP(B4164,'Gran Consumidor'!A:I,7,FALSE)</f>
        <v>317406</v>
      </c>
      <c r="L4164">
        <f>+VLOOKUP(B4164,'Gran Consumidor'!A:I,8,FALSE)</f>
        <v>30380</v>
      </c>
    </row>
    <row r="4165" spans="1:12" x14ac:dyDescent="0.3">
      <c r="A4165" s="3">
        <f t="shared" si="260"/>
        <v>44344</v>
      </c>
      <c r="B4165" t="str">
        <f t="shared" si="261"/>
        <v>20210528</v>
      </c>
      <c r="C4165" t="s">
        <v>48</v>
      </c>
      <c r="D4165" t="s">
        <v>11</v>
      </c>
      <c r="E4165" t="str">
        <f t="shared" si="262"/>
        <v>05</v>
      </c>
      <c r="F4165" t="s">
        <v>33</v>
      </c>
      <c r="G4165" t="str">
        <f t="shared" si="263"/>
        <v>28</v>
      </c>
      <c r="H4165">
        <v>3401824</v>
      </c>
      <c r="I4165">
        <v>4570208</v>
      </c>
      <c r="J4165">
        <v>146280</v>
      </c>
      <c r="K4165">
        <f>+VLOOKUP(B4165,'Gran Consumidor'!A:I,7,FALSE)</f>
        <v>397156</v>
      </c>
      <c r="L4165">
        <f>+VLOOKUP(B4165,'Gran Consumidor'!A:I,8,FALSE)</f>
        <v>0</v>
      </c>
    </row>
    <row r="4166" spans="1:12" x14ac:dyDescent="0.3">
      <c r="A4166" s="3">
        <f t="shared" si="260"/>
        <v>44345</v>
      </c>
      <c r="B4166" t="str">
        <f t="shared" si="261"/>
        <v>20210529</v>
      </c>
      <c r="C4166" t="s">
        <v>48</v>
      </c>
      <c r="D4166" t="s">
        <v>11</v>
      </c>
      <c r="E4166" t="str">
        <f t="shared" si="262"/>
        <v>05</v>
      </c>
      <c r="F4166" t="s">
        <v>34</v>
      </c>
      <c r="G4166" t="str">
        <f t="shared" si="263"/>
        <v>29</v>
      </c>
      <c r="H4166">
        <v>4474541</v>
      </c>
      <c r="I4166">
        <v>6086324</v>
      </c>
      <c r="J4166">
        <v>148852</v>
      </c>
      <c r="K4166">
        <f>+VLOOKUP(B4166,'Gran Consumidor'!A:I,7,FALSE)</f>
        <v>171029</v>
      </c>
      <c r="L4166">
        <f>+VLOOKUP(B4166,'Gran Consumidor'!A:I,8,FALSE)</f>
        <v>19500</v>
      </c>
    </row>
    <row r="4167" spans="1:12" x14ac:dyDescent="0.3">
      <c r="A4167" s="3">
        <f t="shared" si="260"/>
        <v>44346</v>
      </c>
      <c r="B4167" t="str">
        <f t="shared" si="261"/>
        <v>20210530</v>
      </c>
      <c r="C4167" t="s">
        <v>48</v>
      </c>
      <c r="D4167" t="s">
        <v>11</v>
      </c>
      <c r="E4167" t="str">
        <f t="shared" si="262"/>
        <v>05</v>
      </c>
      <c r="F4167" t="s">
        <v>35</v>
      </c>
      <c r="G4167" t="str">
        <f t="shared" si="263"/>
        <v>30</v>
      </c>
      <c r="H4167">
        <v>672688</v>
      </c>
      <c r="I4167">
        <v>1262761</v>
      </c>
      <c r="J4167">
        <v>15447</v>
      </c>
      <c r="K4167">
        <f>+VLOOKUP(B4167,'Gran Consumidor'!A:I,7,FALSE)</f>
        <v>40000</v>
      </c>
      <c r="L4167">
        <f>+VLOOKUP(B4167,'Gran Consumidor'!A:I,8,FALSE)</f>
        <v>3480</v>
      </c>
    </row>
    <row r="4168" spans="1:12" x14ac:dyDescent="0.3">
      <c r="A4168" s="3">
        <f t="shared" si="260"/>
        <v>44347</v>
      </c>
      <c r="B4168" t="str">
        <f t="shared" si="261"/>
        <v>20210531</v>
      </c>
      <c r="C4168" t="s">
        <v>48</v>
      </c>
      <c r="D4168" t="s">
        <v>11</v>
      </c>
      <c r="E4168" t="str">
        <f t="shared" si="262"/>
        <v>05</v>
      </c>
      <c r="F4168" t="s">
        <v>36</v>
      </c>
      <c r="G4168" t="str">
        <f t="shared" si="263"/>
        <v>31</v>
      </c>
      <c r="H4168">
        <v>4959551</v>
      </c>
      <c r="I4168">
        <v>7156763</v>
      </c>
      <c r="J4168">
        <v>175149</v>
      </c>
      <c r="K4168">
        <f>+VLOOKUP(B4168,'Gran Consumidor'!A:I,7,FALSE)</f>
        <v>357650</v>
      </c>
      <c r="L4168">
        <f>+VLOOKUP(B4168,'Gran Consumidor'!A:I,8,FALSE)</f>
        <v>4190</v>
      </c>
    </row>
    <row r="4169" spans="1:12" x14ac:dyDescent="0.3">
      <c r="A4169" s="3">
        <f t="shared" si="260"/>
        <v>44348</v>
      </c>
      <c r="B4169" t="str">
        <f t="shared" si="261"/>
        <v>20210601</v>
      </c>
      <c r="C4169" t="s">
        <v>48</v>
      </c>
      <c r="D4169" t="s">
        <v>12</v>
      </c>
      <c r="E4169" t="str">
        <f t="shared" si="262"/>
        <v>06</v>
      </c>
      <c r="F4169" t="s">
        <v>7</v>
      </c>
      <c r="G4169" t="str">
        <f t="shared" si="263"/>
        <v>01</v>
      </c>
      <c r="H4169">
        <v>4961382</v>
      </c>
      <c r="I4169">
        <v>6655891</v>
      </c>
      <c r="J4169">
        <v>179385</v>
      </c>
      <c r="K4169">
        <f>+VLOOKUP(B4169,'Gran Consumidor'!A:I,7,FALSE)</f>
        <v>242576</v>
      </c>
      <c r="L4169">
        <f>+VLOOKUP(B4169,'Gran Consumidor'!A:I,8,FALSE)</f>
        <v>12445</v>
      </c>
    </row>
    <row r="4170" spans="1:12" x14ac:dyDescent="0.3">
      <c r="A4170" s="3">
        <f t="shared" si="260"/>
        <v>44349</v>
      </c>
      <c r="B4170" t="str">
        <f t="shared" si="261"/>
        <v>20210602</v>
      </c>
      <c r="C4170" t="s">
        <v>48</v>
      </c>
      <c r="D4170" t="s">
        <v>12</v>
      </c>
      <c r="E4170" t="str">
        <f t="shared" si="262"/>
        <v>06</v>
      </c>
      <c r="F4170" t="s">
        <v>8</v>
      </c>
      <c r="G4170" t="str">
        <f t="shared" si="263"/>
        <v>02</v>
      </c>
      <c r="H4170">
        <v>4887581</v>
      </c>
      <c r="I4170">
        <v>6312474</v>
      </c>
      <c r="J4170">
        <v>184285</v>
      </c>
      <c r="K4170">
        <f>+VLOOKUP(B4170,'Gran Consumidor'!A:I,7,FALSE)</f>
        <v>241374</v>
      </c>
      <c r="L4170">
        <f>+VLOOKUP(B4170,'Gran Consumidor'!A:I,8,FALSE)</f>
        <v>11499</v>
      </c>
    </row>
    <row r="4171" spans="1:12" x14ac:dyDescent="0.3">
      <c r="A4171" s="3">
        <f t="shared" si="260"/>
        <v>44350</v>
      </c>
      <c r="B4171" t="str">
        <f t="shared" si="261"/>
        <v>20210603</v>
      </c>
      <c r="C4171" t="s">
        <v>48</v>
      </c>
      <c r="D4171" t="s">
        <v>12</v>
      </c>
      <c r="E4171" t="str">
        <f t="shared" si="262"/>
        <v>06</v>
      </c>
      <c r="F4171" t="s">
        <v>9</v>
      </c>
      <c r="G4171" t="str">
        <f t="shared" si="263"/>
        <v>03</v>
      </c>
      <c r="H4171">
        <v>5292871</v>
      </c>
      <c r="I4171">
        <v>6663372</v>
      </c>
      <c r="J4171">
        <v>198321</v>
      </c>
      <c r="K4171">
        <f>+VLOOKUP(B4171,'Gran Consumidor'!A:I,7,FALSE)</f>
        <v>273535</v>
      </c>
      <c r="L4171">
        <f>+VLOOKUP(B4171,'Gran Consumidor'!A:I,8,FALSE)</f>
        <v>4000</v>
      </c>
    </row>
    <row r="4172" spans="1:12" x14ac:dyDescent="0.3">
      <c r="A4172" s="3">
        <f t="shared" si="260"/>
        <v>44351</v>
      </c>
      <c r="B4172" t="str">
        <f t="shared" si="261"/>
        <v>20210604</v>
      </c>
      <c r="C4172" t="s">
        <v>48</v>
      </c>
      <c r="D4172" t="s">
        <v>12</v>
      </c>
      <c r="E4172" t="str">
        <f t="shared" si="262"/>
        <v>06</v>
      </c>
      <c r="F4172" t="s">
        <v>10</v>
      </c>
      <c r="G4172" t="str">
        <f t="shared" si="263"/>
        <v>04</v>
      </c>
      <c r="H4172">
        <v>5300341</v>
      </c>
      <c r="I4172">
        <v>6712805</v>
      </c>
      <c r="J4172">
        <v>198042</v>
      </c>
      <c r="K4172">
        <f>+VLOOKUP(B4172,'Gran Consumidor'!A:I,7,FALSE)</f>
        <v>178462</v>
      </c>
      <c r="L4172">
        <f>+VLOOKUP(B4172,'Gran Consumidor'!A:I,8,FALSE)</f>
        <v>5645</v>
      </c>
    </row>
    <row r="4173" spans="1:12" x14ac:dyDescent="0.3">
      <c r="A4173" s="3">
        <f t="shared" si="260"/>
        <v>44352</v>
      </c>
      <c r="B4173" t="str">
        <f t="shared" si="261"/>
        <v>20210605</v>
      </c>
      <c r="C4173" t="s">
        <v>48</v>
      </c>
      <c r="D4173" t="s">
        <v>12</v>
      </c>
      <c r="E4173" t="str">
        <f t="shared" si="262"/>
        <v>06</v>
      </c>
      <c r="F4173" t="s">
        <v>11</v>
      </c>
      <c r="G4173" t="str">
        <f t="shared" si="263"/>
        <v>05</v>
      </c>
      <c r="H4173">
        <v>4974388.91</v>
      </c>
      <c r="I4173">
        <v>7282024</v>
      </c>
      <c r="J4173">
        <v>257810</v>
      </c>
      <c r="K4173">
        <f>+VLOOKUP(B4173,'Gran Consumidor'!A:I,7,FALSE)</f>
        <v>198605</v>
      </c>
      <c r="L4173">
        <f>+VLOOKUP(B4173,'Gran Consumidor'!A:I,8,FALSE)</f>
        <v>0</v>
      </c>
    </row>
    <row r="4174" spans="1:12" x14ac:dyDescent="0.3">
      <c r="A4174" s="3">
        <f t="shared" si="260"/>
        <v>44353</v>
      </c>
      <c r="B4174" t="str">
        <f t="shared" si="261"/>
        <v>20210606</v>
      </c>
      <c r="C4174" t="s">
        <v>48</v>
      </c>
      <c r="D4174" t="s">
        <v>12</v>
      </c>
      <c r="E4174" t="str">
        <f t="shared" si="262"/>
        <v>06</v>
      </c>
      <c r="F4174" t="s">
        <v>12</v>
      </c>
      <c r="G4174" t="str">
        <f t="shared" si="263"/>
        <v>06</v>
      </c>
      <c r="H4174">
        <v>1823181</v>
      </c>
      <c r="I4174">
        <v>2241319</v>
      </c>
      <c r="J4174">
        <v>57724</v>
      </c>
      <c r="K4174">
        <f>+VLOOKUP(B4174,'Gran Consumidor'!A:I,7,FALSE)</f>
        <v>121705</v>
      </c>
      <c r="L4174">
        <f>+VLOOKUP(B4174,'Gran Consumidor'!A:I,8,FALSE)</f>
        <v>0</v>
      </c>
    </row>
    <row r="4175" spans="1:12" x14ac:dyDescent="0.3">
      <c r="A4175" s="3">
        <f t="shared" si="260"/>
        <v>44354</v>
      </c>
      <c r="B4175" t="str">
        <f t="shared" si="261"/>
        <v>20210607</v>
      </c>
      <c r="C4175" t="s">
        <v>48</v>
      </c>
      <c r="D4175" t="s">
        <v>12</v>
      </c>
      <c r="E4175" t="str">
        <f t="shared" si="262"/>
        <v>06</v>
      </c>
      <c r="F4175" t="s">
        <v>13</v>
      </c>
      <c r="G4175" t="str">
        <f t="shared" si="263"/>
        <v>07</v>
      </c>
      <c r="H4175">
        <v>969717</v>
      </c>
      <c r="I4175">
        <v>1785777</v>
      </c>
      <c r="J4175">
        <v>23382</v>
      </c>
      <c r="K4175">
        <f>+VLOOKUP(B4175,'Gran Consumidor'!A:I,7,FALSE)</f>
        <v>25200</v>
      </c>
      <c r="L4175">
        <f>+VLOOKUP(B4175,'Gran Consumidor'!A:I,8,FALSE)</f>
        <v>11000</v>
      </c>
    </row>
    <row r="4176" spans="1:12" x14ac:dyDescent="0.3">
      <c r="A4176" s="3">
        <f t="shared" si="260"/>
        <v>44355</v>
      </c>
      <c r="B4176" t="str">
        <f t="shared" si="261"/>
        <v>20210608</v>
      </c>
      <c r="C4176" t="s">
        <v>48</v>
      </c>
      <c r="D4176" t="s">
        <v>12</v>
      </c>
      <c r="E4176" t="str">
        <f t="shared" si="262"/>
        <v>06</v>
      </c>
      <c r="F4176" t="s">
        <v>14</v>
      </c>
      <c r="G4176" t="str">
        <f t="shared" si="263"/>
        <v>08</v>
      </c>
      <c r="H4176">
        <v>6079218</v>
      </c>
      <c r="I4176">
        <v>8119797</v>
      </c>
      <c r="J4176">
        <v>220572</v>
      </c>
      <c r="K4176">
        <f>+VLOOKUP(B4176,'Gran Consumidor'!A:I,7,FALSE)</f>
        <v>523536</v>
      </c>
      <c r="L4176">
        <f>+VLOOKUP(B4176,'Gran Consumidor'!A:I,8,FALSE)</f>
        <v>10700</v>
      </c>
    </row>
    <row r="4177" spans="1:12" x14ac:dyDescent="0.3">
      <c r="A4177" s="3">
        <f t="shared" si="260"/>
        <v>44356</v>
      </c>
      <c r="B4177" t="str">
        <f t="shared" si="261"/>
        <v>20210609</v>
      </c>
      <c r="C4177" t="s">
        <v>48</v>
      </c>
      <c r="D4177" t="s">
        <v>12</v>
      </c>
      <c r="E4177" t="str">
        <f t="shared" si="262"/>
        <v>06</v>
      </c>
      <c r="F4177" t="s">
        <v>15</v>
      </c>
      <c r="G4177" t="str">
        <f t="shared" si="263"/>
        <v>09</v>
      </c>
      <c r="H4177">
        <v>5335774</v>
      </c>
      <c r="I4177">
        <v>6679134</v>
      </c>
      <c r="J4177">
        <v>179460</v>
      </c>
      <c r="K4177">
        <f>+VLOOKUP(B4177,'Gran Consumidor'!A:I,7,FALSE)</f>
        <v>411284</v>
      </c>
      <c r="L4177">
        <f>+VLOOKUP(B4177,'Gran Consumidor'!A:I,8,FALSE)</f>
        <v>38166</v>
      </c>
    </row>
    <row r="4178" spans="1:12" x14ac:dyDescent="0.3">
      <c r="A4178" s="3">
        <f t="shared" si="260"/>
        <v>44357</v>
      </c>
      <c r="B4178" t="str">
        <f t="shared" si="261"/>
        <v>20210610</v>
      </c>
      <c r="C4178" t="s">
        <v>48</v>
      </c>
      <c r="D4178" t="s">
        <v>12</v>
      </c>
      <c r="E4178" t="str">
        <f t="shared" si="262"/>
        <v>06</v>
      </c>
      <c r="F4178" t="s">
        <v>16</v>
      </c>
      <c r="G4178" t="str">
        <f t="shared" si="263"/>
        <v>10</v>
      </c>
      <c r="H4178">
        <v>5392229</v>
      </c>
      <c r="I4178">
        <v>6278327</v>
      </c>
      <c r="J4178">
        <v>209861</v>
      </c>
      <c r="K4178">
        <f>+VLOOKUP(B4178,'Gran Consumidor'!A:I,7,FALSE)</f>
        <v>322657</v>
      </c>
      <c r="L4178">
        <f>+VLOOKUP(B4178,'Gran Consumidor'!A:I,8,FALSE)</f>
        <v>0</v>
      </c>
    </row>
    <row r="4179" spans="1:12" x14ac:dyDescent="0.3">
      <c r="A4179" s="3">
        <f t="shared" si="260"/>
        <v>44358</v>
      </c>
      <c r="B4179" t="str">
        <f t="shared" si="261"/>
        <v>20210611</v>
      </c>
      <c r="C4179" t="s">
        <v>48</v>
      </c>
      <c r="D4179" t="s">
        <v>12</v>
      </c>
      <c r="E4179" t="str">
        <f t="shared" si="262"/>
        <v>06</v>
      </c>
      <c r="F4179" t="s">
        <v>17</v>
      </c>
      <c r="G4179" t="str">
        <f t="shared" si="263"/>
        <v>11</v>
      </c>
      <c r="H4179">
        <v>5472592</v>
      </c>
      <c r="I4179">
        <v>7429620</v>
      </c>
      <c r="J4179">
        <v>197412</v>
      </c>
      <c r="K4179">
        <f>+VLOOKUP(B4179,'Gran Consumidor'!A:I,7,FALSE)</f>
        <v>375078</v>
      </c>
      <c r="L4179">
        <f>+VLOOKUP(B4179,'Gran Consumidor'!A:I,8,FALSE)</f>
        <v>4500</v>
      </c>
    </row>
    <row r="4180" spans="1:12" x14ac:dyDescent="0.3">
      <c r="A4180" s="3">
        <f t="shared" si="260"/>
        <v>44359</v>
      </c>
      <c r="B4180" t="str">
        <f t="shared" si="261"/>
        <v>20210612</v>
      </c>
      <c r="C4180" t="s">
        <v>48</v>
      </c>
      <c r="D4180" t="s">
        <v>12</v>
      </c>
      <c r="E4180" t="str">
        <f t="shared" si="262"/>
        <v>06</v>
      </c>
      <c r="F4180" t="s">
        <v>18</v>
      </c>
      <c r="G4180" t="str">
        <f t="shared" si="263"/>
        <v>12</v>
      </c>
      <c r="H4180">
        <v>5702260</v>
      </c>
      <c r="I4180">
        <v>7631974</v>
      </c>
      <c r="J4180">
        <v>194187</v>
      </c>
      <c r="K4180">
        <f>+VLOOKUP(B4180,'Gran Consumidor'!A:I,7,FALSE)</f>
        <v>314561</v>
      </c>
      <c r="L4180">
        <f>+VLOOKUP(B4180,'Gran Consumidor'!A:I,8,FALSE)</f>
        <v>11000</v>
      </c>
    </row>
    <row r="4181" spans="1:12" x14ac:dyDescent="0.3">
      <c r="A4181" s="3">
        <f t="shared" si="260"/>
        <v>44360</v>
      </c>
      <c r="B4181" t="str">
        <f t="shared" si="261"/>
        <v>20210613</v>
      </c>
      <c r="C4181" t="s">
        <v>48</v>
      </c>
      <c r="D4181" t="s">
        <v>12</v>
      </c>
      <c r="E4181" t="str">
        <f t="shared" si="262"/>
        <v>06</v>
      </c>
      <c r="F4181" t="s">
        <v>19</v>
      </c>
      <c r="G4181" t="str">
        <f t="shared" si="263"/>
        <v>13</v>
      </c>
      <c r="H4181">
        <v>1633404</v>
      </c>
      <c r="I4181">
        <v>2280749</v>
      </c>
      <c r="J4181">
        <v>46210</v>
      </c>
      <c r="K4181">
        <f>+VLOOKUP(B4181,'Gran Consumidor'!A:I,7,FALSE)</f>
        <v>86242</v>
      </c>
      <c r="L4181">
        <f>+VLOOKUP(B4181,'Gran Consumidor'!A:I,8,FALSE)</f>
        <v>0</v>
      </c>
    </row>
    <row r="4182" spans="1:12" x14ac:dyDescent="0.3">
      <c r="A4182" s="3">
        <f t="shared" si="260"/>
        <v>44361</v>
      </c>
      <c r="B4182" t="str">
        <f t="shared" si="261"/>
        <v>20210614</v>
      </c>
      <c r="C4182" t="s">
        <v>48</v>
      </c>
      <c r="D4182" t="s">
        <v>12</v>
      </c>
      <c r="E4182" t="str">
        <f t="shared" si="262"/>
        <v>06</v>
      </c>
      <c r="F4182" t="s">
        <v>20</v>
      </c>
      <c r="G4182" t="str">
        <f t="shared" si="263"/>
        <v>14</v>
      </c>
      <c r="H4182">
        <v>1029432</v>
      </c>
      <c r="I4182">
        <v>1670161</v>
      </c>
      <c r="J4182">
        <v>62666</v>
      </c>
      <c r="K4182">
        <f>+VLOOKUP(B4182,'Gran Consumidor'!A:I,7,FALSE)</f>
        <v>15252</v>
      </c>
      <c r="L4182">
        <f>+VLOOKUP(B4182,'Gran Consumidor'!A:I,8,FALSE)</f>
        <v>0</v>
      </c>
    </row>
    <row r="4183" spans="1:12" x14ac:dyDescent="0.3">
      <c r="A4183" s="3">
        <f t="shared" si="260"/>
        <v>44362</v>
      </c>
      <c r="B4183" t="str">
        <f t="shared" si="261"/>
        <v>20210615</v>
      </c>
      <c r="C4183" t="s">
        <v>48</v>
      </c>
      <c r="D4183" t="s">
        <v>12</v>
      </c>
      <c r="E4183" t="str">
        <f t="shared" si="262"/>
        <v>06</v>
      </c>
      <c r="F4183" t="s">
        <v>21</v>
      </c>
      <c r="G4183" t="str">
        <f t="shared" si="263"/>
        <v>15</v>
      </c>
      <c r="H4183">
        <v>6015539</v>
      </c>
      <c r="I4183">
        <v>7941470</v>
      </c>
      <c r="J4183">
        <v>210526</v>
      </c>
      <c r="K4183">
        <f>+VLOOKUP(B4183,'Gran Consumidor'!A:I,7,FALSE)</f>
        <v>335541</v>
      </c>
      <c r="L4183">
        <f>+VLOOKUP(B4183,'Gran Consumidor'!A:I,8,FALSE)</f>
        <v>3500</v>
      </c>
    </row>
    <row r="4184" spans="1:12" x14ac:dyDescent="0.3">
      <c r="A4184" s="3">
        <f t="shared" si="260"/>
        <v>44363</v>
      </c>
      <c r="B4184" t="str">
        <f t="shared" si="261"/>
        <v>20210616</v>
      </c>
      <c r="C4184" t="s">
        <v>48</v>
      </c>
      <c r="D4184" t="s">
        <v>12</v>
      </c>
      <c r="E4184" t="str">
        <f t="shared" si="262"/>
        <v>06</v>
      </c>
      <c r="F4184" t="s">
        <v>22</v>
      </c>
      <c r="G4184" t="str">
        <f t="shared" si="263"/>
        <v>16</v>
      </c>
      <c r="H4184">
        <v>5430433</v>
      </c>
      <c r="I4184">
        <v>6390274</v>
      </c>
      <c r="J4184">
        <v>270614</v>
      </c>
      <c r="K4184">
        <f>+VLOOKUP(B4184,'Gran Consumidor'!A:I,7,FALSE)</f>
        <v>457323</v>
      </c>
      <c r="L4184">
        <f>+VLOOKUP(B4184,'Gran Consumidor'!A:I,8,FALSE)</f>
        <v>14999</v>
      </c>
    </row>
    <row r="4185" spans="1:12" x14ac:dyDescent="0.3">
      <c r="A4185" s="3">
        <f t="shared" si="260"/>
        <v>44364</v>
      </c>
      <c r="B4185" t="str">
        <f t="shared" si="261"/>
        <v>20210617</v>
      </c>
      <c r="C4185" t="s">
        <v>48</v>
      </c>
      <c r="D4185" t="s">
        <v>12</v>
      </c>
      <c r="E4185" t="str">
        <f t="shared" si="262"/>
        <v>06</v>
      </c>
      <c r="F4185" t="s">
        <v>37</v>
      </c>
      <c r="G4185" t="str">
        <f t="shared" si="263"/>
        <v>17</v>
      </c>
      <c r="H4185">
        <v>5210165</v>
      </c>
      <c r="I4185">
        <v>5946011</v>
      </c>
      <c r="J4185">
        <v>204269</v>
      </c>
      <c r="K4185">
        <f>+VLOOKUP(B4185,'Gran Consumidor'!A:I,7,FALSE)</f>
        <v>400214</v>
      </c>
      <c r="L4185">
        <f>+VLOOKUP(B4185,'Gran Consumidor'!A:I,8,FALSE)</f>
        <v>9195</v>
      </c>
    </row>
    <row r="4186" spans="1:12" x14ac:dyDescent="0.3">
      <c r="A4186" s="3">
        <f t="shared" si="260"/>
        <v>44365</v>
      </c>
      <c r="B4186" t="str">
        <f t="shared" si="261"/>
        <v>20210618</v>
      </c>
      <c r="C4186" t="s">
        <v>48</v>
      </c>
      <c r="D4186" t="s">
        <v>12</v>
      </c>
      <c r="E4186" t="str">
        <f t="shared" si="262"/>
        <v>06</v>
      </c>
      <c r="F4186" t="s">
        <v>23</v>
      </c>
      <c r="G4186" t="str">
        <f t="shared" si="263"/>
        <v>18</v>
      </c>
      <c r="H4186">
        <v>5248551</v>
      </c>
      <c r="I4186">
        <v>6835156</v>
      </c>
      <c r="J4186">
        <v>199183</v>
      </c>
      <c r="K4186">
        <f>+VLOOKUP(B4186,'Gran Consumidor'!A:I,7,FALSE)</f>
        <v>367967</v>
      </c>
      <c r="L4186">
        <f>+VLOOKUP(B4186,'Gran Consumidor'!A:I,8,FALSE)</f>
        <v>1800</v>
      </c>
    </row>
    <row r="4187" spans="1:12" x14ac:dyDescent="0.3">
      <c r="A4187" s="3">
        <f t="shared" si="260"/>
        <v>44366</v>
      </c>
      <c r="B4187" t="str">
        <f t="shared" si="261"/>
        <v>20210619</v>
      </c>
      <c r="C4187" t="s">
        <v>48</v>
      </c>
      <c r="D4187" t="s">
        <v>12</v>
      </c>
      <c r="E4187" t="str">
        <f t="shared" si="262"/>
        <v>06</v>
      </c>
      <c r="F4187" t="s">
        <v>24</v>
      </c>
      <c r="G4187" t="str">
        <f t="shared" si="263"/>
        <v>19</v>
      </c>
      <c r="H4187">
        <v>5234223</v>
      </c>
      <c r="I4187">
        <v>6653769.7199999997</v>
      </c>
      <c r="J4187">
        <v>175660</v>
      </c>
      <c r="K4187">
        <f>+VLOOKUP(B4187,'Gran Consumidor'!A:I,7,FALSE)</f>
        <v>222226</v>
      </c>
      <c r="L4187">
        <f>+VLOOKUP(B4187,'Gran Consumidor'!A:I,8,FALSE)</f>
        <v>4000</v>
      </c>
    </row>
    <row r="4188" spans="1:12" x14ac:dyDescent="0.3">
      <c r="A4188" s="3">
        <f t="shared" si="260"/>
        <v>44367</v>
      </c>
      <c r="B4188" t="str">
        <f t="shared" si="261"/>
        <v>20210620</v>
      </c>
      <c r="C4188" t="s">
        <v>48</v>
      </c>
      <c r="D4188" t="s">
        <v>12</v>
      </c>
      <c r="E4188" t="str">
        <f t="shared" si="262"/>
        <v>06</v>
      </c>
      <c r="F4188" t="s">
        <v>25</v>
      </c>
      <c r="G4188" t="str">
        <f t="shared" si="263"/>
        <v>20</v>
      </c>
      <c r="H4188">
        <v>324123</v>
      </c>
      <c r="I4188">
        <v>606819</v>
      </c>
      <c r="J4188">
        <v>15949</v>
      </c>
      <c r="K4188">
        <v>0</v>
      </c>
      <c r="L4188">
        <v>0</v>
      </c>
    </row>
    <row r="4189" spans="1:12" x14ac:dyDescent="0.3">
      <c r="A4189" s="3">
        <f t="shared" si="260"/>
        <v>44368</v>
      </c>
      <c r="B4189" t="str">
        <f t="shared" si="261"/>
        <v>20210621</v>
      </c>
      <c r="C4189" t="s">
        <v>48</v>
      </c>
      <c r="D4189" t="s">
        <v>12</v>
      </c>
      <c r="E4189" t="str">
        <f t="shared" si="262"/>
        <v>06</v>
      </c>
      <c r="F4189" t="s">
        <v>26</v>
      </c>
      <c r="G4189" t="str">
        <f t="shared" si="263"/>
        <v>21</v>
      </c>
      <c r="H4189">
        <v>5336030</v>
      </c>
      <c r="I4189">
        <v>7505963</v>
      </c>
      <c r="J4189">
        <v>209630</v>
      </c>
      <c r="K4189">
        <f>+VLOOKUP(B4189,'Gran Consumidor'!A:I,7,FALSE)</f>
        <v>357715</v>
      </c>
      <c r="L4189">
        <f>+VLOOKUP(B4189,'Gran Consumidor'!A:I,8,FALSE)</f>
        <v>11000</v>
      </c>
    </row>
    <row r="4190" spans="1:12" x14ac:dyDescent="0.3">
      <c r="A4190" s="3">
        <f t="shared" si="260"/>
        <v>44369</v>
      </c>
      <c r="B4190" t="str">
        <f t="shared" si="261"/>
        <v>20210622</v>
      </c>
      <c r="C4190" t="s">
        <v>48</v>
      </c>
      <c r="D4190" t="s">
        <v>12</v>
      </c>
      <c r="E4190" t="str">
        <f t="shared" si="262"/>
        <v>06</v>
      </c>
      <c r="F4190" t="s">
        <v>27</v>
      </c>
      <c r="G4190" t="str">
        <f t="shared" si="263"/>
        <v>22</v>
      </c>
      <c r="H4190">
        <v>4807235</v>
      </c>
      <c r="I4190">
        <v>6334395</v>
      </c>
      <c r="J4190">
        <v>251451</v>
      </c>
      <c r="K4190">
        <f>+VLOOKUP(B4190,'Gran Consumidor'!A:I,7,FALSE)</f>
        <v>349836</v>
      </c>
      <c r="L4190">
        <f>+VLOOKUP(B4190,'Gran Consumidor'!A:I,8,FALSE)</f>
        <v>18500</v>
      </c>
    </row>
    <row r="4191" spans="1:12" x14ac:dyDescent="0.3">
      <c r="A4191" s="3">
        <f t="shared" si="260"/>
        <v>44370</v>
      </c>
      <c r="B4191" t="str">
        <f t="shared" si="261"/>
        <v>20210623</v>
      </c>
      <c r="C4191" t="s">
        <v>48</v>
      </c>
      <c r="D4191" t="s">
        <v>12</v>
      </c>
      <c r="E4191" t="str">
        <f t="shared" si="262"/>
        <v>06</v>
      </c>
      <c r="F4191" t="s">
        <v>28</v>
      </c>
      <c r="G4191" t="str">
        <f t="shared" si="263"/>
        <v>23</v>
      </c>
      <c r="H4191">
        <v>4781471.05</v>
      </c>
      <c r="I4191">
        <v>5582587</v>
      </c>
      <c r="J4191">
        <v>192554</v>
      </c>
      <c r="K4191">
        <f>+VLOOKUP(B4191,'Gran Consumidor'!A:I,7,FALSE)</f>
        <v>386811</v>
      </c>
      <c r="L4191">
        <f>+VLOOKUP(B4191,'Gran Consumidor'!A:I,8,FALSE)</f>
        <v>0</v>
      </c>
    </row>
    <row r="4192" spans="1:12" x14ac:dyDescent="0.3">
      <c r="A4192" s="3">
        <f t="shared" si="260"/>
        <v>44371</v>
      </c>
      <c r="B4192" t="str">
        <f t="shared" si="261"/>
        <v>20210624</v>
      </c>
      <c r="C4192" t="s">
        <v>48</v>
      </c>
      <c r="D4192" t="s">
        <v>12</v>
      </c>
      <c r="E4192" t="str">
        <f t="shared" si="262"/>
        <v>06</v>
      </c>
      <c r="F4192" t="s">
        <v>29</v>
      </c>
      <c r="G4192" t="str">
        <f t="shared" si="263"/>
        <v>24</v>
      </c>
      <c r="H4192">
        <v>4971531</v>
      </c>
      <c r="I4192">
        <v>5950654</v>
      </c>
      <c r="J4192">
        <v>168299</v>
      </c>
      <c r="K4192">
        <f>+VLOOKUP(B4192,'Gran Consumidor'!A:I,7,FALSE)</f>
        <v>337500</v>
      </c>
      <c r="L4192">
        <f>+VLOOKUP(B4192,'Gran Consumidor'!A:I,8,FALSE)</f>
        <v>10002</v>
      </c>
    </row>
    <row r="4193" spans="1:12" x14ac:dyDescent="0.3">
      <c r="A4193" s="3">
        <f t="shared" si="260"/>
        <v>44372</v>
      </c>
      <c r="B4193" t="str">
        <f t="shared" si="261"/>
        <v>20210625</v>
      </c>
      <c r="C4193" t="s">
        <v>48</v>
      </c>
      <c r="D4193" t="s">
        <v>12</v>
      </c>
      <c r="E4193" t="str">
        <f t="shared" si="262"/>
        <v>06</v>
      </c>
      <c r="F4193" t="s">
        <v>30</v>
      </c>
      <c r="G4193" t="str">
        <f t="shared" si="263"/>
        <v>25</v>
      </c>
      <c r="H4193">
        <v>5471310</v>
      </c>
      <c r="I4193">
        <v>6167775</v>
      </c>
      <c r="J4193">
        <v>172971</v>
      </c>
      <c r="K4193">
        <f>+VLOOKUP(B4193,'Gran Consumidor'!A:I,7,FALSE)</f>
        <v>324736</v>
      </c>
      <c r="L4193">
        <f>+VLOOKUP(B4193,'Gran Consumidor'!A:I,8,FALSE)</f>
        <v>0</v>
      </c>
    </row>
    <row r="4194" spans="1:12" x14ac:dyDescent="0.3">
      <c r="A4194" s="3">
        <f t="shared" si="260"/>
        <v>44373</v>
      </c>
      <c r="B4194" t="str">
        <f t="shared" si="261"/>
        <v>20210626</v>
      </c>
      <c r="C4194" t="s">
        <v>48</v>
      </c>
      <c r="D4194" t="s">
        <v>12</v>
      </c>
      <c r="E4194" t="str">
        <f t="shared" si="262"/>
        <v>06</v>
      </c>
      <c r="F4194" t="s">
        <v>31</v>
      </c>
      <c r="G4194" t="str">
        <f t="shared" si="263"/>
        <v>26</v>
      </c>
      <c r="H4194">
        <v>4843221</v>
      </c>
      <c r="I4194">
        <v>6511936.9900000002</v>
      </c>
      <c r="J4194">
        <v>198750</v>
      </c>
      <c r="K4194">
        <f>+VLOOKUP(B4194,'Gran Consumidor'!A:I,7,FALSE)</f>
        <v>206650</v>
      </c>
      <c r="L4194">
        <f>+VLOOKUP(B4194,'Gran Consumidor'!A:I,8,FALSE)</f>
        <v>4000</v>
      </c>
    </row>
    <row r="4195" spans="1:12" x14ac:dyDescent="0.3">
      <c r="A4195" s="3">
        <f t="shared" si="260"/>
        <v>44374</v>
      </c>
      <c r="B4195" t="str">
        <f t="shared" si="261"/>
        <v>20210627</v>
      </c>
      <c r="C4195" t="s">
        <v>48</v>
      </c>
      <c r="D4195" t="s">
        <v>12</v>
      </c>
      <c r="E4195" t="str">
        <f t="shared" si="262"/>
        <v>06</v>
      </c>
      <c r="F4195" t="s">
        <v>32</v>
      </c>
      <c r="G4195" t="str">
        <f t="shared" si="263"/>
        <v>27</v>
      </c>
      <c r="H4195">
        <v>440178</v>
      </c>
      <c r="I4195">
        <v>557201</v>
      </c>
      <c r="J4195">
        <v>65878</v>
      </c>
      <c r="K4195">
        <f>+VLOOKUP(B4195,'Gran Consumidor'!A:I,7,FALSE)</f>
        <v>20000</v>
      </c>
      <c r="L4195">
        <f>+VLOOKUP(B4195,'Gran Consumidor'!A:I,8,FALSE)</f>
        <v>0</v>
      </c>
    </row>
    <row r="4196" spans="1:12" x14ac:dyDescent="0.3">
      <c r="A4196" s="3">
        <f t="shared" si="260"/>
        <v>44375</v>
      </c>
      <c r="B4196" t="str">
        <f t="shared" si="261"/>
        <v>20210628</v>
      </c>
      <c r="C4196" t="s">
        <v>48</v>
      </c>
      <c r="D4196" t="s">
        <v>12</v>
      </c>
      <c r="E4196" t="str">
        <f t="shared" si="262"/>
        <v>06</v>
      </c>
      <c r="F4196" t="s">
        <v>33</v>
      </c>
      <c r="G4196" t="str">
        <f t="shared" si="263"/>
        <v>28</v>
      </c>
      <c r="H4196">
        <v>5228731</v>
      </c>
      <c r="I4196">
        <v>6866288</v>
      </c>
      <c r="J4196">
        <v>270736</v>
      </c>
      <c r="K4196">
        <f>+VLOOKUP(B4196,'Gran Consumidor'!A:I,7,FALSE)</f>
        <v>327083</v>
      </c>
      <c r="L4196">
        <f>+VLOOKUP(B4196,'Gran Consumidor'!A:I,8,FALSE)</f>
        <v>27310</v>
      </c>
    </row>
    <row r="4197" spans="1:12" x14ac:dyDescent="0.3">
      <c r="A4197" s="3">
        <f t="shared" si="260"/>
        <v>44376</v>
      </c>
      <c r="B4197" t="str">
        <f t="shared" si="261"/>
        <v>20210629</v>
      </c>
      <c r="C4197" t="s">
        <v>48</v>
      </c>
      <c r="D4197" t="s">
        <v>12</v>
      </c>
      <c r="E4197" t="str">
        <f t="shared" si="262"/>
        <v>06</v>
      </c>
      <c r="F4197" t="s">
        <v>34</v>
      </c>
      <c r="G4197" t="str">
        <f t="shared" si="263"/>
        <v>29</v>
      </c>
      <c r="H4197">
        <v>5274220</v>
      </c>
      <c r="I4197">
        <v>6677075</v>
      </c>
      <c r="J4197">
        <v>275708</v>
      </c>
      <c r="K4197">
        <f>+VLOOKUP(B4197,'Gran Consumidor'!A:I,7,FALSE)</f>
        <v>276598</v>
      </c>
      <c r="L4197">
        <f>+VLOOKUP(B4197,'Gran Consumidor'!A:I,8,FALSE)</f>
        <v>16650</v>
      </c>
    </row>
    <row r="4198" spans="1:12" x14ac:dyDescent="0.3">
      <c r="A4198" s="3">
        <f t="shared" si="260"/>
        <v>44377</v>
      </c>
      <c r="B4198" t="str">
        <f t="shared" si="261"/>
        <v>20210630</v>
      </c>
      <c r="C4198" t="s">
        <v>48</v>
      </c>
      <c r="D4198" t="s">
        <v>12</v>
      </c>
      <c r="E4198" t="str">
        <f t="shared" si="262"/>
        <v>06</v>
      </c>
      <c r="F4198" t="s">
        <v>35</v>
      </c>
      <c r="G4198" t="str">
        <f t="shared" si="263"/>
        <v>30</v>
      </c>
      <c r="H4198">
        <v>5449637</v>
      </c>
      <c r="I4198">
        <v>6829966</v>
      </c>
      <c r="J4198">
        <v>245303</v>
      </c>
      <c r="K4198">
        <f>+VLOOKUP(B4198,'Gran Consumidor'!A:I,7,FALSE)</f>
        <v>485649</v>
      </c>
      <c r="L4198">
        <f>+VLOOKUP(B4198,'Gran Consumidor'!A:I,8,FALSE)</f>
        <v>11640</v>
      </c>
    </row>
    <row r="4199" spans="1:12" x14ac:dyDescent="0.3">
      <c r="A4199" s="3">
        <f t="shared" si="260"/>
        <v>44378</v>
      </c>
      <c r="B4199" t="str">
        <f t="shared" si="261"/>
        <v>20210701</v>
      </c>
      <c r="C4199" t="s">
        <v>48</v>
      </c>
      <c r="D4199" t="s">
        <v>13</v>
      </c>
      <c r="E4199" t="str">
        <f t="shared" si="262"/>
        <v>07</v>
      </c>
      <c r="F4199" t="s">
        <v>7</v>
      </c>
      <c r="G4199" t="str">
        <f t="shared" si="263"/>
        <v>01</v>
      </c>
      <c r="H4199">
        <v>5535124</v>
      </c>
      <c r="I4199">
        <v>6411492</v>
      </c>
      <c r="J4199">
        <v>179782</v>
      </c>
      <c r="K4199">
        <f>+VLOOKUP(B4199,'Gran Consumidor'!A:I,7,FALSE)</f>
        <v>270340</v>
      </c>
      <c r="L4199">
        <f>+VLOOKUP(B4199,'Gran Consumidor'!A:I,8,FALSE)</f>
        <v>25499</v>
      </c>
    </row>
    <row r="4200" spans="1:12" x14ac:dyDescent="0.3">
      <c r="A4200" s="3">
        <f t="shared" si="260"/>
        <v>44379</v>
      </c>
      <c r="B4200" t="str">
        <f t="shared" si="261"/>
        <v>20210702</v>
      </c>
      <c r="C4200" t="s">
        <v>48</v>
      </c>
      <c r="D4200" t="s">
        <v>13</v>
      </c>
      <c r="E4200" t="str">
        <f t="shared" si="262"/>
        <v>07</v>
      </c>
      <c r="F4200" t="s">
        <v>8</v>
      </c>
      <c r="G4200" t="str">
        <f t="shared" si="263"/>
        <v>02</v>
      </c>
      <c r="H4200">
        <v>5879445</v>
      </c>
      <c r="I4200">
        <v>7623608</v>
      </c>
      <c r="J4200">
        <v>238843</v>
      </c>
      <c r="K4200">
        <f>+VLOOKUP(B4200,'Gran Consumidor'!A:I,7,FALSE)</f>
        <v>270600</v>
      </c>
      <c r="L4200">
        <f>+VLOOKUP(B4200,'Gran Consumidor'!A:I,8,FALSE)</f>
        <v>2000</v>
      </c>
    </row>
    <row r="4201" spans="1:12" x14ac:dyDescent="0.3">
      <c r="A4201" s="3">
        <f t="shared" si="260"/>
        <v>44380</v>
      </c>
      <c r="B4201" t="str">
        <f t="shared" si="261"/>
        <v>20210703</v>
      </c>
      <c r="C4201" t="s">
        <v>48</v>
      </c>
      <c r="D4201" t="s">
        <v>13</v>
      </c>
      <c r="E4201" t="str">
        <f t="shared" si="262"/>
        <v>07</v>
      </c>
      <c r="F4201" t="s">
        <v>9</v>
      </c>
      <c r="G4201" t="str">
        <f t="shared" si="263"/>
        <v>03</v>
      </c>
      <c r="H4201">
        <v>5498275</v>
      </c>
      <c r="I4201">
        <v>8120790</v>
      </c>
      <c r="J4201">
        <v>178790</v>
      </c>
      <c r="K4201">
        <f>+VLOOKUP(B4201,'Gran Consumidor'!A:I,7,FALSE)</f>
        <v>259424</v>
      </c>
      <c r="L4201">
        <f>+VLOOKUP(B4201,'Gran Consumidor'!A:I,8,FALSE)</f>
        <v>14475</v>
      </c>
    </row>
    <row r="4202" spans="1:12" x14ac:dyDescent="0.3">
      <c r="A4202" s="3">
        <f t="shared" si="260"/>
        <v>44381</v>
      </c>
      <c r="B4202" t="str">
        <f t="shared" si="261"/>
        <v>20210704</v>
      </c>
      <c r="C4202" t="s">
        <v>48</v>
      </c>
      <c r="D4202" t="s">
        <v>13</v>
      </c>
      <c r="E4202" t="str">
        <f t="shared" si="262"/>
        <v>07</v>
      </c>
      <c r="F4202" t="s">
        <v>10</v>
      </c>
      <c r="G4202" t="str">
        <f t="shared" si="263"/>
        <v>04</v>
      </c>
      <c r="H4202">
        <v>1654352</v>
      </c>
      <c r="I4202">
        <v>2608465</v>
      </c>
      <c r="J4202">
        <v>58353</v>
      </c>
      <c r="K4202">
        <f>+VLOOKUP(B4202,'Gran Consumidor'!A:I,7,FALSE)</f>
        <v>80100</v>
      </c>
      <c r="L4202">
        <f>+VLOOKUP(B4202,'Gran Consumidor'!A:I,8,FALSE)</f>
        <v>0</v>
      </c>
    </row>
    <row r="4203" spans="1:12" x14ac:dyDescent="0.3">
      <c r="A4203" s="3">
        <f t="shared" si="260"/>
        <v>44382</v>
      </c>
      <c r="B4203" t="str">
        <f t="shared" si="261"/>
        <v>20210705</v>
      </c>
      <c r="C4203" t="s">
        <v>48</v>
      </c>
      <c r="D4203" t="s">
        <v>13</v>
      </c>
      <c r="E4203" t="str">
        <f t="shared" si="262"/>
        <v>07</v>
      </c>
      <c r="F4203" t="s">
        <v>11</v>
      </c>
      <c r="G4203" t="str">
        <f t="shared" si="263"/>
        <v>05</v>
      </c>
      <c r="H4203">
        <v>1162147</v>
      </c>
      <c r="I4203">
        <v>2034201</v>
      </c>
      <c r="J4203">
        <v>68587</v>
      </c>
      <c r="K4203">
        <f>+VLOOKUP(B4203,'Gran Consumidor'!A:I,7,FALSE)</f>
        <v>30800</v>
      </c>
      <c r="L4203">
        <f>+VLOOKUP(B4203,'Gran Consumidor'!A:I,8,FALSE)</f>
        <v>0</v>
      </c>
    </row>
    <row r="4204" spans="1:12" x14ac:dyDescent="0.3">
      <c r="A4204" s="3">
        <f t="shared" si="260"/>
        <v>44383</v>
      </c>
      <c r="B4204" t="str">
        <f t="shared" si="261"/>
        <v>20210706</v>
      </c>
      <c r="C4204" t="s">
        <v>48</v>
      </c>
      <c r="D4204" t="s">
        <v>13</v>
      </c>
      <c r="E4204" t="str">
        <f t="shared" si="262"/>
        <v>07</v>
      </c>
      <c r="F4204" t="s">
        <v>12</v>
      </c>
      <c r="G4204" t="str">
        <f t="shared" si="263"/>
        <v>06</v>
      </c>
      <c r="H4204">
        <v>5971061</v>
      </c>
      <c r="I4204">
        <v>8723988</v>
      </c>
      <c r="J4204">
        <v>236018</v>
      </c>
      <c r="K4204">
        <f>+VLOOKUP(B4204,'Gran Consumidor'!A:I,7,FALSE)</f>
        <v>326039</v>
      </c>
      <c r="L4204">
        <f>+VLOOKUP(B4204,'Gran Consumidor'!A:I,8,FALSE)</f>
        <v>2240</v>
      </c>
    </row>
    <row r="4205" spans="1:12" x14ac:dyDescent="0.3">
      <c r="A4205" s="3">
        <f t="shared" si="260"/>
        <v>44384</v>
      </c>
      <c r="B4205" t="str">
        <f t="shared" si="261"/>
        <v>20210707</v>
      </c>
      <c r="C4205" t="s">
        <v>48</v>
      </c>
      <c r="D4205" t="s">
        <v>13</v>
      </c>
      <c r="E4205" t="str">
        <f t="shared" si="262"/>
        <v>07</v>
      </c>
      <c r="F4205" t="s">
        <v>13</v>
      </c>
      <c r="G4205" t="str">
        <f t="shared" si="263"/>
        <v>07</v>
      </c>
      <c r="H4205">
        <v>4886149</v>
      </c>
      <c r="I4205">
        <v>6894186</v>
      </c>
      <c r="J4205">
        <v>253157</v>
      </c>
      <c r="K4205">
        <f>+VLOOKUP(B4205,'Gran Consumidor'!A:I,7,FALSE)</f>
        <v>439296</v>
      </c>
      <c r="L4205">
        <f>+VLOOKUP(B4205,'Gran Consumidor'!A:I,8,FALSE)</f>
        <v>20270</v>
      </c>
    </row>
    <row r="4206" spans="1:12" x14ac:dyDescent="0.3">
      <c r="A4206" s="3">
        <f t="shared" si="260"/>
        <v>44385</v>
      </c>
      <c r="B4206" t="str">
        <f t="shared" si="261"/>
        <v>20210708</v>
      </c>
      <c r="C4206" t="s">
        <v>48</v>
      </c>
      <c r="D4206" t="s">
        <v>13</v>
      </c>
      <c r="E4206" t="str">
        <f t="shared" si="262"/>
        <v>07</v>
      </c>
      <c r="F4206" t="s">
        <v>14</v>
      </c>
      <c r="G4206" t="str">
        <f t="shared" si="263"/>
        <v>08</v>
      </c>
      <c r="H4206">
        <v>5478157</v>
      </c>
      <c r="I4206">
        <v>6918021</v>
      </c>
      <c r="J4206">
        <v>217119</v>
      </c>
      <c r="K4206">
        <f>+VLOOKUP(B4206,'Gran Consumidor'!A:I,7,FALSE)</f>
        <v>469674</v>
      </c>
      <c r="L4206">
        <f>+VLOOKUP(B4206,'Gran Consumidor'!A:I,8,FALSE)</f>
        <v>9900</v>
      </c>
    </row>
    <row r="4207" spans="1:12" x14ac:dyDescent="0.3">
      <c r="A4207" s="3">
        <f t="shared" si="260"/>
        <v>44386</v>
      </c>
      <c r="B4207" t="str">
        <f t="shared" si="261"/>
        <v>20210709</v>
      </c>
      <c r="C4207" t="s">
        <v>48</v>
      </c>
      <c r="D4207" t="s">
        <v>13</v>
      </c>
      <c r="E4207" t="str">
        <f t="shared" si="262"/>
        <v>07</v>
      </c>
      <c r="F4207" t="s">
        <v>15</v>
      </c>
      <c r="G4207" t="str">
        <f t="shared" si="263"/>
        <v>09</v>
      </c>
      <c r="H4207">
        <v>5985006</v>
      </c>
      <c r="I4207">
        <v>7482595</v>
      </c>
      <c r="J4207">
        <v>288745</v>
      </c>
      <c r="K4207">
        <f>+VLOOKUP(B4207,'Gran Consumidor'!A:I,7,FALSE)</f>
        <v>272026</v>
      </c>
      <c r="L4207">
        <f>+VLOOKUP(B4207,'Gran Consumidor'!A:I,8,FALSE)</f>
        <v>11000</v>
      </c>
    </row>
    <row r="4208" spans="1:12" x14ac:dyDescent="0.3">
      <c r="A4208" s="3">
        <f t="shared" si="260"/>
        <v>44387</v>
      </c>
      <c r="B4208" t="str">
        <f t="shared" si="261"/>
        <v>20210710</v>
      </c>
      <c r="C4208" t="s">
        <v>48</v>
      </c>
      <c r="D4208" t="s">
        <v>13</v>
      </c>
      <c r="E4208" t="str">
        <f t="shared" si="262"/>
        <v>07</v>
      </c>
      <c r="F4208" t="s">
        <v>16</v>
      </c>
      <c r="G4208" t="str">
        <f t="shared" si="263"/>
        <v>10</v>
      </c>
      <c r="H4208">
        <v>5546301</v>
      </c>
      <c r="I4208">
        <v>7071654</v>
      </c>
      <c r="J4208">
        <v>223456</v>
      </c>
      <c r="K4208">
        <f>+VLOOKUP(B4208,'Gran Consumidor'!A:I,7,FALSE)</f>
        <v>380346</v>
      </c>
      <c r="L4208">
        <f>+VLOOKUP(B4208,'Gran Consumidor'!A:I,8,FALSE)</f>
        <v>0</v>
      </c>
    </row>
    <row r="4209" spans="1:12" x14ac:dyDescent="0.3">
      <c r="A4209" s="3">
        <f t="shared" si="260"/>
        <v>44388</v>
      </c>
      <c r="B4209" t="str">
        <f t="shared" si="261"/>
        <v>20210711</v>
      </c>
      <c r="C4209" t="s">
        <v>48</v>
      </c>
      <c r="D4209" t="s">
        <v>13</v>
      </c>
      <c r="E4209" t="str">
        <f t="shared" si="262"/>
        <v>07</v>
      </c>
      <c r="F4209" t="s">
        <v>17</v>
      </c>
      <c r="G4209" t="str">
        <f t="shared" si="263"/>
        <v>11</v>
      </c>
      <c r="H4209">
        <v>489976</v>
      </c>
      <c r="I4209">
        <v>728895</v>
      </c>
      <c r="J4209">
        <v>20735</v>
      </c>
      <c r="K4209">
        <f>+VLOOKUP(B4209,'Gran Consumidor'!A:I,7,FALSE)</f>
        <v>10000</v>
      </c>
      <c r="L4209">
        <f>+VLOOKUP(B4209,'Gran Consumidor'!A:I,8,FALSE)</f>
        <v>0</v>
      </c>
    </row>
    <row r="4210" spans="1:12" x14ac:dyDescent="0.3">
      <c r="A4210" s="3">
        <f t="shared" si="260"/>
        <v>44389</v>
      </c>
      <c r="B4210" t="str">
        <f t="shared" si="261"/>
        <v>20210712</v>
      </c>
      <c r="C4210" t="s">
        <v>48</v>
      </c>
      <c r="D4210" t="s">
        <v>13</v>
      </c>
      <c r="E4210" t="str">
        <f t="shared" si="262"/>
        <v>07</v>
      </c>
      <c r="F4210" t="s">
        <v>18</v>
      </c>
      <c r="G4210" t="str">
        <f t="shared" si="263"/>
        <v>12</v>
      </c>
      <c r="H4210">
        <v>6088211</v>
      </c>
      <c r="I4210">
        <v>7945632</v>
      </c>
      <c r="J4210">
        <v>219725</v>
      </c>
      <c r="K4210">
        <f>+VLOOKUP(B4210,'Gran Consumidor'!A:I,7,FALSE)</f>
        <v>340140</v>
      </c>
      <c r="L4210">
        <f>+VLOOKUP(B4210,'Gran Consumidor'!A:I,8,FALSE)</f>
        <v>11000</v>
      </c>
    </row>
    <row r="4211" spans="1:12" x14ac:dyDescent="0.3">
      <c r="A4211" s="3">
        <f t="shared" si="260"/>
        <v>44390</v>
      </c>
      <c r="B4211" t="str">
        <f t="shared" si="261"/>
        <v>20210713</v>
      </c>
      <c r="C4211" t="s">
        <v>48</v>
      </c>
      <c r="D4211" t="s">
        <v>13</v>
      </c>
      <c r="E4211" t="str">
        <f t="shared" si="262"/>
        <v>07</v>
      </c>
      <c r="F4211" t="s">
        <v>19</v>
      </c>
      <c r="G4211" t="str">
        <f t="shared" si="263"/>
        <v>13</v>
      </c>
      <c r="H4211">
        <v>5536054</v>
      </c>
      <c r="I4211">
        <v>6883823</v>
      </c>
      <c r="J4211">
        <v>226324</v>
      </c>
      <c r="K4211">
        <f>+VLOOKUP(B4211,'Gran Consumidor'!A:I,7,FALSE)</f>
        <v>362437</v>
      </c>
      <c r="L4211">
        <f>+VLOOKUP(B4211,'Gran Consumidor'!A:I,8,FALSE)</f>
        <v>25295</v>
      </c>
    </row>
    <row r="4212" spans="1:12" x14ac:dyDescent="0.3">
      <c r="A4212" s="3">
        <f t="shared" si="260"/>
        <v>44391</v>
      </c>
      <c r="B4212" t="str">
        <f t="shared" si="261"/>
        <v>20210714</v>
      </c>
      <c r="C4212" t="s">
        <v>48</v>
      </c>
      <c r="D4212" t="s">
        <v>13</v>
      </c>
      <c r="E4212" t="str">
        <f t="shared" si="262"/>
        <v>07</v>
      </c>
      <c r="F4212" t="s">
        <v>20</v>
      </c>
      <c r="G4212" t="str">
        <f t="shared" si="263"/>
        <v>14</v>
      </c>
      <c r="H4212">
        <v>5097880</v>
      </c>
      <c r="I4212">
        <v>6128539.8200000003</v>
      </c>
      <c r="J4212">
        <v>159181</v>
      </c>
      <c r="K4212">
        <f>+VLOOKUP(B4212,'Gran Consumidor'!A:I,7,FALSE)</f>
        <v>350818</v>
      </c>
      <c r="L4212">
        <f>+VLOOKUP(B4212,'Gran Consumidor'!A:I,8,FALSE)</f>
        <v>17900</v>
      </c>
    </row>
    <row r="4213" spans="1:12" x14ac:dyDescent="0.3">
      <c r="A4213" s="3">
        <f t="shared" si="260"/>
        <v>44392</v>
      </c>
      <c r="B4213" t="str">
        <f t="shared" si="261"/>
        <v>20210715</v>
      </c>
      <c r="C4213" t="s">
        <v>48</v>
      </c>
      <c r="D4213" t="s">
        <v>13</v>
      </c>
      <c r="E4213" t="str">
        <f t="shared" si="262"/>
        <v>07</v>
      </c>
      <c r="F4213" t="s">
        <v>21</v>
      </c>
      <c r="G4213" t="str">
        <f t="shared" si="263"/>
        <v>15</v>
      </c>
      <c r="H4213">
        <v>5295215</v>
      </c>
      <c r="I4213">
        <v>6316864</v>
      </c>
      <c r="J4213">
        <v>276106</v>
      </c>
      <c r="K4213">
        <f>+VLOOKUP(B4213,'Gran Consumidor'!A:I,7,FALSE)</f>
        <v>491871</v>
      </c>
      <c r="L4213">
        <f>+VLOOKUP(B4213,'Gran Consumidor'!A:I,8,FALSE)</f>
        <v>3000</v>
      </c>
    </row>
    <row r="4214" spans="1:12" x14ac:dyDescent="0.3">
      <c r="A4214" s="3">
        <f t="shared" si="260"/>
        <v>44393</v>
      </c>
      <c r="B4214" t="str">
        <f t="shared" si="261"/>
        <v>20210716</v>
      </c>
      <c r="C4214" t="s">
        <v>48</v>
      </c>
      <c r="D4214" t="s">
        <v>13</v>
      </c>
      <c r="E4214" t="str">
        <f t="shared" si="262"/>
        <v>07</v>
      </c>
      <c r="F4214" t="s">
        <v>22</v>
      </c>
      <c r="G4214" t="str">
        <f t="shared" si="263"/>
        <v>16</v>
      </c>
      <c r="H4214">
        <v>5362669</v>
      </c>
      <c r="I4214">
        <v>6934148</v>
      </c>
      <c r="J4214">
        <v>217840</v>
      </c>
      <c r="K4214">
        <f>+VLOOKUP(B4214,'Gran Consumidor'!A:I,7,FALSE)</f>
        <v>318428</v>
      </c>
      <c r="L4214">
        <f>+VLOOKUP(B4214,'Gran Consumidor'!A:I,8,FALSE)</f>
        <v>22699</v>
      </c>
    </row>
    <row r="4215" spans="1:12" x14ac:dyDescent="0.3">
      <c r="A4215" s="3">
        <f t="shared" si="260"/>
        <v>44394</v>
      </c>
      <c r="B4215" t="str">
        <f t="shared" si="261"/>
        <v>20210717</v>
      </c>
      <c r="C4215" t="s">
        <v>48</v>
      </c>
      <c r="D4215" t="s">
        <v>13</v>
      </c>
      <c r="E4215" t="str">
        <f t="shared" si="262"/>
        <v>07</v>
      </c>
      <c r="F4215" t="s">
        <v>37</v>
      </c>
      <c r="G4215" t="str">
        <f t="shared" si="263"/>
        <v>17</v>
      </c>
      <c r="H4215">
        <v>5519481</v>
      </c>
      <c r="I4215">
        <v>7276170</v>
      </c>
      <c r="J4215">
        <v>197706</v>
      </c>
      <c r="K4215">
        <f>+VLOOKUP(B4215,'Gran Consumidor'!A:I,7,FALSE)</f>
        <v>422262</v>
      </c>
      <c r="L4215">
        <f>+VLOOKUP(B4215,'Gran Consumidor'!A:I,8,FALSE)</f>
        <v>14920</v>
      </c>
    </row>
    <row r="4216" spans="1:12" x14ac:dyDescent="0.3">
      <c r="A4216" s="3">
        <f t="shared" si="260"/>
        <v>44395</v>
      </c>
      <c r="B4216" t="str">
        <f t="shared" si="261"/>
        <v>20210718</v>
      </c>
      <c r="C4216" t="s">
        <v>48</v>
      </c>
      <c r="D4216" t="s">
        <v>13</v>
      </c>
      <c r="E4216" t="str">
        <f t="shared" si="262"/>
        <v>07</v>
      </c>
      <c r="F4216" t="s">
        <v>23</v>
      </c>
      <c r="G4216" t="str">
        <f t="shared" si="263"/>
        <v>18</v>
      </c>
      <c r="H4216">
        <v>865044</v>
      </c>
      <c r="I4216">
        <v>1571069</v>
      </c>
      <c r="J4216">
        <v>30926</v>
      </c>
      <c r="K4216">
        <f>+VLOOKUP(B4216,'Gran Consumidor'!A:I,7,FALSE)</f>
        <v>36260</v>
      </c>
      <c r="L4216">
        <f>+VLOOKUP(B4216,'Gran Consumidor'!A:I,8,FALSE)</f>
        <v>1980</v>
      </c>
    </row>
    <row r="4217" spans="1:12" x14ac:dyDescent="0.3">
      <c r="A4217" s="3">
        <f t="shared" si="260"/>
        <v>44396</v>
      </c>
      <c r="B4217" t="str">
        <f t="shared" si="261"/>
        <v>20210719</v>
      </c>
      <c r="C4217" t="s">
        <v>48</v>
      </c>
      <c r="D4217" t="s">
        <v>13</v>
      </c>
      <c r="E4217" t="str">
        <f t="shared" si="262"/>
        <v>07</v>
      </c>
      <c r="F4217" t="s">
        <v>24</v>
      </c>
      <c r="G4217" t="str">
        <f t="shared" si="263"/>
        <v>19</v>
      </c>
      <c r="H4217">
        <v>6927705.0199999996</v>
      </c>
      <c r="I4217">
        <v>10318533</v>
      </c>
      <c r="J4217">
        <v>324981</v>
      </c>
      <c r="K4217">
        <f>+VLOOKUP(B4217,'Gran Consumidor'!A:I,7,FALSE)</f>
        <v>616690</v>
      </c>
      <c r="L4217">
        <f>+VLOOKUP(B4217,'Gran Consumidor'!A:I,8,FALSE)</f>
        <v>23170</v>
      </c>
    </row>
    <row r="4218" spans="1:12" x14ac:dyDescent="0.3">
      <c r="A4218" s="3">
        <f t="shared" si="260"/>
        <v>44397</v>
      </c>
      <c r="B4218" t="str">
        <f t="shared" si="261"/>
        <v>20210720</v>
      </c>
      <c r="C4218" t="s">
        <v>48</v>
      </c>
      <c r="D4218" t="s">
        <v>13</v>
      </c>
      <c r="E4218" t="str">
        <f t="shared" si="262"/>
        <v>07</v>
      </c>
      <c r="F4218" t="s">
        <v>25</v>
      </c>
      <c r="G4218" t="str">
        <f t="shared" si="263"/>
        <v>20</v>
      </c>
      <c r="H4218">
        <v>644436</v>
      </c>
      <c r="I4218">
        <v>1077800</v>
      </c>
      <c r="J4218">
        <v>51239</v>
      </c>
      <c r="K4218">
        <f>+VLOOKUP(B4218,'Gran Consumidor'!A:I,7,FALSE)</f>
        <v>25000</v>
      </c>
      <c r="L4218">
        <f>+VLOOKUP(B4218,'Gran Consumidor'!A:I,8,FALSE)</f>
        <v>0</v>
      </c>
    </row>
    <row r="4219" spans="1:12" x14ac:dyDescent="0.3">
      <c r="A4219" s="3">
        <f t="shared" si="260"/>
        <v>44398</v>
      </c>
      <c r="B4219" t="str">
        <f t="shared" si="261"/>
        <v>20210721</v>
      </c>
      <c r="C4219" t="s">
        <v>48</v>
      </c>
      <c r="D4219" t="s">
        <v>13</v>
      </c>
      <c r="E4219" t="str">
        <f t="shared" si="262"/>
        <v>07</v>
      </c>
      <c r="F4219" t="s">
        <v>26</v>
      </c>
      <c r="G4219" t="str">
        <f t="shared" si="263"/>
        <v>21</v>
      </c>
      <c r="H4219">
        <v>5614100</v>
      </c>
      <c r="I4219">
        <v>7783273</v>
      </c>
      <c r="J4219">
        <v>234715</v>
      </c>
      <c r="K4219">
        <f>+VLOOKUP(B4219,'Gran Consumidor'!A:I,7,FALSE)</f>
        <v>438838</v>
      </c>
      <c r="L4219">
        <f>+VLOOKUP(B4219,'Gran Consumidor'!A:I,8,FALSE)</f>
        <v>3500</v>
      </c>
    </row>
    <row r="4220" spans="1:12" x14ac:dyDescent="0.3">
      <c r="A4220" s="3">
        <f t="shared" si="260"/>
        <v>44399</v>
      </c>
      <c r="B4220" t="str">
        <f t="shared" si="261"/>
        <v>20210722</v>
      </c>
      <c r="C4220" t="s">
        <v>48</v>
      </c>
      <c r="D4220" t="s">
        <v>13</v>
      </c>
      <c r="E4220" t="str">
        <f t="shared" si="262"/>
        <v>07</v>
      </c>
      <c r="F4220" t="s">
        <v>27</v>
      </c>
      <c r="G4220" t="str">
        <f t="shared" si="263"/>
        <v>22</v>
      </c>
      <c r="H4220">
        <v>5055696</v>
      </c>
      <c r="I4220">
        <v>5937722</v>
      </c>
      <c r="J4220">
        <v>189131</v>
      </c>
      <c r="K4220">
        <f>+VLOOKUP(B4220,'Gran Consumidor'!A:I,7,FALSE)</f>
        <v>369547</v>
      </c>
      <c r="L4220">
        <f>+VLOOKUP(B4220,'Gran Consumidor'!A:I,8,FALSE)</f>
        <v>10100</v>
      </c>
    </row>
    <row r="4221" spans="1:12" x14ac:dyDescent="0.3">
      <c r="A4221" s="3">
        <f t="shared" si="260"/>
        <v>44400</v>
      </c>
      <c r="B4221" t="str">
        <f t="shared" si="261"/>
        <v>20210723</v>
      </c>
      <c r="C4221" t="s">
        <v>48</v>
      </c>
      <c r="D4221" t="s">
        <v>13</v>
      </c>
      <c r="E4221" t="str">
        <f t="shared" si="262"/>
        <v>07</v>
      </c>
      <c r="F4221" t="s">
        <v>28</v>
      </c>
      <c r="G4221" t="str">
        <f t="shared" si="263"/>
        <v>23</v>
      </c>
      <c r="H4221">
        <v>6061261</v>
      </c>
      <c r="I4221">
        <v>6925477</v>
      </c>
      <c r="J4221">
        <v>259909</v>
      </c>
      <c r="K4221">
        <f>+VLOOKUP(B4221,'Gran Consumidor'!A:I,7,FALSE)</f>
        <v>288226</v>
      </c>
      <c r="L4221">
        <f>+VLOOKUP(B4221,'Gran Consumidor'!A:I,8,FALSE)</f>
        <v>14975</v>
      </c>
    </row>
    <row r="4222" spans="1:12" x14ac:dyDescent="0.3">
      <c r="A4222" s="3">
        <f t="shared" si="260"/>
        <v>44401</v>
      </c>
      <c r="B4222" t="str">
        <f t="shared" si="261"/>
        <v>20210724</v>
      </c>
      <c r="C4222" t="s">
        <v>48</v>
      </c>
      <c r="D4222" t="s">
        <v>13</v>
      </c>
      <c r="E4222" t="str">
        <f t="shared" si="262"/>
        <v>07</v>
      </c>
      <c r="F4222" t="s">
        <v>29</v>
      </c>
      <c r="G4222" t="str">
        <f t="shared" si="263"/>
        <v>24</v>
      </c>
      <c r="H4222">
        <v>5005466</v>
      </c>
      <c r="I4222">
        <v>6644424</v>
      </c>
      <c r="J4222">
        <v>215211</v>
      </c>
      <c r="K4222">
        <f>+VLOOKUP(B4222,'Gran Consumidor'!A:I,7,FALSE)</f>
        <v>351758</v>
      </c>
      <c r="L4222">
        <f>+VLOOKUP(B4222,'Gran Consumidor'!A:I,8,FALSE)</f>
        <v>23100</v>
      </c>
    </row>
    <row r="4223" spans="1:12" x14ac:dyDescent="0.3">
      <c r="A4223" s="3">
        <f t="shared" si="260"/>
        <v>44402</v>
      </c>
      <c r="B4223" t="str">
        <f t="shared" si="261"/>
        <v>20210725</v>
      </c>
      <c r="C4223" t="s">
        <v>48</v>
      </c>
      <c r="D4223" t="s">
        <v>13</v>
      </c>
      <c r="E4223" t="str">
        <f t="shared" si="262"/>
        <v>07</v>
      </c>
      <c r="F4223" t="s">
        <v>30</v>
      </c>
      <c r="G4223" t="str">
        <f t="shared" si="263"/>
        <v>25</v>
      </c>
      <c r="H4223">
        <v>518070</v>
      </c>
      <c r="I4223">
        <v>553384</v>
      </c>
      <c r="J4223">
        <v>20203</v>
      </c>
      <c r="K4223">
        <v>0</v>
      </c>
      <c r="L4223">
        <v>0</v>
      </c>
    </row>
    <row r="4224" spans="1:12" x14ac:dyDescent="0.3">
      <c r="A4224" s="3">
        <f t="shared" si="260"/>
        <v>44403</v>
      </c>
      <c r="B4224" t="str">
        <f t="shared" si="261"/>
        <v>20210726</v>
      </c>
      <c r="C4224" t="s">
        <v>48</v>
      </c>
      <c r="D4224" t="s">
        <v>13</v>
      </c>
      <c r="E4224" t="str">
        <f t="shared" si="262"/>
        <v>07</v>
      </c>
      <c r="F4224" t="s">
        <v>31</v>
      </c>
      <c r="G4224" t="str">
        <f t="shared" si="263"/>
        <v>26</v>
      </c>
      <c r="H4224">
        <v>5502380</v>
      </c>
      <c r="I4224">
        <v>7041788</v>
      </c>
      <c r="J4224">
        <v>228676</v>
      </c>
      <c r="K4224">
        <f>+VLOOKUP(B4224,'Gran Consumidor'!A:I,7,FALSE)</f>
        <v>359833</v>
      </c>
      <c r="L4224">
        <f>+VLOOKUP(B4224,'Gran Consumidor'!A:I,8,FALSE)</f>
        <v>17440</v>
      </c>
    </row>
    <row r="4225" spans="1:12" x14ac:dyDescent="0.3">
      <c r="A4225" s="3">
        <f t="shared" si="260"/>
        <v>44404</v>
      </c>
      <c r="B4225" t="str">
        <f t="shared" si="261"/>
        <v>20210727</v>
      </c>
      <c r="C4225" t="s">
        <v>48</v>
      </c>
      <c r="D4225" t="s">
        <v>13</v>
      </c>
      <c r="E4225" t="str">
        <f t="shared" si="262"/>
        <v>07</v>
      </c>
      <c r="F4225" t="s">
        <v>32</v>
      </c>
      <c r="G4225" t="str">
        <f t="shared" si="263"/>
        <v>27</v>
      </c>
      <c r="H4225">
        <v>5236135</v>
      </c>
      <c r="I4225">
        <v>6417917</v>
      </c>
      <c r="J4225">
        <v>212016</v>
      </c>
      <c r="K4225">
        <f>+VLOOKUP(B4225,'Gran Consumidor'!A:I,7,FALSE)</f>
        <v>332250</v>
      </c>
      <c r="L4225">
        <f>+VLOOKUP(B4225,'Gran Consumidor'!A:I,8,FALSE)</f>
        <v>11600</v>
      </c>
    </row>
    <row r="4226" spans="1:12" x14ac:dyDescent="0.3">
      <c r="A4226" s="3">
        <f t="shared" si="260"/>
        <v>44405</v>
      </c>
      <c r="B4226" t="str">
        <f t="shared" si="261"/>
        <v>20210728</v>
      </c>
      <c r="C4226" t="s">
        <v>48</v>
      </c>
      <c r="D4226" t="s">
        <v>13</v>
      </c>
      <c r="E4226" t="str">
        <f t="shared" si="262"/>
        <v>07</v>
      </c>
      <c r="F4226" t="s">
        <v>33</v>
      </c>
      <c r="G4226" t="str">
        <f t="shared" si="263"/>
        <v>28</v>
      </c>
      <c r="H4226">
        <v>4886322</v>
      </c>
      <c r="I4226">
        <v>6014329.0099999998</v>
      </c>
      <c r="J4226">
        <v>166437</v>
      </c>
      <c r="K4226">
        <f>+VLOOKUP(B4226,'Gran Consumidor'!A:I,7,FALSE)</f>
        <v>387299</v>
      </c>
      <c r="L4226">
        <f>+VLOOKUP(B4226,'Gran Consumidor'!A:I,8,FALSE)</f>
        <v>21700</v>
      </c>
    </row>
    <row r="4227" spans="1:12" x14ac:dyDescent="0.3">
      <c r="A4227" s="3">
        <f t="shared" ref="A4227:A4290" si="264">+DATE(C4227,D4227,F4227)</f>
        <v>44406</v>
      </c>
      <c r="B4227" t="str">
        <f t="shared" ref="B4227:B4290" si="265">C4227&amp;E4227&amp;G4227</f>
        <v>20210729</v>
      </c>
      <c r="C4227" t="s">
        <v>48</v>
      </c>
      <c r="D4227" t="s">
        <v>13</v>
      </c>
      <c r="E4227" t="str">
        <f t="shared" ref="E4227:E4290" si="266">+TEXT(D4227,"00")</f>
        <v>07</v>
      </c>
      <c r="F4227" t="s">
        <v>34</v>
      </c>
      <c r="G4227" t="str">
        <f t="shared" ref="G4227:G4290" si="267">+TEXT(F4227,"00")</f>
        <v>29</v>
      </c>
      <c r="H4227">
        <v>5233396</v>
      </c>
      <c r="I4227">
        <v>5705083</v>
      </c>
      <c r="J4227">
        <v>200638</v>
      </c>
      <c r="K4227">
        <f>+VLOOKUP(B4227,'Gran Consumidor'!A:I,7,FALSE)</f>
        <v>319874</v>
      </c>
      <c r="L4227">
        <f>+VLOOKUP(B4227,'Gran Consumidor'!A:I,8,FALSE)</f>
        <v>10765</v>
      </c>
    </row>
    <row r="4228" spans="1:12" x14ac:dyDescent="0.3">
      <c r="A4228" s="3">
        <f t="shared" si="264"/>
        <v>44407</v>
      </c>
      <c r="B4228" t="str">
        <f t="shared" si="265"/>
        <v>20210730</v>
      </c>
      <c r="C4228" t="s">
        <v>48</v>
      </c>
      <c r="D4228" t="s">
        <v>13</v>
      </c>
      <c r="E4228" t="str">
        <f t="shared" si="266"/>
        <v>07</v>
      </c>
      <c r="F4228" t="s">
        <v>35</v>
      </c>
      <c r="G4228" t="str">
        <f t="shared" si="267"/>
        <v>30</v>
      </c>
      <c r="H4228">
        <v>5421874</v>
      </c>
      <c r="I4228">
        <v>6534630</v>
      </c>
      <c r="J4228">
        <v>251918</v>
      </c>
      <c r="K4228">
        <f>+VLOOKUP(B4228,'Gran Consumidor'!A:I,7,FALSE)</f>
        <v>517497</v>
      </c>
      <c r="L4228">
        <f>+VLOOKUP(B4228,'Gran Consumidor'!A:I,8,FALSE)</f>
        <v>6840</v>
      </c>
    </row>
    <row r="4229" spans="1:12" x14ac:dyDescent="0.3">
      <c r="A4229" s="3">
        <f t="shared" si="264"/>
        <v>44408</v>
      </c>
      <c r="B4229" t="str">
        <f t="shared" si="265"/>
        <v>20210731</v>
      </c>
      <c r="C4229" t="s">
        <v>48</v>
      </c>
      <c r="D4229" t="s">
        <v>13</v>
      </c>
      <c r="E4229" t="str">
        <f t="shared" si="266"/>
        <v>07</v>
      </c>
      <c r="F4229" t="s">
        <v>36</v>
      </c>
      <c r="G4229" t="str">
        <f t="shared" si="267"/>
        <v>31</v>
      </c>
      <c r="H4229">
        <v>5159586</v>
      </c>
      <c r="I4229">
        <v>7195332</v>
      </c>
      <c r="J4229">
        <v>185910</v>
      </c>
      <c r="K4229">
        <f>+VLOOKUP(B4229,'Gran Consumidor'!A:I,7,FALSE)</f>
        <v>279896</v>
      </c>
      <c r="L4229">
        <f>+VLOOKUP(B4229,'Gran Consumidor'!A:I,8,FALSE)</f>
        <v>0</v>
      </c>
    </row>
    <row r="4230" spans="1:12" x14ac:dyDescent="0.3">
      <c r="A4230" s="3">
        <f t="shared" si="264"/>
        <v>44409</v>
      </c>
      <c r="B4230" t="str">
        <f t="shared" si="265"/>
        <v>20210801</v>
      </c>
      <c r="C4230" t="s">
        <v>48</v>
      </c>
      <c r="D4230" t="s">
        <v>14</v>
      </c>
      <c r="E4230" t="str">
        <f t="shared" si="266"/>
        <v>08</v>
      </c>
      <c r="F4230" t="s">
        <v>7</v>
      </c>
      <c r="G4230" t="str">
        <f t="shared" si="267"/>
        <v>01</v>
      </c>
      <c r="H4230">
        <v>1390489</v>
      </c>
      <c r="I4230">
        <v>1810022</v>
      </c>
      <c r="J4230">
        <v>37238</v>
      </c>
      <c r="K4230">
        <f>+VLOOKUP(B4230,'Gran Consumidor'!A:I,7,FALSE)</f>
        <v>31420</v>
      </c>
      <c r="L4230">
        <f>+VLOOKUP(B4230,'Gran Consumidor'!A:I,8,FALSE)</f>
        <v>10998</v>
      </c>
    </row>
    <row r="4231" spans="1:12" x14ac:dyDescent="0.3">
      <c r="A4231" s="3">
        <f t="shared" si="264"/>
        <v>44410</v>
      </c>
      <c r="B4231" t="str">
        <f t="shared" si="265"/>
        <v>20210802</v>
      </c>
      <c r="C4231" t="s">
        <v>48</v>
      </c>
      <c r="D4231" t="s">
        <v>14</v>
      </c>
      <c r="E4231" t="str">
        <f t="shared" si="266"/>
        <v>08</v>
      </c>
      <c r="F4231" t="s">
        <v>8</v>
      </c>
      <c r="G4231" t="str">
        <f t="shared" si="267"/>
        <v>02</v>
      </c>
      <c r="H4231">
        <v>5281710</v>
      </c>
      <c r="I4231">
        <v>7930296</v>
      </c>
      <c r="J4231">
        <v>233359</v>
      </c>
      <c r="K4231">
        <f>+VLOOKUP(B4231,'Gran Consumidor'!A:I,7,FALSE)</f>
        <v>291460</v>
      </c>
      <c r="L4231">
        <f>+VLOOKUP(B4231,'Gran Consumidor'!A:I,8,FALSE)</f>
        <v>19765</v>
      </c>
    </row>
    <row r="4232" spans="1:12" x14ac:dyDescent="0.3">
      <c r="A4232" s="3">
        <f t="shared" si="264"/>
        <v>44411</v>
      </c>
      <c r="B4232" t="str">
        <f t="shared" si="265"/>
        <v>20210803</v>
      </c>
      <c r="C4232" t="s">
        <v>48</v>
      </c>
      <c r="D4232" t="s">
        <v>14</v>
      </c>
      <c r="E4232" t="str">
        <f t="shared" si="266"/>
        <v>08</v>
      </c>
      <c r="F4232" t="s">
        <v>9</v>
      </c>
      <c r="G4232" t="str">
        <f t="shared" si="267"/>
        <v>03</v>
      </c>
      <c r="H4232">
        <v>5264918</v>
      </c>
      <c r="I4232">
        <v>7781982</v>
      </c>
      <c r="J4232">
        <v>281210</v>
      </c>
      <c r="K4232">
        <f>+VLOOKUP(B4232,'Gran Consumidor'!A:I,7,FALSE)</f>
        <v>280318</v>
      </c>
      <c r="L4232">
        <f>+VLOOKUP(B4232,'Gran Consumidor'!A:I,8,FALSE)</f>
        <v>11000</v>
      </c>
    </row>
    <row r="4233" spans="1:12" x14ac:dyDescent="0.3">
      <c r="A4233" s="3">
        <f t="shared" si="264"/>
        <v>44412</v>
      </c>
      <c r="B4233" t="str">
        <f t="shared" si="265"/>
        <v>20210804</v>
      </c>
      <c r="C4233" t="s">
        <v>48</v>
      </c>
      <c r="D4233" t="s">
        <v>14</v>
      </c>
      <c r="E4233" t="str">
        <f t="shared" si="266"/>
        <v>08</v>
      </c>
      <c r="F4233" t="s">
        <v>10</v>
      </c>
      <c r="G4233" t="str">
        <f t="shared" si="267"/>
        <v>04</v>
      </c>
      <c r="H4233">
        <v>5531056</v>
      </c>
      <c r="I4233">
        <v>6944918</v>
      </c>
      <c r="J4233">
        <v>215169</v>
      </c>
      <c r="K4233">
        <f>+VLOOKUP(B4233,'Gran Consumidor'!A:I,7,FALSE)</f>
        <v>471319</v>
      </c>
      <c r="L4233">
        <f>+VLOOKUP(B4233,'Gran Consumidor'!A:I,8,FALSE)</f>
        <v>0</v>
      </c>
    </row>
    <row r="4234" spans="1:12" x14ac:dyDescent="0.3">
      <c r="A4234" s="3">
        <f t="shared" si="264"/>
        <v>44413</v>
      </c>
      <c r="B4234" t="str">
        <f t="shared" si="265"/>
        <v>20210805</v>
      </c>
      <c r="C4234" t="s">
        <v>48</v>
      </c>
      <c r="D4234" t="s">
        <v>14</v>
      </c>
      <c r="E4234" t="str">
        <f t="shared" si="266"/>
        <v>08</v>
      </c>
      <c r="F4234" t="s">
        <v>11</v>
      </c>
      <c r="G4234" t="str">
        <f t="shared" si="267"/>
        <v>05</v>
      </c>
      <c r="H4234">
        <v>5656434</v>
      </c>
      <c r="I4234">
        <v>6912794</v>
      </c>
      <c r="J4234">
        <v>228505</v>
      </c>
      <c r="K4234">
        <f>+VLOOKUP(B4234,'Gran Consumidor'!A:I,7,FALSE)</f>
        <v>354836</v>
      </c>
      <c r="L4234">
        <f>+VLOOKUP(B4234,'Gran Consumidor'!A:I,8,FALSE)</f>
        <v>6699</v>
      </c>
    </row>
    <row r="4235" spans="1:12" x14ac:dyDescent="0.3">
      <c r="A4235" s="3">
        <f t="shared" si="264"/>
        <v>44414</v>
      </c>
      <c r="B4235" t="str">
        <f t="shared" si="265"/>
        <v>20210806</v>
      </c>
      <c r="C4235" t="s">
        <v>48</v>
      </c>
      <c r="D4235" t="s">
        <v>14</v>
      </c>
      <c r="E4235" t="str">
        <f t="shared" si="266"/>
        <v>08</v>
      </c>
      <c r="F4235" t="s">
        <v>12</v>
      </c>
      <c r="G4235" t="str">
        <f t="shared" si="267"/>
        <v>06</v>
      </c>
      <c r="H4235">
        <v>6055611</v>
      </c>
      <c r="I4235">
        <v>8346730</v>
      </c>
      <c r="J4235">
        <v>235823</v>
      </c>
      <c r="K4235">
        <f>+VLOOKUP(B4235,'Gran Consumidor'!A:I,7,FALSE)</f>
        <v>425869</v>
      </c>
      <c r="L4235">
        <f>+VLOOKUP(B4235,'Gran Consumidor'!A:I,8,FALSE)</f>
        <v>12000</v>
      </c>
    </row>
    <row r="4236" spans="1:12" x14ac:dyDescent="0.3">
      <c r="A4236" s="3">
        <f t="shared" si="264"/>
        <v>44415</v>
      </c>
      <c r="B4236" t="str">
        <f t="shared" si="265"/>
        <v>20210807</v>
      </c>
      <c r="C4236" t="s">
        <v>48</v>
      </c>
      <c r="D4236" t="s">
        <v>14</v>
      </c>
      <c r="E4236" t="str">
        <f t="shared" si="266"/>
        <v>08</v>
      </c>
      <c r="F4236" t="s">
        <v>13</v>
      </c>
      <c r="G4236" t="str">
        <f t="shared" si="267"/>
        <v>07</v>
      </c>
      <c r="H4236">
        <v>3898983</v>
      </c>
      <c r="I4236">
        <v>5116272</v>
      </c>
      <c r="J4236">
        <v>146990</v>
      </c>
      <c r="K4236">
        <f>+VLOOKUP(B4236,'Gran Consumidor'!A:I,7,FALSE)</f>
        <v>229580</v>
      </c>
      <c r="L4236">
        <f>+VLOOKUP(B4236,'Gran Consumidor'!A:I,8,FALSE)</f>
        <v>14000</v>
      </c>
    </row>
    <row r="4237" spans="1:12" x14ac:dyDescent="0.3">
      <c r="A4237" s="3">
        <f t="shared" si="264"/>
        <v>44416</v>
      </c>
      <c r="B4237" t="str">
        <f t="shared" si="265"/>
        <v>20210808</v>
      </c>
      <c r="C4237" t="s">
        <v>48</v>
      </c>
      <c r="D4237" t="s">
        <v>14</v>
      </c>
      <c r="E4237" t="str">
        <f t="shared" si="266"/>
        <v>08</v>
      </c>
      <c r="F4237" t="s">
        <v>14</v>
      </c>
      <c r="G4237" t="str">
        <f t="shared" si="267"/>
        <v>08</v>
      </c>
      <c r="H4237">
        <v>645975</v>
      </c>
      <c r="I4237">
        <v>921477</v>
      </c>
      <c r="J4237">
        <v>28723</v>
      </c>
      <c r="K4237">
        <f>+VLOOKUP(B4237,'Gran Consumidor'!A:I,7,FALSE)</f>
        <v>91705</v>
      </c>
      <c r="L4237">
        <f>+VLOOKUP(B4237,'Gran Consumidor'!A:I,8,FALSE)</f>
        <v>3500</v>
      </c>
    </row>
    <row r="4238" spans="1:12" x14ac:dyDescent="0.3">
      <c r="A4238" s="3">
        <f t="shared" si="264"/>
        <v>44417</v>
      </c>
      <c r="B4238" t="str">
        <f t="shared" si="265"/>
        <v>20210809</v>
      </c>
      <c r="C4238" t="s">
        <v>48</v>
      </c>
      <c r="D4238" t="s">
        <v>14</v>
      </c>
      <c r="E4238" t="str">
        <f t="shared" si="266"/>
        <v>08</v>
      </c>
      <c r="F4238" t="s">
        <v>15</v>
      </c>
      <c r="G4238" t="str">
        <f t="shared" si="267"/>
        <v>09</v>
      </c>
      <c r="H4238">
        <v>5736363</v>
      </c>
      <c r="I4238">
        <v>8292974</v>
      </c>
      <c r="J4238">
        <v>250339</v>
      </c>
      <c r="K4238">
        <f>+VLOOKUP(B4238,'Gran Consumidor'!A:I,7,FALSE)</f>
        <v>470050</v>
      </c>
      <c r="L4238">
        <f>+VLOOKUP(B4238,'Gran Consumidor'!A:I,8,FALSE)</f>
        <v>35715</v>
      </c>
    </row>
    <row r="4239" spans="1:12" x14ac:dyDescent="0.3">
      <c r="A4239" s="3">
        <f t="shared" si="264"/>
        <v>44418</v>
      </c>
      <c r="B4239" t="str">
        <f t="shared" si="265"/>
        <v>20210810</v>
      </c>
      <c r="C4239" t="s">
        <v>48</v>
      </c>
      <c r="D4239" t="s">
        <v>14</v>
      </c>
      <c r="E4239" t="str">
        <f t="shared" si="266"/>
        <v>08</v>
      </c>
      <c r="F4239" t="s">
        <v>16</v>
      </c>
      <c r="G4239" t="str">
        <f t="shared" si="267"/>
        <v>10</v>
      </c>
      <c r="H4239">
        <v>5273918</v>
      </c>
      <c r="I4239">
        <v>7043019</v>
      </c>
      <c r="J4239">
        <v>236815</v>
      </c>
      <c r="K4239">
        <f>+VLOOKUP(B4239,'Gran Consumidor'!A:I,7,FALSE)</f>
        <v>379494</v>
      </c>
      <c r="L4239">
        <f>+VLOOKUP(B4239,'Gran Consumidor'!A:I,8,FALSE)</f>
        <v>32540</v>
      </c>
    </row>
    <row r="4240" spans="1:12" x14ac:dyDescent="0.3">
      <c r="A4240" s="3">
        <f t="shared" si="264"/>
        <v>44419</v>
      </c>
      <c r="B4240" t="str">
        <f t="shared" si="265"/>
        <v>20210811</v>
      </c>
      <c r="C4240" t="s">
        <v>48</v>
      </c>
      <c r="D4240" t="s">
        <v>14</v>
      </c>
      <c r="E4240" t="str">
        <f t="shared" si="266"/>
        <v>08</v>
      </c>
      <c r="F4240" t="s">
        <v>17</v>
      </c>
      <c r="G4240" t="str">
        <f t="shared" si="267"/>
        <v>11</v>
      </c>
      <c r="H4240">
        <v>5449802</v>
      </c>
      <c r="I4240">
        <v>6673171</v>
      </c>
      <c r="J4240">
        <v>241281</v>
      </c>
      <c r="K4240">
        <f>+VLOOKUP(B4240,'Gran Consumidor'!A:I,7,FALSE)</f>
        <v>413310</v>
      </c>
      <c r="L4240">
        <f>+VLOOKUP(B4240,'Gran Consumidor'!A:I,8,FALSE)</f>
        <v>0</v>
      </c>
    </row>
    <row r="4241" spans="1:12" x14ac:dyDescent="0.3">
      <c r="A4241" s="3">
        <f t="shared" si="264"/>
        <v>44420</v>
      </c>
      <c r="B4241" t="str">
        <f t="shared" si="265"/>
        <v>20210812</v>
      </c>
      <c r="C4241" t="s">
        <v>48</v>
      </c>
      <c r="D4241" t="s">
        <v>14</v>
      </c>
      <c r="E4241" t="str">
        <f t="shared" si="266"/>
        <v>08</v>
      </c>
      <c r="F4241" t="s">
        <v>18</v>
      </c>
      <c r="G4241" t="str">
        <f t="shared" si="267"/>
        <v>12</v>
      </c>
      <c r="H4241">
        <v>5596405</v>
      </c>
      <c r="I4241">
        <v>6745939</v>
      </c>
      <c r="J4241">
        <v>264634</v>
      </c>
      <c r="K4241">
        <f>+VLOOKUP(B4241,'Gran Consumidor'!A:I,7,FALSE)</f>
        <v>402973</v>
      </c>
      <c r="L4241">
        <f>+VLOOKUP(B4241,'Gran Consumidor'!A:I,8,FALSE)</f>
        <v>3500</v>
      </c>
    </row>
    <row r="4242" spans="1:12" x14ac:dyDescent="0.3">
      <c r="A4242" s="3">
        <f t="shared" si="264"/>
        <v>44421</v>
      </c>
      <c r="B4242" t="str">
        <f t="shared" si="265"/>
        <v>20210813</v>
      </c>
      <c r="C4242" t="s">
        <v>48</v>
      </c>
      <c r="D4242" t="s">
        <v>14</v>
      </c>
      <c r="E4242" t="str">
        <f t="shared" si="266"/>
        <v>08</v>
      </c>
      <c r="F4242" t="s">
        <v>19</v>
      </c>
      <c r="G4242" t="str">
        <f t="shared" si="267"/>
        <v>13</v>
      </c>
      <c r="H4242">
        <v>5900563</v>
      </c>
      <c r="I4242">
        <v>7786019</v>
      </c>
      <c r="J4242">
        <v>260961</v>
      </c>
      <c r="K4242">
        <f>+VLOOKUP(B4242,'Gran Consumidor'!A:I,7,FALSE)</f>
        <v>336339</v>
      </c>
      <c r="L4242">
        <f>+VLOOKUP(B4242,'Gran Consumidor'!A:I,8,FALSE)</f>
        <v>10130</v>
      </c>
    </row>
    <row r="4243" spans="1:12" x14ac:dyDescent="0.3">
      <c r="A4243" s="3">
        <f t="shared" si="264"/>
        <v>44422</v>
      </c>
      <c r="B4243" t="str">
        <f t="shared" si="265"/>
        <v>20210814</v>
      </c>
      <c r="C4243" t="s">
        <v>48</v>
      </c>
      <c r="D4243" t="s">
        <v>14</v>
      </c>
      <c r="E4243" t="str">
        <f t="shared" si="266"/>
        <v>08</v>
      </c>
      <c r="F4243" t="s">
        <v>20</v>
      </c>
      <c r="G4243" t="str">
        <f t="shared" si="267"/>
        <v>14</v>
      </c>
      <c r="H4243">
        <v>4889311</v>
      </c>
      <c r="I4243">
        <v>7617134</v>
      </c>
      <c r="J4243">
        <v>237454</v>
      </c>
      <c r="K4243">
        <f>+VLOOKUP(B4243,'Gran Consumidor'!A:I,7,FALSE)</f>
        <v>331838</v>
      </c>
      <c r="L4243">
        <f>+VLOOKUP(B4243,'Gran Consumidor'!A:I,8,FALSE)</f>
        <v>21000</v>
      </c>
    </row>
    <row r="4244" spans="1:12" x14ac:dyDescent="0.3">
      <c r="A4244" s="3">
        <f t="shared" si="264"/>
        <v>44423</v>
      </c>
      <c r="B4244" t="str">
        <f t="shared" si="265"/>
        <v>20210815</v>
      </c>
      <c r="C4244" t="s">
        <v>48</v>
      </c>
      <c r="D4244" t="s">
        <v>14</v>
      </c>
      <c r="E4244" t="str">
        <f t="shared" si="266"/>
        <v>08</v>
      </c>
      <c r="F4244" t="s">
        <v>21</v>
      </c>
      <c r="G4244" t="str">
        <f t="shared" si="267"/>
        <v>15</v>
      </c>
      <c r="H4244">
        <v>1662148</v>
      </c>
      <c r="I4244">
        <v>2596388</v>
      </c>
      <c r="J4244">
        <v>72797</v>
      </c>
      <c r="K4244">
        <f>+VLOOKUP(B4244,'Gran Consumidor'!A:I,7,FALSE)</f>
        <v>83952</v>
      </c>
      <c r="L4244">
        <f>+VLOOKUP(B4244,'Gran Consumidor'!A:I,8,FALSE)</f>
        <v>3500</v>
      </c>
    </row>
    <row r="4245" spans="1:12" x14ac:dyDescent="0.3">
      <c r="A4245" s="3">
        <f t="shared" si="264"/>
        <v>44424</v>
      </c>
      <c r="B4245" t="str">
        <f t="shared" si="265"/>
        <v>20210816</v>
      </c>
      <c r="C4245" t="s">
        <v>48</v>
      </c>
      <c r="D4245" t="s">
        <v>14</v>
      </c>
      <c r="E4245" t="str">
        <f t="shared" si="266"/>
        <v>08</v>
      </c>
      <c r="F4245" t="s">
        <v>22</v>
      </c>
      <c r="G4245" t="str">
        <f t="shared" si="267"/>
        <v>16</v>
      </c>
      <c r="H4245">
        <v>933770</v>
      </c>
      <c r="I4245">
        <v>1658748</v>
      </c>
      <c r="J4245">
        <v>46697</v>
      </c>
      <c r="K4245">
        <f>+VLOOKUP(B4245,'Gran Consumidor'!A:I,7,FALSE)</f>
        <v>58600</v>
      </c>
      <c r="L4245">
        <f>+VLOOKUP(B4245,'Gran Consumidor'!A:I,8,FALSE)</f>
        <v>0</v>
      </c>
    </row>
    <row r="4246" spans="1:12" x14ac:dyDescent="0.3">
      <c r="A4246" s="3">
        <f t="shared" si="264"/>
        <v>44425</v>
      </c>
      <c r="B4246" t="str">
        <f t="shared" si="265"/>
        <v>20210817</v>
      </c>
      <c r="C4246" t="s">
        <v>48</v>
      </c>
      <c r="D4246" t="s">
        <v>14</v>
      </c>
      <c r="E4246" t="str">
        <f t="shared" si="266"/>
        <v>08</v>
      </c>
      <c r="F4246" t="s">
        <v>37</v>
      </c>
      <c r="G4246" t="str">
        <f t="shared" si="267"/>
        <v>17</v>
      </c>
      <c r="H4246">
        <v>6406530</v>
      </c>
      <c r="I4246">
        <v>9727771</v>
      </c>
      <c r="J4246">
        <v>258342</v>
      </c>
      <c r="K4246">
        <f>+VLOOKUP(B4246,'Gran Consumidor'!A:I,7,FALSE)</f>
        <v>485829</v>
      </c>
      <c r="L4246">
        <f>+VLOOKUP(B4246,'Gran Consumidor'!A:I,8,FALSE)</f>
        <v>20599</v>
      </c>
    </row>
    <row r="4247" spans="1:12" x14ac:dyDescent="0.3">
      <c r="A4247" s="3">
        <f t="shared" si="264"/>
        <v>44426</v>
      </c>
      <c r="B4247" t="str">
        <f t="shared" si="265"/>
        <v>20210818</v>
      </c>
      <c r="C4247" t="s">
        <v>48</v>
      </c>
      <c r="D4247" t="s">
        <v>14</v>
      </c>
      <c r="E4247" t="str">
        <f t="shared" si="266"/>
        <v>08</v>
      </c>
      <c r="F4247" t="s">
        <v>23</v>
      </c>
      <c r="G4247" t="str">
        <f t="shared" si="267"/>
        <v>18</v>
      </c>
      <c r="H4247">
        <v>4406138</v>
      </c>
      <c r="I4247">
        <v>6095710</v>
      </c>
      <c r="J4247">
        <v>204196</v>
      </c>
      <c r="K4247">
        <f>+VLOOKUP(B4247,'Gran Consumidor'!A:I,7,FALSE)</f>
        <v>305801</v>
      </c>
      <c r="L4247">
        <f>+VLOOKUP(B4247,'Gran Consumidor'!A:I,8,FALSE)</f>
        <v>31375</v>
      </c>
    </row>
    <row r="4248" spans="1:12" x14ac:dyDescent="0.3">
      <c r="A4248" s="3">
        <f t="shared" si="264"/>
        <v>44427</v>
      </c>
      <c r="B4248" t="str">
        <f t="shared" si="265"/>
        <v>20210819</v>
      </c>
      <c r="C4248" t="s">
        <v>48</v>
      </c>
      <c r="D4248" t="s">
        <v>14</v>
      </c>
      <c r="E4248" t="str">
        <f t="shared" si="266"/>
        <v>08</v>
      </c>
      <c r="F4248" t="s">
        <v>24</v>
      </c>
      <c r="G4248" t="str">
        <f t="shared" si="267"/>
        <v>19</v>
      </c>
      <c r="H4248">
        <v>5561146</v>
      </c>
      <c r="I4248">
        <v>6924780</v>
      </c>
      <c r="J4248">
        <v>247286</v>
      </c>
      <c r="K4248">
        <f>+VLOOKUP(B4248,'Gran Consumidor'!A:I,7,FALSE)</f>
        <v>409754</v>
      </c>
      <c r="L4248">
        <f>+VLOOKUP(B4248,'Gran Consumidor'!A:I,8,FALSE)</f>
        <v>27640</v>
      </c>
    </row>
    <row r="4249" spans="1:12" x14ac:dyDescent="0.3">
      <c r="A4249" s="3">
        <f t="shared" si="264"/>
        <v>44428</v>
      </c>
      <c r="B4249" t="str">
        <f t="shared" si="265"/>
        <v>20210820</v>
      </c>
      <c r="C4249" t="s">
        <v>48</v>
      </c>
      <c r="D4249" t="s">
        <v>14</v>
      </c>
      <c r="E4249" t="str">
        <f t="shared" si="266"/>
        <v>08</v>
      </c>
      <c r="F4249" t="s">
        <v>25</v>
      </c>
      <c r="G4249" t="str">
        <f t="shared" si="267"/>
        <v>20</v>
      </c>
      <c r="H4249">
        <v>5649987</v>
      </c>
      <c r="I4249">
        <v>7005979</v>
      </c>
      <c r="J4249">
        <v>255561</v>
      </c>
      <c r="K4249">
        <f>+VLOOKUP(B4249,'Gran Consumidor'!A:I,7,FALSE)</f>
        <v>364920</v>
      </c>
      <c r="L4249">
        <f>+VLOOKUP(B4249,'Gran Consumidor'!A:I,8,FALSE)</f>
        <v>17998</v>
      </c>
    </row>
    <row r="4250" spans="1:12" x14ac:dyDescent="0.3">
      <c r="A4250" s="3">
        <f t="shared" si="264"/>
        <v>44429</v>
      </c>
      <c r="B4250" t="str">
        <f t="shared" si="265"/>
        <v>20210821</v>
      </c>
      <c r="C4250" t="s">
        <v>48</v>
      </c>
      <c r="D4250" t="s">
        <v>14</v>
      </c>
      <c r="E4250" t="str">
        <f t="shared" si="266"/>
        <v>08</v>
      </c>
      <c r="F4250" t="s">
        <v>26</v>
      </c>
      <c r="G4250" t="str">
        <f t="shared" si="267"/>
        <v>21</v>
      </c>
      <c r="H4250">
        <v>5260181</v>
      </c>
      <c r="I4250">
        <v>7303772</v>
      </c>
      <c r="J4250">
        <v>253085</v>
      </c>
      <c r="K4250">
        <f>+VLOOKUP(B4250,'Gran Consumidor'!A:I,7,FALSE)</f>
        <v>333587</v>
      </c>
      <c r="L4250">
        <f>+VLOOKUP(B4250,'Gran Consumidor'!A:I,8,FALSE)</f>
        <v>2240</v>
      </c>
    </row>
    <row r="4251" spans="1:12" x14ac:dyDescent="0.3">
      <c r="A4251" s="3">
        <f t="shared" si="264"/>
        <v>44430</v>
      </c>
      <c r="B4251" t="str">
        <f t="shared" si="265"/>
        <v>20210822</v>
      </c>
      <c r="C4251" t="s">
        <v>48</v>
      </c>
      <c r="D4251" t="s">
        <v>14</v>
      </c>
      <c r="E4251" t="str">
        <f t="shared" si="266"/>
        <v>08</v>
      </c>
      <c r="F4251" t="s">
        <v>27</v>
      </c>
      <c r="G4251" t="str">
        <f t="shared" si="267"/>
        <v>22</v>
      </c>
      <c r="H4251">
        <v>660963</v>
      </c>
      <c r="I4251">
        <v>1182441</v>
      </c>
      <c r="J4251">
        <v>61987</v>
      </c>
      <c r="K4251">
        <f>+VLOOKUP(B4251,'Gran Consumidor'!A:I,7,FALSE)</f>
        <v>10000</v>
      </c>
      <c r="L4251">
        <f>+VLOOKUP(B4251,'Gran Consumidor'!A:I,8,FALSE)</f>
        <v>0</v>
      </c>
    </row>
    <row r="4252" spans="1:12" x14ac:dyDescent="0.3">
      <c r="A4252" s="3">
        <f t="shared" si="264"/>
        <v>44431</v>
      </c>
      <c r="B4252" t="str">
        <f t="shared" si="265"/>
        <v>20210823</v>
      </c>
      <c r="C4252" t="s">
        <v>48</v>
      </c>
      <c r="D4252" t="s">
        <v>14</v>
      </c>
      <c r="E4252" t="str">
        <f t="shared" si="266"/>
        <v>08</v>
      </c>
      <c r="F4252" t="s">
        <v>28</v>
      </c>
      <c r="G4252" t="str">
        <f t="shared" si="267"/>
        <v>23</v>
      </c>
      <c r="H4252">
        <v>4689134</v>
      </c>
      <c r="I4252">
        <v>6400975</v>
      </c>
      <c r="J4252">
        <v>198883</v>
      </c>
      <c r="K4252">
        <f>+VLOOKUP(B4252,'Gran Consumidor'!A:I,7,FALSE)</f>
        <v>289466</v>
      </c>
      <c r="L4252">
        <f>+VLOOKUP(B4252,'Gran Consumidor'!A:I,8,FALSE)</f>
        <v>16800</v>
      </c>
    </row>
    <row r="4253" spans="1:12" x14ac:dyDescent="0.3">
      <c r="A4253" s="3">
        <f t="shared" si="264"/>
        <v>44432</v>
      </c>
      <c r="B4253" t="str">
        <f t="shared" si="265"/>
        <v>20210824</v>
      </c>
      <c r="C4253" t="s">
        <v>48</v>
      </c>
      <c r="D4253" t="s">
        <v>14</v>
      </c>
      <c r="E4253" t="str">
        <f t="shared" si="266"/>
        <v>08</v>
      </c>
      <c r="F4253" t="s">
        <v>29</v>
      </c>
      <c r="G4253" t="str">
        <f t="shared" si="267"/>
        <v>24</v>
      </c>
      <c r="H4253">
        <v>5314661</v>
      </c>
      <c r="I4253">
        <v>7564025</v>
      </c>
      <c r="J4253">
        <v>232953</v>
      </c>
      <c r="K4253">
        <f>+VLOOKUP(B4253,'Gran Consumidor'!A:I,7,FALSE)</f>
        <v>398182</v>
      </c>
      <c r="L4253">
        <f>+VLOOKUP(B4253,'Gran Consumidor'!A:I,8,FALSE)</f>
        <v>1500</v>
      </c>
    </row>
    <row r="4254" spans="1:12" x14ac:dyDescent="0.3">
      <c r="A4254" s="3">
        <f t="shared" si="264"/>
        <v>44433</v>
      </c>
      <c r="B4254" t="str">
        <f t="shared" si="265"/>
        <v>20210825</v>
      </c>
      <c r="C4254" t="s">
        <v>48</v>
      </c>
      <c r="D4254" t="s">
        <v>14</v>
      </c>
      <c r="E4254" t="str">
        <f t="shared" si="266"/>
        <v>08</v>
      </c>
      <c r="F4254" t="s">
        <v>30</v>
      </c>
      <c r="G4254" t="str">
        <f t="shared" si="267"/>
        <v>25</v>
      </c>
      <c r="H4254">
        <v>5409305.0299999993</v>
      </c>
      <c r="I4254">
        <v>6399259.0199999996</v>
      </c>
      <c r="J4254">
        <v>229620</v>
      </c>
      <c r="K4254">
        <f>+VLOOKUP(B4254,'Gran Consumidor'!A:I,7,FALSE)</f>
        <v>390028</v>
      </c>
      <c r="L4254">
        <f>+VLOOKUP(B4254,'Gran Consumidor'!A:I,8,FALSE)</f>
        <v>18000</v>
      </c>
    </row>
    <row r="4255" spans="1:12" x14ac:dyDescent="0.3">
      <c r="A4255" s="3">
        <f t="shared" si="264"/>
        <v>44434</v>
      </c>
      <c r="B4255" t="str">
        <f t="shared" si="265"/>
        <v>20210826</v>
      </c>
      <c r="C4255" t="s">
        <v>48</v>
      </c>
      <c r="D4255" t="s">
        <v>14</v>
      </c>
      <c r="E4255" t="str">
        <f t="shared" si="266"/>
        <v>08</v>
      </c>
      <c r="F4255" t="s">
        <v>31</v>
      </c>
      <c r="G4255" t="str">
        <f t="shared" si="267"/>
        <v>26</v>
      </c>
      <c r="H4255">
        <v>5327390</v>
      </c>
      <c r="I4255">
        <v>6191183</v>
      </c>
      <c r="J4255">
        <v>191960</v>
      </c>
      <c r="K4255">
        <f>+VLOOKUP(B4255,'Gran Consumidor'!A:I,7,FALSE)</f>
        <v>316465</v>
      </c>
      <c r="L4255">
        <f>+VLOOKUP(B4255,'Gran Consumidor'!A:I,8,FALSE)</f>
        <v>10170</v>
      </c>
    </row>
    <row r="4256" spans="1:12" x14ac:dyDescent="0.3">
      <c r="A4256" s="3">
        <f t="shared" si="264"/>
        <v>44435</v>
      </c>
      <c r="B4256" t="str">
        <f t="shared" si="265"/>
        <v>20210827</v>
      </c>
      <c r="C4256" t="s">
        <v>48</v>
      </c>
      <c r="D4256" t="s">
        <v>14</v>
      </c>
      <c r="E4256" t="str">
        <f t="shared" si="266"/>
        <v>08</v>
      </c>
      <c r="F4256" t="s">
        <v>32</v>
      </c>
      <c r="G4256" t="str">
        <f t="shared" si="267"/>
        <v>27</v>
      </c>
      <c r="H4256">
        <v>5804027</v>
      </c>
      <c r="I4256">
        <v>6799892</v>
      </c>
      <c r="J4256">
        <v>202737</v>
      </c>
      <c r="K4256">
        <f>+VLOOKUP(B4256,'Gran Consumidor'!A:I,7,FALSE)</f>
        <v>340333</v>
      </c>
      <c r="L4256">
        <f>+VLOOKUP(B4256,'Gran Consumidor'!A:I,8,FALSE)</f>
        <v>30460</v>
      </c>
    </row>
    <row r="4257" spans="1:12" x14ac:dyDescent="0.3">
      <c r="A4257" s="3">
        <f t="shared" si="264"/>
        <v>44436</v>
      </c>
      <c r="B4257" t="str">
        <f t="shared" si="265"/>
        <v>20210828</v>
      </c>
      <c r="C4257" t="s">
        <v>48</v>
      </c>
      <c r="D4257" t="s">
        <v>14</v>
      </c>
      <c r="E4257" t="str">
        <f t="shared" si="266"/>
        <v>08</v>
      </c>
      <c r="F4257" t="s">
        <v>33</v>
      </c>
      <c r="G4257" t="str">
        <f t="shared" si="267"/>
        <v>28</v>
      </c>
      <c r="H4257">
        <v>5063398</v>
      </c>
      <c r="I4257">
        <v>6596224</v>
      </c>
      <c r="J4257">
        <v>197011</v>
      </c>
      <c r="K4257">
        <f>+VLOOKUP(B4257,'Gran Consumidor'!A:I,7,FALSE)</f>
        <v>313625</v>
      </c>
      <c r="L4257">
        <f>+VLOOKUP(B4257,'Gran Consumidor'!A:I,8,FALSE)</f>
        <v>14500</v>
      </c>
    </row>
    <row r="4258" spans="1:12" x14ac:dyDescent="0.3">
      <c r="A4258" s="3">
        <f t="shared" si="264"/>
        <v>44437</v>
      </c>
      <c r="B4258" t="str">
        <f t="shared" si="265"/>
        <v>20210829</v>
      </c>
      <c r="C4258" t="s">
        <v>48</v>
      </c>
      <c r="D4258" t="s">
        <v>14</v>
      </c>
      <c r="E4258" t="str">
        <f t="shared" si="266"/>
        <v>08</v>
      </c>
      <c r="F4258" t="s">
        <v>34</v>
      </c>
      <c r="G4258" t="str">
        <f t="shared" si="267"/>
        <v>29</v>
      </c>
      <c r="H4258">
        <v>540872</v>
      </c>
      <c r="I4258">
        <v>877059</v>
      </c>
      <c r="J4258">
        <v>94475</v>
      </c>
      <c r="K4258">
        <f>+VLOOKUP(B4258,'Gran Consumidor'!A:I,7,FALSE)</f>
        <v>31640</v>
      </c>
      <c r="L4258">
        <f>+VLOOKUP(B4258,'Gran Consumidor'!A:I,8,FALSE)</f>
        <v>0</v>
      </c>
    </row>
    <row r="4259" spans="1:12" x14ac:dyDescent="0.3">
      <c r="A4259" s="3">
        <f t="shared" si="264"/>
        <v>44438</v>
      </c>
      <c r="B4259" t="str">
        <f t="shared" si="265"/>
        <v>20210830</v>
      </c>
      <c r="C4259" t="s">
        <v>48</v>
      </c>
      <c r="D4259" t="s">
        <v>14</v>
      </c>
      <c r="E4259" t="str">
        <f t="shared" si="266"/>
        <v>08</v>
      </c>
      <c r="F4259" t="s">
        <v>35</v>
      </c>
      <c r="G4259" t="str">
        <f t="shared" si="267"/>
        <v>30</v>
      </c>
      <c r="H4259">
        <v>5502251</v>
      </c>
      <c r="I4259">
        <v>7472758</v>
      </c>
      <c r="J4259">
        <v>237050</v>
      </c>
      <c r="K4259">
        <f>+VLOOKUP(B4259,'Gran Consumidor'!A:I,7,FALSE)</f>
        <v>437493</v>
      </c>
      <c r="L4259">
        <f>+VLOOKUP(B4259,'Gran Consumidor'!A:I,8,FALSE)</f>
        <v>17240</v>
      </c>
    </row>
    <row r="4260" spans="1:12" x14ac:dyDescent="0.3">
      <c r="A4260" s="3">
        <f t="shared" si="264"/>
        <v>44439</v>
      </c>
      <c r="B4260" t="str">
        <f t="shared" si="265"/>
        <v>20210831</v>
      </c>
      <c r="C4260" t="s">
        <v>48</v>
      </c>
      <c r="D4260" t="s">
        <v>14</v>
      </c>
      <c r="E4260" t="str">
        <f t="shared" si="266"/>
        <v>08</v>
      </c>
      <c r="F4260" t="s">
        <v>36</v>
      </c>
      <c r="G4260" t="str">
        <f t="shared" si="267"/>
        <v>31</v>
      </c>
      <c r="H4260">
        <v>5187057</v>
      </c>
      <c r="I4260">
        <v>6900030</v>
      </c>
      <c r="J4260">
        <v>212987</v>
      </c>
      <c r="K4260">
        <f>+VLOOKUP(B4260,'Gran Consumidor'!A:I,7,FALSE)</f>
        <v>488377</v>
      </c>
      <c r="L4260">
        <f>+VLOOKUP(B4260,'Gran Consumidor'!A:I,8,FALSE)</f>
        <v>14900</v>
      </c>
    </row>
    <row r="4261" spans="1:12" x14ac:dyDescent="0.3">
      <c r="A4261" s="3">
        <f t="shared" si="264"/>
        <v>44440</v>
      </c>
      <c r="B4261" t="str">
        <f t="shared" si="265"/>
        <v>20210901</v>
      </c>
      <c r="C4261" t="s">
        <v>48</v>
      </c>
      <c r="D4261" t="s">
        <v>15</v>
      </c>
      <c r="E4261" t="str">
        <f t="shared" si="266"/>
        <v>09</v>
      </c>
      <c r="F4261" t="s">
        <v>7</v>
      </c>
      <c r="G4261" t="str">
        <f t="shared" si="267"/>
        <v>01</v>
      </c>
      <c r="H4261">
        <v>5848276</v>
      </c>
      <c r="I4261">
        <v>7158743</v>
      </c>
      <c r="J4261">
        <v>161808</v>
      </c>
      <c r="K4261">
        <f>+VLOOKUP(B4261,'Gran Consumidor'!A:I,7,FALSE)</f>
        <v>406223</v>
      </c>
      <c r="L4261">
        <f>+VLOOKUP(B4261,'Gran Consumidor'!A:I,8,FALSE)</f>
        <v>14700</v>
      </c>
    </row>
    <row r="4262" spans="1:12" x14ac:dyDescent="0.3">
      <c r="A4262" s="3">
        <f t="shared" si="264"/>
        <v>44441</v>
      </c>
      <c r="B4262" t="str">
        <f t="shared" si="265"/>
        <v>20210902</v>
      </c>
      <c r="C4262" t="s">
        <v>48</v>
      </c>
      <c r="D4262" t="s">
        <v>15</v>
      </c>
      <c r="E4262" t="str">
        <f t="shared" si="266"/>
        <v>09</v>
      </c>
      <c r="F4262" t="s">
        <v>8</v>
      </c>
      <c r="G4262" t="str">
        <f t="shared" si="267"/>
        <v>02</v>
      </c>
      <c r="H4262">
        <v>5509249</v>
      </c>
      <c r="I4262">
        <v>6903213</v>
      </c>
      <c r="J4262">
        <v>222218</v>
      </c>
      <c r="K4262">
        <f>+VLOOKUP(B4262,'Gran Consumidor'!A:I,7,FALSE)</f>
        <v>271888</v>
      </c>
      <c r="L4262">
        <f>+VLOOKUP(B4262,'Gran Consumidor'!A:I,8,FALSE)</f>
        <v>14975</v>
      </c>
    </row>
    <row r="4263" spans="1:12" x14ac:dyDescent="0.3">
      <c r="A4263" s="3">
        <f t="shared" si="264"/>
        <v>44442</v>
      </c>
      <c r="B4263" t="str">
        <f t="shared" si="265"/>
        <v>20210903</v>
      </c>
      <c r="C4263" t="s">
        <v>48</v>
      </c>
      <c r="D4263" t="s">
        <v>15</v>
      </c>
      <c r="E4263" t="str">
        <f t="shared" si="266"/>
        <v>09</v>
      </c>
      <c r="F4263" t="s">
        <v>9</v>
      </c>
      <c r="G4263" t="str">
        <f t="shared" si="267"/>
        <v>03</v>
      </c>
      <c r="H4263">
        <v>5922905</v>
      </c>
      <c r="I4263">
        <v>8133486</v>
      </c>
      <c r="J4263">
        <v>217243</v>
      </c>
      <c r="K4263">
        <f>+VLOOKUP(B4263,'Gran Consumidor'!A:I,7,FALSE)</f>
        <v>612792</v>
      </c>
      <c r="L4263">
        <f>+VLOOKUP(B4263,'Gran Consumidor'!A:I,8,FALSE)</f>
        <v>16830</v>
      </c>
    </row>
    <row r="4264" spans="1:12" x14ac:dyDescent="0.3">
      <c r="A4264" s="3">
        <f t="shared" si="264"/>
        <v>44443</v>
      </c>
      <c r="B4264" t="str">
        <f t="shared" si="265"/>
        <v>20210904</v>
      </c>
      <c r="C4264" t="s">
        <v>48</v>
      </c>
      <c r="D4264" t="s">
        <v>15</v>
      </c>
      <c r="E4264" t="str">
        <f t="shared" si="266"/>
        <v>09</v>
      </c>
      <c r="F4264" t="s">
        <v>10</v>
      </c>
      <c r="G4264" t="str">
        <f t="shared" si="267"/>
        <v>04</v>
      </c>
      <c r="H4264">
        <v>5596743</v>
      </c>
      <c r="I4264">
        <v>7450773</v>
      </c>
      <c r="J4264">
        <v>182738</v>
      </c>
      <c r="K4264">
        <f>+VLOOKUP(B4264,'Gran Consumidor'!A:I,7,FALSE)</f>
        <v>316918</v>
      </c>
      <c r="L4264">
        <f>+VLOOKUP(B4264,'Gran Consumidor'!A:I,8,FALSE)</f>
        <v>0</v>
      </c>
    </row>
    <row r="4265" spans="1:12" x14ac:dyDescent="0.3">
      <c r="A4265" s="3">
        <f t="shared" si="264"/>
        <v>44444</v>
      </c>
      <c r="B4265" t="str">
        <f t="shared" si="265"/>
        <v>20210905</v>
      </c>
      <c r="C4265" t="s">
        <v>48</v>
      </c>
      <c r="D4265" t="s">
        <v>15</v>
      </c>
      <c r="E4265" t="str">
        <f t="shared" si="266"/>
        <v>09</v>
      </c>
      <c r="F4265" t="s">
        <v>11</v>
      </c>
      <c r="G4265" t="str">
        <f t="shared" si="267"/>
        <v>05</v>
      </c>
      <c r="H4265">
        <v>790579</v>
      </c>
      <c r="I4265">
        <v>1282352</v>
      </c>
      <c r="J4265">
        <v>14159</v>
      </c>
      <c r="K4265">
        <f>+VLOOKUP(B4265,'Gran Consumidor'!A:I,7,FALSE)</f>
        <v>16100</v>
      </c>
      <c r="L4265">
        <f>+VLOOKUP(B4265,'Gran Consumidor'!A:I,8,FALSE)</f>
        <v>0</v>
      </c>
    </row>
    <row r="4266" spans="1:12" x14ac:dyDescent="0.3">
      <c r="A4266" s="3">
        <f t="shared" si="264"/>
        <v>44445</v>
      </c>
      <c r="B4266" t="str">
        <f t="shared" si="265"/>
        <v>20210906</v>
      </c>
      <c r="C4266" t="s">
        <v>48</v>
      </c>
      <c r="D4266" t="s">
        <v>15</v>
      </c>
      <c r="E4266" t="str">
        <f t="shared" si="266"/>
        <v>09</v>
      </c>
      <c r="F4266" t="s">
        <v>12</v>
      </c>
      <c r="G4266" t="str">
        <f t="shared" si="267"/>
        <v>06</v>
      </c>
      <c r="H4266">
        <v>6042852</v>
      </c>
      <c r="I4266">
        <v>8277007</v>
      </c>
      <c r="J4266">
        <v>269000</v>
      </c>
      <c r="K4266">
        <f>+VLOOKUP(B4266,'Gran Consumidor'!A:I,7,FALSE)</f>
        <v>370937</v>
      </c>
      <c r="L4266">
        <f>+VLOOKUP(B4266,'Gran Consumidor'!A:I,8,FALSE)</f>
        <v>2000</v>
      </c>
    </row>
    <row r="4267" spans="1:12" x14ac:dyDescent="0.3">
      <c r="A4267" s="3">
        <f t="shared" si="264"/>
        <v>44446</v>
      </c>
      <c r="B4267" t="str">
        <f t="shared" si="265"/>
        <v>20210907</v>
      </c>
      <c r="C4267" t="s">
        <v>48</v>
      </c>
      <c r="D4267" t="s">
        <v>15</v>
      </c>
      <c r="E4267" t="str">
        <f t="shared" si="266"/>
        <v>09</v>
      </c>
      <c r="F4267" t="s">
        <v>13</v>
      </c>
      <c r="G4267" t="str">
        <f t="shared" si="267"/>
        <v>07</v>
      </c>
      <c r="H4267">
        <v>5127891</v>
      </c>
      <c r="I4267">
        <v>6830649</v>
      </c>
      <c r="J4267">
        <v>262117</v>
      </c>
      <c r="K4267">
        <f>+VLOOKUP(B4267,'Gran Consumidor'!A:I,7,FALSE)</f>
        <v>337153</v>
      </c>
      <c r="L4267">
        <f>+VLOOKUP(B4267,'Gran Consumidor'!A:I,8,FALSE)</f>
        <v>3500</v>
      </c>
    </row>
    <row r="4268" spans="1:12" x14ac:dyDescent="0.3">
      <c r="A4268" s="3">
        <f t="shared" si="264"/>
        <v>44447</v>
      </c>
      <c r="B4268" t="str">
        <f t="shared" si="265"/>
        <v>20210908</v>
      </c>
      <c r="C4268" t="s">
        <v>48</v>
      </c>
      <c r="D4268" t="s">
        <v>15</v>
      </c>
      <c r="E4268" t="str">
        <f t="shared" si="266"/>
        <v>09</v>
      </c>
      <c r="F4268" t="s">
        <v>14</v>
      </c>
      <c r="G4268" t="str">
        <f t="shared" si="267"/>
        <v>08</v>
      </c>
      <c r="H4268">
        <v>5485855</v>
      </c>
      <c r="I4268">
        <v>6735759</v>
      </c>
      <c r="J4268">
        <v>224290</v>
      </c>
      <c r="K4268">
        <f>+VLOOKUP(B4268,'Gran Consumidor'!A:I,7,FALSE)</f>
        <v>377161</v>
      </c>
      <c r="L4268">
        <f>+VLOOKUP(B4268,'Gran Consumidor'!A:I,8,FALSE)</f>
        <v>35939</v>
      </c>
    </row>
    <row r="4269" spans="1:12" x14ac:dyDescent="0.3">
      <c r="A4269" s="3">
        <f t="shared" si="264"/>
        <v>44448</v>
      </c>
      <c r="B4269" t="str">
        <f t="shared" si="265"/>
        <v>20210909</v>
      </c>
      <c r="C4269" t="s">
        <v>48</v>
      </c>
      <c r="D4269" t="s">
        <v>15</v>
      </c>
      <c r="E4269" t="str">
        <f t="shared" si="266"/>
        <v>09</v>
      </c>
      <c r="F4269" t="s">
        <v>15</v>
      </c>
      <c r="G4269" t="str">
        <f t="shared" si="267"/>
        <v>09</v>
      </c>
      <c r="H4269">
        <v>5323179.84</v>
      </c>
      <c r="I4269">
        <v>6384087</v>
      </c>
      <c r="J4269">
        <v>225892</v>
      </c>
      <c r="K4269">
        <f>+VLOOKUP(B4269,'Gran Consumidor'!A:I,7,FALSE)</f>
        <v>355406</v>
      </c>
      <c r="L4269">
        <f>+VLOOKUP(B4269,'Gran Consumidor'!A:I,8,FALSE)</f>
        <v>0</v>
      </c>
    </row>
    <row r="4270" spans="1:12" x14ac:dyDescent="0.3">
      <c r="A4270" s="3">
        <f t="shared" si="264"/>
        <v>44449</v>
      </c>
      <c r="B4270" t="str">
        <f t="shared" si="265"/>
        <v>20210910</v>
      </c>
      <c r="C4270" t="s">
        <v>48</v>
      </c>
      <c r="D4270" t="s">
        <v>15</v>
      </c>
      <c r="E4270" t="str">
        <f t="shared" si="266"/>
        <v>09</v>
      </c>
      <c r="F4270" t="s">
        <v>16</v>
      </c>
      <c r="G4270" t="str">
        <f t="shared" si="267"/>
        <v>10</v>
      </c>
      <c r="H4270">
        <v>5839579</v>
      </c>
      <c r="I4270">
        <v>7518312</v>
      </c>
      <c r="J4270">
        <v>205095</v>
      </c>
      <c r="K4270">
        <f>+VLOOKUP(B4270,'Gran Consumidor'!A:I,7,FALSE)</f>
        <v>388592</v>
      </c>
      <c r="L4270">
        <f>+VLOOKUP(B4270,'Gran Consumidor'!A:I,8,FALSE)</f>
        <v>25085</v>
      </c>
    </row>
    <row r="4271" spans="1:12" x14ac:dyDescent="0.3">
      <c r="A4271" s="3">
        <f t="shared" si="264"/>
        <v>44450</v>
      </c>
      <c r="B4271" t="str">
        <f t="shared" si="265"/>
        <v>20210911</v>
      </c>
      <c r="C4271" t="s">
        <v>48</v>
      </c>
      <c r="D4271" t="s">
        <v>15</v>
      </c>
      <c r="E4271" t="str">
        <f t="shared" si="266"/>
        <v>09</v>
      </c>
      <c r="F4271" t="s">
        <v>17</v>
      </c>
      <c r="G4271" t="str">
        <f t="shared" si="267"/>
        <v>11</v>
      </c>
      <c r="H4271">
        <v>5157341</v>
      </c>
      <c r="I4271">
        <v>6928564</v>
      </c>
      <c r="J4271">
        <v>181732</v>
      </c>
      <c r="K4271">
        <f>+VLOOKUP(B4271,'Gran Consumidor'!A:I,7,FALSE)</f>
        <v>313765</v>
      </c>
      <c r="L4271">
        <f>+VLOOKUP(B4271,'Gran Consumidor'!A:I,8,FALSE)</f>
        <v>15000</v>
      </c>
    </row>
    <row r="4272" spans="1:12" x14ac:dyDescent="0.3">
      <c r="A4272" s="3">
        <f t="shared" si="264"/>
        <v>44451</v>
      </c>
      <c r="B4272" t="str">
        <f t="shared" si="265"/>
        <v>20210912</v>
      </c>
      <c r="C4272" t="s">
        <v>48</v>
      </c>
      <c r="D4272" t="s">
        <v>15</v>
      </c>
      <c r="E4272" t="str">
        <f t="shared" si="266"/>
        <v>09</v>
      </c>
      <c r="F4272" t="s">
        <v>18</v>
      </c>
      <c r="G4272" t="str">
        <f t="shared" si="267"/>
        <v>12</v>
      </c>
      <c r="H4272">
        <v>560662</v>
      </c>
      <c r="I4272">
        <v>1073823</v>
      </c>
      <c r="J4272">
        <v>30600</v>
      </c>
      <c r="K4272">
        <f>+VLOOKUP(B4272,'Gran Consumidor'!A:I,7,FALSE)</f>
        <v>47200</v>
      </c>
      <c r="L4272">
        <f>+VLOOKUP(B4272,'Gran Consumidor'!A:I,8,FALSE)</f>
        <v>0</v>
      </c>
    </row>
    <row r="4273" spans="1:12" x14ac:dyDescent="0.3">
      <c r="A4273" s="3">
        <f t="shared" si="264"/>
        <v>44452</v>
      </c>
      <c r="B4273" t="str">
        <f t="shared" si="265"/>
        <v>20210913</v>
      </c>
      <c r="C4273" t="s">
        <v>48</v>
      </c>
      <c r="D4273" t="s">
        <v>15</v>
      </c>
      <c r="E4273" t="str">
        <f t="shared" si="266"/>
        <v>09</v>
      </c>
      <c r="F4273" t="s">
        <v>19</v>
      </c>
      <c r="G4273" t="str">
        <f t="shared" si="267"/>
        <v>13</v>
      </c>
      <c r="H4273">
        <v>5803524</v>
      </c>
      <c r="I4273">
        <v>8109310</v>
      </c>
      <c r="J4273">
        <v>196072</v>
      </c>
      <c r="K4273">
        <f>+VLOOKUP(B4273,'Gran Consumidor'!A:I,7,FALSE)</f>
        <v>384939</v>
      </c>
      <c r="L4273">
        <f>+VLOOKUP(B4273,'Gran Consumidor'!A:I,8,FALSE)</f>
        <v>0</v>
      </c>
    </row>
    <row r="4274" spans="1:12" x14ac:dyDescent="0.3">
      <c r="A4274" s="3">
        <f t="shared" si="264"/>
        <v>44453</v>
      </c>
      <c r="B4274" t="str">
        <f t="shared" si="265"/>
        <v>20210914</v>
      </c>
      <c r="C4274" t="s">
        <v>48</v>
      </c>
      <c r="D4274" t="s">
        <v>15</v>
      </c>
      <c r="E4274" t="str">
        <f t="shared" si="266"/>
        <v>09</v>
      </c>
      <c r="F4274" t="s">
        <v>20</v>
      </c>
      <c r="G4274" t="str">
        <f t="shared" si="267"/>
        <v>14</v>
      </c>
      <c r="H4274">
        <v>5296830</v>
      </c>
      <c r="I4274">
        <v>6977930</v>
      </c>
      <c r="J4274">
        <v>258683</v>
      </c>
      <c r="K4274">
        <f>+VLOOKUP(B4274,'Gran Consumidor'!A:I,7,FALSE)</f>
        <v>412214</v>
      </c>
      <c r="L4274">
        <f>+VLOOKUP(B4274,'Gran Consumidor'!A:I,8,FALSE)</f>
        <v>32739</v>
      </c>
    </row>
    <row r="4275" spans="1:12" x14ac:dyDescent="0.3">
      <c r="A4275" s="3">
        <f t="shared" si="264"/>
        <v>44454</v>
      </c>
      <c r="B4275" t="str">
        <f t="shared" si="265"/>
        <v>20210915</v>
      </c>
      <c r="C4275" t="s">
        <v>48</v>
      </c>
      <c r="D4275" t="s">
        <v>15</v>
      </c>
      <c r="E4275" t="str">
        <f t="shared" si="266"/>
        <v>09</v>
      </c>
      <c r="F4275" t="s">
        <v>21</v>
      </c>
      <c r="G4275" t="str">
        <f t="shared" si="267"/>
        <v>15</v>
      </c>
      <c r="H4275">
        <v>5290272</v>
      </c>
      <c r="I4275">
        <v>6289936</v>
      </c>
      <c r="J4275">
        <v>190046</v>
      </c>
      <c r="K4275">
        <f>+VLOOKUP(B4275,'Gran Consumidor'!A:I,7,FALSE)</f>
        <v>341614</v>
      </c>
      <c r="L4275">
        <f>+VLOOKUP(B4275,'Gran Consumidor'!A:I,8,FALSE)</f>
        <v>14175</v>
      </c>
    </row>
    <row r="4276" spans="1:12" x14ac:dyDescent="0.3">
      <c r="A4276" s="3">
        <f t="shared" si="264"/>
        <v>44455</v>
      </c>
      <c r="B4276" t="str">
        <f t="shared" si="265"/>
        <v>20210916</v>
      </c>
      <c r="C4276" t="s">
        <v>48</v>
      </c>
      <c r="D4276" t="s">
        <v>15</v>
      </c>
      <c r="E4276" t="str">
        <f t="shared" si="266"/>
        <v>09</v>
      </c>
      <c r="F4276" t="s">
        <v>22</v>
      </c>
      <c r="G4276" t="str">
        <f t="shared" si="267"/>
        <v>16</v>
      </c>
      <c r="H4276">
        <v>5277295</v>
      </c>
      <c r="I4276">
        <v>6392722</v>
      </c>
      <c r="J4276">
        <v>153456</v>
      </c>
      <c r="K4276">
        <f>+VLOOKUP(B4276,'Gran Consumidor'!A:I,7,FALSE)</f>
        <v>392928</v>
      </c>
      <c r="L4276">
        <f>+VLOOKUP(B4276,'Gran Consumidor'!A:I,8,FALSE)</f>
        <v>16640</v>
      </c>
    </row>
    <row r="4277" spans="1:12" x14ac:dyDescent="0.3">
      <c r="A4277" s="3">
        <f t="shared" si="264"/>
        <v>44456</v>
      </c>
      <c r="B4277" t="str">
        <f t="shared" si="265"/>
        <v>20210917</v>
      </c>
      <c r="C4277" t="s">
        <v>48</v>
      </c>
      <c r="D4277" t="s">
        <v>15</v>
      </c>
      <c r="E4277" t="str">
        <f t="shared" si="266"/>
        <v>09</v>
      </c>
      <c r="F4277" t="s">
        <v>37</v>
      </c>
      <c r="G4277" t="str">
        <f t="shared" si="267"/>
        <v>17</v>
      </c>
      <c r="H4277">
        <v>5726977</v>
      </c>
      <c r="I4277">
        <v>7256475.9800000004</v>
      </c>
      <c r="J4277">
        <v>224899</v>
      </c>
      <c r="K4277">
        <f>+VLOOKUP(B4277,'Gran Consumidor'!A:I,7,FALSE)</f>
        <v>398856</v>
      </c>
      <c r="L4277">
        <f>+VLOOKUP(B4277,'Gran Consumidor'!A:I,8,FALSE)</f>
        <v>3530</v>
      </c>
    </row>
    <row r="4278" spans="1:12" x14ac:dyDescent="0.3">
      <c r="A4278" s="3">
        <f t="shared" si="264"/>
        <v>44457</v>
      </c>
      <c r="B4278" t="str">
        <f t="shared" si="265"/>
        <v>20210918</v>
      </c>
      <c r="C4278" t="s">
        <v>48</v>
      </c>
      <c r="D4278" t="s">
        <v>15</v>
      </c>
      <c r="E4278" t="str">
        <f t="shared" si="266"/>
        <v>09</v>
      </c>
      <c r="F4278" t="s">
        <v>23</v>
      </c>
      <c r="G4278" t="str">
        <f t="shared" si="267"/>
        <v>18</v>
      </c>
      <c r="H4278">
        <v>5208361</v>
      </c>
      <c r="I4278">
        <v>7258976</v>
      </c>
      <c r="J4278">
        <v>211897</v>
      </c>
      <c r="K4278">
        <f>+VLOOKUP(B4278,'Gran Consumidor'!A:I,7,FALSE)</f>
        <v>346993</v>
      </c>
      <c r="L4278">
        <f>+VLOOKUP(B4278,'Gran Consumidor'!A:I,8,FALSE)</f>
        <v>11978</v>
      </c>
    </row>
    <row r="4279" spans="1:12" x14ac:dyDescent="0.3">
      <c r="A4279" s="3">
        <f t="shared" si="264"/>
        <v>44458</v>
      </c>
      <c r="B4279" t="str">
        <f t="shared" si="265"/>
        <v>20210919</v>
      </c>
      <c r="C4279" t="s">
        <v>48</v>
      </c>
      <c r="D4279" t="s">
        <v>15</v>
      </c>
      <c r="E4279" t="str">
        <f t="shared" si="266"/>
        <v>09</v>
      </c>
      <c r="F4279" t="s">
        <v>24</v>
      </c>
      <c r="G4279" t="str">
        <f t="shared" si="267"/>
        <v>19</v>
      </c>
      <c r="H4279">
        <v>336866</v>
      </c>
      <c r="I4279">
        <v>619698</v>
      </c>
      <c r="J4279">
        <v>34895</v>
      </c>
      <c r="K4279">
        <f>+VLOOKUP(B4279,'Gran Consumidor'!A:I,7,FALSE)</f>
        <v>21300</v>
      </c>
      <c r="L4279">
        <f>+VLOOKUP(B4279,'Gran Consumidor'!A:I,8,FALSE)</f>
        <v>0</v>
      </c>
    </row>
    <row r="4280" spans="1:12" x14ac:dyDescent="0.3">
      <c r="A4280" s="3">
        <f t="shared" si="264"/>
        <v>44459</v>
      </c>
      <c r="B4280" t="str">
        <f t="shared" si="265"/>
        <v>20210920</v>
      </c>
      <c r="C4280" t="s">
        <v>48</v>
      </c>
      <c r="D4280" t="s">
        <v>15</v>
      </c>
      <c r="E4280" t="str">
        <f t="shared" si="266"/>
        <v>09</v>
      </c>
      <c r="F4280" t="s">
        <v>25</v>
      </c>
      <c r="G4280" t="str">
        <f t="shared" si="267"/>
        <v>20</v>
      </c>
      <c r="H4280">
        <v>5650540</v>
      </c>
      <c r="I4280">
        <v>8390260</v>
      </c>
      <c r="J4280">
        <v>245595</v>
      </c>
      <c r="K4280">
        <f>+VLOOKUP(B4280,'Gran Consumidor'!A:I,7,FALSE)</f>
        <v>364407</v>
      </c>
      <c r="L4280">
        <f>+VLOOKUP(B4280,'Gran Consumidor'!A:I,8,FALSE)</f>
        <v>14500</v>
      </c>
    </row>
    <row r="4281" spans="1:12" x14ac:dyDescent="0.3">
      <c r="A4281" s="3">
        <f t="shared" si="264"/>
        <v>44460</v>
      </c>
      <c r="B4281" t="str">
        <f t="shared" si="265"/>
        <v>20210921</v>
      </c>
      <c r="C4281" t="s">
        <v>48</v>
      </c>
      <c r="D4281" t="s">
        <v>15</v>
      </c>
      <c r="E4281" t="str">
        <f t="shared" si="266"/>
        <v>09</v>
      </c>
      <c r="F4281" t="s">
        <v>26</v>
      </c>
      <c r="G4281" t="str">
        <f t="shared" si="267"/>
        <v>21</v>
      </c>
      <c r="H4281">
        <v>5483591</v>
      </c>
      <c r="I4281">
        <v>7431475</v>
      </c>
      <c r="J4281">
        <v>238811</v>
      </c>
      <c r="K4281">
        <f>+VLOOKUP(B4281,'Gran Consumidor'!A:I,7,FALSE)</f>
        <v>371162</v>
      </c>
      <c r="L4281">
        <f>+VLOOKUP(B4281,'Gran Consumidor'!A:I,8,FALSE)</f>
        <v>8905</v>
      </c>
    </row>
    <row r="4282" spans="1:12" x14ac:dyDescent="0.3">
      <c r="A4282" s="3">
        <f t="shared" si="264"/>
        <v>44461</v>
      </c>
      <c r="B4282" t="str">
        <f t="shared" si="265"/>
        <v>20210922</v>
      </c>
      <c r="C4282" t="s">
        <v>48</v>
      </c>
      <c r="D4282" t="s">
        <v>15</v>
      </c>
      <c r="E4282" t="str">
        <f t="shared" si="266"/>
        <v>09</v>
      </c>
      <c r="F4282" t="s">
        <v>27</v>
      </c>
      <c r="G4282" t="str">
        <f t="shared" si="267"/>
        <v>22</v>
      </c>
      <c r="H4282">
        <v>5193545</v>
      </c>
      <c r="I4282">
        <v>6250091</v>
      </c>
      <c r="J4282">
        <v>148611</v>
      </c>
      <c r="K4282">
        <f>+VLOOKUP(B4282,'Gran Consumidor'!A:I,7,FALSE)</f>
        <v>470055</v>
      </c>
      <c r="L4282">
        <f>+VLOOKUP(B4282,'Gran Consumidor'!A:I,8,FALSE)</f>
        <v>13999</v>
      </c>
    </row>
    <row r="4283" spans="1:12" x14ac:dyDescent="0.3">
      <c r="A4283" s="3">
        <f t="shared" si="264"/>
        <v>44462</v>
      </c>
      <c r="B4283" t="str">
        <f t="shared" si="265"/>
        <v>20210923</v>
      </c>
      <c r="C4283" t="s">
        <v>48</v>
      </c>
      <c r="D4283" t="s">
        <v>15</v>
      </c>
      <c r="E4283" t="str">
        <f t="shared" si="266"/>
        <v>09</v>
      </c>
      <c r="F4283" t="s">
        <v>28</v>
      </c>
      <c r="G4283" t="str">
        <f t="shared" si="267"/>
        <v>23</v>
      </c>
      <c r="H4283">
        <v>5262924.0199999996</v>
      </c>
      <c r="I4283">
        <v>6022668.0699999994</v>
      </c>
      <c r="J4283">
        <v>223081</v>
      </c>
      <c r="K4283">
        <f>+VLOOKUP(B4283,'Gran Consumidor'!A:I,7,FALSE)</f>
        <v>398228</v>
      </c>
      <c r="L4283">
        <f>+VLOOKUP(B4283,'Gran Consumidor'!A:I,8,FALSE)</f>
        <v>14975</v>
      </c>
    </row>
    <row r="4284" spans="1:12" x14ac:dyDescent="0.3">
      <c r="A4284" s="3">
        <f t="shared" si="264"/>
        <v>44463</v>
      </c>
      <c r="B4284" t="str">
        <f t="shared" si="265"/>
        <v>20210924</v>
      </c>
      <c r="C4284" t="s">
        <v>48</v>
      </c>
      <c r="D4284" t="s">
        <v>15</v>
      </c>
      <c r="E4284" t="str">
        <f t="shared" si="266"/>
        <v>09</v>
      </c>
      <c r="F4284" t="s">
        <v>29</v>
      </c>
      <c r="G4284" t="str">
        <f t="shared" si="267"/>
        <v>24</v>
      </c>
      <c r="H4284">
        <v>5549730</v>
      </c>
      <c r="I4284">
        <v>6982677</v>
      </c>
      <c r="J4284">
        <v>189709</v>
      </c>
      <c r="K4284">
        <f>+VLOOKUP(B4284,'Gran Consumidor'!A:I,7,FALSE)</f>
        <v>315668</v>
      </c>
      <c r="L4284">
        <f>+VLOOKUP(B4284,'Gran Consumidor'!A:I,8,FALSE)</f>
        <v>10000</v>
      </c>
    </row>
    <row r="4285" spans="1:12" x14ac:dyDescent="0.3">
      <c r="A4285" s="3">
        <f t="shared" si="264"/>
        <v>44464</v>
      </c>
      <c r="B4285" t="str">
        <f t="shared" si="265"/>
        <v>20210925</v>
      </c>
      <c r="C4285" t="s">
        <v>48</v>
      </c>
      <c r="D4285" t="s">
        <v>15</v>
      </c>
      <c r="E4285" t="str">
        <f t="shared" si="266"/>
        <v>09</v>
      </c>
      <c r="F4285" t="s">
        <v>30</v>
      </c>
      <c r="G4285" t="str">
        <f t="shared" si="267"/>
        <v>25</v>
      </c>
      <c r="H4285">
        <v>5130713</v>
      </c>
      <c r="I4285">
        <v>7147214</v>
      </c>
      <c r="J4285">
        <v>216645</v>
      </c>
      <c r="K4285">
        <f>+VLOOKUP(B4285,'Gran Consumidor'!A:I,7,FALSE)</f>
        <v>267989</v>
      </c>
      <c r="L4285">
        <f>+VLOOKUP(B4285,'Gran Consumidor'!A:I,8,FALSE)</f>
        <v>4000</v>
      </c>
    </row>
    <row r="4286" spans="1:12" x14ac:dyDescent="0.3">
      <c r="A4286" s="3">
        <f t="shared" si="264"/>
        <v>44465</v>
      </c>
      <c r="B4286" t="str">
        <f t="shared" si="265"/>
        <v>20210926</v>
      </c>
      <c r="C4286" t="s">
        <v>48</v>
      </c>
      <c r="D4286" t="s">
        <v>15</v>
      </c>
      <c r="E4286" t="str">
        <f t="shared" si="266"/>
        <v>09</v>
      </c>
      <c r="F4286" t="s">
        <v>31</v>
      </c>
      <c r="G4286" t="str">
        <f t="shared" si="267"/>
        <v>26</v>
      </c>
      <c r="H4286">
        <v>466096</v>
      </c>
      <c r="I4286">
        <v>723170</v>
      </c>
      <c r="J4286">
        <v>23818</v>
      </c>
      <c r="K4286">
        <f>+VLOOKUP(B4286,'Gran Consumidor'!A:I,7,FALSE)</f>
        <v>10452</v>
      </c>
      <c r="L4286">
        <f>+VLOOKUP(B4286,'Gran Consumidor'!A:I,8,FALSE)</f>
        <v>0</v>
      </c>
    </row>
    <row r="4287" spans="1:12" x14ac:dyDescent="0.3">
      <c r="A4287" s="3">
        <f t="shared" si="264"/>
        <v>44466</v>
      </c>
      <c r="B4287" t="str">
        <f t="shared" si="265"/>
        <v>20210927</v>
      </c>
      <c r="C4287" t="s">
        <v>48</v>
      </c>
      <c r="D4287" t="s">
        <v>15</v>
      </c>
      <c r="E4287" t="str">
        <f t="shared" si="266"/>
        <v>09</v>
      </c>
      <c r="F4287" t="s">
        <v>32</v>
      </c>
      <c r="G4287" t="str">
        <f t="shared" si="267"/>
        <v>27</v>
      </c>
      <c r="H4287">
        <v>5791628</v>
      </c>
      <c r="I4287">
        <v>8000909</v>
      </c>
      <c r="J4287">
        <v>207214</v>
      </c>
      <c r="K4287">
        <f>+VLOOKUP(B4287,'Gran Consumidor'!A:I,7,FALSE)</f>
        <v>424918</v>
      </c>
      <c r="L4287">
        <f>+VLOOKUP(B4287,'Gran Consumidor'!A:I,8,FALSE)</f>
        <v>23499</v>
      </c>
    </row>
    <row r="4288" spans="1:12" x14ac:dyDescent="0.3">
      <c r="A4288" s="3">
        <f t="shared" si="264"/>
        <v>44467</v>
      </c>
      <c r="B4288" t="str">
        <f t="shared" si="265"/>
        <v>20210928</v>
      </c>
      <c r="C4288" t="s">
        <v>48</v>
      </c>
      <c r="D4288" t="s">
        <v>15</v>
      </c>
      <c r="E4288" t="str">
        <f t="shared" si="266"/>
        <v>09</v>
      </c>
      <c r="F4288" t="s">
        <v>33</v>
      </c>
      <c r="G4288" t="str">
        <f t="shared" si="267"/>
        <v>28</v>
      </c>
      <c r="H4288">
        <v>5321467</v>
      </c>
      <c r="I4288">
        <v>6919520</v>
      </c>
      <c r="J4288">
        <v>179622</v>
      </c>
      <c r="K4288">
        <f>+VLOOKUP(B4288,'Gran Consumidor'!A:I,7,FALSE)</f>
        <v>223773</v>
      </c>
      <c r="L4288">
        <f>+VLOOKUP(B4288,'Gran Consumidor'!A:I,8,FALSE)</f>
        <v>3500</v>
      </c>
    </row>
    <row r="4289" spans="1:12" x14ac:dyDescent="0.3">
      <c r="A4289" s="3">
        <f t="shared" si="264"/>
        <v>44468</v>
      </c>
      <c r="B4289" t="str">
        <f t="shared" si="265"/>
        <v>20210929</v>
      </c>
      <c r="C4289" t="s">
        <v>48</v>
      </c>
      <c r="D4289" t="s">
        <v>15</v>
      </c>
      <c r="E4289" t="str">
        <f t="shared" si="266"/>
        <v>09</v>
      </c>
      <c r="F4289" t="s">
        <v>34</v>
      </c>
      <c r="G4289" t="str">
        <f t="shared" si="267"/>
        <v>29</v>
      </c>
      <c r="H4289">
        <v>5088065</v>
      </c>
      <c r="I4289">
        <v>6002694</v>
      </c>
      <c r="J4289">
        <v>220820</v>
      </c>
      <c r="K4289">
        <f>+VLOOKUP(B4289,'Gran Consumidor'!A:I,7,FALSE)</f>
        <v>539382</v>
      </c>
      <c r="L4289">
        <f>+VLOOKUP(B4289,'Gran Consumidor'!A:I,8,FALSE)</f>
        <v>22000</v>
      </c>
    </row>
    <row r="4290" spans="1:12" x14ac:dyDescent="0.3">
      <c r="A4290" s="3">
        <f t="shared" si="264"/>
        <v>44469</v>
      </c>
      <c r="B4290" t="str">
        <f t="shared" si="265"/>
        <v>20210930</v>
      </c>
      <c r="C4290" t="s">
        <v>48</v>
      </c>
      <c r="D4290" t="s">
        <v>15</v>
      </c>
      <c r="E4290" t="str">
        <f t="shared" si="266"/>
        <v>09</v>
      </c>
      <c r="F4290" t="s">
        <v>35</v>
      </c>
      <c r="G4290" t="str">
        <f t="shared" si="267"/>
        <v>30</v>
      </c>
      <c r="H4290">
        <v>5113395</v>
      </c>
      <c r="I4290">
        <v>6065087</v>
      </c>
      <c r="J4290">
        <v>182673</v>
      </c>
      <c r="K4290">
        <f>+VLOOKUP(B4290,'Gran Consumidor'!A:I,7,FALSE)</f>
        <v>372361</v>
      </c>
      <c r="L4290">
        <f>+VLOOKUP(B4290,'Gran Consumidor'!A:I,8,FALSE)</f>
        <v>4000</v>
      </c>
    </row>
    <row r="4291" spans="1:12" x14ac:dyDescent="0.3">
      <c r="A4291" s="3">
        <f t="shared" ref="A4291:A4354" si="268">+DATE(C4291,D4291,F4291)</f>
        <v>44470</v>
      </c>
      <c r="B4291" t="str">
        <f t="shared" ref="B4291:B4354" si="269">C4291&amp;E4291&amp;G4291</f>
        <v>20211001</v>
      </c>
      <c r="C4291" t="s">
        <v>48</v>
      </c>
      <c r="D4291" t="s">
        <v>16</v>
      </c>
      <c r="E4291" t="str">
        <f t="shared" ref="E4291:E4354" si="270">+TEXT(D4291,"00")</f>
        <v>10</v>
      </c>
      <c r="F4291" t="s">
        <v>7</v>
      </c>
      <c r="G4291" t="str">
        <f t="shared" ref="G4291:G4354" si="271">+TEXT(F4291,"00")</f>
        <v>01</v>
      </c>
      <c r="H4291">
        <v>6304028</v>
      </c>
      <c r="I4291">
        <v>7985231</v>
      </c>
      <c r="J4291">
        <v>214109</v>
      </c>
      <c r="K4291">
        <f>+VLOOKUP(B4291,'Gran Consumidor'!A:I,7,FALSE)</f>
        <v>289213</v>
      </c>
      <c r="L4291">
        <f>+VLOOKUP(B4291,'Gran Consumidor'!A:I,8,FALSE)</f>
        <v>2240</v>
      </c>
    </row>
    <row r="4292" spans="1:12" x14ac:dyDescent="0.3">
      <c r="A4292" s="3">
        <f t="shared" si="268"/>
        <v>44471</v>
      </c>
      <c r="B4292" t="str">
        <f t="shared" si="269"/>
        <v>20211002</v>
      </c>
      <c r="C4292" t="s">
        <v>48</v>
      </c>
      <c r="D4292" t="s">
        <v>16</v>
      </c>
      <c r="E4292" t="str">
        <f t="shared" si="270"/>
        <v>10</v>
      </c>
      <c r="F4292" t="s">
        <v>8</v>
      </c>
      <c r="G4292" t="str">
        <f t="shared" si="271"/>
        <v>02</v>
      </c>
      <c r="H4292">
        <v>5393979</v>
      </c>
      <c r="I4292">
        <v>8071708</v>
      </c>
      <c r="J4292">
        <v>185084</v>
      </c>
      <c r="K4292">
        <f>+VLOOKUP(B4292,'Gran Consumidor'!A:I,7,FALSE)</f>
        <v>390947</v>
      </c>
      <c r="L4292">
        <f>+VLOOKUP(B4292,'Gran Consumidor'!A:I,8,FALSE)</f>
        <v>11475</v>
      </c>
    </row>
    <row r="4293" spans="1:12" x14ac:dyDescent="0.3">
      <c r="A4293" s="3">
        <f t="shared" si="268"/>
        <v>44472</v>
      </c>
      <c r="B4293" t="str">
        <f t="shared" si="269"/>
        <v>20211003</v>
      </c>
      <c r="C4293" t="s">
        <v>48</v>
      </c>
      <c r="D4293" t="s">
        <v>16</v>
      </c>
      <c r="E4293" t="str">
        <f t="shared" si="270"/>
        <v>10</v>
      </c>
      <c r="F4293" t="s">
        <v>9</v>
      </c>
      <c r="G4293" t="str">
        <f t="shared" si="271"/>
        <v>03</v>
      </c>
      <c r="H4293">
        <v>1047619</v>
      </c>
      <c r="I4293">
        <v>1567220</v>
      </c>
      <c r="J4293">
        <v>90462</v>
      </c>
      <c r="K4293">
        <f>+VLOOKUP(B4293,'Gran Consumidor'!A:I,7,FALSE)</f>
        <v>130970</v>
      </c>
      <c r="L4293">
        <f>+VLOOKUP(B4293,'Gran Consumidor'!A:I,8,FALSE)</f>
        <v>9999</v>
      </c>
    </row>
    <row r="4294" spans="1:12" x14ac:dyDescent="0.3">
      <c r="A4294" s="3">
        <f t="shared" si="268"/>
        <v>44473</v>
      </c>
      <c r="B4294" t="str">
        <f t="shared" si="269"/>
        <v>20211004</v>
      </c>
      <c r="C4294" t="s">
        <v>48</v>
      </c>
      <c r="D4294" t="s">
        <v>16</v>
      </c>
      <c r="E4294" t="str">
        <f t="shared" si="270"/>
        <v>10</v>
      </c>
      <c r="F4294" t="s">
        <v>10</v>
      </c>
      <c r="G4294" t="str">
        <f t="shared" si="271"/>
        <v>04</v>
      </c>
      <c r="H4294">
        <v>5802862</v>
      </c>
      <c r="I4294">
        <v>8638035</v>
      </c>
      <c r="J4294">
        <v>223624</v>
      </c>
      <c r="K4294">
        <f>+VLOOKUP(B4294,'Gran Consumidor'!A:I,7,FALSE)</f>
        <v>407370</v>
      </c>
      <c r="L4294">
        <f>+VLOOKUP(B4294,'Gran Consumidor'!A:I,8,FALSE)</f>
        <v>6799</v>
      </c>
    </row>
    <row r="4295" spans="1:12" x14ac:dyDescent="0.3">
      <c r="A4295" s="3">
        <f t="shared" si="268"/>
        <v>44474</v>
      </c>
      <c r="B4295" t="str">
        <f t="shared" si="269"/>
        <v>20211005</v>
      </c>
      <c r="C4295" t="s">
        <v>48</v>
      </c>
      <c r="D4295" t="s">
        <v>16</v>
      </c>
      <c r="E4295" t="str">
        <f t="shared" si="270"/>
        <v>10</v>
      </c>
      <c r="F4295" t="s">
        <v>11</v>
      </c>
      <c r="G4295" t="str">
        <f t="shared" si="271"/>
        <v>05</v>
      </c>
      <c r="H4295">
        <v>5514069</v>
      </c>
      <c r="I4295">
        <v>7814462</v>
      </c>
      <c r="J4295">
        <v>163540</v>
      </c>
      <c r="K4295">
        <f>+VLOOKUP(B4295,'Gran Consumidor'!A:I,7,FALSE)</f>
        <v>408913</v>
      </c>
      <c r="L4295">
        <f>+VLOOKUP(B4295,'Gran Consumidor'!A:I,8,FALSE)</f>
        <v>16590</v>
      </c>
    </row>
    <row r="4296" spans="1:12" x14ac:dyDescent="0.3">
      <c r="A4296" s="3">
        <f t="shared" si="268"/>
        <v>44475</v>
      </c>
      <c r="B4296" t="str">
        <f t="shared" si="269"/>
        <v>20211006</v>
      </c>
      <c r="C4296" t="s">
        <v>48</v>
      </c>
      <c r="D4296" t="s">
        <v>16</v>
      </c>
      <c r="E4296" t="str">
        <f t="shared" si="270"/>
        <v>10</v>
      </c>
      <c r="F4296" t="s">
        <v>12</v>
      </c>
      <c r="G4296" t="str">
        <f t="shared" si="271"/>
        <v>06</v>
      </c>
      <c r="H4296">
        <v>5556735</v>
      </c>
      <c r="I4296">
        <v>6854031</v>
      </c>
      <c r="J4296">
        <v>272264</v>
      </c>
      <c r="K4296">
        <f>+VLOOKUP(B4296,'Gran Consumidor'!A:I,7,FALSE)</f>
        <v>346050</v>
      </c>
      <c r="L4296">
        <f>+VLOOKUP(B4296,'Gran Consumidor'!A:I,8,FALSE)</f>
        <v>27378</v>
      </c>
    </row>
    <row r="4297" spans="1:12" x14ac:dyDescent="0.3">
      <c r="A4297" s="3">
        <f t="shared" si="268"/>
        <v>44476</v>
      </c>
      <c r="B4297" t="str">
        <f t="shared" si="269"/>
        <v>20211007</v>
      </c>
      <c r="C4297" t="s">
        <v>48</v>
      </c>
      <c r="D4297" t="s">
        <v>16</v>
      </c>
      <c r="E4297" t="str">
        <f t="shared" si="270"/>
        <v>10</v>
      </c>
      <c r="F4297" t="s">
        <v>13</v>
      </c>
      <c r="G4297" t="str">
        <f t="shared" si="271"/>
        <v>07</v>
      </c>
      <c r="H4297">
        <v>5294240</v>
      </c>
      <c r="I4297">
        <v>6530996</v>
      </c>
      <c r="J4297">
        <v>189378</v>
      </c>
      <c r="K4297">
        <f>+VLOOKUP(B4297,'Gran Consumidor'!A:I,7,FALSE)</f>
        <v>391371</v>
      </c>
      <c r="L4297">
        <f>+VLOOKUP(B4297,'Gran Consumidor'!A:I,8,FALSE)</f>
        <v>10600</v>
      </c>
    </row>
    <row r="4298" spans="1:12" x14ac:dyDescent="0.3">
      <c r="A4298" s="3">
        <f t="shared" si="268"/>
        <v>44477</v>
      </c>
      <c r="B4298" t="str">
        <f t="shared" si="269"/>
        <v>20211008</v>
      </c>
      <c r="C4298" t="s">
        <v>48</v>
      </c>
      <c r="D4298" t="s">
        <v>16</v>
      </c>
      <c r="E4298" t="str">
        <f t="shared" si="270"/>
        <v>10</v>
      </c>
      <c r="F4298" t="s">
        <v>14</v>
      </c>
      <c r="G4298" t="str">
        <f t="shared" si="271"/>
        <v>08</v>
      </c>
      <c r="H4298">
        <v>5867571</v>
      </c>
      <c r="I4298">
        <v>7597358</v>
      </c>
      <c r="J4298">
        <v>189537</v>
      </c>
      <c r="K4298">
        <f>+VLOOKUP(B4298,'Gran Consumidor'!A:I,7,FALSE)</f>
        <v>396268</v>
      </c>
      <c r="L4298">
        <f>+VLOOKUP(B4298,'Gran Consumidor'!A:I,8,FALSE)</f>
        <v>1000</v>
      </c>
    </row>
    <row r="4299" spans="1:12" x14ac:dyDescent="0.3">
      <c r="A4299" s="3">
        <f t="shared" si="268"/>
        <v>44478</v>
      </c>
      <c r="B4299" t="str">
        <f t="shared" si="269"/>
        <v>20211009</v>
      </c>
      <c r="C4299" t="s">
        <v>48</v>
      </c>
      <c r="D4299" t="s">
        <v>16</v>
      </c>
      <c r="E4299" t="str">
        <f t="shared" si="270"/>
        <v>10</v>
      </c>
      <c r="F4299" t="s">
        <v>15</v>
      </c>
      <c r="G4299" t="str">
        <f t="shared" si="271"/>
        <v>09</v>
      </c>
      <c r="H4299">
        <v>5175767</v>
      </c>
      <c r="I4299">
        <v>7570571</v>
      </c>
      <c r="J4299">
        <v>179784</v>
      </c>
      <c r="K4299">
        <f>+VLOOKUP(B4299,'Gran Consumidor'!A:I,7,FALSE)</f>
        <v>309480</v>
      </c>
      <c r="L4299">
        <f>+VLOOKUP(B4299,'Gran Consumidor'!A:I,8,FALSE)</f>
        <v>11000</v>
      </c>
    </row>
    <row r="4300" spans="1:12" x14ac:dyDescent="0.3">
      <c r="A4300" s="3">
        <f t="shared" si="268"/>
        <v>44479</v>
      </c>
      <c r="B4300" t="str">
        <f t="shared" si="269"/>
        <v>20211010</v>
      </c>
      <c r="C4300" t="s">
        <v>48</v>
      </c>
      <c r="D4300" t="s">
        <v>16</v>
      </c>
      <c r="E4300" t="str">
        <f t="shared" si="270"/>
        <v>10</v>
      </c>
      <c r="F4300" t="s">
        <v>16</v>
      </c>
      <c r="G4300" t="str">
        <f t="shared" si="271"/>
        <v>10</v>
      </c>
      <c r="H4300">
        <v>470745</v>
      </c>
      <c r="I4300">
        <v>766690</v>
      </c>
      <c r="J4300">
        <v>46470</v>
      </c>
      <c r="K4300">
        <f>+VLOOKUP(B4300,'Gran Consumidor'!A:I,7,FALSE)</f>
        <v>27100</v>
      </c>
      <c r="L4300">
        <f>+VLOOKUP(B4300,'Gran Consumidor'!A:I,8,FALSE)</f>
        <v>10999</v>
      </c>
    </row>
    <row r="4301" spans="1:12" x14ac:dyDescent="0.3">
      <c r="A4301" s="3">
        <f t="shared" si="268"/>
        <v>44480</v>
      </c>
      <c r="B4301" t="str">
        <f t="shared" si="269"/>
        <v>20211011</v>
      </c>
      <c r="C4301" t="s">
        <v>48</v>
      </c>
      <c r="D4301" t="s">
        <v>16</v>
      </c>
      <c r="E4301" t="str">
        <f t="shared" si="270"/>
        <v>10</v>
      </c>
      <c r="F4301" t="s">
        <v>17</v>
      </c>
      <c r="G4301" t="str">
        <f t="shared" si="271"/>
        <v>11</v>
      </c>
      <c r="H4301">
        <v>6027013</v>
      </c>
      <c r="I4301">
        <v>8559898</v>
      </c>
      <c r="J4301">
        <v>236969</v>
      </c>
      <c r="K4301">
        <f>+VLOOKUP(B4301,'Gran Consumidor'!A:I,7,FALSE)</f>
        <v>454350</v>
      </c>
      <c r="L4301">
        <f>+VLOOKUP(B4301,'Gran Consumidor'!A:I,8,FALSE)</f>
        <v>8670</v>
      </c>
    </row>
    <row r="4302" spans="1:12" x14ac:dyDescent="0.3">
      <c r="A4302" s="3">
        <f t="shared" si="268"/>
        <v>44481</v>
      </c>
      <c r="B4302" t="str">
        <f t="shared" si="269"/>
        <v>20211012</v>
      </c>
      <c r="C4302" t="s">
        <v>48</v>
      </c>
      <c r="D4302" t="s">
        <v>16</v>
      </c>
      <c r="E4302" t="str">
        <f t="shared" si="270"/>
        <v>10</v>
      </c>
      <c r="F4302" t="s">
        <v>18</v>
      </c>
      <c r="G4302" t="str">
        <f t="shared" si="271"/>
        <v>12</v>
      </c>
      <c r="H4302">
        <v>5293603</v>
      </c>
      <c r="I4302">
        <v>6925177</v>
      </c>
      <c r="J4302">
        <v>258255</v>
      </c>
      <c r="K4302">
        <f>+VLOOKUP(B4302,'Gran Consumidor'!A:I,7,FALSE)</f>
        <v>506139</v>
      </c>
      <c r="L4302">
        <f>+VLOOKUP(B4302,'Gran Consumidor'!A:I,8,FALSE)</f>
        <v>0</v>
      </c>
    </row>
    <row r="4303" spans="1:12" x14ac:dyDescent="0.3">
      <c r="A4303" s="3">
        <f t="shared" si="268"/>
        <v>44482</v>
      </c>
      <c r="B4303" t="str">
        <f t="shared" si="269"/>
        <v>20211013</v>
      </c>
      <c r="C4303" t="s">
        <v>48</v>
      </c>
      <c r="D4303" t="s">
        <v>16</v>
      </c>
      <c r="E4303" t="str">
        <f t="shared" si="270"/>
        <v>10</v>
      </c>
      <c r="F4303" t="s">
        <v>19</v>
      </c>
      <c r="G4303" t="str">
        <f t="shared" si="271"/>
        <v>13</v>
      </c>
      <c r="H4303">
        <v>5659829</v>
      </c>
      <c r="I4303">
        <v>7048765</v>
      </c>
      <c r="J4303">
        <v>227045</v>
      </c>
      <c r="K4303">
        <f>+VLOOKUP(B4303,'Gran Consumidor'!A:I,7,FALSE)</f>
        <v>370925</v>
      </c>
      <c r="L4303">
        <f>+VLOOKUP(B4303,'Gran Consumidor'!A:I,8,FALSE)</f>
        <v>14497</v>
      </c>
    </row>
    <row r="4304" spans="1:12" x14ac:dyDescent="0.3">
      <c r="A4304" s="3">
        <f t="shared" si="268"/>
        <v>44483</v>
      </c>
      <c r="B4304" t="str">
        <f t="shared" si="269"/>
        <v>20211014</v>
      </c>
      <c r="C4304" t="s">
        <v>48</v>
      </c>
      <c r="D4304" t="s">
        <v>16</v>
      </c>
      <c r="E4304" t="str">
        <f t="shared" si="270"/>
        <v>10</v>
      </c>
      <c r="F4304" t="s">
        <v>20</v>
      </c>
      <c r="G4304" t="str">
        <f t="shared" si="271"/>
        <v>14</v>
      </c>
      <c r="H4304">
        <v>5495128</v>
      </c>
      <c r="I4304">
        <v>6374700</v>
      </c>
      <c r="J4304">
        <v>170120</v>
      </c>
      <c r="K4304">
        <f>+VLOOKUP(B4304,'Gran Consumidor'!A:I,7,FALSE)</f>
        <v>316123</v>
      </c>
      <c r="L4304">
        <f>+VLOOKUP(B4304,'Gran Consumidor'!A:I,8,FALSE)</f>
        <v>37305</v>
      </c>
    </row>
    <row r="4305" spans="1:12" x14ac:dyDescent="0.3">
      <c r="A4305" s="3">
        <f t="shared" si="268"/>
        <v>44484</v>
      </c>
      <c r="B4305" t="str">
        <f t="shared" si="269"/>
        <v>20211015</v>
      </c>
      <c r="C4305" t="s">
        <v>48</v>
      </c>
      <c r="D4305" t="s">
        <v>16</v>
      </c>
      <c r="E4305" t="str">
        <f t="shared" si="270"/>
        <v>10</v>
      </c>
      <c r="F4305" t="s">
        <v>21</v>
      </c>
      <c r="G4305" t="str">
        <f t="shared" si="271"/>
        <v>15</v>
      </c>
      <c r="H4305">
        <v>5926272</v>
      </c>
      <c r="I4305">
        <v>7964349</v>
      </c>
      <c r="J4305">
        <v>255125</v>
      </c>
      <c r="K4305">
        <f>+VLOOKUP(B4305,'Gran Consumidor'!A:I,7,FALSE)</f>
        <v>473582</v>
      </c>
      <c r="L4305">
        <f>+VLOOKUP(B4305,'Gran Consumidor'!A:I,8,FALSE)</f>
        <v>3500</v>
      </c>
    </row>
    <row r="4306" spans="1:12" x14ac:dyDescent="0.3">
      <c r="A4306" s="3">
        <f t="shared" si="268"/>
        <v>44485</v>
      </c>
      <c r="B4306" t="str">
        <f t="shared" si="269"/>
        <v>20211016</v>
      </c>
      <c r="C4306" t="s">
        <v>48</v>
      </c>
      <c r="D4306" t="s">
        <v>16</v>
      </c>
      <c r="E4306" t="str">
        <f t="shared" si="270"/>
        <v>10</v>
      </c>
      <c r="F4306" t="s">
        <v>22</v>
      </c>
      <c r="G4306" t="str">
        <f t="shared" si="271"/>
        <v>16</v>
      </c>
      <c r="H4306">
        <v>5334055</v>
      </c>
      <c r="I4306">
        <v>8215153</v>
      </c>
      <c r="J4306">
        <v>210794</v>
      </c>
      <c r="K4306">
        <f>+VLOOKUP(B4306,'Gran Consumidor'!A:I,7,FALSE)</f>
        <v>237102</v>
      </c>
      <c r="L4306">
        <f>+VLOOKUP(B4306,'Gran Consumidor'!A:I,8,FALSE)</f>
        <v>11109</v>
      </c>
    </row>
    <row r="4307" spans="1:12" x14ac:dyDescent="0.3">
      <c r="A4307" s="3">
        <f t="shared" si="268"/>
        <v>44486</v>
      </c>
      <c r="B4307" t="str">
        <f t="shared" si="269"/>
        <v>20211017</v>
      </c>
      <c r="C4307" t="s">
        <v>48</v>
      </c>
      <c r="D4307" t="s">
        <v>16</v>
      </c>
      <c r="E4307" t="str">
        <f t="shared" si="270"/>
        <v>10</v>
      </c>
      <c r="F4307" t="s">
        <v>37</v>
      </c>
      <c r="G4307" t="str">
        <f t="shared" si="271"/>
        <v>17</v>
      </c>
      <c r="H4307">
        <v>1502608</v>
      </c>
      <c r="I4307">
        <v>2613514</v>
      </c>
      <c r="J4307">
        <v>63531</v>
      </c>
      <c r="K4307">
        <f>+VLOOKUP(B4307,'Gran Consumidor'!A:I,7,FALSE)</f>
        <v>97606</v>
      </c>
      <c r="L4307">
        <f>+VLOOKUP(B4307,'Gran Consumidor'!A:I,8,FALSE)</f>
        <v>0</v>
      </c>
    </row>
    <row r="4308" spans="1:12" x14ac:dyDescent="0.3">
      <c r="A4308" s="3">
        <f t="shared" si="268"/>
        <v>44487</v>
      </c>
      <c r="B4308" t="str">
        <f t="shared" si="269"/>
        <v>20211018</v>
      </c>
      <c r="C4308" t="s">
        <v>48</v>
      </c>
      <c r="D4308" t="s">
        <v>16</v>
      </c>
      <c r="E4308" t="str">
        <f t="shared" si="270"/>
        <v>10</v>
      </c>
      <c r="F4308" t="s">
        <v>23</v>
      </c>
      <c r="G4308" t="str">
        <f t="shared" si="271"/>
        <v>18</v>
      </c>
      <c r="H4308">
        <v>734094</v>
      </c>
      <c r="I4308">
        <v>1544740</v>
      </c>
      <c r="J4308">
        <v>31720</v>
      </c>
      <c r="K4308">
        <f>+VLOOKUP(B4308,'Gran Consumidor'!A:I,7,FALSE)</f>
        <v>27945</v>
      </c>
      <c r="L4308">
        <f>+VLOOKUP(B4308,'Gran Consumidor'!A:I,8,FALSE)</f>
        <v>1000</v>
      </c>
    </row>
    <row r="4309" spans="1:12" x14ac:dyDescent="0.3">
      <c r="A4309" s="3">
        <f t="shared" si="268"/>
        <v>44488</v>
      </c>
      <c r="B4309" t="str">
        <f t="shared" si="269"/>
        <v>20211019</v>
      </c>
      <c r="C4309" t="s">
        <v>48</v>
      </c>
      <c r="D4309" t="s">
        <v>16</v>
      </c>
      <c r="E4309" t="str">
        <f t="shared" si="270"/>
        <v>10</v>
      </c>
      <c r="F4309" t="s">
        <v>24</v>
      </c>
      <c r="G4309" t="str">
        <f t="shared" si="271"/>
        <v>19</v>
      </c>
      <c r="H4309">
        <v>6019258</v>
      </c>
      <c r="I4309">
        <v>9242845</v>
      </c>
      <c r="J4309">
        <v>198178</v>
      </c>
      <c r="K4309">
        <f>+VLOOKUP(B4309,'Gran Consumidor'!A:I,7,FALSE)</f>
        <v>586083</v>
      </c>
      <c r="L4309">
        <f>+VLOOKUP(B4309,'Gran Consumidor'!A:I,8,FALSE)</f>
        <v>0</v>
      </c>
    </row>
    <row r="4310" spans="1:12" x14ac:dyDescent="0.3">
      <c r="A4310" s="3">
        <f t="shared" si="268"/>
        <v>44489</v>
      </c>
      <c r="B4310" t="str">
        <f t="shared" si="269"/>
        <v>20211020</v>
      </c>
      <c r="C4310" t="s">
        <v>48</v>
      </c>
      <c r="D4310" t="s">
        <v>16</v>
      </c>
      <c r="E4310" t="str">
        <f t="shared" si="270"/>
        <v>10</v>
      </c>
      <c r="F4310" t="s">
        <v>25</v>
      </c>
      <c r="G4310" t="str">
        <f t="shared" si="271"/>
        <v>20</v>
      </c>
      <c r="H4310">
        <v>5369503</v>
      </c>
      <c r="I4310">
        <v>6999104</v>
      </c>
      <c r="J4310">
        <v>239861</v>
      </c>
      <c r="K4310">
        <f>+VLOOKUP(B4310,'Gran Consumidor'!A:I,7,FALSE)</f>
        <v>419122</v>
      </c>
      <c r="L4310">
        <f>+VLOOKUP(B4310,'Gran Consumidor'!A:I,8,FALSE)</f>
        <v>0</v>
      </c>
    </row>
    <row r="4311" spans="1:12" x14ac:dyDescent="0.3">
      <c r="A4311" s="3">
        <f t="shared" si="268"/>
        <v>44490</v>
      </c>
      <c r="B4311" t="str">
        <f t="shared" si="269"/>
        <v>20211021</v>
      </c>
      <c r="C4311" t="s">
        <v>48</v>
      </c>
      <c r="D4311" t="s">
        <v>16</v>
      </c>
      <c r="E4311" t="str">
        <f t="shared" si="270"/>
        <v>10</v>
      </c>
      <c r="F4311" t="s">
        <v>26</v>
      </c>
      <c r="G4311" t="str">
        <f t="shared" si="271"/>
        <v>21</v>
      </c>
      <c r="H4311">
        <v>5441066</v>
      </c>
      <c r="I4311">
        <v>6772225</v>
      </c>
      <c r="J4311">
        <v>243494</v>
      </c>
      <c r="K4311">
        <f>+VLOOKUP(B4311,'Gran Consumidor'!A:I,7,FALSE)</f>
        <v>299722</v>
      </c>
      <c r="L4311">
        <f>+VLOOKUP(B4311,'Gran Consumidor'!A:I,8,FALSE)</f>
        <v>25500</v>
      </c>
    </row>
    <row r="4312" spans="1:12" x14ac:dyDescent="0.3">
      <c r="A4312" s="3">
        <f t="shared" si="268"/>
        <v>44491</v>
      </c>
      <c r="B4312" t="str">
        <f t="shared" si="269"/>
        <v>20211022</v>
      </c>
      <c r="C4312" t="s">
        <v>48</v>
      </c>
      <c r="D4312" t="s">
        <v>16</v>
      </c>
      <c r="E4312" t="str">
        <f t="shared" si="270"/>
        <v>10</v>
      </c>
      <c r="F4312" t="s">
        <v>27</v>
      </c>
      <c r="G4312" t="str">
        <f t="shared" si="271"/>
        <v>22</v>
      </c>
      <c r="H4312">
        <v>5485822.0600000005</v>
      </c>
      <c r="I4312">
        <v>7124039.9399999995</v>
      </c>
      <c r="J4312">
        <v>261279</v>
      </c>
      <c r="K4312">
        <f>+VLOOKUP(B4312,'Gran Consumidor'!A:I,7,FALSE)</f>
        <v>248346</v>
      </c>
      <c r="L4312">
        <f>+VLOOKUP(B4312,'Gran Consumidor'!A:I,8,FALSE)</f>
        <v>0</v>
      </c>
    </row>
    <row r="4313" spans="1:12" x14ac:dyDescent="0.3">
      <c r="A4313" s="3">
        <f t="shared" si="268"/>
        <v>44492</v>
      </c>
      <c r="B4313" t="str">
        <f t="shared" si="269"/>
        <v>20211023</v>
      </c>
      <c r="C4313" t="s">
        <v>48</v>
      </c>
      <c r="D4313" t="s">
        <v>16</v>
      </c>
      <c r="E4313" t="str">
        <f t="shared" si="270"/>
        <v>10</v>
      </c>
      <c r="F4313" t="s">
        <v>28</v>
      </c>
      <c r="G4313" t="str">
        <f t="shared" si="271"/>
        <v>23</v>
      </c>
      <c r="H4313">
        <v>4984325</v>
      </c>
      <c r="I4313">
        <v>7046603.7000000002</v>
      </c>
      <c r="J4313">
        <v>186812</v>
      </c>
      <c r="K4313">
        <f>+VLOOKUP(B4313,'Gran Consumidor'!A:I,7,FALSE)</f>
        <v>330390</v>
      </c>
      <c r="L4313">
        <f>+VLOOKUP(B4313,'Gran Consumidor'!A:I,8,FALSE)</f>
        <v>0</v>
      </c>
    </row>
    <row r="4314" spans="1:12" x14ac:dyDescent="0.3">
      <c r="A4314" s="3">
        <f t="shared" si="268"/>
        <v>44493</v>
      </c>
      <c r="B4314" t="str">
        <f t="shared" si="269"/>
        <v>20211024</v>
      </c>
      <c r="C4314" t="s">
        <v>48</v>
      </c>
      <c r="D4314" t="s">
        <v>16</v>
      </c>
      <c r="E4314" t="str">
        <f t="shared" si="270"/>
        <v>10</v>
      </c>
      <c r="F4314" t="s">
        <v>29</v>
      </c>
      <c r="G4314" t="str">
        <f t="shared" si="271"/>
        <v>24</v>
      </c>
      <c r="H4314">
        <v>634053</v>
      </c>
      <c r="I4314">
        <v>937368</v>
      </c>
      <c r="J4314">
        <v>16244</v>
      </c>
      <c r="K4314">
        <v>0</v>
      </c>
      <c r="L4314">
        <v>0</v>
      </c>
    </row>
    <row r="4315" spans="1:12" x14ac:dyDescent="0.3">
      <c r="A4315" s="3">
        <f t="shared" si="268"/>
        <v>44494</v>
      </c>
      <c r="B4315" t="str">
        <f t="shared" si="269"/>
        <v>20211025</v>
      </c>
      <c r="C4315" t="s">
        <v>48</v>
      </c>
      <c r="D4315" t="s">
        <v>16</v>
      </c>
      <c r="E4315" t="str">
        <f t="shared" si="270"/>
        <v>10</v>
      </c>
      <c r="F4315" t="s">
        <v>30</v>
      </c>
      <c r="G4315" t="str">
        <f t="shared" si="271"/>
        <v>25</v>
      </c>
      <c r="H4315">
        <v>6051077</v>
      </c>
      <c r="I4315">
        <v>8161304</v>
      </c>
      <c r="J4315">
        <v>187118</v>
      </c>
      <c r="K4315">
        <f>+VLOOKUP(B4315,'Gran Consumidor'!A:I,7,FALSE)</f>
        <v>406563</v>
      </c>
      <c r="L4315">
        <f>+VLOOKUP(B4315,'Gran Consumidor'!A:I,8,FALSE)</f>
        <v>34050</v>
      </c>
    </row>
    <row r="4316" spans="1:12" x14ac:dyDescent="0.3">
      <c r="A4316" s="3">
        <f t="shared" si="268"/>
        <v>44495</v>
      </c>
      <c r="B4316" t="str">
        <f t="shared" si="269"/>
        <v>20211026</v>
      </c>
      <c r="C4316" t="s">
        <v>48</v>
      </c>
      <c r="D4316" t="s">
        <v>16</v>
      </c>
      <c r="E4316" t="str">
        <f t="shared" si="270"/>
        <v>10</v>
      </c>
      <c r="F4316" t="s">
        <v>31</v>
      </c>
      <c r="G4316" t="str">
        <f t="shared" si="271"/>
        <v>26</v>
      </c>
      <c r="H4316">
        <v>5317238</v>
      </c>
      <c r="I4316">
        <v>6563444</v>
      </c>
      <c r="J4316">
        <v>200216</v>
      </c>
      <c r="K4316">
        <f>+VLOOKUP(B4316,'Gran Consumidor'!A:I,7,FALSE)</f>
        <v>330637</v>
      </c>
      <c r="L4316">
        <f>+VLOOKUP(B4316,'Gran Consumidor'!A:I,8,FALSE)</f>
        <v>1000</v>
      </c>
    </row>
    <row r="4317" spans="1:12" x14ac:dyDescent="0.3">
      <c r="A4317" s="3">
        <f t="shared" si="268"/>
        <v>44496</v>
      </c>
      <c r="B4317" t="str">
        <f t="shared" si="269"/>
        <v>20211027</v>
      </c>
      <c r="C4317" t="s">
        <v>48</v>
      </c>
      <c r="D4317" t="s">
        <v>16</v>
      </c>
      <c r="E4317" t="str">
        <f t="shared" si="270"/>
        <v>10</v>
      </c>
      <c r="F4317" t="s">
        <v>32</v>
      </c>
      <c r="G4317" t="str">
        <f t="shared" si="271"/>
        <v>27</v>
      </c>
      <c r="H4317">
        <v>4841667</v>
      </c>
      <c r="I4317">
        <v>5811269</v>
      </c>
      <c r="J4317">
        <v>206752</v>
      </c>
      <c r="K4317">
        <f>+VLOOKUP(B4317,'Gran Consumidor'!A:I,7,FALSE)</f>
        <v>330511</v>
      </c>
      <c r="L4317">
        <f>+VLOOKUP(B4317,'Gran Consumidor'!A:I,8,FALSE)</f>
        <v>21500</v>
      </c>
    </row>
    <row r="4318" spans="1:12" x14ac:dyDescent="0.3">
      <c r="A4318" s="3">
        <f t="shared" si="268"/>
        <v>44497</v>
      </c>
      <c r="B4318" t="str">
        <f t="shared" si="269"/>
        <v>20211028</v>
      </c>
      <c r="C4318" t="s">
        <v>48</v>
      </c>
      <c r="D4318" t="s">
        <v>16</v>
      </c>
      <c r="E4318" t="str">
        <f t="shared" si="270"/>
        <v>10</v>
      </c>
      <c r="F4318" t="s">
        <v>33</v>
      </c>
      <c r="G4318" t="str">
        <f t="shared" si="271"/>
        <v>28</v>
      </c>
      <c r="H4318">
        <v>5623986</v>
      </c>
      <c r="I4318">
        <v>6358366</v>
      </c>
      <c r="J4318">
        <v>168262</v>
      </c>
      <c r="K4318">
        <f>+VLOOKUP(B4318,'Gran Consumidor'!A:I,7,FALSE)</f>
        <v>377885</v>
      </c>
      <c r="L4318">
        <f>+VLOOKUP(B4318,'Gran Consumidor'!A:I,8,FALSE)</f>
        <v>30478</v>
      </c>
    </row>
    <row r="4319" spans="1:12" x14ac:dyDescent="0.3">
      <c r="A4319" s="3">
        <f t="shared" si="268"/>
        <v>44498</v>
      </c>
      <c r="B4319" t="str">
        <f t="shared" si="269"/>
        <v>20211029</v>
      </c>
      <c r="C4319" t="s">
        <v>48</v>
      </c>
      <c r="D4319" t="s">
        <v>16</v>
      </c>
      <c r="E4319" t="str">
        <f t="shared" si="270"/>
        <v>10</v>
      </c>
      <c r="F4319" t="s">
        <v>34</v>
      </c>
      <c r="G4319" t="str">
        <f t="shared" si="271"/>
        <v>29</v>
      </c>
      <c r="H4319">
        <v>5849829</v>
      </c>
      <c r="I4319">
        <v>7905939</v>
      </c>
      <c r="J4319">
        <v>250217</v>
      </c>
      <c r="K4319">
        <f>+VLOOKUP(B4319,'Gran Consumidor'!A:I,7,FALSE)</f>
        <v>478916</v>
      </c>
      <c r="L4319">
        <f>+VLOOKUP(B4319,'Gran Consumidor'!A:I,8,FALSE)</f>
        <v>5000</v>
      </c>
    </row>
    <row r="4320" spans="1:12" x14ac:dyDescent="0.3">
      <c r="A4320" s="3">
        <f t="shared" si="268"/>
        <v>44499</v>
      </c>
      <c r="B4320" t="str">
        <f t="shared" si="269"/>
        <v>20211030</v>
      </c>
      <c r="C4320" t="s">
        <v>48</v>
      </c>
      <c r="D4320" t="s">
        <v>16</v>
      </c>
      <c r="E4320" t="str">
        <f t="shared" si="270"/>
        <v>10</v>
      </c>
      <c r="F4320" t="s">
        <v>35</v>
      </c>
      <c r="G4320" t="str">
        <f t="shared" si="271"/>
        <v>30</v>
      </c>
      <c r="H4320">
        <v>5536320</v>
      </c>
      <c r="I4320">
        <v>8109921</v>
      </c>
      <c r="J4320">
        <v>249646</v>
      </c>
      <c r="K4320">
        <f>+VLOOKUP(B4320,'Gran Consumidor'!A:I,7,FALSE)</f>
        <v>208525</v>
      </c>
      <c r="L4320">
        <f>+VLOOKUP(B4320,'Gran Consumidor'!A:I,8,FALSE)</f>
        <v>0</v>
      </c>
    </row>
    <row r="4321" spans="1:12" x14ac:dyDescent="0.3">
      <c r="A4321" s="3">
        <f t="shared" si="268"/>
        <v>44500</v>
      </c>
      <c r="B4321" t="str">
        <f t="shared" si="269"/>
        <v>20211031</v>
      </c>
      <c r="C4321" t="s">
        <v>48</v>
      </c>
      <c r="D4321" t="s">
        <v>16</v>
      </c>
      <c r="E4321" t="str">
        <f t="shared" si="270"/>
        <v>10</v>
      </c>
      <c r="F4321" t="s">
        <v>36</v>
      </c>
      <c r="G4321" t="str">
        <f t="shared" si="271"/>
        <v>31</v>
      </c>
      <c r="H4321">
        <v>1930153</v>
      </c>
      <c r="I4321">
        <v>3353439</v>
      </c>
      <c r="J4321">
        <v>81465</v>
      </c>
      <c r="K4321">
        <f>+VLOOKUP(B4321,'Gran Consumidor'!A:I,7,FALSE)</f>
        <v>94075</v>
      </c>
      <c r="L4321">
        <f>+VLOOKUP(B4321,'Gran Consumidor'!A:I,8,FALSE)</f>
        <v>0</v>
      </c>
    </row>
    <row r="4322" spans="1:12" x14ac:dyDescent="0.3">
      <c r="A4322" s="3">
        <f t="shared" si="268"/>
        <v>44501</v>
      </c>
      <c r="B4322" t="str">
        <f t="shared" si="269"/>
        <v>20211101</v>
      </c>
      <c r="C4322" t="s">
        <v>48</v>
      </c>
      <c r="D4322" t="s">
        <v>17</v>
      </c>
      <c r="E4322" t="str">
        <f t="shared" si="270"/>
        <v>11</v>
      </c>
      <c r="F4322" t="s">
        <v>7</v>
      </c>
      <c r="G4322" t="str">
        <f t="shared" si="271"/>
        <v>01</v>
      </c>
      <c r="H4322">
        <v>1897082</v>
      </c>
      <c r="I4322">
        <v>3190567</v>
      </c>
      <c r="J4322">
        <v>49466</v>
      </c>
      <c r="K4322">
        <f>+VLOOKUP(B4322,'Gran Consumidor'!A:I,7,FALSE)</f>
        <v>73698</v>
      </c>
      <c r="L4322">
        <f>+VLOOKUP(B4322,'Gran Consumidor'!A:I,8,FALSE)</f>
        <v>10000</v>
      </c>
    </row>
    <row r="4323" spans="1:12" x14ac:dyDescent="0.3">
      <c r="A4323" s="3">
        <f t="shared" si="268"/>
        <v>44502</v>
      </c>
      <c r="B4323" t="str">
        <f t="shared" si="269"/>
        <v>20211102</v>
      </c>
      <c r="C4323" t="s">
        <v>48</v>
      </c>
      <c r="D4323" t="s">
        <v>17</v>
      </c>
      <c r="E4323" t="str">
        <f t="shared" si="270"/>
        <v>11</v>
      </c>
      <c r="F4323" t="s">
        <v>8</v>
      </c>
      <c r="G4323" t="str">
        <f t="shared" si="271"/>
        <v>02</v>
      </c>
      <c r="H4323">
        <v>5504021</v>
      </c>
      <c r="I4323">
        <v>8258346</v>
      </c>
      <c r="J4323">
        <v>196993</v>
      </c>
      <c r="K4323">
        <f>+VLOOKUP(B4323,'Gran Consumidor'!A:I,7,FALSE)</f>
        <v>347688</v>
      </c>
      <c r="L4323">
        <f>+VLOOKUP(B4323,'Gran Consumidor'!A:I,8,FALSE)</f>
        <v>13979</v>
      </c>
    </row>
    <row r="4324" spans="1:12" x14ac:dyDescent="0.3">
      <c r="A4324" s="3">
        <f t="shared" si="268"/>
        <v>44503</v>
      </c>
      <c r="B4324" t="str">
        <f t="shared" si="269"/>
        <v>20211103</v>
      </c>
      <c r="C4324" t="s">
        <v>48</v>
      </c>
      <c r="D4324" t="s">
        <v>17</v>
      </c>
      <c r="E4324" t="str">
        <f t="shared" si="270"/>
        <v>11</v>
      </c>
      <c r="F4324" t="s">
        <v>9</v>
      </c>
      <c r="G4324" t="str">
        <f t="shared" si="271"/>
        <v>03</v>
      </c>
      <c r="H4324">
        <v>5832213</v>
      </c>
      <c r="I4324">
        <v>7533156</v>
      </c>
      <c r="J4324">
        <v>195734</v>
      </c>
      <c r="K4324">
        <f>+VLOOKUP(B4324,'Gran Consumidor'!A:I,7,FALSE)</f>
        <v>393370</v>
      </c>
      <c r="L4324">
        <f>+VLOOKUP(B4324,'Gran Consumidor'!A:I,8,FALSE)</f>
        <v>3500</v>
      </c>
    </row>
    <row r="4325" spans="1:12" x14ac:dyDescent="0.3">
      <c r="A4325" s="3">
        <f t="shared" si="268"/>
        <v>44504</v>
      </c>
      <c r="B4325" t="str">
        <f t="shared" si="269"/>
        <v>20211104</v>
      </c>
      <c r="C4325" t="s">
        <v>48</v>
      </c>
      <c r="D4325" t="s">
        <v>17</v>
      </c>
      <c r="E4325" t="str">
        <f t="shared" si="270"/>
        <v>11</v>
      </c>
      <c r="F4325" t="s">
        <v>10</v>
      </c>
      <c r="G4325" t="str">
        <f t="shared" si="271"/>
        <v>04</v>
      </c>
      <c r="H4325">
        <v>5542484</v>
      </c>
      <c r="I4325">
        <v>6918388</v>
      </c>
      <c r="J4325">
        <v>206651</v>
      </c>
      <c r="K4325">
        <f>+VLOOKUP(B4325,'Gran Consumidor'!A:I,7,FALSE)</f>
        <v>402887</v>
      </c>
      <c r="L4325">
        <f>+VLOOKUP(B4325,'Gran Consumidor'!A:I,8,FALSE)</f>
        <v>10000</v>
      </c>
    </row>
    <row r="4326" spans="1:12" x14ac:dyDescent="0.3">
      <c r="A4326" s="3">
        <f t="shared" si="268"/>
        <v>44505</v>
      </c>
      <c r="B4326" t="str">
        <f t="shared" si="269"/>
        <v>20211105</v>
      </c>
      <c r="C4326" t="s">
        <v>48</v>
      </c>
      <c r="D4326" t="s">
        <v>17</v>
      </c>
      <c r="E4326" t="str">
        <f t="shared" si="270"/>
        <v>11</v>
      </c>
      <c r="F4326" t="s">
        <v>11</v>
      </c>
      <c r="G4326" t="str">
        <f t="shared" si="271"/>
        <v>05</v>
      </c>
      <c r="H4326">
        <v>6389918</v>
      </c>
      <c r="I4326">
        <v>8141555</v>
      </c>
      <c r="J4326">
        <v>233846</v>
      </c>
      <c r="K4326">
        <f>+VLOOKUP(B4326,'Gran Consumidor'!A:I,7,FALSE)</f>
        <v>400911</v>
      </c>
      <c r="L4326">
        <f>+VLOOKUP(B4326,'Gran Consumidor'!A:I,8,FALSE)</f>
        <v>18415</v>
      </c>
    </row>
    <row r="4327" spans="1:12" x14ac:dyDescent="0.3">
      <c r="A4327" s="3">
        <f t="shared" si="268"/>
        <v>44506</v>
      </c>
      <c r="B4327" t="str">
        <f t="shared" si="269"/>
        <v>20211106</v>
      </c>
      <c r="C4327" t="s">
        <v>48</v>
      </c>
      <c r="D4327" t="s">
        <v>17</v>
      </c>
      <c r="E4327" t="str">
        <f t="shared" si="270"/>
        <v>11</v>
      </c>
      <c r="F4327" t="s">
        <v>12</v>
      </c>
      <c r="G4327" t="str">
        <f t="shared" si="271"/>
        <v>06</v>
      </c>
      <c r="H4327">
        <v>5727248</v>
      </c>
      <c r="I4327">
        <v>7781263</v>
      </c>
      <c r="J4327">
        <v>182096</v>
      </c>
      <c r="K4327">
        <f>+VLOOKUP(B4327,'Gran Consumidor'!A:I,7,FALSE)</f>
        <v>395728</v>
      </c>
      <c r="L4327">
        <f>+VLOOKUP(B4327,'Gran Consumidor'!A:I,8,FALSE)</f>
        <v>0</v>
      </c>
    </row>
    <row r="4328" spans="1:12" x14ac:dyDescent="0.3">
      <c r="A4328" s="3">
        <f t="shared" si="268"/>
        <v>44507</v>
      </c>
      <c r="B4328" t="str">
        <f t="shared" si="269"/>
        <v>20211107</v>
      </c>
      <c r="C4328" t="s">
        <v>48</v>
      </c>
      <c r="D4328" t="s">
        <v>17</v>
      </c>
      <c r="E4328" t="str">
        <f t="shared" si="270"/>
        <v>11</v>
      </c>
      <c r="F4328" t="s">
        <v>13</v>
      </c>
      <c r="G4328" t="str">
        <f t="shared" si="271"/>
        <v>07</v>
      </c>
      <c r="H4328">
        <v>948353</v>
      </c>
      <c r="I4328">
        <v>1392897</v>
      </c>
      <c r="J4328">
        <v>52053</v>
      </c>
      <c r="K4328">
        <f>+VLOOKUP(B4328,'Gran Consumidor'!A:I,7,FALSE)</f>
        <v>73400</v>
      </c>
      <c r="L4328">
        <f>+VLOOKUP(B4328,'Gran Consumidor'!A:I,8,FALSE)</f>
        <v>0</v>
      </c>
    </row>
    <row r="4329" spans="1:12" x14ac:dyDescent="0.3">
      <c r="A4329" s="3">
        <f t="shared" si="268"/>
        <v>44508</v>
      </c>
      <c r="B4329" t="str">
        <f t="shared" si="269"/>
        <v>20211108</v>
      </c>
      <c r="C4329" t="s">
        <v>48</v>
      </c>
      <c r="D4329" t="s">
        <v>17</v>
      </c>
      <c r="E4329" t="str">
        <f t="shared" si="270"/>
        <v>11</v>
      </c>
      <c r="F4329" t="s">
        <v>14</v>
      </c>
      <c r="G4329" t="str">
        <f t="shared" si="271"/>
        <v>08</v>
      </c>
      <c r="H4329">
        <v>6034274</v>
      </c>
      <c r="I4329">
        <v>8594978</v>
      </c>
      <c r="J4329">
        <v>198938</v>
      </c>
      <c r="K4329">
        <f>+VLOOKUP(B4329,'Gran Consumidor'!A:I,7,FALSE)</f>
        <v>386477</v>
      </c>
      <c r="L4329">
        <f>+VLOOKUP(B4329,'Gran Consumidor'!A:I,8,FALSE)</f>
        <v>5740</v>
      </c>
    </row>
    <row r="4330" spans="1:12" x14ac:dyDescent="0.3">
      <c r="A4330" s="3">
        <f t="shared" si="268"/>
        <v>44509</v>
      </c>
      <c r="B4330" t="str">
        <f t="shared" si="269"/>
        <v>20211109</v>
      </c>
      <c r="C4330" t="s">
        <v>48</v>
      </c>
      <c r="D4330" t="s">
        <v>17</v>
      </c>
      <c r="E4330" t="str">
        <f t="shared" si="270"/>
        <v>11</v>
      </c>
      <c r="F4330" t="s">
        <v>15</v>
      </c>
      <c r="G4330" t="str">
        <f t="shared" si="271"/>
        <v>09</v>
      </c>
      <c r="H4330">
        <v>5498160</v>
      </c>
      <c r="I4330">
        <v>7451137</v>
      </c>
      <c r="J4330">
        <v>227435</v>
      </c>
      <c r="K4330">
        <f>+VLOOKUP(B4330,'Gran Consumidor'!A:I,7,FALSE)</f>
        <v>414154</v>
      </c>
      <c r="L4330">
        <f>+VLOOKUP(B4330,'Gran Consumidor'!A:I,8,FALSE)</f>
        <v>15530</v>
      </c>
    </row>
    <row r="4331" spans="1:12" x14ac:dyDescent="0.3">
      <c r="A4331" s="3">
        <f t="shared" si="268"/>
        <v>44510</v>
      </c>
      <c r="B4331" t="str">
        <f t="shared" si="269"/>
        <v>20211110</v>
      </c>
      <c r="C4331" t="s">
        <v>48</v>
      </c>
      <c r="D4331" t="s">
        <v>17</v>
      </c>
      <c r="E4331" t="str">
        <f t="shared" si="270"/>
        <v>11</v>
      </c>
      <c r="F4331" t="s">
        <v>16</v>
      </c>
      <c r="G4331" t="str">
        <f t="shared" si="271"/>
        <v>10</v>
      </c>
      <c r="H4331">
        <v>5580229</v>
      </c>
      <c r="I4331">
        <v>6933962</v>
      </c>
      <c r="J4331">
        <v>223178</v>
      </c>
      <c r="K4331">
        <f>+VLOOKUP(B4331,'Gran Consumidor'!A:I,7,FALSE)</f>
        <v>372824</v>
      </c>
      <c r="L4331">
        <f>+VLOOKUP(B4331,'Gran Consumidor'!A:I,8,FALSE)</f>
        <v>13965</v>
      </c>
    </row>
    <row r="4332" spans="1:12" x14ac:dyDescent="0.3">
      <c r="A4332" s="3">
        <f t="shared" si="268"/>
        <v>44511</v>
      </c>
      <c r="B4332" t="str">
        <f t="shared" si="269"/>
        <v>20211111</v>
      </c>
      <c r="C4332" t="s">
        <v>48</v>
      </c>
      <c r="D4332" t="s">
        <v>17</v>
      </c>
      <c r="E4332" t="str">
        <f t="shared" si="270"/>
        <v>11</v>
      </c>
      <c r="F4332" t="s">
        <v>17</v>
      </c>
      <c r="G4332" t="str">
        <f t="shared" si="271"/>
        <v>11</v>
      </c>
      <c r="H4332">
        <v>5624919</v>
      </c>
      <c r="I4332">
        <v>6916939</v>
      </c>
      <c r="J4332">
        <v>188766</v>
      </c>
      <c r="K4332">
        <f>+VLOOKUP(B4332,'Gran Consumidor'!A:I,7,FALSE)</f>
        <v>305834</v>
      </c>
      <c r="L4332">
        <f>+VLOOKUP(B4332,'Gran Consumidor'!A:I,8,FALSE)</f>
        <v>16000</v>
      </c>
    </row>
    <row r="4333" spans="1:12" x14ac:dyDescent="0.3">
      <c r="A4333" s="3">
        <f t="shared" si="268"/>
        <v>44512</v>
      </c>
      <c r="B4333" t="str">
        <f t="shared" si="269"/>
        <v>20211112</v>
      </c>
      <c r="C4333" t="s">
        <v>48</v>
      </c>
      <c r="D4333" t="s">
        <v>17</v>
      </c>
      <c r="E4333" t="str">
        <f t="shared" si="270"/>
        <v>11</v>
      </c>
      <c r="F4333" t="s">
        <v>18</v>
      </c>
      <c r="G4333" t="str">
        <f t="shared" si="271"/>
        <v>12</v>
      </c>
      <c r="H4333">
        <v>6311801</v>
      </c>
      <c r="I4333">
        <v>7916833</v>
      </c>
      <c r="J4333">
        <v>254204</v>
      </c>
      <c r="K4333">
        <f>+VLOOKUP(B4333,'Gran Consumidor'!A:I,7,FALSE)</f>
        <v>415716</v>
      </c>
      <c r="L4333">
        <f>+VLOOKUP(B4333,'Gran Consumidor'!A:I,8,FALSE)</f>
        <v>6500</v>
      </c>
    </row>
    <row r="4334" spans="1:12" x14ac:dyDescent="0.3">
      <c r="A4334" s="3">
        <f t="shared" si="268"/>
        <v>44513</v>
      </c>
      <c r="B4334" t="str">
        <f t="shared" si="269"/>
        <v>20211113</v>
      </c>
      <c r="C4334" t="s">
        <v>48</v>
      </c>
      <c r="D4334" t="s">
        <v>17</v>
      </c>
      <c r="E4334" t="str">
        <f t="shared" si="270"/>
        <v>11</v>
      </c>
      <c r="F4334" t="s">
        <v>19</v>
      </c>
      <c r="G4334" t="str">
        <f t="shared" si="271"/>
        <v>13</v>
      </c>
      <c r="H4334">
        <v>5396252</v>
      </c>
      <c r="I4334">
        <v>8433389</v>
      </c>
      <c r="J4334">
        <v>203802</v>
      </c>
      <c r="K4334">
        <f>+VLOOKUP(B4334,'Gran Consumidor'!A:I,7,FALSE)</f>
        <v>322490</v>
      </c>
      <c r="L4334">
        <f>+VLOOKUP(B4334,'Gran Consumidor'!A:I,8,FALSE)</f>
        <v>4000</v>
      </c>
    </row>
    <row r="4335" spans="1:12" x14ac:dyDescent="0.3">
      <c r="A4335" s="3">
        <f t="shared" si="268"/>
        <v>44514</v>
      </c>
      <c r="B4335" t="str">
        <f t="shared" si="269"/>
        <v>20211114</v>
      </c>
      <c r="C4335" t="s">
        <v>48</v>
      </c>
      <c r="D4335" t="s">
        <v>17</v>
      </c>
      <c r="E4335" t="str">
        <f t="shared" si="270"/>
        <v>11</v>
      </c>
      <c r="F4335" t="s">
        <v>20</v>
      </c>
      <c r="G4335" t="str">
        <f t="shared" si="271"/>
        <v>14</v>
      </c>
      <c r="H4335">
        <v>1854199</v>
      </c>
      <c r="I4335">
        <v>2673232</v>
      </c>
      <c r="J4335">
        <v>68765</v>
      </c>
      <c r="K4335">
        <f>+VLOOKUP(B4335,'Gran Consumidor'!A:I,7,FALSE)</f>
        <v>125790</v>
      </c>
      <c r="L4335">
        <f>+VLOOKUP(B4335,'Gran Consumidor'!A:I,8,FALSE)</f>
        <v>10998</v>
      </c>
    </row>
    <row r="4336" spans="1:12" x14ac:dyDescent="0.3">
      <c r="A4336" s="3">
        <f t="shared" si="268"/>
        <v>44515</v>
      </c>
      <c r="B4336" t="str">
        <f t="shared" si="269"/>
        <v>20211115</v>
      </c>
      <c r="C4336" t="s">
        <v>48</v>
      </c>
      <c r="D4336" t="s">
        <v>17</v>
      </c>
      <c r="E4336" t="str">
        <f t="shared" si="270"/>
        <v>11</v>
      </c>
      <c r="F4336" t="s">
        <v>21</v>
      </c>
      <c r="G4336" t="str">
        <f t="shared" si="271"/>
        <v>15</v>
      </c>
      <c r="H4336">
        <v>734584</v>
      </c>
      <c r="I4336">
        <v>1445344</v>
      </c>
      <c r="J4336">
        <v>28312</v>
      </c>
      <c r="K4336">
        <f>+VLOOKUP(B4336,'Gran Consumidor'!A:I,7,FALSE)</f>
        <v>56407</v>
      </c>
      <c r="L4336">
        <f>+VLOOKUP(B4336,'Gran Consumidor'!A:I,8,FALSE)</f>
        <v>0</v>
      </c>
    </row>
    <row r="4337" spans="1:12" x14ac:dyDescent="0.3">
      <c r="A4337" s="3">
        <f t="shared" si="268"/>
        <v>44516</v>
      </c>
      <c r="B4337" t="str">
        <f t="shared" si="269"/>
        <v>20211116</v>
      </c>
      <c r="C4337" t="s">
        <v>48</v>
      </c>
      <c r="D4337" t="s">
        <v>17</v>
      </c>
      <c r="E4337" t="str">
        <f t="shared" si="270"/>
        <v>11</v>
      </c>
      <c r="F4337" t="s">
        <v>22</v>
      </c>
      <c r="G4337" t="str">
        <f t="shared" si="271"/>
        <v>16</v>
      </c>
      <c r="H4337">
        <v>6514926</v>
      </c>
      <c r="I4337">
        <v>9770613</v>
      </c>
      <c r="J4337">
        <v>205848</v>
      </c>
      <c r="K4337">
        <f>+VLOOKUP(B4337,'Gran Consumidor'!A:I,7,FALSE)</f>
        <v>587039</v>
      </c>
      <c r="L4337">
        <f>+VLOOKUP(B4337,'Gran Consumidor'!A:I,8,FALSE)</f>
        <v>18420</v>
      </c>
    </row>
    <row r="4338" spans="1:12" x14ac:dyDescent="0.3">
      <c r="A4338" s="3">
        <f t="shared" si="268"/>
        <v>44517</v>
      </c>
      <c r="B4338" t="str">
        <f t="shared" si="269"/>
        <v>20211117</v>
      </c>
      <c r="C4338" t="s">
        <v>48</v>
      </c>
      <c r="D4338" t="s">
        <v>17</v>
      </c>
      <c r="E4338" t="str">
        <f t="shared" si="270"/>
        <v>11</v>
      </c>
      <c r="F4338" t="s">
        <v>37</v>
      </c>
      <c r="G4338" t="str">
        <f t="shared" si="271"/>
        <v>17</v>
      </c>
      <c r="H4338">
        <v>5551431</v>
      </c>
      <c r="I4338">
        <v>7199839</v>
      </c>
      <c r="J4338">
        <v>207799</v>
      </c>
      <c r="K4338">
        <f>+VLOOKUP(B4338,'Gran Consumidor'!A:I,7,FALSE)</f>
        <v>358222</v>
      </c>
      <c r="L4338">
        <f>+VLOOKUP(B4338,'Gran Consumidor'!A:I,8,FALSE)</f>
        <v>0</v>
      </c>
    </row>
    <row r="4339" spans="1:12" x14ac:dyDescent="0.3">
      <c r="A4339" s="3">
        <f t="shared" si="268"/>
        <v>44518</v>
      </c>
      <c r="B4339" t="str">
        <f t="shared" si="269"/>
        <v>20211118</v>
      </c>
      <c r="C4339" t="s">
        <v>48</v>
      </c>
      <c r="D4339" t="s">
        <v>17</v>
      </c>
      <c r="E4339" t="str">
        <f t="shared" si="270"/>
        <v>11</v>
      </c>
      <c r="F4339" t="s">
        <v>23</v>
      </c>
      <c r="G4339" t="str">
        <f t="shared" si="271"/>
        <v>18</v>
      </c>
      <c r="H4339">
        <v>5868417.0199999996</v>
      </c>
      <c r="I4339">
        <v>6657004</v>
      </c>
      <c r="J4339">
        <v>191237</v>
      </c>
      <c r="K4339">
        <f>+VLOOKUP(B4339,'Gran Consumidor'!A:I,7,FALSE)</f>
        <v>382734</v>
      </c>
      <c r="L4339">
        <f>+VLOOKUP(B4339,'Gran Consumidor'!A:I,8,FALSE)</f>
        <v>8927</v>
      </c>
    </row>
    <row r="4340" spans="1:12" x14ac:dyDescent="0.3">
      <c r="A4340" s="3">
        <f t="shared" si="268"/>
        <v>44519</v>
      </c>
      <c r="B4340" t="str">
        <f t="shared" si="269"/>
        <v>20211119</v>
      </c>
      <c r="C4340" t="s">
        <v>48</v>
      </c>
      <c r="D4340" t="s">
        <v>17</v>
      </c>
      <c r="E4340" t="str">
        <f t="shared" si="270"/>
        <v>11</v>
      </c>
      <c r="F4340" t="s">
        <v>24</v>
      </c>
      <c r="G4340" t="str">
        <f t="shared" si="271"/>
        <v>19</v>
      </c>
      <c r="H4340">
        <v>5858645.9800000004</v>
      </c>
      <c r="I4340">
        <v>7416925.9900000002</v>
      </c>
      <c r="J4340">
        <v>197146.99</v>
      </c>
      <c r="K4340">
        <f>+VLOOKUP(B4340,'Gran Consumidor'!A:I,7,FALSE)</f>
        <v>440880</v>
      </c>
      <c r="L4340">
        <f>+VLOOKUP(B4340,'Gran Consumidor'!A:I,8,FALSE)</f>
        <v>11979</v>
      </c>
    </row>
    <row r="4341" spans="1:12" x14ac:dyDescent="0.3">
      <c r="A4341" s="3">
        <f t="shared" si="268"/>
        <v>44520</v>
      </c>
      <c r="B4341" t="str">
        <f t="shared" si="269"/>
        <v>20211120</v>
      </c>
      <c r="C4341" t="s">
        <v>48</v>
      </c>
      <c r="D4341" t="s">
        <v>17</v>
      </c>
      <c r="E4341" t="str">
        <f t="shared" si="270"/>
        <v>11</v>
      </c>
      <c r="F4341" t="s">
        <v>25</v>
      </c>
      <c r="G4341" t="str">
        <f t="shared" si="271"/>
        <v>20</v>
      </c>
      <c r="H4341">
        <v>5805647</v>
      </c>
      <c r="I4341">
        <v>7661719</v>
      </c>
      <c r="J4341">
        <v>156836</v>
      </c>
      <c r="K4341">
        <f>+VLOOKUP(B4341,'Gran Consumidor'!A:I,7,FALSE)</f>
        <v>346784</v>
      </c>
      <c r="L4341">
        <f>+VLOOKUP(B4341,'Gran Consumidor'!A:I,8,FALSE)</f>
        <v>19175</v>
      </c>
    </row>
    <row r="4342" spans="1:12" x14ac:dyDescent="0.3">
      <c r="A4342" s="3">
        <f t="shared" si="268"/>
        <v>44521</v>
      </c>
      <c r="B4342" t="str">
        <f t="shared" si="269"/>
        <v>20211121</v>
      </c>
      <c r="C4342" t="s">
        <v>48</v>
      </c>
      <c r="D4342" t="s">
        <v>17</v>
      </c>
      <c r="E4342" t="str">
        <f t="shared" si="270"/>
        <v>11</v>
      </c>
      <c r="F4342" t="s">
        <v>26</v>
      </c>
      <c r="G4342" t="str">
        <f t="shared" si="271"/>
        <v>21</v>
      </c>
      <c r="H4342">
        <v>764389</v>
      </c>
      <c r="I4342">
        <v>1122724</v>
      </c>
      <c r="J4342">
        <v>29446</v>
      </c>
      <c r="K4342">
        <f>+VLOOKUP(B4342,'Gran Consumidor'!A:I,7,FALSE)</f>
        <v>5880</v>
      </c>
      <c r="L4342">
        <f>+VLOOKUP(B4342,'Gran Consumidor'!A:I,8,FALSE)</f>
        <v>0</v>
      </c>
    </row>
    <row r="4343" spans="1:12" x14ac:dyDescent="0.3">
      <c r="A4343" s="3">
        <f t="shared" si="268"/>
        <v>44522</v>
      </c>
      <c r="B4343" t="str">
        <f t="shared" si="269"/>
        <v>20211122</v>
      </c>
      <c r="C4343" t="s">
        <v>48</v>
      </c>
      <c r="D4343" t="s">
        <v>17</v>
      </c>
      <c r="E4343" t="str">
        <f t="shared" si="270"/>
        <v>11</v>
      </c>
      <c r="F4343" t="s">
        <v>27</v>
      </c>
      <c r="G4343" t="str">
        <f t="shared" si="271"/>
        <v>22</v>
      </c>
      <c r="H4343">
        <v>5974484</v>
      </c>
      <c r="I4343">
        <v>8312087</v>
      </c>
      <c r="J4343">
        <v>201086</v>
      </c>
      <c r="K4343">
        <f>+VLOOKUP(B4343,'Gran Consumidor'!A:I,7,FALSE)</f>
        <v>421141</v>
      </c>
      <c r="L4343">
        <f>+VLOOKUP(B4343,'Gran Consumidor'!A:I,8,FALSE)</f>
        <v>5740</v>
      </c>
    </row>
    <row r="4344" spans="1:12" x14ac:dyDescent="0.3">
      <c r="A4344" s="3">
        <f t="shared" si="268"/>
        <v>44523</v>
      </c>
      <c r="B4344" t="str">
        <f t="shared" si="269"/>
        <v>20211123</v>
      </c>
      <c r="C4344" t="s">
        <v>48</v>
      </c>
      <c r="D4344" t="s">
        <v>17</v>
      </c>
      <c r="E4344" t="str">
        <f t="shared" si="270"/>
        <v>11</v>
      </c>
      <c r="F4344" t="s">
        <v>28</v>
      </c>
      <c r="G4344" t="str">
        <f t="shared" si="271"/>
        <v>23</v>
      </c>
      <c r="H4344">
        <v>5270453</v>
      </c>
      <c r="I4344">
        <v>6830978.5700000003</v>
      </c>
      <c r="J4344">
        <v>201921</v>
      </c>
      <c r="K4344">
        <f>+VLOOKUP(B4344,'Gran Consumidor'!A:I,7,FALSE)</f>
        <v>321172</v>
      </c>
      <c r="L4344">
        <f>+VLOOKUP(B4344,'Gran Consumidor'!A:I,8,FALSE)</f>
        <v>27300</v>
      </c>
    </row>
    <row r="4345" spans="1:12" x14ac:dyDescent="0.3">
      <c r="A4345" s="3">
        <f t="shared" si="268"/>
        <v>44524</v>
      </c>
      <c r="B4345" t="str">
        <f t="shared" si="269"/>
        <v>20211124</v>
      </c>
      <c r="C4345" t="s">
        <v>48</v>
      </c>
      <c r="D4345" t="s">
        <v>17</v>
      </c>
      <c r="E4345" t="str">
        <f t="shared" si="270"/>
        <v>11</v>
      </c>
      <c r="F4345" t="s">
        <v>29</v>
      </c>
      <c r="G4345" t="str">
        <f t="shared" si="271"/>
        <v>24</v>
      </c>
      <c r="H4345">
        <v>5432752</v>
      </c>
      <c r="I4345">
        <v>6576297</v>
      </c>
      <c r="J4345">
        <v>233085</v>
      </c>
      <c r="K4345">
        <f>+VLOOKUP(B4345,'Gran Consumidor'!A:I,7,FALSE)</f>
        <v>464707</v>
      </c>
      <c r="L4345">
        <f>+VLOOKUP(B4345,'Gran Consumidor'!A:I,8,FALSE)</f>
        <v>1500</v>
      </c>
    </row>
    <row r="4346" spans="1:12" x14ac:dyDescent="0.3">
      <c r="A4346" s="3">
        <f t="shared" si="268"/>
        <v>44525</v>
      </c>
      <c r="B4346" t="str">
        <f t="shared" si="269"/>
        <v>20211125</v>
      </c>
      <c r="C4346" t="s">
        <v>48</v>
      </c>
      <c r="D4346" t="s">
        <v>17</v>
      </c>
      <c r="E4346" t="str">
        <f t="shared" si="270"/>
        <v>11</v>
      </c>
      <c r="F4346" t="s">
        <v>30</v>
      </c>
      <c r="G4346" t="str">
        <f t="shared" si="271"/>
        <v>25</v>
      </c>
      <c r="H4346">
        <v>5380674</v>
      </c>
      <c r="I4346">
        <v>6202435</v>
      </c>
      <c r="J4346">
        <v>192001</v>
      </c>
      <c r="K4346">
        <f>+VLOOKUP(B4346,'Gran Consumidor'!A:I,7,FALSE)</f>
        <v>355019</v>
      </c>
      <c r="L4346">
        <f>+VLOOKUP(B4346,'Gran Consumidor'!A:I,8,FALSE)</f>
        <v>0</v>
      </c>
    </row>
    <row r="4347" spans="1:12" x14ac:dyDescent="0.3">
      <c r="A4347" s="3">
        <f t="shared" si="268"/>
        <v>44526</v>
      </c>
      <c r="B4347" t="str">
        <f t="shared" si="269"/>
        <v>20211126</v>
      </c>
      <c r="C4347" t="s">
        <v>48</v>
      </c>
      <c r="D4347" t="s">
        <v>17</v>
      </c>
      <c r="E4347" t="str">
        <f t="shared" si="270"/>
        <v>11</v>
      </c>
      <c r="F4347" t="s">
        <v>31</v>
      </c>
      <c r="G4347" t="str">
        <f t="shared" si="271"/>
        <v>26</v>
      </c>
      <c r="H4347">
        <v>5742900.0499999998</v>
      </c>
      <c r="I4347">
        <v>6945859</v>
      </c>
      <c r="J4347">
        <v>193207</v>
      </c>
      <c r="K4347">
        <f>+VLOOKUP(B4347,'Gran Consumidor'!A:I,7,FALSE)</f>
        <v>444728</v>
      </c>
      <c r="L4347">
        <f>+VLOOKUP(B4347,'Gran Consumidor'!A:I,8,FALSE)</f>
        <v>29198</v>
      </c>
    </row>
    <row r="4348" spans="1:12" x14ac:dyDescent="0.3">
      <c r="A4348" s="3">
        <f t="shared" si="268"/>
        <v>44527</v>
      </c>
      <c r="B4348" t="str">
        <f t="shared" si="269"/>
        <v>20211127</v>
      </c>
      <c r="C4348" t="s">
        <v>48</v>
      </c>
      <c r="D4348" t="s">
        <v>17</v>
      </c>
      <c r="E4348" t="str">
        <f t="shared" si="270"/>
        <v>11</v>
      </c>
      <c r="F4348" t="s">
        <v>32</v>
      </c>
      <c r="G4348" t="str">
        <f t="shared" si="271"/>
        <v>27</v>
      </c>
      <c r="H4348">
        <v>5532222</v>
      </c>
      <c r="I4348">
        <v>7148797</v>
      </c>
      <c r="J4348">
        <v>176426</v>
      </c>
      <c r="K4348">
        <f>+VLOOKUP(B4348,'Gran Consumidor'!A:I,7,FALSE)</f>
        <v>314523</v>
      </c>
      <c r="L4348">
        <f>+VLOOKUP(B4348,'Gran Consumidor'!A:I,8,FALSE)</f>
        <v>10700</v>
      </c>
    </row>
    <row r="4349" spans="1:12" x14ac:dyDescent="0.3">
      <c r="A4349" s="3">
        <f t="shared" si="268"/>
        <v>44528</v>
      </c>
      <c r="B4349" t="str">
        <f t="shared" si="269"/>
        <v>20211128</v>
      </c>
      <c r="C4349" t="s">
        <v>48</v>
      </c>
      <c r="D4349" t="s">
        <v>17</v>
      </c>
      <c r="E4349" t="str">
        <f t="shared" si="270"/>
        <v>11</v>
      </c>
      <c r="F4349" t="s">
        <v>33</v>
      </c>
      <c r="G4349" t="str">
        <f t="shared" si="271"/>
        <v>28</v>
      </c>
      <c r="H4349">
        <v>697140</v>
      </c>
      <c r="I4349">
        <v>1289825</v>
      </c>
      <c r="J4349">
        <v>26298</v>
      </c>
      <c r="K4349">
        <f>+VLOOKUP(B4349,'Gran Consumidor'!A:I,7,FALSE)</f>
        <v>53770</v>
      </c>
      <c r="L4349">
        <f>+VLOOKUP(B4349,'Gran Consumidor'!A:I,8,FALSE)</f>
        <v>1200</v>
      </c>
    </row>
    <row r="4350" spans="1:12" x14ac:dyDescent="0.3">
      <c r="A4350" s="3">
        <f t="shared" si="268"/>
        <v>44529</v>
      </c>
      <c r="B4350" t="str">
        <f t="shared" si="269"/>
        <v>20211129</v>
      </c>
      <c r="C4350" t="s">
        <v>48</v>
      </c>
      <c r="D4350" t="s">
        <v>17</v>
      </c>
      <c r="E4350" t="str">
        <f t="shared" si="270"/>
        <v>11</v>
      </c>
      <c r="F4350" t="s">
        <v>34</v>
      </c>
      <c r="G4350" t="str">
        <f t="shared" si="271"/>
        <v>29</v>
      </c>
      <c r="H4350">
        <v>5685522</v>
      </c>
      <c r="I4350">
        <v>7763680</v>
      </c>
      <c r="J4350">
        <v>202759</v>
      </c>
      <c r="K4350">
        <f>+VLOOKUP(B4350,'Gran Consumidor'!A:I,7,FALSE)</f>
        <v>439894</v>
      </c>
      <c r="L4350">
        <f>+VLOOKUP(B4350,'Gran Consumidor'!A:I,8,FALSE)</f>
        <v>23001</v>
      </c>
    </row>
    <row r="4351" spans="1:12" x14ac:dyDescent="0.3">
      <c r="A4351" s="3">
        <f t="shared" si="268"/>
        <v>44530</v>
      </c>
      <c r="B4351" t="str">
        <f t="shared" si="269"/>
        <v>20211130</v>
      </c>
      <c r="C4351" t="s">
        <v>48</v>
      </c>
      <c r="D4351" t="s">
        <v>17</v>
      </c>
      <c r="E4351" t="str">
        <f t="shared" si="270"/>
        <v>11</v>
      </c>
      <c r="F4351" t="s">
        <v>35</v>
      </c>
      <c r="G4351" t="str">
        <f t="shared" si="271"/>
        <v>30</v>
      </c>
      <c r="H4351">
        <v>5624388</v>
      </c>
      <c r="I4351">
        <v>7251106</v>
      </c>
      <c r="J4351">
        <v>207010</v>
      </c>
      <c r="K4351">
        <f>+VLOOKUP(B4351,'Gran Consumidor'!A:I,7,FALSE)</f>
        <v>507228</v>
      </c>
      <c r="L4351">
        <f>+VLOOKUP(B4351,'Gran Consumidor'!A:I,8,FALSE)</f>
        <v>0</v>
      </c>
    </row>
    <row r="4352" spans="1:12" x14ac:dyDescent="0.3">
      <c r="A4352" s="3">
        <f t="shared" si="268"/>
        <v>44531</v>
      </c>
      <c r="B4352" t="str">
        <f t="shared" si="269"/>
        <v>20211201</v>
      </c>
      <c r="C4352" t="s">
        <v>48</v>
      </c>
      <c r="D4352" t="s">
        <v>18</v>
      </c>
      <c r="E4352" t="str">
        <f t="shared" si="270"/>
        <v>12</v>
      </c>
      <c r="F4352" t="s">
        <v>7</v>
      </c>
      <c r="G4352" t="str">
        <f t="shared" si="271"/>
        <v>01</v>
      </c>
      <c r="H4352">
        <v>5983889</v>
      </c>
      <c r="I4352">
        <v>7790712</v>
      </c>
      <c r="J4352">
        <v>192228</v>
      </c>
      <c r="K4352">
        <f>+VLOOKUP(B4352,'Gran Consumidor'!A:I,7,FALSE)</f>
        <v>450887</v>
      </c>
      <c r="L4352">
        <f>+VLOOKUP(B4352,'Gran Consumidor'!A:I,8,FALSE)</f>
        <v>23940</v>
      </c>
    </row>
    <row r="4353" spans="1:12" x14ac:dyDescent="0.3">
      <c r="A4353" s="3">
        <f t="shared" si="268"/>
        <v>44532</v>
      </c>
      <c r="B4353" t="str">
        <f t="shared" si="269"/>
        <v>20211202</v>
      </c>
      <c r="C4353" t="s">
        <v>48</v>
      </c>
      <c r="D4353" t="s">
        <v>18</v>
      </c>
      <c r="E4353" t="str">
        <f t="shared" si="270"/>
        <v>12</v>
      </c>
      <c r="F4353" t="s">
        <v>8</v>
      </c>
      <c r="G4353" t="str">
        <f t="shared" si="271"/>
        <v>02</v>
      </c>
      <c r="H4353">
        <v>5469844</v>
      </c>
      <c r="I4353">
        <v>7133087</v>
      </c>
      <c r="J4353">
        <v>178115</v>
      </c>
      <c r="K4353">
        <f>+VLOOKUP(B4353,'Gran Consumidor'!A:I,7,FALSE)</f>
        <v>310688</v>
      </c>
      <c r="L4353">
        <f>+VLOOKUP(B4353,'Gran Consumidor'!A:I,8,FALSE)</f>
        <v>0</v>
      </c>
    </row>
    <row r="4354" spans="1:12" x14ac:dyDescent="0.3">
      <c r="A4354" s="3">
        <f t="shared" si="268"/>
        <v>44533</v>
      </c>
      <c r="B4354" t="str">
        <f t="shared" si="269"/>
        <v>20211203</v>
      </c>
      <c r="C4354" t="s">
        <v>48</v>
      </c>
      <c r="D4354" t="s">
        <v>18</v>
      </c>
      <c r="E4354" t="str">
        <f t="shared" si="270"/>
        <v>12</v>
      </c>
      <c r="F4354" t="s">
        <v>9</v>
      </c>
      <c r="G4354" t="str">
        <f t="shared" si="271"/>
        <v>03</v>
      </c>
      <c r="H4354">
        <v>6151020</v>
      </c>
      <c r="I4354">
        <v>8712012</v>
      </c>
      <c r="J4354">
        <v>232300</v>
      </c>
      <c r="K4354">
        <f>+VLOOKUP(B4354,'Gran Consumidor'!A:I,7,FALSE)</f>
        <v>314963</v>
      </c>
      <c r="L4354">
        <f>+VLOOKUP(B4354,'Gran Consumidor'!A:I,8,FALSE)</f>
        <v>0</v>
      </c>
    </row>
    <row r="4355" spans="1:12" x14ac:dyDescent="0.3">
      <c r="A4355" s="3">
        <f t="shared" ref="A4355:A4418" si="272">+DATE(C4355,D4355,F4355)</f>
        <v>44534</v>
      </c>
      <c r="B4355" t="str">
        <f t="shared" ref="B4355:B4418" si="273">C4355&amp;E4355&amp;G4355</f>
        <v>20211204</v>
      </c>
      <c r="C4355" t="s">
        <v>48</v>
      </c>
      <c r="D4355" t="s">
        <v>18</v>
      </c>
      <c r="E4355" t="str">
        <f t="shared" ref="E4355:E4418" si="274">+TEXT(D4355,"00")</f>
        <v>12</v>
      </c>
      <c r="F4355" t="s">
        <v>10</v>
      </c>
      <c r="G4355" t="str">
        <f t="shared" ref="G4355:G4418" si="275">+TEXT(F4355,"00")</f>
        <v>04</v>
      </c>
      <c r="H4355">
        <v>5061364</v>
      </c>
      <c r="I4355">
        <v>7831277.0499999998</v>
      </c>
      <c r="J4355">
        <v>181629</v>
      </c>
      <c r="K4355">
        <f>+VLOOKUP(B4355,'Gran Consumidor'!A:I,7,FALSE)</f>
        <v>331310</v>
      </c>
      <c r="L4355">
        <f>+VLOOKUP(B4355,'Gran Consumidor'!A:I,8,FALSE)</f>
        <v>0</v>
      </c>
    </row>
    <row r="4356" spans="1:12" x14ac:dyDescent="0.3">
      <c r="A4356" s="3">
        <f t="shared" si="272"/>
        <v>44535</v>
      </c>
      <c r="B4356" t="str">
        <f t="shared" si="273"/>
        <v>20211205</v>
      </c>
      <c r="C4356" t="s">
        <v>48</v>
      </c>
      <c r="D4356" t="s">
        <v>18</v>
      </c>
      <c r="E4356" t="str">
        <f t="shared" si="274"/>
        <v>12</v>
      </c>
      <c r="F4356" t="s">
        <v>11</v>
      </c>
      <c r="G4356" t="str">
        <f t="shared" si="275"/>
        <v>05</v>
      </c>
      <c r="H4356">
        <v>1406664</v>
      </c>
      <c r="I4356">
        <v>1885597</v>
      </c>
      <c r="J4356">
        <v>32416</v>
      </c>
      <c r="K4356">
        <f>+VLOOKUP(B4356,'Gran Consumidor'!A:I,7,FALSE)</f>
        <v>33502</v>
      </c>
      <c r="L4356">
        <f>+VLOOKUP(B4356,'Gran Consumidor'!A:I,8,FALSE)</f>
        <v>0</v>
      </c>
    </row>
    <row r="4357" spans="1:12" x14ac:dyDescent="0.3">
      <c r="A4357" s="3">
        <f t="shared" si="272"/>
        <v>44536</v>
      </c>
      <c r="B4357" t="str">
        <f t="shared" si="273"/>
        <v>20211206</v>
      </c>
      <c r="C4357" t="s">
        <v>48</v>
      </c>
      <c r="D4357" t="s">
        <v>18</v>
      </c>
      <c r="E4357" t="str">
        <f t="shared" si="274"/>
        <v>12</v>
      </c>
      <c r="F4357" t="s">
        <v>12</v>
      </c>
      <c r="G4357" t="str">
        <f t="shared" si="275"/>
        <v>06</v>
      </c>
      <c r="H4357">
        <v>6340502</v>
      </c>
      <c r="I4357">
        <v>9071738</v>
      </c>
      <c r="J4357">
        <v>215767</v>
      </c>
      <c r="K4357">
        <f>+VLOOKUP(B4357,'Gran Consumidor'!A:I,7,FALSE)</f>
        <v>401534</v>
      </c>
      <c r="L4357">
        <f>+VLOOKUP(B4357,'Gran Consumidor'!A:I,8,FALSE)</f>
        <v>5300</v>
      </c>
    </row>
    <row r="4358" spans="1:12" x14ac:dyDescent="0.3">
      <c r="A4358" s="3">
        <f t="shared" si="272"/>
        <v>44537</v>
      </c>
      <c r="B4358" t="str">
        <f t="shared" si="273"/>
        <v>20211207</v>
      </c>
      <c r="C4358" t="s">
        <v>48</v>
      </c>
      <c r="D4358" t="s">
        <v>18</v>
      </c>
      <c r="E4358" t="str">
        <f t="shared" si="274"/>
        <v>12</v>
      </c>
      <c r="F4358" t="s">
        <v>13</v>
      </c>
      <c r="G4358" t="str">
        <f t="shared" si="275"/>
        <v>07</v>
      </c>
      <c r="H4358">
        <v>6837643</v>
      </c>
      <c r="I4358">
        <v>9651482.9600000009</v>
      </c>
      <c r="J4358">
        <v>208490</v>
      </c>
      <c r="K4358">
        <f>+VLOOKUP(B4358,'Gran Consumidor'!A:I,7,FALSE)</f>
        <v>491268</v>
      </c>
      <c r="L4358">
        <f>+VLOOKUP(B4358,'Gran Consumidor'!A:I,8,FALSE)</f>
        <v>10998</v>
      </c>
    </row>
    <row r="4359" spans="1:12" x14ac:dyDescent="0.3">
      <c r="A4359" s="3">
        <f t="shared" si="272"/>
        <v>44538</v>
      </c>
      <c r="B4359" t="str">
        <f t="shared" si="273"/>
        <v>20211208</v>
      </c>
      <c r="C4359" t="s">
        <v>48</v>
      </c>
      <c r="D4359" t="s">
        <v>18</v>
      </c>
      <c r="E4359" t="str">
        <f t="shared" si="274"/>
        <v>12</v>
      </c>
      <c r="F4359" t="s">
        <v>14</v>
      </c>
      <c r="G4359" t="str">
        <f t="shared" si="275"/>
        <v>08</v>
      </c>
      <c r="H4359">
        <v>2057532</v>
      </c>
      <c r="I4359">
        <v>2967677</v>
      </c>
      <c r="J4359">
        <v>68395</v>
      </c>
      <c r="K4359">
        <f>+VLOOKUP(B4359,'Gran Consumidor'!A:I,7,FALSE)</f>
        <v>170165</v>
      </c>
      <c r="L4359">
        <f>+VLOOKUP(B4359,'Gran Consumidor'!A:I,8,FALSE)</f>
        <v>15800</v>
      </c>
    </row>
    <row r="4360" spans="1:12" x14ac:dyDescent="0.3">
      <c r="A4360" s="3">
        <f t="shared" si="272"/>
        <v>44539</v>
      </c>
      <c r="B4360" t="str">
        <f t="shared" si="273"/>
        <v>20211209</v>
      </c>
      <c r="C4360" t="s">
        <v>48</v>
      </c>
      <c r="D4360" t="s">
        <v>18</v>
      </c>
      <c r="E4360" t="str">
        <f t="shared" si="274"/>
        <v>12</v>
      </c>
      <c r="F4360" t="s">
        <v>15</v>
      </c>
      <c r="G4360" t="str">
        <f t="shared" si="275"/>
        <v>09</v>
      </c>
      <c r="H4360">
        <v>6513857</v>
      </c>
      <c r="I4360">
        <v>8672978</v>
      </c>
      <c r="J4360">
        <v>225570</v>
      </c>
      <c r="K4360">
        <f>+VLOOKUP(B4360,'Gran Consumidor'!A:I,7,FALSE)</f>
        <v>409656</v>
      </c>
      <c r="L4360">
        <f>+VLOOKUP(B4360,'Gran Consumidor'!A:I,8,FALSE)</f>
        <v>22370</v>
      </c>
    </row>
    <row r="4361" spans="1:12" x14ac:dyDescent="0.3">
      <c r="A4361" s="3">
        <f t="shared" si="272"/>
        <v>44540</v>
      </c>
      <c r="B4361" t="str">
        <f t="shared" si="273"/>
        <v>20211210</v>
      </c>
      <c r="C4361" t="s">
        <v>48</v>
      </c>
      <c r="D4361" t="s">
        <v>18</v>
      </c>
      <c r="E4361" t="str">
        <f t="shared" si="274"/>
        <v>12</v>
      </c>
      <c r="F4361" t="s">
        <v>16</v>
      </c>
      <c r="G4361" t="str">
        <f t="shared" si="275"/>
        <v>10</v>
      </c>
      <c r="H4361">
        <v>5757329</v>
      </c>
      <c r="I4361">
        <v>8065618</v>
      </c>
      <c r="J4361">
        <v>313476</v>
      </c>
      <c r="K4361">
        <f>+VLOOKUP(B4361,'Gran Consumidor'!A:I,7,FALSE)</f>
        <v>442828</v>
      </c>
      <c r="L4361">
        <f>+VLOOKUP(B4361,'Gran Consumidor'!A:I,8,FALSE)</f>
        <v>30497</v>
      </c>
    </row>
    <row r="4362" spans="1:12" x14ac:dyDescent="0.3">
      <c r="A4362" s="3">
        <f t="shared" si="272"/>
        <v>44541</v>
      </c>
      <c r="B4362" t="str">
        <f t="shared" si="273"/>
        <v>20211211</v>
      </c>
      <c r="C4362" t="s">
        <v>48</v>
      </c>
      <c r="D4362" t="s">
        <v>18</v>
      </c>
      <c r="E4362" t="str">
        <f t="shared" si="274"/>
        <v>12</v>
      </c>
      <c r="F4362" t="s">
        <v>17</v>
      </c>
      <c r="G4362" t="str">
        <f t="shared" si="275"/>
        <v>11</v>
      </c>
      <c r="H4362">
        <v>5062024</v>
      </c>
      <c r="I4362">
        <v>7576502</v>
      </c>
      <c r="J4362">
        <v>205579</v>
      </c>
      <c r="K4362">
        <f>+VLOOKUP(B4362,'Gran Consumidor'!A:I,7,FALSE)</f>
        <v>462063</v>
      </c>
      <c r="L4362">
        <f>+VLOOKUP(B4362,'Gran Consumidor'!A:I,8,FALSE)</f>
        <v>9999</v>
      </c>
    </row>
    <row r="4363" spans="1:12" x14ac:dyDescent="0.3">
      <c r="A4363" s="3">
        <f t="shared" si="272"/>
        <v>44542</v>
      </c>
      <c r="B4363" t="str">
        <f t="shared" si="273"/>
        <v>20211212</v>
      </c>
      <c r="C4363" t="s">
        <v>48</v>
      </c>
      <c r="D4363" t="s">
        <v>18</v>
      </c>
      <c r="E4363" t="str">
        <f t="shared" si="274"/>
        <v>12</v>
      </c>
      <c r="F4363" t="s">
        <v>18</v>
      </c>
      <c r="G4363" t="str">
        <f t="shared" si="275"/>
        <v>12</v>
      </c>
      <c r="H4363">
        <v>1114767</v>
      </c>
      <c r="I4363">
        <v>1977826</v>
      </c>
      <c r="J4363">
        <v>80933</v>
      </c>
      <c r="K4363">
        <f>+VLOOKUP(B4363,'Gran Consumidor'!A:I,7,FALSE)</f>
        <v>38350</v>
      </c>
      <c r="L4363">
        <f>+VLOOKUP(B4363,'Gran Consumidor'!A:I,8,FALSE)</f>
        <v>0</v>
      </c>
    </row>
    <row r="4364" spans="1:12" x14ac:dyDescent="0.3">
      <c r="A4364" s="3">
        <f t="shared" si="272"/>
        <v>44543</v>
      </c>
      <c r="B4364" t="str">
        <f t="shared" si="273"/>
        <v>20211213</v>
      </c>
      <c r="C4364" t="s">
        <v>48</v>
      </c>
      <c r="D4364" t="s">
        <v>18</v>
      </c>
      <c r="E4364" t="str">
        <f t="shared" si="274"/>
        <v>12</v>
      </c>
      <c r="F4364" t="s">
        <v>19</v>
      </c>
      <c r="G4364" t="str">
        <f t="shared" si="275"/>
        <v>13</v>
      </c>
      <c r="H4364">
        <v>6644854</v>
      </c>
      <c r="I4364">
        <v>8453594</v>
      </c>
      <c r="J4364">
        <v>229237</v>
      </c>
      <c r="K4364">
        <f>+VLOOKUP(B4364,'Gran Consumidor'!A:I,7,FALSE)</f>
        <v>475113</v>
      </c>
      <c r="L4364">
        <f>+VLOOKUP(B4364,'Gran Consumidor'!A:I,8,FALSE)</f>
        <v>14050</v>
      </c>
    </row>
    <row r="4365" spans="1:12" x14ac:dyDescent="0.3">
      <c r="A4365" s="3">
        <f t="shared" si="272"/>
        <v>44544</v>
      </c>
      <c r="B4365" t="str">
        <f t="shared" si="273"/>
        <v>20211214</v>
      </c>
      <c r="C4365" t="s">
        <v>48</v>
      </c>
      <c r="D4365" t="s">
        <v>18</v>
      </c>
      <c r="E4365" t="str">
        <f t="shared" si="274"/>
        <v>12</v>
      </c>
      <c r="F4365" t="s">
        <v>20</v>
      </c>
      <c r="G4365" t="str">
        <f t="shared" si="275"/>
        <v>14</v>
      </c>
      <c r="H4365">
        <v>5766690</v>
      </c>
      <c r="I4365">
        <v>7749470</v>
      </c>
      <c r="J4365">
        <v>281299</v>
      </c>
      <c r="K4365">
        <f>+VLOOKUP(B4365,'Gran Consumidor'!A:I,7,FALSE)</f>
        <v>473918</v>
      </c>
      <c r="L4365">
        <f>+VLOOKUP(B4365,'Gran Consumidor'!A:I,8,FALSE)</f>
        <v>13700</v>
      </c>
    </row>
    <row r="4366" spans="1:12" x14ac:dyDescent="0.3">
      <c r="A4366" s="3">
        <f t="shared" si="272"/>
        <v>44545</v>
      </c>
      <c r="B4366" t="str">
        <f t="shared" si="273"/>
        <v>20211215</v>
      </c>
      <c r="C4366" t="s">
        <v>48</v>
      </c>
      <c r="D4366" t="s">
        <v>18</v>
      </c>
      <c r="E4366" t="str">
        <f t="shared" si="274"/>
        <v>12</v>
      </c>
      <c r="F4366" t="s">
        <v>21</v>
      </c>
      <c r="G4366" t="str">
        <f t="shared" si="275"/>
        <v>15</v>
      </c>
      <c r="H4366">
        <v>5665864</v>
      </c>
      <c r="I4366">
        <v>7259349</v>
      </c>
      <c r="J4366">
        <v>176210</v>
      </c>
      <c r="K4366">
        <f>+VLOOKUP(B4366,'Gran Consumidor'!A:I,7,FALSE)</f>
        <v>427338</v>
      </c>
      <c r="L4366">
        <f>+VLOOKUP(B4366,'Gran Consumidor'!A:I,8,FALSE)</f>
        <v>3430</v>
      </c>
    </row>
    <row r="4367" spans="1:12" x14ac:dyDescent="0.3">
      <c r="A4367" s="3">
        <f t="shared" si="272"/>
        <v>44546</v>
      </c>
      <c r="B4367" t="str">
        <f t="shared" si="273"/>
        <v>20211216</v>
      </c>
      <c r="C4367" t="s">
        <v>48</v>
      </c>
      <c r="D4367" t="s">
        <v>18</v>
      </c>
      <c r="E4367" t="str">
        <f t="shared" si="274"/>
        <v>12</v>
      </c>
      <c r="F4367" t="s">
        <v>22</v>
      </c>
      <c r="G4367" t="str">
        <f t="shared" si="275"/>
        <v>16</v>
      </c>
      <c r="H4367">
        <v>5857552</v>
      </c>
      <c r="I4367">
        <v>6856754.0299999993</v>
      </c>
      <c r="J4367">
        <v>244071</v>
      </c>
      <c r="K4367">
        <f>+VLOOKUP(B4367,'Gran Consumidor'!A:I,7,FALSE)</f>
        <v>403481</v>
      </c>
      <c r="L4367">
        <f>+VLOOKUP(B4367,'Gran Consumidor'!A:I,8,FALSE)</f>
        <v>24604</v>
      </c>
    </row>
    <row r="4368" spans="1:12" x14ac:dyDescent="0.3">
      <c r="A4368" s="3">
        <f t="shared" si="272"/>
        <v>44547</v>
      </c>
      <c r="B4368" t="str">
        <f t="shared" si="273"/>
        <v>20211217</v>
      </c>
      <c r="C4368" t="s">
        <v>48</v>
      </c>
      <c r="D4368" t="s">
        <v>18</v>
      </c>
      <c r="E4368" t="str">
        <f t="shared" si="274"/>
        <v>12</v>
      </c>
      <c r="F4368" t="s">
        <v>37</v>
      </c>
      <c r="G4368" t="str">
        <f t="shared" si="275"/>
        <v>17</v>
      </c>
      <c r="H4368">
        <v>6230650</v>
      </c>
      <c r="I4368">
        <v>7947760</v>
      </c>
      <c r="J4368">
        <v>191859</v>
      </c>
      <c r="K4368">
        <f>+VLOOKUP(B4368,'Gran Consumidor'!A:I,7,FALSE)</f>
        <v>473286</v>
      </c>
      <c r="L4368">
        <f>+VLOOKUP(B4368,'Gran Consumidor'!A:I,8,FALSE)</f>
        <v>4000</v>
      </c>
    </row>
    <row r="4369" spans="1:12" x14ac:dyDescent="0.3">
      <c r="A4369" s="3">
        <f t="shared" si="272"/>
        <v>44548</v>
      </c>
      <c r="B4369" t="str">
        <f t="shared" si="273"/>
        <v>20211218</v>
      </c>
      <c r="C4369" t="s">
        <v>48</v>
      </c>
      <c r="D4369" t="s">
        <v>18</v>
      </c>
      <c r="E4369" t="str">
        <f t="shared" si="274"/>
        <v>12</v>
      </c>
      <c r="F4369" t="s">
        <v>23</v>
      </c>
      <c r="G4369" t="str">
        <f t="shared" si="275"/>
        <v>18</v>
      </c>
      <c r="H4369">
        <v>5189399</v>
      </c>
      <c r="I4369">
        <v>7637851</v>
      </c>
      <c r="J4369">
        <v>179853</v>
      </c>
      <c r="K4369">
        <f>+VLOOKUP(B4369,'Gran Consumidor'!A:I,7,FALSE)</f>
        <v>335636</v>
      </c>
      <c r="L4369">
        <f>+VLOOKUP(B4369,'Gran Consumidor'!A:I,8,FALSE)</f>
        <v>13499</v>
      </c>
    </row>
    <row r="4370" spans="1:12" x14ac:dyDescent="0.3">
      <c r="A4370" s="3">
        <f t="shared" si="272"/>
        <v>44549</v>
      </c>
      <c r="B4370" t="str">
        <f t="shared" si="273"/>
        <v>20211219</v>
      </c>
      <c r="C4370" t="s">
        <v>48</v>
      </c>
      <c r="D4370" t="s">
        <v>18</v>
      </c>
      <c r="E4370" t="str">
        <f t="shared" si="274"/>
        <v>12</v>
      </c>
      <c r="F4370" t="s">
        <v>24</v>
      </c>
      <c r="G4370" t="str">
        <f t="shared" si="275"/>
        <v>19</v>
      </c>
      <c r="H4370">
        <v>885338</v>
      </c>
      <c r="I4370">
        <v>1651365</v>
      </c>
      <c r="J4370">
        <v>54044</v>
      </c>
      <c r="K4370">
        <f>+VLOOKUP(B4370,'Gran Consumidor'!A:I,7,FALSE)</f>
        <v>62400</v>
      </c>
      <c r="L4370">
        <f>+VLOOKUP(B4370,'Gran Consumidor'!A:I,8,FALSE)</f>
        <v>0</v>
      </c>
    </row>
    <row r="4371" spans="1:12" x14ac:dyDescent="0.3">
      <c r="A4371" s="3">
        <f t="shared" si="272"/>
        <v>44550</v>
      </c>
      <c r="B4371" t="str">
        <f t="shared" si="273"/>
        <v>20211220</v>
      </c>
      <c r="C4371" t="s">
        <v>48</v>
      </c>
      <c r="D4371" t="s">
        <v>18</v>
      </c>
      <c r="E4371" t="str">
        <f t="shared" si="274"/>
        <v>12</v>
      </c>
      <c r="F4371" t="s">
        <v>25</v>
      </c>
      <c r="G4371" t="str">
        <f t="shared" si="275"/>
        <v>20</v>
      </c>
      <c r="H4371">
        <v>6243000</v>
      </c>
      <c r="I4371">
        <v>9317105</v>
      </c>
      <c r="J4371">
        <v>230166</v>
      </c>
      <c r="K4371">
        <f>+VLOOKUP(B4371,'Gran Consumidor'!A:I,7,FALSE)</f>
        <v>497223</v>
      </c>
      <c r="L4371">
        <f>+VLOOKUP(B4371,'Gran Consumidor'!A:I,8,FALSE)</f>
        <v>0</v>
      </c>
    </row>
    <row r="4372" spans="1:12" x14ac:dyDescent="0.3">
      <c r="A4372" s="3">
        <f t="shared" si="272"/>
        <v>44551</v>
      </c>
      <c r="B4372" t="str">
        <f t="shared" si="273"/>
        <v>20211221</v>
      </c>
      <c r="C4372" t="s">
        <v>48</v>
      </c>
      <c r="D4372" t="s">
        <v>18</v>
      </c>
      <c r="E4372" t="str">
        <f t="shared" si="274"/>
        <v>12</v>
      </c>
      <c r="F4372" t="s">
        <v>26</v>
      </c>
      <c r="G4372" t="str">
        <f t="shared" si="275"/>
        <v>21</v>
      </c>
      <c r="H4372">
        <v>5913635</v>
      </c>
      <c r="I4372">
        <v>8327975</v>
      </c>
      <c r="J4372">
        <v>217382</v>
      </c>
      <c r="K4372">
        <f>+VLOOKUP(B4372,'Gran Consumidor'!A:I,7,FALSE)</f>
        <v>526785</v>
      </c>
      <c r="L4372">
        <f>+VLOOKUP(B4372,'Gran Consumidor'!A:I,8,FALSE)</f>
        <v>20698</v>
      </c>
    </row>
    <row r="4373" spans="1:12" x14ac:dyDescent="0.3">
      <c r="A4373" s="3">
        <f t="shared" si="272"/>
        <v>44552</v>
      </c>
      <c r="B4373" t="str">
        <f t="shared" si="273"/>
        <v>20211222</v>
      </c>
      <c r="C4373" t="s">
        <v>48</v>
      </c>
      <c r="D4373" t="s">
        <v>18</v>
      </c>
      <c r="E4373" t="str">
        <f t="shared" si="274"/>
        <v>12</v>
      </c>
      <c r="F4373" t="s">
        <v>27</v>
      </c>
      <c r="G4373" t="str">
        <f t="shared" si="275"/>
        <v>22</v>
      </c>
      <c r="H4373">
        <v>5991136</v>
      </c>
      <c r="I4373">
        <v>8092543</v>
      </c>
      <c r="J4373">
        <v>271130</v>
      </c>
      <c r="K4373">
        <f>+VLOOKUP(B4373,'Gran Consumidor'!A:I,7,FALSE)</f>
        <v>414794</v>
      </c>
      <c r="L4373">
        <f>+VLOOKUP(B4373,'Gran Consumidor'!A:I,8,FALSE)</f>
        <v>13240</v>
      </c>
    </row>
    <row r="4374" spans="1:12" x14ac:dyDescent="0.3">
      <c r="A4374" s="3">
        <f t="shared" si="272"/>
        <v>44553</v>
      </c>
      <c r="B4374" t="str">
        <f t="shared" si="273"/>
        <v>20211223</v>
      </c>
      <c r="C4374" t="s">
        <v>48</v>
      </c>
      <c r="D4374" t="s">
        <v>18</v>
      </c>
      <c r="E4374" t="str">
        <f t="shared" si="274"/>
        <v>12</v>
      </c>
      <c r="F4374" t="s">
        <v>28</v>
      </c>
      <c r="G4374" t="str">
        <f t="shared" si="275"/>
        <v>23</v>
      </c>
      <c r="H4374">
        <v>6264185</v>
      </c>
      <c r="I4374">
        <v>9425391</v>
      </c>
      <c r="J4374">
        <v>302170</v>
      </c>
      <c r="K4374">
        <f>+VLOOKUP(B4374,'Gran Consumidor'!A:I,7,FALSE)</f>
        <v>534189</v>
      </c>
      <c r="L4374">
        <f>+VLOOKUP(B4374,'Gran Consumidor'!A:I,8,FALSE)</f>
        <v>7500</v>
      </c>
    </row>
    <row r="4375" spans="1:12" x14ac:dyDescent="0.3">
      <c r="A4375" s="3">
        <f t="shared" si="272"/>
        <v>44554</v>
      </c>
      <c r="B4375" t="str">
        <f t="shared" si="273"/>
        <v>20211224</v>
      </c>
      <c r="C4375" t="s">
        <v>48</v>
      </c>
      <c r="D4375" t="s">
        <v>18</v>
      </c>
      <c r="E4375" t="str">
        <f t="shared" si="274"/>
        <v>12</v>
      </c>
      <c r="F4375" t="s">
        <v>29</v>
      </c>
      <c r="G4375" t="str">
        <f t="shared" si="275"/>
        <v>24</v>
      </c>
      <c r="H4375">
        <v>4023673</v>
      </c>
      <c r="I4375">
        <v>8059405</v>
      </c>
      <c r="J4375">
        <v>194733</v>
      </c>
      <c r="K4375">
        <f>+VLOOKUP(B4375,'Gran Consumidor'!A:I,7,FALSE)</f>
        <v>236729</v>
      </c>
      <c r="L4375">
        <f>+VLOOKUP(B4375,'Gran Consumidor'!A:I,8,FALSE)</f>
        <v>25699</v>
      </c>
    </row>
    <row r="4376" spans="1:12" x14ac:dyDescent="0.3">
      <c r="A4376" s="3">
        <f t="shared" si="272"/>
        <v>44555</v>
      </c>
      <c r="B4376" t="str">
        <f t="shared" si="273"/>
        <v>20211225</v>
      </c>
      <c r="C4376" t="s">
        <v>48</v>
      </c>
      <c r="D4376" t="s">
        <v>18</v>
      </c>
      <c r="E4376" t="str">
        <f t="shared" si="274"/>
        <v>12</v>
      </c>
      <c r="F4376" t="s">
        <v>30</v>
      </c>
      <c r="G4376" t="str">
        <f t="shared" si="275"/>
        <v>25</v>
      </c>
      <c r="H4376">
        <v>374646</v>
      </c>
      <c r="I4376">
        <v>630200</v>
      </c>
      <c r="J4376">
        <v>37134</v>
      </c>
      <c r="K4376">
        <f>+VLOOKUP(B4376,'Gran Consumidor'!A:I,7,FALSE)</f>
        <v>10650</v>
      </c>
      <c r="L4376">
        <f>+VLOOKUP(B4376,'Gran Consumidor'!A:I,8,FALSE)</f>
        <v>0</v>
      </c>
    </row>
    <row r="4377" spans="1:12" x14ac:dyDescent="0.3">
      <c r="A4377" s="3">
        <f t="shared" si="272"/>
        <v>44556</v>
      </c>
      <c r="B4377" t="str">
        <f t="shared" si="273"/>
        <v>20211226</v>
      </c>
      <c r="C4377" t="s">
        <v>48</v>
      </c>
      <c r="D4377" t="s">
        <v>18</v>
      </c>
      <c r="E4377" t="str">
        <f t="shared" si="274"/>
        <v>12</v>
      </c>
      <c r="F4377" t="s">
        <v>31</v>
      </c>
      <c r="G4377" t="str">
        <f t="shared" si="275"/>
        <v>26</v>
      </c>
      <c r="H4377">
        <v>1406418</v>
      </c>
      <c r="I4377">
        <v>3025884</v>
      </c>
      <c r="J4377">
        <v>71550</v>
      </c>
      <c r="K4377">
        <f>+VLOOKUP(B4377,'Gran Consumidor'!A:I,7,FALSE)</f>
        <v>51498</v>
      </c>
      <c r="L4377">
        <f>+VLOOKUP(B4377,'Gran Consumidor'!A:I,8,FALSE)</f>
        <v>0</v>
      </c>
    </row>
    <row r="4378" spans="1:12" x14ac:dyDescent="0.3">
      <c r="A4378" s="3">
        <f t="shared" si="272"/>
        <v>44557</v>
      </c>
      <c r="B4378" t="str">
        <f t="shared" si="273"/>
        <v>20211227</v>
      </c>
      <c r="C4378" t="s">
        <v>48</v>
      </c>
      <c r="D4378" t="s">
        <v>18</v>
      </c>
      <c r="E4378" t="str">
        <f t="shared" si="274"/>
        <v>12</v>
      </c>
      <c r="F4378" t="s">
        <v>32</v>
      </c>
      <c r="G4378" t="str">
        <f t="shared" si="275"/>
        <v>27</v>
      </c>
      <c r="H4378">
        <v>5499333</v>
      </c>
      <c r="I4378">
        <v>10131164</v>
      </c>
      <c r="J4378">
        <v>238543</v>
      </c>
      <c r="K4378">
        <f>+VLOOKUP(B4378,'Gran Consumidor'!A:I,7,FALSE)</f>
        <v>443683</v>
      </c>
      <c r="L4378">
        <f>+VLOOKUP(B4378,'Gran Consumidor'!A:I,8,FALSE)</f>
        <v>10000</v>
      </c>
    </row>
    <row r="4379" spans="1:12" x14ac:dyDescent="0.3">
      <c r="A4379" s="3">
        <f t="shared" si="272"/>
        <v>44558</v>
      </c>
      <c r="B4379" t="str">
        <f t="shared" si="273"/>
        <v>20211228</v>
      </c>
      <c r="C4379" t="s">
        <v>48</v>
      </c>
      <c r="D4379" t="s">
        <v>18</v>
      </c>
      <c r="E4379" t="str">
        <f t="shared" si="274"/>
        <v>12</v>
      </c>
      <c r="F4379" t="s">
        <v>33</v>
      </c>
      <c r="G4379" t="str">
        <f t="shared" si="275"/>
        <v>28</v>
      </c>
      <c r="H4379">
        <v>4519907</v>
      </c>
      <c r="I4379">
        <v>7714746</v>
      </c>
      <c r="J4379">
        <v>270557</v>
      </c>
      <c r="K4379">
        <f>+VLOOKUP(B4379,'Gran Consumidor'!A:I,7,FALSE)</f>
        <v>394531</v>
      </c>
      <c r="L4379">
        <f>+VLOOKUP(B4379,'Gran Consumidor'!A:I,8,FALSE)</f>
        <v>28714</v>
      </c>
    </row>
    <row r="4380" spans="1:12" x14ac:dyDescent="0.3">
      <c r="A4380" s="3">
        <f t="shared" si="272"/>
        <v>44559</v>
      </c>
      <c r="B4380" t="str">
        <f t="shared" si="273"/>
        <v>20211229</v>
      </c>
      <c r="C4380" t="s">
        <v>48</v>
      </c>
      <c r="D4380" t="s">
        <v>18</v>
      </c>
      <c r="E4380" t="str">
        <f t="shared" si="274"/>
        <v>12</v>
      </c>
      <c r="F4380" t="s">
        <v>34</v>
      </c>
      <c r="G4380" t="str">
        <f t="shared" si="275"/>
        <v>29</v>
      </c>
      <c r="H4380">
        <v>5164138</v>
      </c>
      <c r="I4380">
        <v>8046781</v>
      </c>
      <c r="J4380">
        <v>281824</v>
      </c>
      <c r="K4380">
        <f>+VLOOKUP(B4380,'Gran Consumidor'!A:I,7,FALSE)</f>
        <v>452401</v>
      </c>
      <c r="L4380">
        <f>+VLOOKUP(B4380,'Gran Consumidor'!A:I,8,FALSE)</f>
        <v>4700</v>
      </c>
    </row>
    <row r="4381" spans="1:12" x14ac:dyDescent="0.3">
      <c r="A4381" s="3">
        <f t="shared" si="272"/>
        <v>44560</v>
      </c>
      <c r="B4381" t="str">
        <f t="shared" si="273"/>
        <v>20211230</v>
      </c>
      <c r="C4381" t="s">
        <v>48</v>
      </c>
      <c r="D4381" t="s">
        <v>18</v>
      </c>
      <c r="E4381" t="str">
        <f t="shared" si="274"/>
        <v>12</v>
      </c>
      <c r="F4381" t="s">
        <v>35</v>
      </c>
      <c r="G4381" t="str">
        <f t="shared" si="275"/>
        <v>30</v>
      </c>
      <c r="H4381">
        <v>5463670</v>
      </c>
      <c r="I4381">
        <v>10009742</v>
      </c>
      <c r="J4381">
        <v>319882</v>
      </c>
      <c r="K4381">
        <f>+VLOOKUP(B4381,'Gran Consumidor'!A:I,7,FALSE)</f>
        <v>434658</v>
      </c>
      <c r="L4381">
        <f>+VLOOKUP(B4381,'Gran Consumidor'!A:I,8,FALSE)</f>
        <v>11610</v>
      </c>
    </row>
    <row r="4382" spans="1:12" x14ac:dyDescent="0.3">
      <c r="A4382" s="3">
        <f t="shared" si="272"/>
        <v>44561</v>
      </c>
      <c r="B4382" t="str">
        <f t="shared" si="273"/>
        <v>20211231</v>
      </c>
      <c r="C4382" t="s">
        <v>48</v>
      </c>
      <c r="D4382" t="s">
        <v>18</v>
      </c>
      <c r="E4382" t="str">
        <f t="shared" si="274"/>
        <v>12</v>
      </c>
      <c r="F4382" t="s">
        <v>36</v>
      </c>
      <c r="G4382" t="str">
        <f t="shared" si="275"/>
        <v>31</v>
      </c>
      <c r="H4382">
        <v>3371662</v>
      </c>
      <c r="I4382">
        <v>7834111</v>
      </c>
      <c r="J4382">
        <v>243700</v>
      </c>
      <c r="K4382">
        <f>+VLOOKUP(B4382,'Gran Consumidor'!A:I,7,FALSE)</f>
        <v>109175</v>
      </c>
      <c r="L4382">
        <f>+VLOOKUP(B4382,'Gran Consumidor'!A:I,8,FALSE)</f>
        <v>9999</v>
      </c>
    </row>
    <row r="4383" spans="1:12" x14ac:dyDescent="0.3">
      <c r="A4383" s="3">
        <f t="shared" si="272"/>
        <v>44562</v>
      </c>
      <c r="B4383" t="str">
        <f t="shared" si="273"/>
        <v>20220101</v>
      </c>
      <c r="C4383" t="s">
        <v>49</v>
      </c>
      <c r="D4383" t="s">
        <v>7</v>
      </c>
      <c r="E4383" t="str">
        <f t="shared" si="274"/>
        <v>01</v>
      </c>
      <c r="F4383" t="s">
        <v>7</v>
      </c>
      <c r="G4383" t="str">
        <f t="shared" si="275"/>
        <v>01</v>
      </c>
      <c r="H4383">
        <v>771875.25</v>
      </c>
      <c r="I4383">
        <v>1233618</v>
      </c>
      <c r="J4383">
        <v>24364</v>
      </c>
      <c r="K4383">
        <f>+VLOOKUP(B4383,'Gran Consumidor'!A:I,7,FALSE)</f>
        <v>11000</v>
      </c>
      <c r="L4383">
        <f>+VLOOKUP(B4383,'Gran Consumidor'!A:I,8,FALSE)</f>
        <v>0</v>
      </c>
    </row>
    <row r="4384" spans="1:12" x14ac:dyDescent="0.3">
      <c r="A4384" s="3">
        <f t="shared" si="272"/>
        <v>44563</v>
      </c>
      <c r="B4384" t="str">
        <f t="shared" si="273"/>
        <v>20220102</v>
      </c>
      <c r="C4384" t="s">
        <v>49</v>
      </c>
      <c r="D4384" t="s">
        <v>7</v>
      </c>
      <c r="E4384" t="str">
        <f t="shared" si="274"/>
        <v>01</v>
      </c>
      <c r="F4384" t="s">
        <v>8</v>
      </c>
      <c r="G4384" t="str">
        <f t="shared" si="275"/>
        <v>02</v>
      </c>
      <c r="H4384">
        <v>1453292.99</v>
      </c>
      <c r="I4384">
        <v>3787337</v>
      </c>
      <c r="J4384">
        <v>58734</v>
      </c>
      <c r="K4384">
        <f>+VLOOKUP(B4384,'Gran Consumidor'!A:I,7,FALSE)</f>
        <v>72800</v>
      </c>
      <c r="L4384">
        <f>+VLOOKUP(B4384,'Gran Consumidor'!A:I,8,FALSE)</f>
        <v>0</v>
      </c>
    </row>
    <row r="4385" spans="1:12" x14ac:dyDescent="0.3">
      <c r="A4385" s="3">
        <f t="shared" si="272"/>
        <v>44564</v>
      </c>
      <c r="B4385" t="str">
        <f t="shared" si="273"/>
        <v>20220103</v>
      </c>
      <c r="C4385" t="s">
        <v>49</v>
      </c>
      <c r="D4385" t="s">
        <v>7</v>
      </c>
      <c r="E4385" t="str">
        <f t="shared" si="274"/>
        <v>01</v>
      </c>
      <c r="F4385" t="s">
        <v>9</v>
      </c>
      <c r="G4385" t="str">
        <f t="shared" si="275"/>
        <v>03</v>
      </c>
      <c r="H4385">
        <v>4206811.67</v>
      </c>
      <c r="I4385">
        <v>8757118.0199999996</v>
      </c>
      <c r="J4385">
        <v>175031</v>
      </c>
      <c r="K4385">
        <f>+VLOOKUP(B4385,'Gran Consumidor'!A:I,7,FALSE)</f>
        <v>265877.05</v>
      </c>
      <c r="L4385">
        <f>+VLOOKUP(B4385,'Gran Consumidor'!A:I,8,FALSE)</f>
        <v>11640</v>
      </c>
    </row>
    <row r="4386" spans="1:12" x14ac:dyDescent="0.3">
      <c r="A4386" s="3">
        <f t="shared" si="272"/>
        <v>44565</v>
      </c>
      <c r="B4386" t="str">
        <f t="shared" si="273"/>
        <v>20220104</v>
      </c>
      <c r="C4386" t="s">
        <v>49</v>
      </c>
      <c r="D4386" t="s">
        <v>7</v>
      </c>
      <c r="E4386" t="str">
        <f t="shared" si="274"/>
        <v>01</v>
      </c>
      <c r="F4386" t="s">
        <v>10</v>
      </c>
      <c r="G4386" t="str">
        <f t="shared" si="275"/>
        <v>04</v>
      </c>
      <c r="H4386">
        <v>4318428</v>
      </c>
      <c r="I4386">
        <v>8207432</v>
      </c>
      <c r="J4386">
        <v>255285</v>
      </c>
      <c r="K4386">
        <f>+VLOOKUP(B4386,'Gran Consumidor'!A:I,7,FALSE)</f>
        <v>446673</v>
      </c>
      <c r="L4386">
        <f>+VLOOKUP(B4386,'Gran Consumidor'!A:I,8,FALSE)</f>
        <v>7060</v>
      </c>
    </row>
    <row r="4387" spans="1:12" x14ac:dyDescent="0.3">
      <c r="A4387" s="3">
        <f t="shared" si="272"/>
        <v>44566</v>
      </c>
      <c r="B4387" t="str">
        <f t="shared" si="273"/>
        <v>20220105</v>
      </c>
      <c r="C4387" t="s">
        <v>49</v>
      </c>
      <c r="D4387" t="s">
        <v>7</v>
      </c>
      <c r="E4387" t="str">
        <f t="shared" si="274"/>
        <v>01</v>
      </c>
      <c r="F4387" t="s">
        <v>11</v>
      </c>
      <c r="G4387" t="str">
        <f t="shared" si="275"/>
        <v>05</v>
      </c>
      <c r="H4387">
        <v>4776092</v>
      </c>
      <c r="I4387">
        <v>7157281</v>
      </c>
      <c r="J4387">
        <v>203157</v>
      </c>
      <c r="K4387">
        <f>+VLOOKUP(B4387,'Gran Consumidor'!A:I,7,FALSE)</f>
        <v>338864</v>
      </c>
      <c r="L4387">
        <f>+VLOOKUP(B4387,'Gran Consumidor'!A:I,8,FALSE)</f>
        <v>15840</v>
      </c>
    </row>
    <row r="4388" spans="1:12" x14ac:dyDescent="0.3">
      <c r="A4388" s="3">
        <f t="shared" si="272"/>
        <v>44567</v>
      </c>
      <c r="B4388" t="str">
        <f t="shared" si="273"/>
        <v>20220106</v>
      </c>
      <c r="C4388" t="s">
        <v>49</v>
      </c>
      <c r="D4388" t="s">
        <v>7</v>
      </c>
      <c r="E4388" t="str">
        <f t="shared" si="274"/>
        <v>01</v>
      </c>
      <c r="F4388" t="s">
        <v>12</v>
      </c>
      <c r="G4388" t="str">
        <f t="shared" si="275"/>
        <v>06</v>
      </c>
      <c r="H4388">
        <v>4756347.1899999995</v>
      </c>
      <c r="I4388">
        <v>6999158</v>
      </c>
      <c r="J4388">
        <v>203238</v>
      </c>
      <c r="K4388">
        <f>+VLOOKUP(B4388,'Gran Consumidor'!A:I,7,FALSE)</f>
        <v>398481</v>
      </c>
      <c r="L4388">
        <f>+VLOOKUP(B4388,'Gran Consumidor'!A:I,8,FALSE)</f>
        <v>10998</v>
      </c>
    </row>
    <row r="4389" spans="1:12" x14ac:dyDescent="0.3">
      <c r="A4389" s="3">
        <f t="shared" si="272"/>
        <v>44568</v>
      </c>
      <c r="B4389" t="str">
        <f t="shared" si="273"/>
        <v>20220107</v>
      </c>
      <c r="C4389" t="s">
        <v>49</v>
      </c>
      <c r="D4389" t="s">
        <v>7</v>
      </c>
      <c r="E4389" t="str">
        <f t="shared" si="274"/>
        <v>01</v>
      </c>
      <c r="F4389" t="s">
        <v>13</v>
      </c>
      <c r="G4389" t="str">
        <f t="shared" si="275"/>
        <v>07</v>
      </c>
      <c r="H4389">
        <v>5275583</v>
      </c>
      <c r="I4389">
        <v>8002447</v>
      </c>
      <c r="J4389">
        <v>181949</v>
      </c>
      <c r="K4389">
        <f>+VLOOKUP(B4389,'Gran Consumidor'!A:I,7,FALSE)</f>
        <v>345369</v>
      </c>
      <c r="L4389">
        <f>+VLOOKUP(B4389,'Gran Consumidor'!A:I,8,FALSE)</f>
        <v>22475</v>
      </c>
    </row>
    <row r="4390" spans="1:12" x14ac:dyDescent="0.3">
      <c r="A4390" s="3">
        <f t="shared" si="272"/>
        <v>44569</v>
      </c>
      <c r="B4390" t="str">
        <f t="shared" si="273"/>
        <v>20220108</v>
      </c>
      <c r="C4390" t="s">
        <v>49</v>
      </c>
      <c r="D4390" t="s">
        <v>7</v>
      </c>
      <c r="E4390" t="str">
        <f t="shared" si="274"/>
        <v>01</v>
      </c>
      <c r="F4390" t="s">
        <v>14</v>
      </c>
      <c r="G4390" t="str">
        <f t="shared" si="275"/>
        <v>08</v>
      </c>
      <c r="H4390">
        <v>4048280</v>
      </c>
      <c r="I4390">
        <v>7489513</v>
      </c>
      <c r="J4390">
        <v>185140</v>
      </c>
      <c r="K4390">
        <f>+VLOOKUP(B4390,'Gran Consumidor'!A:I,7,FALSE)</f>
        <v>324622</v>
      </c>
      <c r="L4390">
        <f>+VLOOKUP(B4390,'Gran Consumidor'!A:I,8,FALSE)</f>
        <v>0</v>
      </c>
    </row>
    <row r="4391" spans="1:12" x14ac:dyDescent="0.3">
      <c r="A4391" s="3">
        <f t="shared" si="272"/>
        <v>44570</v>
      </c>
      <c r="B4391" t="str">
        <f t="shared" si="273"/>
        <v>20220109</v>
      </c>
      <c r="C4391" t="s">
        <v>49</v>
      </c>
      <c r="D4391" t="s">
        <v>7</v>
      </c>
      <c r="E4391" t="str">
        <f t="shared" si="274"/>
        <v>01</v>
      </c>
      <c r="F4391" t="s">
        <v>15</v>
      </c>
      <c r="G4391" t="str">
        <f t="shared" si="275"/>
        <v>09</v>
      </c>
      <c r="H4391">
        <v>1587631</v>
      </c>
      <c r="I4391">
        <v>2766063</v>
      </c>
      <c r="J4391">
        <v>66242</v>
      </c>
      <c r="K4391">
        <f>+VLOOKUP(B4391,'Gran Consumidor'!A:I,7,FALSE)</f>
        <v>163900</v>
      </c>
      <c r="L4391">
        <f>+VLOOKUP(B4391,'Gran Consumidor'!A:I,8,FALSE)</f>
        <v>0</v>
      </c>
    </row>
    <row r="4392" spans="1:12" x14ac:dyDescent="0.3">
      <c r="A4392" s="3">
        <f t="shared" si="272"/>
        <v>44571</v>
      </c>
      <c r="B4392" t="str">
        <f t="shared" si="273"/>
        <v>20220110</v>
      </c>
      <c r="C4392" t="s">
        <v>49</v>
      </c>
      <c r="D4392" t="s">
        <v>7</v>
      </c>
      <c r="E4392" t="str">
        <f t="shared" si="274"/>
        <v>01</v>
      </c>
      <c r="F4392" t="s">
        <v>16</v>
      </c>
      <c r="G4392" t="str">
        <f t="shared" si="275"/>
        <v>10</v>
      </c>
      <c r="H4392">
        <v>651076</v>
      </c>
      <c r="I4392">
        <v>1200906</v>
      </c>
      <c r="J4392">
        <v>16152</v>
      </c>
      <c r="K4392">
        <f>+VLOOKUP(B4392,'Gran Consumidor'!A:I,7,FALSE)</f>
        <v>36370</v>
      </c>
      <c r="L4392">
        <f>+VLOOKUP(B4392,'Gran Consumidor'!A:I,8,FALSE)</f>
        <v>10999</v>
      </c>
    </row>
    <row r="4393" spans="1:12" x14ac:dyDescent="0.3">
      <c r="A4393" s="3">
        <f t="shared" si="272"/>
        <v>44572</v>
      </c>
      <c r="B4393" t="str">
        <f t="shared" si="273"/>
        <v>20220111</v>
      </c>
      <c r="C4393" t="s">
        <v>49</v>
      </c>
      <c r="D4393" t="s">
        <v>7</v>
      </c>
      <c r="E4393" t="str">
        <f t="shared" si="274"/>
        <v>01</v>
      </c>
      <c r="F4393" t="s">
        <v>17</v>
      </c>
      <c r="G4393" t="str">
        <f t="shared" si="275"/>
        <v>11</v>
      </c>
      <c r="H4393">
        <v>5779935</v>
      </c>
      <c r="I4393">
        <v>9463475</v>
      </c>
      <c r="J4393">
        <v>223029</v>
      </c>
      <c r="K4393">
        <f>+VLOOKUP(B4393,'Gran Consumidor'!A:I,7,FALSE)</f>
        <v>429242</v>
      </c>
      <c r="L4393">
        <f>+VLOOKUP(B4393,'Gran Consumidor'!A:I,8,FALSE)</f>
        <v>4210</v>
      </c>
    </row>
    <row r="4394" spans="1:12" x14ac:dyDescent="0.3">
      <c r="A4394" s="3">
        <f t="shared" si="272"/>
        <v>44573</v>
      </c>
      <c r="B4394" t="str">
        <f t="shared" si="273"/>
        <v>20220112</v>
      </c>
      <c r="C4394" t="s">
        <v>49</v>
      </c>
      <c r="D4394" t="s">
        <v>7</v>
      </c>
      <c r="E4394" t="str">
        <f t="shared" si="274"/>
        <v>01</v>
      </c>
      <c r="F4394" t="s">
        <v>18</v>
      </c>
      <c r="G4394" t="str">
        <f t="shared" si="275"/>
        <v>12</v>
      </c>
      <c r="H4394">
        <v>5300526</v>
      </c>
      <c r="I4394">
        <v>6816175</v>
      </c>
      <c r="J4394">
        <v>202061</v>
      </c>
      <c r="K4394">
        <f>+VLOOKUP(B4394,'Gran Consumidor'!A:I,7,FALSE)</f>
        <v>527115</v>
      </c>
      <c r="L4394">
        <f>+VLOOKUP(B4394,'Gran Consumidor'!A:I,8,FALSE)</f>
        <v>6725</v>
      </c>
    </row>
    <row r="4395" spans="1:12" x14ac:dyDescent="0.3">
      <c r="A4395" s="3">
        <f t="shared" si="272"/>
        <v>44574</v>
      </c>
      <c r="B4395" t="str">
        <f t="shared" si="273"/>
        <v>20220113</v>
      </c>
      <c r="C4395" t="s">
        <v>49</v>
      </c>
      <c r="D4395" t="s">
        <v>7</v>
      </c>
      <c r="E4395" t="str">
        <f t="shared" si="274"/>
        <v>01</v>
      </c>
      <c r="F4395" t="s">
        <v>19</v>
      </c>
      <c r="G4395" t="str">
        <f t="shared" si="275"/>
        <v>13</v>
      </c>
      <c r="H4395">
        <v>5401975</v>
      </c>
      <c r="I4395">
        <v>6419172</v>
      </c>
      <c r="J4395">
        <v>176255</v>
      </c>
      <c r="K4395">
        <f>+VLOOKUP(B4395,'Gran Consumidor'!A:I,7,FALSE)</f>
        <v>573405</v>
      </c>
      <c r="L4395">
        <f>+VLOOKUP(B4395,'Gran Consumidor'!A:I,8,FALSE)</f>
        <v>9999</v>
      </c>
    </row>
    <row r="4396" spans="1:12" x14ac:dyDescent="0.3">
      <c r="A4396" s="3">
        <f t="shared" si="272"/>
        <v>44575</v>
      </c>
      <c r="B4396" t="str">
        <f t="shared" si="273"/>
        <v>20220114</v>
      </c>
      <c r="C4396" t="s">
        <v>49</v>
      </c>
      <c r="D4396" t="s">
        <v>7</v>
      </c>
      <c r="E4396" t="str">
        <f t="shared" si="274"/>
        <v>01</v>
      </c>
      <c r="F4396" t="s">
        <v>20</v>
      </c>
      <c r="G4396" t="str">
        <f t="shared" si="275"/>
        <v>14</v>
      </c>
      <c r="H4396">
        <v>5868406</v>
      </c>
      <c r="I4396">
        <v>7349432</v>
      </c>
      <c r="J4396">
        <v>182222</v>
      </c>
      <c r="K4396">
        <f>+VLOOKUP(B4396,'Gran Consumidor'!A:I,7,FALSE)</f>
        <v>467023</v>
      </c>
      <c r="L4396">
        <f>+VLOOKUP(B4396,'Gran Consumidor'!A:I,8,FALSE)</f>
        <v>20000</v>
      </c>
    </row>
    <row r="4397" spans="1:12" x14ac:dyDescent="0.3">
      <c r="A4397" s="3">
        <f t="shared" si="272"/>
        <v>44576</v>
      </c>
      <c r="B4397" t="str">
        <f t="shared" si="273"/>
        <v>20220115</v>
      </c>
      <c r="C4397" t="s">
        <v>49</v>
      </c>
      <c r="D4397" t="s">
        <v>7</v>
      </c>
      <c r="E4397" t="str">
        <f t="shared" si="274"/>
        <v>01</v>
      </c>
      <c r="F4397" t="s">
        <v>21</v>
      </c>
      <c r="G4397" t="str">
        <f t="shared" si="275"/>
        <v>15</v>
      </c>
      <c r="H4397">
        <v>5401455</v>
      </c>
      <c r="I4397">
        <v>7366695</v>
      </c>
      <c r="J4397">
        <v>154615</v>
      </c>
      <c r="K4397">
        <f>+VLOOKUP(B4397,'Gran Consumidor'!A:I,7,FALSE)</f>
        <v>382079</v>
      </c>
      <c r="L4397">
        <f>+VLOOKUP(B4397,'Gran Consumidor'!A:I,8,FALSE)</f>
        <v>14250</v>
      </c>
    </row>
    <row r="4398" spans="1:12" x14ac:dyDescent="0.3">
      <c r="A4398" s="3">
        <f t="shared" si="272"/>
        <v>44577</v>
      </c>
      <c r="B4398" t="str">
        <f t="shared" si="273"/>
        <v>20220116</v>
      </c>
      <c r="C4398" t="s">
        <v>49</v>
      </c>
      <c r="D4398" t="s">
        <v>7</v>
      </c>
      <c r="E4398" t="str">
        <f t="shared" si="274"/>
        <v>01</v>
      </c>
      <c r="F4398" t="s">
        <v>22</v>
      </c>
      <c r="G4398" t="str">
        <f t="shared" si="275"/>
        <v>16</v>
      </c>
      <c r="H4398">
        <v>472526</v>
      </c>
      <c r="I4398">
        <v>811763</v>
      </c>
      <c r="J4398">
        <v>15300</v>
      </c>
      <c r="K4398">
        <f>+VLOOKUP(B4398,'Gran Consumidor'!A:I,7,FALSE)</f>
        <v>52406</v>
      </c>
      <c r="L4398">
        <f>+VLOOKUP(B4398,'Gran Consumidor'!A:I,8,FALSE)</f>
        <v>0</v>
      </c>
    </row>
    <row r="4399" spans="1:12" x14ac:dyDescent="0.3">
      <c r="A4399" s="3">
        <f t="shared" si="272"/>
        <v>44578</v>
      </c>
      <c r="B4399" t="str">
        <f t="shared" si="273"/>
        <v>20220117</v>
      </c>
      <c r="C4399" t="s">
        <v>49</v>
      </c>
      <c r="D4399" t="s">
        <v>7</v>
      </c>
      <c r="E4399" t="str">
        <f t="shared" si="274"/>
        <v>01</v>
      </c>
      <c r="F4399" t="s">
        <v>37</v>
      </c>
      <c r="G4399" t="str">
        <f t="shared" si="275"/>
        <v>17</v>
      </c>
      <c r="H4399">
        <v>5837565</v>
      </c>
      <c r="I4399">
        <v>7788685</v>
      </c>
      <c r="J4399">
        <v>204074</v>
      </c>
      <c r="K4399">
        <f>+VLOOKUP(B4399,'Gran Consumidor'!A:I,7,FALSE)</f>
        <v>434318</v>
      </c>
      <c r="L4399">
        <f>+VLOOKUP(B4399,'Gran Consumidor'!A:I,8,FALSE)</f>
        <v>43800</v>
      </c>
    </row>
    <row r="4400" spans="1:12" x14ac:dyDescent="0.3">
      <c r="A4400" s="3">
        <f t="shared" si="272"/>
        <v>44579</v>
      </c>
      <c r="B4400" t="str">
        <f t="shared" si="273"/>
        <v>20220118</v>
      </c>
      <c r="C4400" t="s">
        <v>49</v>
      </c>
      <c r="D4400" t="s">
        <v>7</v>
      </c>
      <c r="E4400" t="str">
        <f t="shared" si="274"/>
        <v>01</v>
      </c>
      <c r="F4400" t="s">
        <v>23</v>
      </c>
      <c r="G4400" t="str">
        <f t="shared" si="275"/>
        <v>18</v>
      </c>
      <c r="H4400">
        <v>5145755</v>
      </c>
      <c r="I4400">
        <v>6471919</v>
      </c>
      <c r="J4400">
        <v>162267</v>
      </c>
      <c r="K4400">
        <f>+VLOOKUP(B4400,'Gran Consumidor'!A:I,7,FALSE)</f>
        <v>494946</v>
      </c>
      <c r="L4400">
        <f>+VLOOKUP(B4400,'Gran Consumidor'!A:I,8,FALSE)</f>
        <v>0</v>
      </c>
    </row>
    <row r="4401" spans="1:12" x14ac:dyDescent="0.3">
      <c r="A4401" s="3">
        <f t="shared" si="272"/>
        <v>44580</v>
      </c>
      <c r="B4401" t="str">
        <f t="shared" si="273"/>
        <v>20220119</v>
      </c>
      <c r="C4401" t="s">
        <v>49</v>
      </c>
      <c r="D4401" t="s">
        <v>7</v>
      </c>
      <c r="E4401" t="str">
        <f t="shared" si="274"/>
        <v>01</v>
      </c>
      <c r="F4401" t="s">
        <v>24</v>
      </c>
      <c r="G4401" t="str">
        <f t="shared" si="275"/>
        <v>19</v>
      </c>
      <c r="H4401">
        <v>5530487</v>
      </c>
      <c r="I4401">
        <v>6639195</v>
      </c>
      <c r="J4401">
        <v>155106</v>
      </c>
      <c r="K4401">
        <f>+VLOOKUP(B4401,'Gran Consumidor'!A:I,7,FALSE)</f>
        <v>555131</v>
      </c>
      <c r="L4401">
        <f>+VLOOKUP(B4401,'Gran Consumidor'!A:I,8,FALSE)</f>
        <v>17619</v>
      </c>
    </row>
    <row r="4402" spans="1:12" x14ac:dyDescent="0.3">
      <c r="A4402" s="3">
        <f t="shared" si="272"/>
        <v>44581</v>
      </c>
      <c r="B4402" t="str">
        <f t="shared" si="273"/>
        <v>20220120</v>
      </c>
      <c r="C4402" t="s">
        <v>49</v>
      </c>
      <c r="D4402" t="s">
        <v>7</v>
      </c>
      <c r="E4402" t="str">
        <f t="shared" si="274"/>
        <v>01</v>
      </c>
      <c r="F4402" t="s">
        <v>25</v>
      </c>
      <c r="G4402" t="str">
        <f t="shared" si="275"/>
        <v>20</v>
      </c>
      <c r="H4402">
        <v>5248144</v>
      </c>
      <c r="I4402">
        <v>6131880</v>
      </c>
      <c r="J4402">
        <v>147032</v>
      </c>
      <c r="K4402">
        <f>+VLOOKUP(B4402,'Gran Consumidor'!A:I,7,FALSE)</f>
        <v>505618</v>
      </c>
      <c r="L4402">
        <f>+VLOOKUP(B4402,'Gran Consumidor'!A:I,8,FALSE)</f>
        <v>33120</v>
      </c>
    </row>
    <row r="4403" spans="1:12" x14ac:dyDescent="0.3">
      <c r="A4403" s="3">
        <f t="shared" si="272"/>
        <v>44582</v>
      </c>
      <c r="B4403" t="str">
        <f t="shared" si="273"/>
        <v>20220121</v>
      </c>
      <c r="C4403" t="s">
        <v>49</v>
      </c>
      <c r="D4403" t="s">
        <v>7</v>
      </c>
      <c r="E4403" t="str">
        <f t="shared" si="274"/>
        <v>01</v>
      </c>
      <c r="F4403" t="s">
        <v>26</v>
      </c>
      <c r="G4403" t="str">
        <f t="shared" si="275"/>
        <v>21</v>
      </c>
      <c r="H4403">
        <v>5704782</v>
      </c>
      <c r="I4403">
        <v>6843283.8799999999</v>
      </c>
      <c r="J4403">
        <v>128459</v>
      </c>
      <c r="K4403">
        <f>+VLOOKUP(B4403,'Gran Consumidor'!A:I,7,FALSE)</f>
        <v>376848</v>
      </c>
      <c r="L4403">
        <f>+VLOOKUP(B4403,'Gran Consumidor'!A:I,8,FALSE)</f>
        <v>21498</v>
      </c>
    </row>
    <row r="4404" spans="1:12" x14ac:dyDescent="0.3">
      <c r="A4404" s="3">
        <f t="shared" si="272"/>
        <v>44583</v>
      </c>
      <c r="B4404" t="str">
        <f t="shared" si="273"/>
        <v>20220122</v>
      </c>
      <c r="C4404" t="s">
        <v>49</v>
      </c>
      <c r="D4404" t="s">
        <v>7</v>
      </c>
      <c r="E4404" t="str">
        <f t="shared" si="274"/>
        <v>01</v>
      </c>
      <c r="F4404" t="s">
        <v>27</v>
      </c>
      <c r="G4404" t="str">
        <f t="shared" si="275"/>
        <v>22</v>
      </c>
      <c r="H4404">
        <v>5258526</v>
      </c>
      <c r="I4404">
        <v>7372701</v>
      </c>
      <c r="J4404">
        <v>156741</v>
      </c>
      <c r="K4404">
        <f>+VLOOKUP(B4404,'Gran Consumidor'!A:I,7,FALSE)</f>
        <v>376988</v>
      </c>
      <c r="L4404">
        <f>+VLOOKUP(B4404,'Gran Consumidor'!A:I,8,FALSE)</f>
        <v>0</v>
      </c>
    </row>
    <row r="4405" spans="1:12" x14ac:dyDescent="0.3">
      <c r="A4405" s="3">
        <f t="shared" si="272"/>
        <v>44584</v>
      </c>
      <c r="B4405" t="str">
        <f t="shared" si="273"/>
        <v>20220123</v>
      </c>
      <c r="C4405" t="s">
        <v>49</v>
      </c>
      <c r="D4405" t="s">
        <v>7</v>
      </c>
      <c r="E4405" t="str">
        <f t="shared" si="274"/>
        <v>01</v>
      </c>
      <c r="F4405" t="s">
        <v>28</v>
      </c>
      <c r="G4405" t="str">
        <f t="shared" si="275"/>
        <v>23</v>
      </c>
      <c r="H4405">
        <v>579356</v>
      </c>
      <c r="I4405">
        <v>769744</v>
      </c>
      <c r="J4405">
        <v>13137</v>
      </c>
      <c r="K4405">
        <f>+VLOOKUP(B4405,'Gran Consumidor'!A:I,7,FALSE)</f>
        <v>10000</v>
      </c>
      <c r="L4405">
        <f>+VLOOKUP(B4405,'Gran Consumidor'!A:I,8,FALSE)</f>
        <v>0</v>
      </c>
    </row>
    <row r="4406" spans="1:12" x14ac:dyDescent="0.3">
      <c r="A4406" s="3">
        <f t="shared" si="272"/>
        <v>44585</v>
      </c>
      <c r="B4406" t="str">
        <f t="shared" si="273"/>
        <v>20220124</v>
      </c>
      <c r="C4406" t="s">
        <v>49</v>
      </c>
      <c r="D4406" t="s">
        <v>7</v>
      </c>
      <c r="E4406" t="str">
        <f t="shared" si="274"/>
        <v>01</v>
      </c>
      <c r="F4406" t="s">
        <v>29</v>
      </c>
      <c r="G4406" t="str">
        <f t="shared" si="275"/>
        <v>24</v>
      </c>
      <c r="H4406">
        <v>6298560.3100000005</v>
      </c>
      <c r="I4406">
        <v>8014624</v>
      </c>
      <c r="J4406">
        <v>213416</v>
      </c>
      <c r="K4406">
        <f>+VLOOKUP(B4406,'Gran Consumidor'!A:I,7,FALSE)</f>
        <v>475285</v>
      </c>
      <c r="L4406">
        <f>+VLOOKUP(B4406,'Gran Consumidor'!A:I,8,FALSE)</f>
        <v>25200</v>
      </c>
    </row>
    <row r="4407" spans="1:12" x14ac:dyDescent="0.3">
      <c r="A4407" s="3">
        <f t="shared" si="272"/>
        <v>44586</v>
      </c>
      <c r="B4407" t="str">
        <f t="shared" si="273"/>
        <v>20220125</v>
      </c>
      <c r="C4407" t="s">
        <v>49</v>
      </c>
      <c r="D4407" t="s">
        <v>7</v>
      </c>
      <c r="E4407" t="str">
        <f t="shared" si="274"/>
        <v>01</v>
      </c>
      <c r="F4407" t="s">
        <v>30</v>
      </c>
      <c r="G4407" t="str">
        <f t="shared" si="275"/>
        <v>25</v>
      </c>
      <c r="H4407">
        <v>5241522</v>
      </c>
      <c r="I4407">
        <v>6691260.4699999997</v>
      </c>
      <c r="J4407">
        <v>183198</v>
      </c>
      <c r="K4407">
        <f>+VLOOKUP(B4407,'Gran Consumidor'!A:I,7,FALSE)</f>
        <v>443733</v>
      </c>
      <c r="L4407">
        <f>+VLOOKUP(B4407,'Gran Consumidor'!A:I,8,FALSE)</f>
        <v>3980</v>
      </c>
    </row>
    <row r="4408" spans="1:12" x14ac:dyDescent="0.3">
      <c r="A4408" s="3">
        <f t="shared" si="272"/>
        <v>44587</v>
      </c>
      <c r="B4408" t="str">
        <f t="shared" si="273"/>
        <v>20220126</v>
      </c>
      <c r="C4408" t="s">
        <v>49</v>
      </c>
      <c r="D4408" t="s">
        <v>7</v>
      </c>
      <c r="E4408" t="str">
        <f t="shared" si="274"/>
        <v>01</v>
      </c>
      <c r="F4408" t="s">
        <v>31</v>
      </c>
      <c r="G4408" t="str">
        <f t="shared" si="275"/>
        <v>26</v>
      </c>
      <c r="H4408">
        <v>5034443</v>
      </c>
      <c r="I4408">
        <v>6137565</v>
      </c>
      <c r="J4408">
        <v>181885</v>
      </c>
      <c r="K4408">
        <f>+VLOOKUP(B4408,'Gran Consumidor'!A:I,7,FALSE)</f>
        <v>547361</v>
      </c>
      <c r="L4408">
        <f>+VLOOKUP(B4408,'Gran Consumidor'!A:I,8,FALSE)</f>
        <v>11000</v>
      </c>
    </row>
    <row r="4409" spans="1:12" x14ac:dyDescent="0.3">
      <c r="A4409" s="3">
        <f t="shared" si="272"/>
        <v>44588</v>
      </c>
      <c r="B4409" t="str">
        <f t="shared" si="273"/>
        <v>20220127</v>
      </c>
      <c r="C4409" t="s">
        <v>49</v>
      </c>
      <c r="D4409" t="s">
        <v>7</v>
      </c>
      <c r="E4409" t="str">
        <f t="shared" si="274"/>
        <v>01</v>
      </c>
      <c r="F4409" t="s">
        <v>32</v>
      </c>
      <c r="G4409" t="str">
        <f t="shared" si="275"/>
        <v>27</v>
      </c>
      <c r="H4409">
        <v>5402685</v>
      </c>
      <c r="I4409">
        <v>6085556</v>
      </c>
      <c r="J4409">
        <v>142234</v>
      </c>
      <c r="K4409">
        <f>+VLOOKUP(B4409,'Gran Consumidor'!A:I,7,FALSE)</f>
        <v>448874</v>
      </c>
      <c r="L4409">
        <f>+VLOOKUP(B4409,'Gran Consumidor'!A:I,8,FALSE)</f>
        <v>0</v>
      </c>
    </row>
    <row r="4410" spans="1:12" x14ac:dyDescent="0.3">
      <c r="A4410" s="3">
        <f t="shared" si="272"/>
        <v>44589</v>
      </c>
      <c r="B4410" t="str">
        <f t="shared" si="273"/>
        <v>20220128</v>
      </c>
      <c r="C4410" t="s">
        <v>49</v>
      </c>
      <c r="D4410" t="s">
        <v>7</v>
      </c>
      <c r="E4410" t="str">
        <f t="shared" si="274"/>
        <v>01</v>
      </c>
      <c r="F4410" t="s">
        <v>33</v>
      </c>
      <c r="G4410" t="str">
        <f t="shared" si="275"/>
        <v>28</v>
      </c>
      <c r="H4410">
        <v>5941674</v>
      </c>
      <c r="I4410">
        <v>7131422</v>
      </c>
      <c r="J4410">
        <v>223243</v>
      </c>
      <c r="K4410">
        <f>+VLOOKUP(B4410,'Gran Consumidor'!A:I,7,FALSE)</f>
        <v>504039</v>
      </c>
      <c r="L4410">
        <f>+VLOOKUP(B4410,'Gran Consumidor'!A:I,8,FALSE)</f>
        <v>52359</v>
      </c>
    </row>
    <row r="4411" spans="1:12" x14ac:dyDescent="0.3">
      <c r="A4411" s="3">
        <f t="shared" si="272"/>
        <v>44590</v>
      </c>
      <c r="B4411" t="str">
        <f t="shared" si="273"/>
        <v>20220129</v>
      </c>
      <c r="C4411" t="s">
        <v>49</v>
      </c>
      <c r="D4411" t="s">
        <v>7</v>
      </c>
      <c r="E4411" t="str">
        <f t="shared" si="274"/>
        <v>01</v>
      </c>
      <c r="F4411" t="s">
        <v>34</v>
      </c>
      <c r="G4411" t="str">
        <f t="shared" si="275"/>
        <v>29</v>
      </c>
      <c r="H4411">
        <v>4806094</v>
      </c>
      <c r="I4411">
        <v>6672764</v>
      </c>
      <c r="J4411">
        <v>163160</v>
      </c>
      <c r="K4411">
        <f>+VLOOKUP(B4411,'Gran Consumidor'!A:I,7,FALSE)</f>
        <v>289325</v>
      </c>
      <c r="L4411">
        <f>+VLOOKUP(B4411,'Gran Consumidor'!A:I,8,FALSE)</f>
        <v>0</v>
      </c>
    </row>
    <row r="4412" spans="1:12" x14ac:dyDescent="0.3">
      <c r="A4412" s="3">
        <f t="shared" si="272"/>
        <v>44591</v>
      </c>
      <c r="B4412" t="str">
        <f t="shared" si="273"/>
        <v>20220130</v>
      </c>
      <c r="C4412" t="s">
        <v>49</v>
      </c>
      <c r="D4412" t="s">
        <v>7</v>
      </c>
      <c r="E4412" t="str">
        <f t="shared" si="274"/>
        <v>01</v>
      </c>
      <c r="F4412" t="s">
        <v>35</v>
      </c>
      <c r="G4412" t="str">
        <f t="shared" si="275"/>
        <v>30</v>
      </c>
      <c r="H4412">
        <v>550823</v>
      </c>
      <c r="I4412">
        <v>796263</v>
      </c>
      <c r="J4412">
        <v>19953</v>
      </c>
      <c r="K4412">
        <f>+VLOOKUP(B4412,'Gran Consumidor'!A:I,7,FALSE)</f>
        <v>9939</v>
      </c>
      <c r="L4412">
        <f>+VLOOKUP(B4412,'Gran Consumidor'!A:I,8,FALSE)</f>
        <v>0</v>
      </c>
    </row>
    <row r="4413" spans="1:12" x14ac:dyDescent="0.3">
      <c r="A4413" s="3">
        <f t="shared" si="272"/>
        <v>44592</v>
      </c>
      <c r="B4413" t="str">
        <f t="shared" si="273"/>
        <v>20220131</v>
      </c>
      <c r="C4413" t="s">
        <v>49</v>
      </c>
      <c r="D4413" t="s">
        <v>7</v>
      </c>
      <c r="E4413" t="str">
        <f t="shared" si="274"/>
        <v>01</v>
      </c>
      <c r="F4413" t="s">
        <v>36</v>
      </c>
      <c r="G4413" t="str">
        <f t="shared" si="275"/>
        <v>31</v>
      </c>
      <c r="H4413">
        <v>6189209</v>
      </c>
      <c r="I4413">
        <v>8974571</v>
      </c>
      <c r="J4413">
        <v>212496</v>
      </c>
      <c r="K4413">
        <f>+VLOOKUP(B4413,'Gran Consumidor'!A:I,7,FALSE)</f>
        <v>475324</v>
      </c>
      <c r="L4413">
        <f>+VLOOKUP(B4413,'Gran Consumidor'!A:I,8,FALSE)</f>
        <v>4000</v>
      </c>
    </row>
    <row r="4414" spans="1:12" x14ac:dyDescent="0.3">
      <c r="A4414" s="3">
        <f t="shared" si="272"/>
        <v>44593</v>
      </c>
      <c r="B4414" t="str">
        <f t="shared" si="273"/>
        <v>20220201</v>
      </c>
      <c r="C4414" t="s">
        <v>49</v>
      </c>
      <c r="D4414" t="s">
        <v>8</v>
      </c>
      <c r="E4414" t="str">
        <f t="shared" si="274"/>
        <v>02</v>
      </c>
      <c r="F4414" t="s">
        <v>7</v>
      </c>
      <c r="G4414" t="str">
        <f t="shared" si="275"/>
        <v>01</v>
      </c>
      <c r="H4414">
        <v>5892125</v>
      </c>
      <c r="I4414">
        <v>7658376</v>
      </c>
      <c r="J4414">
        <v>159487</v>
      </c>
      <c r="K4414">
        <f>+VLOOKUP(B4414,'Gran Consumidor'!A:I,7,FALSE)</f>
        <v>402975</v>
      </c>
      <c r="L4414">
        <f>+VLOOKUP(B4414,'Gran Consumidor'!A:I,8,FALSE)</f>
        <v>25499</v>
      </c>
    </row>
    <row r="4415" spans="1:12" x14ac:dyDescent="0.3">
      <c r="A4415" s="3">
        <f t="shared" si="272"/>
        <v>44594</v>
      </c>
      <c r="B4415" t="str">
        <f t="shared" si="273"/>
        <v>20220202</v>
      </c>
      <c r="C4415" t="s">
        <v>49</v>
      </c>
      <c r="D4415" t="s">
        <v>8</v>
      </c>
      <c r="E4415" t="str">
        <f t="shared" si="274"/>
        <v>02</v>
      </c>
      <c r="F4415" t="s">
        <v>8</v>
      </c>
      <c r="G4415" t="str">
        <f t="shared" si="275"/>
        <v>02</v>
      </c>
      <c r="H4415">
        <v>5547519</v>
      </c>
      <c r="I4415">
        <v>6426918</v>
      </c>
      <c r="J4415">
        <v>157651</v>
      </c>
      <c r="K4415">
        <f>+VLOOKUP(B4415,'Gran Consumidor'!A:I,7,FALSE)</f>
        <v>401735</v>
      </c>
      <c r="L4415">
        <f>+VLOOKUP(B4415,'Gran Consumidor'!A:I,8,FALSE)</f>
        <v>6100</v>
      </c>
    </row>
    <row r="4416" spans="1:12" x14ac:dyDescent="0.3">
      <c r="A4416" s="3">
        <f t="shared" si="272"/>
        <v>44595</v>
      </c>
      <c r="B4416" t="str">
        <f t="shared" si="273"/>
        <v>20220203</v>
      </c>
      <c r="C4416" t="s">
        <v>49</v>
      </c>
      <c r="D4416" t="s">
        <v>8</v>
      </c>
      <c r="E4416" t="str">
        <f t="shared" si="274"/>
        <v>02</v>
      </c>
      <c r="F4416" t="s">
        <v>9</v>
      </c>
      <c r="G4416" t="str">
        <f t="shared" si="275"/>
        <v>03</v>
      </c>
      <c r="H4416">
        <v>5832243</v>
      </c>
      <c r="I4416">
        <v>7216049</v>
      </c>
      <c r="J4416">
        <v>177471</v>
      </c>
      <c r="K4416">
        <f>+VLOOKUP(B4416,'Gran Consumidor'!A:I,7,FALSE)</f>
        <v>520479</v>
      </c>
      <c r="L4416">
        <f>+VLOOKUP(B4416,'Gran Consumidor'!A:I,8,FALSE)</f>
        <v>3400</v>
      </c>
    </row>
    <row r="4417" spans="1:12" x14ac:dyDescent="0.3">
      <c r="A4417" s="3">
        <f t="shared" si="272"/>
        <v>44596</v>
      </c>
      <c r="B4417" t="str">
        <f t="shared" si="273"/>
        <v>20220204</v>
      </c>
      <c r="C4417" t="s">
        <v>49</v>
      </c>
      <c r="D4417" t="s">
        <v>8</v>
      </c>
      <c r="E4417" t="str">
        <f t="shared" si="274"/>
        <v>02</v>
      </c>
      <c r="F4417" t="s">
        <v>10</v>
      </c>
      <c r="G4417" t="str">
        <f t="shared" si="275"/>
        <v>04</v>
      </c>
      <c r="H4417">
        <v>6044890</v>
      </c>
      <c r="I4417">
        <v>7636684</v>
      </c>
      <c r="J4417">
        <v>217502</v>
      </c>
      <c r="K4417">
        <f>+VLOOKUP(B4417,'Gran Consumidor'!A:I,7,FALSE)</f>
        <v>475560</v>
      </c>
      <c r="L4417">
        <f>+VLOOKUP(B4417,'Gran Consumidor'!A:I,8,FALSE)</f>
        <v>9695</v>
      </c>
    </row>
    <row r="4418" spans="1:12" x14ac:dyDescent="0.3">
      <c r="A4418" s="3">
        <f t="shared" si="272"/>
        <v>44597</v>
      </c>
      <c r="B4418" t="str">
        <f t="shared" si="273"/>
        <v>20220205</v>
      </c>
      <c r="C4418" t="s">
        <v>49</v>
      </c>
      <c r="D4418" t="s">
        <v>8</v>
      </c>
      <c r="E4418" t="str">
        <f t="shared" si="274"/>
        <v>02</v>
      </c>
      <c r="F4418" t="s">
        <v>11</v>
      </c>
      <c r="G4418" t="str">
        <f t="shared" si="275"/>
        <v>05</v>
      </c>
      <c r="H4418">
        <v>5276333</v>
      </c>
      <c r="I4418">
        <v>7594412</v>
      </c>
      <c r="J4418">
        <v>171111</v>
      </c>
      <c r="K4418">
        <f>+VLOOKUP(B4418,'Gran Consumidor'!A:I,7,FALSE)</f>
        <v>327044</v>
      </c>
      <c r="L4418">
        <f>+VLOOKUP(B4418,'Gran Consumidor'!A:I,8,FALSE)</f>
        <v>13699</v>
      </c>
    </row>
    <row r="4419" spans="1:12" x14ac:dyDescent="0.3">
      <c r="A4419" s="3">
        <f t="shared" ref="A4419:A4482" si="276">+DATE(C4419,D4419,F4419)</f>
        <v>44598</v>
      </c>
      <c r="B4419" t="str">
        <f t="shared" ref="B4419:B4482" si="277">C4419&amp;E4419&amp;G4419</f>
        <v>20220206</v>
      </c>
      <c r="C4419" t="s">
        <v>49</v>
      </c>
      <c r="D4419" t="s">
        <v>8</v>
      </c>
      <c r="E4419" t="str">
        <f t="shared" ref="E4419:E4482" si="278">+TEXT(D4419,"00")</f>
        <v>02</v>
      </c>
      <c r="F4419" t="s">
        <v>12</v>
      </c>
      <c r="G4419" t="str">
        <f t="shared" ref="G4419:G4482" si="279">+TEXT(F4419,"00")</f>
        <v>06</v>
      </c>
      <c r="H4419">
        <v>644335</v>
      </c>
      <c r="I4419">
        <v>874553</v>
      </c>
      <c r="J4419">
        <v>31317</v>
      </c>
      <c r="K4419">
        <f>+VLOOKUP(B4419,'Gran Consumidor'!A:I,7,FALSE)</f>
        <v>11000</v>
      </c>
      <c r="L4419">
        <f>+VLOOKUP(B4419,'Gran Consumidor'!A:I,8,FALSE)</f>
        <v>0</v>
      </c>
    </row>
    <row r="4420" spans="1:12" x14ac:dyDescent="0.3">
      <c r="A4420" s="3">
        <f t="shared" si="276"/>
        <v>44599</v>
      </c>
      <c r="B4420" t="str">
        <f t="shared" si="277"/>
        <v>20220207</v>
      </c>
      <c r="C4420" t="s">
        <v>49</v>
      </c>
      <c r="D4420" t="s">
        <v>8</v>
      </c>
      <c r="E4420" t="str">
        <f t="shared" si="278"/>
        <v>02</v>
      </c>
      <c r="F4420" t="s">
        <v>13</v>
      </c>
      <c r="G4420" t="str">
        <f t="shared" si="279"/>
        <v>07</v>
      </c>
      <c r="H4420">
        <v>5899548</v>
      </c>
      <c r="I4420">
        <v>8373469</v>
      </c>
      <c r="J4420">
        <v>169535</v>
      </c>
      <c r="K4420">
        <f>+VLOOKUP(B4420,'Gran Consumidor'!A:I,7,FALSE)</f>
        <v>522119</v>
      </c>
      <c r="L4420">
        <f>+VLOOKUP(B4420,'Gran Consumidor'!A:I,8,FALSE)</f>
        <v>1970</v>
      </c>
    </row>
    <row r="4421" spans="1:12" x14ac:dyDescent="0.3">
      <c r="A4421" s="3">
        <f t="shared" si="276"/>
        <v>44600</v>
      </c>
      <c r="B4421" t="str">
        <f t="shared" si="277"/>
        <v>20220208</v>
      </c>
      <c r="C4421" t="s">
        <v>49</v>
      </c>
      <c r="D4421" t="s">
        <v>8</v>
      </c>
      <c r="E4421" t="str">
        <f t="shared" si="278"/>
        <v>02</v>
      </c>
      <c r="F4421" t="s">
        <v>14</v>
      </c>
      <c r="G4421" t="str">
        <f t="shared" si="279"/>
        <v>08</v>
      </c>
      <c r="H4421">
        <v>5340884</v>
      </c>
      <c r="I4421">
        <v>7147242</v>
      </c>
      <c r="J4421">
        <v>175006</v>
      </c>
      <c r="K4421">
        <f>+VLOOKUP(B4421,'Gran Consumidor'!A:I,7,FALSE)</f>
        <v>487711</v>
      </c>
      <c r="L4421">
        <f>+VLOOKUP(B4421,'Gran Consumidor'!A:I,8,FALSE)</f>
        <v>17100</v>
      </c>
    </row>
    <row r="4422" spans="1:12" x14ac:dyDescent="0.3">
      <c r="A4422" s="3">
        <f t="shared" si="276"/>
        <v>44601</v>
      </c>
      <c r="B4422" t="str">
        <f t="shared" si="277"/>
        <v>20220209</v>
      </c>
      <c r="C4422" t="s">
        <v>49</v>
      </c>
      <c r="D4422" t="s">
        <v>8</v>
      </c>
      <c r="E4422" t="str">
        <f t="shared" si="278"/>
        <v>02</v>
      </c>
      <c r="F4422" t="s">
        <v>15</v>
      </c>
      <c r="G4422" t="str">
        <f t="shared" si="279"/>
        <v>09</v>
      </c>
      <c r="H4422">
        <v>5225637</v>
      </c>
      <c r="I4422">
        <v>6649481</v>
      </c>
      <c r="J4422">
        <v>181020</v>
      </c>
      <c r="K4422">
        <f>+VLOOKUP(B4422,'Gran Consumidor'!A:I,7,FALSE)</f>
        <v>402828</v>
      </c>
      <c r="L4422">
        <f>+VLOOKUP(B4422,'Gran Consumidor'!A:I,8,FALSE)</f>
        <v>32700</v>
      </c>
    </row>
    <row r="4423" spans="1:12" x14ac:dyDescent="0.3">
      <c r="A4423" s="3">
        <f t="shared" si="276"/>
        <v>44602</v>
      </c>
      <c r="B4423" t="str">
        <f t="shared" si="277"/>
        <v>20220210</v>
      </c>
      <c r="C4423" t="s">
        <v>49</v>
      </c>
      <c r="D4423" t="s">
        <v>8</v>
      </c>
      <c r="E4423" t="str">
        <f t="shared" si="278"/>
        <v>02</v>
      </c>
      <c r="F4423" t="s">
        <v>16</v>
      </c>
      <c r="G4423" t="str">
        <f t="shared" si="279"/>
        <v>10</v>
      </c>
      <c r="H4423">
        <v>5969552</v>
      </c>
      <c r="I4423">
        <v>6872169</v>
      </c>
      <c r="J4423">
        <v>179900</v>
      </c>
      <c r="K4423">
        <f>+VLOOKUP(B4423,'Gran Consumidor'!A:I,7,FALSE)</f>
        <v>424398</v>
      </c>
      <c r="L4423">
        <f>+VLOOKUP(B4423,'Gran Consumidor'!A:I,8,FALSE)</f>
        <v>3400</v>
      </c>
    </row>
    <row r="4424" spans="1:12" x14ac:dyDescent="0.3">
      <c r="A4424" s="3">
        <f t="shared" si="276"/>
        <v>44603</v>
      </c>
      <c r="B4424" t="str">
        <f t="shared" si="277"/>
        <v>20220211</v>
      </c>
      <c r="C4424" t="s">
        <v>49</v>
      </c>
      <c r="D4424" t="s">
        <v>8</v>
      </c>
      <c r="E4424" t="str">
        <f t="shared" si="278"/>
        <v>02</v>
      </c>
      <c r="F4424" t="s">
        <v>17</v>
      </c>
      <c r="G4424" t="str">
        <f t="shared" si="279"/>
        <v>11</v>
      </c>
      <c r="H4424">
        <v>5791675</v>
      </c>
      <c r="I4424">
        <v>7084342</v>
      </c>
      <c r="J4424">
        <v>163588</v>
      </c>
      <c r="K4424">
        <f>+VLOOKUP(B4424,'Gran Consumidor'!A:I,7,FALSE)</f>
        <v>510355</v>
      </c>
      <c r="L4424">
        <f>+VLOOKUP(B4424,'Gran Consumidor'!A:I,8,FALSE)</f>
        <v>3500</v>
      </c>
    </row>
    <row r="4425" spans="1:12" x14ac:dyDescent="0.3">
      <c r="A4425" s="3">
        <f t="shared" si="276"/>
        <v>44604</v>
      </c>
      <c r="B4425" t="str">
        <f t="shared" si="277"/>
        <v>20220212</v>
      </c>
      <c r="C4425" t="s">
        <v>49</v>
      </c>
      <c r="D4425" t="s">
        <v>8</v>
      </c>
      <c r="E4425" t="str">
        <f t="shared" si="278"/>
        <v>02</v>
      </c>
      <c r="F4425" t="s">
        <v>18</v>
      </c>
      <c r="G4425" t="str">
        <f t="shared" si="279"/>
        <v>12</v>
      </c>
      <c r="H4425">
        <v>5378563</v>
      </c>
      <c r="I4425">
        <v>7554784</v>
      </c>
      <c r="J4425">
        <v>167144</v>
      </c>
      <c r="K4425">
        <f>+VLOOKUP(B4425,'Gran Consumidor'!A:I,7,FALSE)</f>
        <v>362693</v>
      </c>
      <c r="L4425">
        <f>+VLOOKUP(B4425,'Gran Consumidor'!A:I,8,FALSE)</f>
        <v>38895</v>
      </c>
    </row>
    <row r="4426" spans="1:12" x14ac:dyDescent="0.3">
      <c r="A4426" s="3">
        <f t="shared" si="276"/>
        <v>44605</v>
      </c>
      <c r="B4426" t="str">
        <f t="shared" si="277"/>
        <v>20220213</v>
      </c>
      <c r="C4426" t="s">
        <v>49</v>
      </c>
      <c r="D4426" t="s">
        <v>8</v>
      </c>
      <c r="E4426" t="str">
        <f t="shared" si="278"/>
        <v>02</v>
      </c>
      <c r="F4426" t="s">
        <v>19</v>
      </c>
      <c r="G4426" t="str">
        <f t="shared" si="279"/>
        <v>13</v>
      </c>
      <c r="H4426">
        <v>596951</v>
      </c>
      <c r="I4426">
        <v>986735</v>
      </c>
      <c r="J4426">
        <v>51335</v>
      </c>
      <c r="K4426">
        <f>+VLOOKUP(B4426,'Gran Consumidor'!A:I,7,FALSE)</f>
        <v>34300</v>
      </c>
      <c r="L4426">
        <f>+VLOOKUP(B4426,'Gran Consumidor'!A:I,8,FALSE)</f>
        <v>0</v>
      </c>
    </row>
    <row r="4427" spans="1:12" x14ac:dyDescent="0.3">
      <c r="A4427" s="3">
        <f t="shared" si="276"/>
        <v>44606</v>
      </c>
      <c r="B4427" t="str">
        <f t="shared" si="277"/>
        <v>20220214</v>
      </c>
      <c r="C4427" t="s">
        <v>49</v>
      </c>
      <c r="D4427" t="s">
        <v>8</v>
      </c>
      <c r="E4427" t="str">
        <f t="shared" si="278"/>
        <v>02</v>
      </c>
      <c r="F4427" t="s">
        <v>20</v>
      </c>
      <c r="G4427" t="str">
        <f t="shared" si="279"/>
        <v>14</v>
      </c>
      <c r="H4427">
        <v>5742544</v>
      </c>
      <c r="I4427">
        <v>8063802</v>
      </c>
      <c r="J4427">
        <v>185698</v>
      </c>
      <c r="K4427">
        <f>+VLOOKUP(B4427,'Gran Consumidor'!A:I,7,FALSE)</f>
        <v>492177</v>
      </c>
      <c r="L4427">
        <f>+VLOOKUP(B4427,'Gran Consumidor'!A:I,8,FALSE)</f>
        <v>2000</v>
      </c>
    </row>
    <row r="4428" spans="1:12" x14ac:dyDescent="0.3">
      <c r="A4428" s="3">
        <f t="shared" si="276"/>
        <v>44607</v>
      </c>
      <c r="B4428" t="str">
        <f t="shared" si="277"/>
        <v>20220215</v>
      </c>
      <c r="C4428" t="s">
        <v>49</v>
      </c>
      <c r="D4428" t="s">
        <v>8</v>
      </c>
      <c r="E4428" t="str">
        <f t="shared" si="278"/>
        <v>02</v>
      </c>
      <c r="F4428" t="s">
        <v>21</v>
      </c>
      <c r="G4428" t="str">
        <f t="shared" si="279"/>
        <v>15</v>
      </c>
      <c r="H4428">
        <v>5528015</v>
      </c>
      <c r="I4428">
        <v>7362210</v>
      </c>
      <c r="J4428">
        <v>191966</v>
      </c>
      <c r="K4428">
        <f>+VLOOKUP(B4428,'Gran Consumidor'!A:I,7,FALSE)</f>
        <v>515759</v>
      </c>
      <c r="L4428">
        <f>+VLOOKUP(B4428,'Gran Consumidor'!A:I,8,FALSE)</f>
        <v>1500</v>
      </c>
    </row>
    <row r="4429" spans="1:12" x14ac:dyDescent="0.3">
      <c r="A4429" s="3">
        <f t="shared" si="276"/>
        <v>44608</v>
      </c>
      <c r="B4429" t="str">
        <f t="shared" si="277"/>
        <v>20220216</v>
      </c>
      <c r="C4429" t="s">
        <v>49</v>
      </c>
      <c r="D4429" t="s">
        <v>8</v>
      </c>
      <c r="E4429" t="str">
        <f t="shared" si="278"/>
        <v>02</v>
      </c>
      <c r="F4429" t="s">
        <v>22</v>
      </c>
      <c r="G4429" t="str">
        <f t="shared" si="279"/>
        <v>16</v>
      </c>
      <c r="H4429">
        <v>5244151</v>
      </c>
      <c r="I4429">
        <v>6373341</v>
      </c>
      <c r="J4429">
        <v>139936</v>
      </c>
      <c r="K4429">
        <f>+VLOOKUP(B4429,'Gran Consumidor'!A:I,7,FALSE)</f>
        <v>406287</v>
      </c>
      <c r="L4429">
        <f>+VLOOKUP(B4429,'Gran Consumidor'!A:I,8,FALSE)</f>
        <v>16741</v>
      </c>
    </row>
    <row r="4430" spans="1:12" x14ac:dyDescent="0.3">
      <c r="A4430" s="3">
        <f t="shared" si="276"/>
        <v>44609</v>
      </c>
      <c r="B4430" t="str">
        <f t="shared" si="277"/>
        <v>20220217</v>
      </c>
      <c r="C4430" t="s">
        <v>49</v>
      </c>
      <c r="D4430" t="s">
        <v>8</v>
      </c>
      <c r="E4430" t="str">
        <f t="shared" si="278"/>
        <v>02</v>
      </c>
      <c r="F4430" t="s">
        <v>37</v>
      </c>
      <c r="G4430" t="str">
        <f t="shared" si="279"/>
        <v>17</v>
      </c>
      <c r="H4430">
        <v>5403675</v>
      </c>
      <c r="I4430">
        <v>6556116</v>
      </c>
      <c r="J4430">
        <v>176962</v>
      </c>
      <c r="K4430">
        <f>+VLOOKUP(B4430,'Gran Consumidor'!A:I,7,FALSE)</f>
        <v>456551</v>
      </c>
      <c r="L4430">
        <f>+VLOOKUP(B4430,'Gran Consumidor'!A:I,8,FALSE)</f>
        <v>23680</v>
      </c>
    </row>
    <row r="4431" spans="1:12" x14ac:dyDescent="0.3">
      <c r="A4431" s="3">
        <f t="shared" si="276"/>
        <v>44610</v>
      </c>
      <c r="B4431" t="str">
        <f t="shared" si="277"/>
        <v>20220218</v>
      </c>
      <c r="C4431" t="s">
        <v>49</v>
      </c>
      <c r="D4431" t="s">
        <v>8</v>
      </c>
      <c r="E4431" t="str">
        <f t="shared" si="278"/>
        <v>02</v>
      </c>
      <c r="F4431" t="s">
        <v>23</v>
      </c>
      <c r="G4431" t="str">
        <f t="shared" si="279"/>
        <v>18</v>
      </c>
      <c r="H4431">
        <v>5741561</v>
      </c>
      <c r="I4431">
        <v>7390140</v>
      </c>
      <c r="J4431">
        <v>184856</v>
      </c>
      <c r="K4431">
        <f>+VLOOKUP(B4431,'Gran Consumidor'!A:I,7,FALSE)</f>
        <v>576681</v>
      </c>
      <c r="L4431">
        <f>+VLOOKUP(B4431,'Gran Consumidor'!A:I,8,FALSE)</f>
        <v>17401</v>
      </c>
    </row>
    <row r="4432" spans="1:12" x14ac:dyDescent="0.3">
      <c r="A4432" s="3">
        <f t="shared" si="276"/>
        <v>44611</v>
      </c>
      <c r="B4432" t="str">
        <f t="shared" si="277"/>
        <v>20220219</v>
      </c>
      <c r="C4432" t="s">
        <v>49</v>
      </c>
      <c r="D4432" t="s">
        <v>8</v>
      </c>
      <c r="E4432" t="str">
        <f t="shared" si="278"/>
        <v>02</v>
      </c>
      <c r="F4432" t="s">
        <v>24</v>
      </c>
      <c r="G4432" t="str">
        <f t="shared" si="279"/>
        <v>19</v>
      </c>
      <c r="H4432">
        <v>5408703</v>
      </c>
      <c r="I4432">
        <v>7676689</v>
      </c>
      <c r="J4432">
        <v>157840</v>
      </c>
      <c r="K4432">
        <f>+VLOOKUP(B4432,'Gran Consumidor'!A:I,7,FALSE)</f>
        <v>415665</v>
      </c>
      <c r="L4432">
        <f>+VLOOKUP(B4432,'Gran Consumidor'!A:I,8,FALSE)</f>
        <v>13999</v>
      </c>
    </row>
    <row r="4433" spans="1:12" x14ac:dyDescent="0.3">
      <c r="A4433" s="3">
        <f t="shared" si="276"/>
        <v>44612</v>
      </c>
      <c r="B4433" t="str">
        <f t="shared" si="277"/>
        <v>20220220</v>
      </c>
      <c r="C4433" t="s">
        <v>49</v>
      </c>
      <c r="D4433" t="s">
        <v>8</v>
      </c>
      <c r="E4433" t="str">
        <f t="shared" si="278"/>
        <v>02</v>
      </c>
      <c r="F4433" t="s">
        <v>25</v>
      </c>
      <c r="G4433" t="str">
        <f t="shared" si="279"/>
        <v>20</v>
      </c>
      <c r="H4433">
        <v>541649.99</v>
      </c>
      <c r="I4433">
        <v>916876</v>
      </c>
      <c r="J4433">
        <v>38761</v>
      </c>
      <c r="K4433">
        <f>+VLOOKUP(B4433,'Gran Consumidor'!A:I,7,FALSE)</f>
        <v>37360</v>
      </c>
      <c r="L4433">
        <f>+VLOOKUP(B4433,'Gran Consumidor'!A:I,8,FALSE)</f>
        <v>0</v>
      </c>
    </row>
    <row r="4434" spans="1:12" x14ac:dyDescent="0.3">
      <c r="A4434" s="3">
        <f t="shared" si="276"/>
        <v>44613</v>
      </c>
      <c r="B4434" t="str">
        <f t="shared" si="277"/>
        <v>20220221</v>
      </c>
      <c r="C4434" t="s">
        <v>49</v>
      </c>
      <c r="D4434" t="s">
        <v>8</v>
      </c>
      <c r="E4434" t="str">
        <f t="shared" si="278"/>
        <v>02</v>
      </c>
      <c r="F4434" t="s">
        <v>26</v>
      </c>
      <c r="G4434" t="str">
        <f t="shared" si="279"/>
        <v>21</v>
      </c>
      <c r="H4434">
        <v>6309866</v>
      </c>
      <c r="I4434">
        <v>8693188</v>
      </c>
      <c r="J4434">
        <v>216156</v>
      </c>
      <c r="K4434">
        <f>+VLOOKUP(B4434,'Gran Consumidor'!A:I,7,FALSE)</f>
        <v>426014</v>
      </c>
      <c r="L4434">
        <f>+VLOOKUP(B4434,'Gran Consumidor'!A:I,8,FALSE)</f>
        <v>3500</v>
      </c>
    </row>
    <row r="4435" spans="1:12" x14ac:dyDescent="0.3">
      <c r="A4435" s="3">
        <f t="shared" si="276"/>
        <v>44614</v>
      </c>
      <c r="B4435" t="str">
        <f t="shared" si="277"/>
        <v>20220222</v>
      </c>
      <c r="C4435" t="s">
        <v>49</v>
      </c>
      <c r="D4435" t="s">
        <v>8</v>
      </c>
      <c r="E4435" t="str">
        <f t="shared" si="278"/>
        <v>02</v>
      </c>
      <c r="F4435" t="s">
        <v>27</v>
      </c>
      <c r="G4435" t="str">
        <f t="shared" si="279"/>
        <v>22</v>
      </c>
      <c r="H4435">
        <v>5534516</v>
      </c>
      <c r="I4435">
        <v>7457320</v>
      </c>
      <c r="J4435">
        <v>198616</v>
      </c>
      <c r="K4435">
        <f>+VLOOKUP(B4435,'Gran Consumidor'!A:I,7,FALSE)</f>
        <v>359738</v>
      </c>
      <c r="L4435">
        <f>+VLOOKUP(B4435,'Gran Consumidor'!A:I,8,FALSE)</f>
        <v>7710</v>
      </c>
    </row>
    <row r="4436" spans="1:12" x14ac:dyDescent="0.3">
      <c r="A4436" s="3">
        <f t="shared" si="276"/>
        <v>44615</v>
      </c>
      <c r="B4436" t="str">
        <f t="shared" si="277"/>
        <v>20220223</v>
      </c>
      <c r="C4436" t="s">
        <v>49</v>
      </c>
      <c r="D4436" t="s">
        <v>8</v>
      </c>
      <c r="E4436" t="str">
        <f t="shared" si="278"/>
        <v>02</v>
      </c>
      <c r="F4436" t="s">
        <v>28</v>
      </c>
      <c r="G4436" t="str">
        <f t="shared" si="279"/>
        <v>23</v>
      </c>
      <c r="H4436">
        <v>4967754.04</v>
      </c>
      <c r="I4436">
        <v>6167778.9699999997</v>
      </c>
      <c r="J4436">
        <v>193897</v>
      </c>
      <c r="K4436">
        <f>+VLOOKUP(B4436,'Gran Consumidor'!A:I,7,FALSE)</f>
        <v>530034</v>
      </c>
      <c r="L4436">
        <f>+VLOOKUP(B4436,'Gran Consumidor'!A:I,8,FALSE)</f>
        <v>26439</v>
      </c>
    </row>
    <row r="4437" spans="1:12" x14ac:dyDescent="0.3">
      <c r="A4437" s="3">
        <f t="shared" si="276"/>
        <v>44616</v>
      </c>
      <c r="B4437" t="str">
        <f t="shared" si="277"/>
        <v>20220224</v>
      </c>
      <c r="C4437" t="s">
        <v>49</v>
      </c>
      <c r="D4437" t="s">
        <v>8</v>
      </c>
      <c r="E4437" t="str">
        <f t="shared" si="278"/>
        <v>02</v>
      </c>
      <c r="F4437" t="s">
        <v>29</v>
      </c>
      <c r="G4437" t="str">
        <f t="shared" si="279"/>
        <v>24</v>
      </c>
      <c r="H4437">
        <v>4506941</v>
      </c>
      <c r="I4437">
        <v>6010127</v>
      </c>
      <c r="J4437">
        <v>146023</v>
      </c>
      <c r="K4437">
        <f>+VLOOKUP(B4437,'Gran Consumidor'!A:I,7,FALSE)</f>
        <v>423226</v>
      </c>
      <c r="L4437">
        <f>+VLOOKUP(B4437,'Gran Consumidor'!A:I,8,FALSE)</f>
        <v>13075</v>
      </c>
    </row>
    <row r="4438" spans="1:12" x14ac:dyDescent="0.3">
      <c r="A4438" s="3">
        <f t="shared" si="276"/>
        <v>44617</v>
      </c>
      <c r="B4438" t="str">
        <f t="shared" si="277"/>
        <v>20220225</v>
      </c>
      <c r="C4438" t="s">
        <v>49</v>
      </c>
      <c r="D4438" t="s">
        <v>8</v>
      </c>
      <c r="E4438" t="str">
        <f t="shared" si="278"/>
        <v>02</v>
      </c>
      <c r="F4438" t="s">
        <v>30</v>
      </c>
      <c r="G4438" t="str">
        <f t="shared" si="279"/>
        <v>25</v>
      </c>
      <c r="H4438">
        <v>4930382</v>
      </c>
      <c r="I4438">
        <v>6445103</v>
      </c>
      <c r="J4438">
        <v>197299</v>
      </c>
      <c r="K4438">
        <f>+VLOOKUP(B4438,'Gran Consumidor'!A:I,7,FALSE)</f>
        <v>417522</v>
      </c>
      <c r="L4438">
        <f>+VLOOKUP(B4438,'Gran Consumidor'!A:I,8,FALSE)</f>
        <v>15500</v>
      </c>
    </row>
    <row r="4439" spans="1:12" x14ac:dyDescent="0.3">
      <c r="A4439" s="3">
        <f t="shared" si="276"/>
        <v>44618</v>
      </c>
      <c r="B4439" t="str">
        <f t="shared" si="277"/>
        <v>20220226</v>
      </c>
      <c r="C4439" t="s">
        <v>49</v>
      </c>
      <c r="D4439" t="s">
        <v>8</v>
      </c>
      <c r="E4439" t="str">
        <f t="shared" si="278"/>
        <v>02</v>
      </c>
      <c r="F4439" t="s">
        <v>31</v>
      </c>
      <c r="G4439" t="str">
        <f t="shared" si="279"/>
        <v>26</v>
      </c>
      <c r="H4439">
        <v>4963581</v>
      </c>
      <c r="I4439">
        <v>7426936</v>
      </c>
      <c r="J4439">
        <v>156060</v>
      </c>
      <c r="K4439">
        <f>+VLOOKUP(B4439,'Gran Consumidor'!A:I,7,FALSE)</f>
        <v>377152</v>
      </c>
      <c r="L4439">
        <f>+VLOOKUP(B4439,'Gran Consumidor'!A:I,8,FALSE)</f>
        <v>3000</v>
      </c>
    </row>
    <row r="4440" spans="1:12" x14ac:dyDescent="0.3">
      <c r="A4440" s="3">
        <f t="shared" si="276"/>
        <v>44619</v>
      </c>
      <c r="B4440" t="str">
        <f t="shared" si="277"/>
        <v>20220227</v>
      </c>
      <c r="C4440" t="s">
        <v>49</v>
      </c>
      <c r="D4440" t="s">
        <v>8</v>
      </c>
      <c r="E4440" t="str">
        <f t="shared" si="278"/>
        <v>02</v>
      </c>
      <c r="F4440" t="s">
        <v>32</v>
      </c>
      <c r="G4440" t="str">
        <f t="shared" si="279"/>
        <v>27</v>
      </c>
      <c r="H4440">
        <v>1056185</v>
      </c>
      <c r="I4440">
        <v>1643193</v>
      </c>
      <c r="J4440">
        <v>37051</v>
      </c>
      <c r="K4440">
        <f>+VLOOKUP(B4440,'Gran Consumidor'!A:I,7,FALSE)</f>
        <v>63000</v>
      </c>
      <c r="L4440">
        <f>+VLOOKUP(B4440,'Gran Consumidor'!A:I,8,FALSE)</f>
        <v>0</v>
      </c>
    </row>
    <row r="4441" spans="1:12" x14ac:dyDescent="0.3">
      <c r="A4441" s="3">
        <f t="shared" si="276"/>
        <v>44620</v>
      </c>
      <c r="B4441" t="str">
        <f t="shared" si="277"/>
        <v>20220228</v>
      </c>
      <c r="C4441" t="s">
        <v>49</v>
      </c>
      <c r="D4441" t="s">
        <v>8</v>
      </c>
      <c r="E4441" t="str">
        <f t="shared" si="278"/>
        <v>02</v>
      </c>
      <c r="F4441" t="s">
        <v>33</v>
      </c>
      <c r="G4441" t="str">
        <f t="shared" si="279"/>
        <v>28</v>
      </c>
      <c r="H4441">
        <v>6802529.9900000002</v>
      </c>
      <c r="I4441">
        <v>9010114</v>
      </c>
      <c r="J4441">
        <v>185840</v>
      </c>
      <c r="K4441">
        <f>+VLOOKUP(B4441,'Gran Consumidor'!A:I,7,FALSE)</f>
        <v>543715</v>
      </c>
      <c r="L4441">
        <f>+VLOOKUP(B4441,'Gran Consumidor'!A:I,8,FALSE)</f>
        <v>10300</v>
      </c>
    </row>
    <row r="4442" spans="1:12" x14ac:dyDescent="0.3">
      <c r="A4442" s="3">
        <f t="shared" si="276"/>
        <v>44621</v>
      </c>
      <c r="B4442" t="str">
        <f t="shared" si="277"/>
        <v>20220301</v>
      </c>
      <c r="C4442" t="s">
        <v>49</v>
      </c>
      <c r="D4442" t="s">
        <v>9</v>
      </c>
      <c r="E4442" t="str">
        <f t="shared" si="278"/>
        <v>03</v>
      </c>
      <c r="F4442" t="s">
        <v>7</v>
      </c>
      <c r="G4442" t="str">
        <f t="shared" si="279"/>
        <v>01</v>
      </c>
      <c r="H4442">
        <v>5192351</v>
      </c>
      <c r="I4442">
        <v>7037105</v>
      </c>
      <c r="J4442">
        <v>147444</v>
      </c>
      <c r="K4442">
        <f>+VLOOKUP(B4442,'Gran Consumidor'!A:I,7,FALSE)</f>
        <v>304188</v>
      </c>
      <c r="L4442">
        <f>+VLOOKUP(B4442,'Gran Consumidor'!A:I,8,FALSE)</f>
        <v>39019</v>
      </c>
    </row>
    <row r="4443" spans="1:12" x14ac:dyDescent="0.3">
      <c r="A4443" s="3">
        <f t="shared" si="276"/>
        <v>44622</v>
      </c>
      <c r="B4443" t="str">
        <f t="shared" si="277"/>
        <v>20220302</v>
      </c>
      <c r="C4443" t="s">
        <v>49</v>
      </c>
      <c r="D4443" t="s">
        <v>9</v>
      </c>
      <c r="E4443" t="str">
        <f t="shared" si="278"/>
        <v>03</v>
      </c>
      <c r="F4443" t="s">
        <v>8</v>
      </c>
      <c r="G4443" t="str">
        <f t="shared" si="279"/>
        <v>02</v>
      </c>
      <c r="H4443">
        <v>5449223</v>
      </c>
      <c r="I4443">
        <v>6853345</v>
      </c>
      <c r="J4443">
        <v>144334</v>
      </c>
      <c r="K4443">
        <f>+VLOOKUP(B4443,'Gran Consumidor'!A:I,7,FALSE)</f>
        <v>516458</v>
      </c>
      <c r="L4443">
        <f>+VLOOKUP(B4443,'Gran Consumidor'!A:I,8,FALSE)</f>
        <v>10700</v>
      </c>
    </row>
    <row r="4444" spans="1:12" x14ac:dyDescent="0.3">
      <c r="A4444" s="3">
        <f t="shared" si="276"/>
        <v>44623</v>
      </c>
      <c r="B4444" t="str">
        <f t="shared" si="277"/>
        <v>20220303</v>
      </c>
      <c r="C4444" t="s">
        <v>49</v>
      </c>
      <c r="D4444" t="s">
        <v>9</v>
      </c>
      <c r="E4444" t="str">
        <f t="shared" si="278"/>
        <v>03</v>
      </c>
      <c r="F4444" t="s">
        <v>9</v>
      </c>
      <c r="G4444" t="str">
        <f t="shared" si="279"/>
        <v>03</v>
      </c>
      <c r="H4444">
        <v>5425771.9699999997</v>
      </c>
      <c r="I4444">
        <v>7185733</v>
      </c>
      <c r="J4444">
        <v>181454</v>
      </c>
      <c r="K4444">
        <f>+VLOOKUP(B4444,'Gran Consumidor'!A:I,7,FALSE)</f>
        <v>391533</v>
      </c>
      <c r="L4444">
        <f>+VLOOKUP(B4444,'Gran Consumidor'!A:I,8,FALSE)</f>
        <v>3500</v>
      </c>
    </row>
    <row r="4445" spans="1:12" x14ac:dyDescent="0.3">
      <c r="A4445" s="3">
        <f t="shared" si="276"/>
        <v>44624</v>
      </c>
      <c r="B4445" t="str">
        <f t="shared" si="277"/>
        <v>20220304</v>
      </c>
      <c r="C4445" t="s">
        <v>49</v>
      </c>
      <c r="D4445" t="s">
        <v>9</v>
      </c>
      <c r="E4445" t="str">
        <f t="shared" si="278"/>
        <v>03</v>
      </c>
      <c r="F4445" t="s">
        <v>10</v>
      </c>
      <c r="G4445" t="str">
        <f t="shared" si="279"/>
        <v>04</v>
      </c>
      <c r="H4445">
        <v>5878267</v>
      </c>
      <c r="I4445">
        <v>7376425</v>
      </c>
      <c r="J4445">
        <v>187723</v>
      </c>
      <c r="K4445">
        <f>+VLOOKUP(B4445,'Gran Consumidor'!A:I,7,FALSE)</f>
        <v>421817</v>
      </c>
      <c r="L4445">
        <f>+VLOOKUP(B4445,'Gran Consumidor'!A:I,8,FALSE)</f>
        <v>7100</v>
      </c>
    </row>
    <row r="4446" spans="1:12" x14ac:dyDescent="0.3">
      <c r="A4446" s="3">
        <f t="shared" si="276"/>
        <v>44625</v>
      </c>
      <c r="B4446" t="str">
        <f t="shared" si="277"/>
        <v>20220305</v>
      </c>
      <c r="C4446" t="s">
        <v>49</v>
      </c>
      <c r="D4446" t="s">
        <v>9</v>
      </c>
      <c r="E4446" t="str">
        <f t="shared" si="278"/>
        <v>03</v>
      </c>
      <c r="F4446" t="s">
        <v>11</v>
      </c>
      <c r="G4446" t="str">
        <f t="shared" si="279"/>
        <v>05</v>
      </c>
      <c r="H4446">
        <v>5309653</v>
      </c>
      <c r="I4446">
        <v>7759546</v>
      </c>
      <c r="J4446">
        <v>131856</v>
      </c>
      <c r="K4446">
        <f>+VLOOKUP(B4446,'Gran Consumidor'!A:I,7,FALSE)</f>
        <v>456246</v>
      </c>
      <c r="L4446">
        <f>+VLOOKUP(B4446,'Gran Consumidor'!A:I,8,FALSE)</f>
        <v>22474</v>
      </c>
    </row>
    <row r="4447" spans="1:12" x14ac:dyDescent="0.3">
      <c r="A4447" s="3">
        <f t="shared" si="276"/>
        <v>44626</v>
      </c>
      <c r="B4447" t="str">
        <f t="shared" si="277"/>
        <v>20220306</v>
      </c>
      <c r="C4447" t="s">
        <v>49</v>
      </c>
      <c r="D4447" t="s">
        <v>9</v>
      </c>
      <c r="E4447" t="str">
        <f t="shared" si="278"/>
        <v>03</v>
      </c>
      <c r="F4447" t="s">
        <v>12</v>
      </c>
      <c r="G4447" t="str">
        <f t="shared" si="279"/>
        <v>06</v>
      </c>
      <c r="H4447">
        <v>622863</v>
      </c>
      <c r="I4447">
        <v>985019</v>
      </c>
      <c r="J4447">
        <v>24404</v>
      </c>
      <c r="K4447">
        <f>+VLOOKUP(B4447,'Gran Consumidor'!A:I,7,FALSE)</f>
        <v>37000</v>
      </c>
      <c r="L4447">
        <f>+VLOOKUP(B4447,'Gran Consumidor'!A:I,8,FALSE)</f>
        <v>0</v>
      </c>
    </row>
    <row r="4448" spans="1:12" x14ac:dyDescent="0.3">
      <c r="A4448" s="3">
        <f t="shared" si="276"/>
        <v>44627</v>
      </c>
      <c r="B4448" t="str">
        <f t="shared" si="277"/>
        <v>20220307</v>
      </c>
      <c r="C4448" t="s">
        <v>49</v>
      </c>
      <c r="D4448" t="s">
        <v>9</v>
      </c>
      <c r="E4448" t="str">
        <f t="shared" si="278"/>
        <v>03</v>
      </c>
      <c r="F4448" t="s">
        <v>13</v>
      </c>
      <c r="G4448" t="str">
        <f t="shared" si="279"/>
        <v>07</v>
      </c>
      <c r="H4448">
        <v>6240330</v>
      </c>
      <c r="I4448">
        <v>8948699</v>
      </c>
      <c r="J4448">
        <v>214289</v>
      </c>
      <c r="K4448">
        <f>+VLOOKUP(B4448,'Gran Consumidor'!A:I,7,FALSE)</f>
        <v>369477</v>
      </c>
      <c r="L4448">
        <f>+VLOOKUP(B4448,'Gran Consumidor'!A:I,8,FALSE)</f>
        <v>3500</v>
      </c>
    </row>
    <row r="4449" spans="1:12" x14ac:dyDescent="0.3">
      <c r="A4449" s="3">
        <f t="shared" si="276"/>
        <v>44628</v>
      </c>
      <c r="B4449" t="str">
        <f t="shared" si="277"/>
        <v>20220308</v>
      </c>
      <c r="C4449" t="s">
        <v>49</v>
      </c>
      <c r="D4449" t="s">
        <v>9</v>
      </c>
      <c r="E4449" t="str">
        <f t="shared" si="278"/>
        <v>03</v>
      </c>
      <c r="F4449" t="s">
        <v>14</v>
      </c>
      <c r="G4449" t="str">
        <f t="shared" si="279"/>
        <v>08</v>
      </c>
      <c r="H4449">
        <v>5419276</v>
      </c>
      <c r="I4449">
        <v>7204925</v>
      </c>
      <c r="J4449">
        <v>172006</v>
      </c>
      <c r="K4449">
        <f>+VLOOKUP(B4449,'Gran Consumidor'!A:I,7,FALSE)</f>
        <v>476234</v>
      </c>
      <c r="L4449">
        <f>+VLOOKUP(B4449,'Gran Consumidor'!A:I,8,FALSE)</f>
        <v>11000</v>
      </c>
    </row>
    <row r="4450" spans="1:12" x14ac:dyDescent="0.3">
      <c r="A4450" s="3">
        <f t="shared" si="276"/>
        <v>44629</v>
      </c>
      <c r="B4450" t="str">
        <f t="shared" si="277"/>
        <v>20220309</v>
      </c>
      <c r="C4450" t="s">
        <v>49</v>
      </c>
      <c r="D4450" t="s">
        <v>9</v>
      </c>
      <c r="E4450" t="str">
        <f t="shared" si="278"/>
        <v>03</v>
      </c>
      <c r="F4450" t="s">
        <v>15</v>
      </c>
      <c r="G4450" t="str">
        <f t="shared" si="279"/>
        <v>09</v>
      </c>
      <c r="H4450">
        <v>5630657</v>
      </c>
      <c r="I4450">
        <v>6572517</v>
      </c>
      <c r="J4450">
        <v>155200</v>
      </c>
      <c r="K4450">
        <f>+VLOOKUP(B4450,'Gran Consumidor'!A:I,7,FALSE)</f>
        <v>565357</v>
      </c>
      <c r="L4450">
        <f>+VLOOKUP(B4450,'Gran Consumidor'!A:I,8,FALSE)</f>
        <v>11002</v>
      </c>
    </row>
    <row r="4451" spans="1:12" x14ac:dyDescent="0.3">
      <c r="A4451" s="3">
        <f t="shared" si="276"/>
        <v>44630</v>
      </c>
      <c r="B4451" t="str">
        <f t="shared" si="277"/>
        <v>20220310</v>
      </c>
      <c r="C4451" t="s">
        <v>49</v>
      </c>
      <c r="D4451" t="s">
        <v>9</v>
      </c>
      <c r="E4451" t="str">
        <f t="shared" si="278"/>
        <v>03</v>
      </c>
      <c r="F4451" t="s">
        <v>16</v>
      </c>
      <c r="G4451" t="str">
        <f t="shared" si="279"/>
        <v>10</v>
      </c>
      <c r="H4451">
        <v>5860458</v>
      </c>
      <c r="I4451">
        <v>7168402</v>
      </c>
      <c r="J4451">
        <v>151776</v>
      </c>
      <c r="K4451">
        <f>+VLOOKUP(B4451,'Gran Consumidor'!A:I,7,FALSE)</f>
        <v>503850</v>
      </c>
      <c r="L4451">
        <f>+VLOOKUP(B4451,'Gran Consumidor'!A:I,8,FALSE)</f>
        <v>10700</v>
      </c>
    </row>
    <row r="4452" spans="1:12" x14ac:dyDescent="0.3">
      <c r="A4452" s="3">
        <f t="shared" si="276"/>
        <v>44631</v>
      </c>
      <c r="B4452" t="str">
        <f t="shared" si="277"/>
        <v>20220311</v>
      </c>
      <c r="C4452" t="s">
        <v>49</v>
      </c>
      <c r="D4452" t="s">
        <v>9</v>
      </c>
      <c r="E4452" t="str">
        <f t="shared" si="278"/>
        <v>03</v>
      </c>
      <c r="F4452" t="s">
        <v>17</v>
      </c>
      <c r="G4452" t="str">
        <f t="shared" si="279"/>
        <v>11</v>
      </c>
      <c r="H4452">
        <v>6127551.0199999996</v>
      </c>
      <c r="I4452">
        <v>7585434</v>
      </c>
      <c r="J4452">
        <v>199093</v>
      </c>
      <c r="K4452">
        <f>+VLOOKUP(B4452,'Gran Consumidor'!A:I,7,FALSE)</f>
        <v>418171</v>
      </c>
      <c r="L4452">
        <f>+VLOOKUP(B4452,'Gran Consumidor'!A:I,8,FALSE)</f>
        <v>25380</v>
      </c>
    </row>
    <row r="4453" spans="1:12" x14ac:dyDescent="0.3">
      <c r="A4453" s="3">
        <f t="shared" si="276"/>
        <v>44632</v>
      </c>
      <c r="B4453" t="str">
        <f t="shared" si="277"/>
        <v>20220312</v>
      </c>
      <c r="C4453" t="s">
        <v>49</v>
      </c>
      <c r="D4453" t="s">
        <v>9</v>
      </c>
      <c r="E4453" t="str">
        <f t="shared" si="278"/>
        <v>03</v>
      </c>
      <c r="F4453" t="s">
        <v>18</v>
      </c>
      <c r="G4453" t="str">
        <f t="shared" si="279"/>
        <v>12</v>
      </c>
      <c r="H4453">
        <v>5023986</v>
      </c>
      <c r="I4453">
        <v>7012361</v>
      </c>
      <c r="J4453">
        <v>138360</v>
      </c>
      <c r="K4453">
        <f>+VLOOKUP(B4453,'Gran Consumidor'!A:I,7,FALSE)</f>
        <v>241832</v>
      </c>
      <c r="L4453">
        <f>+VLOOKUP(B4453,'Gran Consumidor'!A:I,8,FALSE)</f>
        <v>13998</v>
      </c>
    </row>
    <row r="4454" spans="1:12" x14ac:dyDescent="0.3">
      <c r="A4454" s="3">
        <f t="shared" si="276"/>
        <v>44633</v>
      </c>
      <c r="B4454" t="str">
        <f t="shared" si="277"/>
        <v>20220313</v>
      </c>
      <c r="C4454" t="s">
        <v>49</v>
      </c>
      <c r="D4454" t="s">
        <v>9</v>
      </c>
      <c r="E4454" t="str">
        <f t="shared" si="278"/>
        <v>03</v>
      </c>
      <c r="F4454" t="s">
        <v>19</v>
      </c>
      <c r="G4454" t="str">
        <f t="shared" si="279"/>
        <v>13</v>
      </c>
      <c r="H4454">
        <v>659263</v>
      </c>
      <c r="I4454">
        <v>1329628</v>
      </c>
      <c r="J4454">
        <v>42906</v>
      </c>
      <c r="K4454">
        <f>+VLOOKUP(B4454,'Gran Consumidor'!A:I,7,FALSE)</f>
        <v>40000</v>
      </c>
      <c r="L4454">
        <f>+VLOOKUP(B4454,'Gran Consumidor'!A:I,8,FALSE)</f>
        <v>0</v>
      </c>
    </row>
    <row r="4455" spans="1:12" x14ac:dyDescent="0.3">
      <c r="A4455" s="3">
        <f t="shared" si="276"/>
        <v>44634</v>
      </c>
      <c r="B4455" t="str">
        <f t="shared" si="277"/>
        <v>20220314</v>
      </c>
      <c r="C4455" t="s">
        <v>49</v>
      </c>
      <c r="D4455" t="s">
        <v>9</v>
      </c>
      <c r="E4455" t="str">
        <f t="shared" si="278"/>
        <v>03</v>
      </c>
      <c r="F4455" t="s">
        <v>20</v>
      </c>
      <c r="G4455" t="str">
        <f t="shared" si="279"/>
        <v>14</v>
      </c>
      <c r="H4455">
        <v>5714510</v>
      </c>
      <c r="I4455">
        <v>8423169</v>
      </c>
      <c r="J4455">
        <v>175854</v>
      </c>
      <c r="K4455">
        <f>+VLOOKUP(B4455,'Gran Consumidor'!A:I,7,FALSE)</f>
        <v>458225</v>
      </c>
      <c r="L4455">
        <f>+VLOOKUP(B4455,'Gran Consumidor'!A:I,8,FALSE)</f>
        <v>4000</v>
      </c>
    </row>
    <row r="4456" spans="1:12" x14ac:dyDescent="0.3">
      <c r="A4456" s="3">
        <f t="shared" si="276"/>
        <v>44635</v>
      </c>
      <c r="B4456" t="str">
        <f t="shared" si="277"/>
        <v>20220315</v>
      </c>
      <c r="C4456" t="s">
        <v>49</v>
      </c>
      <c r="D4456" t="s">
        <v>9</v>
      </c>
      <c r="E4456" t="str">
        <f t="shared" si="278"/>
        <v>03</v>
      </c>
      <c r="F4456" t="s">
        <v>21</v>
      </c>
      <c r="G4456" t="str">
        <f t="shared" si="279"/>
        <v>15</v>
      </c>
      <c r="H4456">
        <v>5478656</v>
      </c>
      <c r="I4456">
        <v>7316076</v>
      </c>
      <c r="J4456">
        <v>199456</v>
      </c>
      <c r="K4456">
        <f>+VLOOKUP(B4456,'Gran Consumidor'!A:I,7,FALSE)</f>
        <v>357062</v>
      </c>
      <c r="L4456">
        <f>+VLOOKUP(B4456,'Gran Consumidor'!A:I,8,FALSE)</f>
        <v>14499</v>
      </c>
    </row>
    <row r="4457" spans="1:12" x14ac:dyDescent="0.3">
      <c r="A4457" s="3">
        <f t="shared" si="276"/>
        <v>44636</v>
      </c>
      <c r="B4457" t="str">
        <f t="shared" si="277"/>
        <v>20220316</v>
      </c>
      <c r="C4457" t="s">
        <v>49</v>
      </c>
      <c r="D4457" t="s">
        <v>9</v>
      </c>
      <c r="E4457" t="str">
        <f t="shared" si="278"/>
        <v>03</v>
      </c>
      <c r="F4457" t="s">
        <v>22</v>
      </c>
      <c r="G4457" t="str">
        <f t="shared" si="279"/>
        <v>16</v>
      </c>
      <c r="H4457">
        <v>5684206</v>
      </c>
      <c r="I4457">
        <v>6838577</v>
      </c>
      <c r="J4457">
        <v>172320</v>
      </c>
      <c r="K4457">
        <f>+VLOOKUP(B4457,'Gran Consumidor'!A:I,7,FALSE)</f>
        <v>468308</v>
      </c>
      <c r="L4457">
        <f>+VLOOKUP(B4457,'Gran Consumidor'!A:I,8,FALSE)</f>
        <v>4755</v>
      </c>
    </row>
    <row r="4458" spans="1:12" x14ac:dyDescent="0.3">
      <c r="A4458" s="3">
        <f t="shared" si="276"/>
        <v>44637</v>
      </c>
      <c r="B4458" t="str">
        <f t="shared" si="277"/>
        <v>20220317</v>
      </c>
      <c r="C4458" t="s">
        <v>49</v>
      </c>
      <c r="D4458" t="s">
        <v>9</v>
      </c>
      <c r="E4458" t="str">
        <f t="shared" si="278"/>
        <v>03</v>
      </c>
      <c r="F4458" t="s">
        <v>37</v>
      </c>
      <c r="G4458" t="str">
        <f t="shared" si="279"/>
        <v>17</v>
      </c>
      <c r="H4458">
        <v>5884885</v>
      </c>
      <c r="I4458">
        <v>6876042</v>
      </c>
      <c r="J4458">
        <v>166046</v>
      </c>
      <c r="K4458">
        <f>+VLOOKUP(B4458,'Gran Consumidor'!A:I,7,FALSE)</f>
        <v>551428</v>
      </c>
      <c r="L4458">
        <f>+VLOOKUP(B4458,'Gran Consumidor'!A:I,8,FALSE)</f>
        <v>22600</v>
      </c>
    </row>
    <row r="4459" spans="1:12" x14ac:dyDescent="0.3">
      <c r="A4459" s="3">
        <f t="shared" si="276"/>
        <v>44638</v>
      </c>
      <c r="B4459" t="str">
        <f t="shared" si="277"/>
        <v>20220318</v>
      </c>
      <c r="C4459" t="s">
        <v>49</v>
      </c>
      <c r="D4459" t="s">
        <v>9</v>
      </c>
      <c r="E4459" t="str">
        <f t="shared" si="278"/>
        <v>03</v>
      </c>
      <c r="F4459" t="s">
        <v>23</v>
      </c>
      <c r="G4459" t="str">
        <f t="shared" si="279"/>
        <v>18</v>
      </c>
      <c r="H4459">
        <v>5993566</v>
      </c>
      <c r="I4459">
        <v>8136968</v>
      </c>
      <c r="J4459">
        <v>198716</v>
      </c>
      <c r="K4459">
        <f>+VLOOKUP(B4459,'Gran Consumidor'!A:I,7,FALSE)</f>
        <v>493299</v>
      </c>
      <c r="L4459">
        <f>+VLOOKUP(B4459,'Gran Consumidor'!A:I,8,FALSE)</f>
        <v>16700</v>
      </c>
    </row>
    <row r="4460" spans="1:12" x14ac:dyDescent="0.3">
      <c r="A4460" s="3">
        <f t="shared" si="276"/>
        <v>44639</v>
      </c>
      <c r="B4460" t="str">
        <f t="shared" si="277"/>
        <v>20220319</v>
      </c>
      <c r="C4460" t="s">
        <v>49</v>
      </c>
      <c r="D4460" t="s">
        <v>9</v>
      </c>
      <c r="E4460" t="str">
        <f t="shared" si="278"/>
        <v>03</v>
      </c>
      <c r="F4460" t="s">
        <v>24</v>
      </c>
      <c r="G4460" t="str">
        <f t="shared" si="279"/>
        <v>19</v>
      </c>
      <c r="H4460">
        <v>5278764</v>
      </c>
      <c r="I4460">
        <v>8730114</v>
      </c>
      <c r="J4460">
        <v>163425</v>
      </c>
      <c r="K4460">
        <f>+VLOOKUP(B4460,'Gran Consumidor'!A:I,7,FALSE)</f>
        <v>429245</v>
      </c>
      <c r="L4460">
        <f>+VLOOKUP(B4460,'Gran Consumidor'!A:I,8,FALSE)</f>
        <v>21475</v>
      </c>
    </row>
    <row r="4461" spans="1:12" x14ac:dyDescent="0.3">
      <c r="A4461" s="3">
        <f t="shared" si="276"/>
        <v>44640</v>
      </c>
      <c r="B4461" t="str">
        <f t="shared" si="277"/>
        <v>20220320</v>
      </c>
      <c r="C4461" t="s">
        <v>49</v>
      </c>
      <c r="D4461" t="s">
        <v>9</v>
      </c>
      <c r="E4461" t="str">
        <f t="shared" si="278"/>
        <v>03</v>
      </c>
      <c r="F4461" t="s">
        <v>25</v>
      </c>
      <c r="G4461" t="str">
        <f t="shared" si="279"/>
        <v>20</v>
      </c>
      <c r="H4461">
        <v>1508020</v>
      </c>
      <c r="I4461">
        <v>2438285</v>
      </c>
      <c r="J4461">
        <v>41236</v>
      </c>
      <c r="K4461">
        <f>+VLOOKUP(B4461,'Gran Consumidor'!A:I,7,FALSE)</f>
        <v>104600</v>
      </c>
      <c r="L4461">
        <f>+VLOOKUP(B4461,'Gran Consumidor'!A:I,8,FALSE)</f>
        <v>0</v>
      </c>
    </row>
    <row r="4462" spans="1:12" x14ac:dyDescent="0.3">
      <c r="A4462" s="3">
        <f t="shared" si="276"/>
        <v>44641</v>
      </c>
      <c r="B4462" t="str">
        <f t="shared" si="277"/>
        <v>20220321</v>
      </c>
      <c r="C4462" t="s">
        <v>49</v>
      </c>
      <c r="D4462" t="s">
        <v>9</v>
      </c>
      <c r="E4462" t="str">
        <f t="shared" si="278"/>
        <v>03</v>
      </c>
      <c r="F4462" t="s">
        <v>26</v>
      </c>
      <c r="G4462" t="str">
        <f t="shared" si="279"/>
        <v>21</v>
      </c>
      <c r="H4462">
        <v>1139207</v>
      </c>
      <c r="I4462">
        <v>2234909</v>
      </c>
      <c r="J4462">
        <v>77289</v>
      </c>
      <c r="K4462">
        <f>+VLOOKUP(B4462,'Gran Consumidor'!A:I,7,FALSE)</f>
        <v>57815</v>
      </c>
      <c r="L4462">
        <f>+VLOOKUP(B4462,'Gran Consumidor'!A:I,8,FALSE)</f>
        <v>2000</v>
      </c>
    </row>
    <row r="4463" spans="1:12" x14ac:dyDescent="0.3">
      <c r="A4463" s="3">
        <f t="shared" si="276"/>
        <v>44642</v>
      </c>
      <c r="B4463" t="str">
        <f t="shared" si="277"/>
        <v>20220322</v>
      </c>
      <c r="C4463" t="s">
        <v>49</v>
      </c>
      <c r="D4463" t="s">
        <v>9</v>
      </c>
      <c r="E4463" t="str">
        <f t="shared" si="278"/>
        <v>03</v>
      </c>
      <c r="F4463" t="s">
        <v>27</v>
      </c>
      <c r="G4463" t="str">
        <f t="shared" si="279"/>
        <v>22</v>
      </c>
      <c r="H4463">
        <v>6141991</v>
      </c>
      <c r="I4463">
        <v>9154844</v>
      </c>
      <c r="J4463">
        <v>173951</v>
      </c>
      <c r="K4463">
        <f>+VLOOKUP(B4463,'Gran Consumidor'!A:I,7,FALSE)</f>
        <v>435999</v>
      </c>
      <c r="L4463">
        <f>+VLOOKUP(B4463,'Gran Consumidor'!A:I,8,FALSE)</f>
        <v>19169</v>
      </c>
    </row>
    <row r="4464" spans="1:12" x14ac:dyDescent="0.3">
      <c r="A4464" s="3">
        <f t="shared" si="276"/>
        <v>44643</v>
      </c>
      <c r="B4464" t="str">
        <f t="shared" si="277"/>
        <v>20220323</v>
      </c>
      <c r="C4464" t="s">
        <v>49</v>
      </c>
      <c r="D4464" t="s">
        <v>9</v>
      </c>
      <c r="E4464" t="str">
        <f t="shared" si="278"/>
        <v>03</v>
      </c>
      <c r="F4464" t="s">
        <v>28</v>
      </c>
      <c r="G4464" t="str">
        <f t="shared" si="279"/>
        <v>23</v>
      </c>
      <c r="H4464">
        <v>5951420.04</v>
      </c>
      <c r="I4464">
        <v>7607896.0300000003</v>
      </c>
      <c r="J4464">
        <v>215241</v>
      </c>
      <c r="K4464">
        <f>+VLOOKUP(B4464,'Gran Consumidor'!A:I,7,FALSE)</f>
        <v>539009</v>
      </c>
      <c r="L4464">
        <f>+VLOOKUP(B4464,'Gran Consumidor'!A:I,8,FALSE)</f>
        <v>12545</v>
      </c>
    </row>
    <row r="4465" spans="1:12" x14ac:dyDescent="0.3">
      <c r="A4465" s="3">
        <f t="shared" si="276"/>
        <v>44644</v>
      </c>
      <c r="B4465" t="str">
        <f t="shared" si="277"/>
        <v>20220324</v>
      </c>
      <c r="C4465" t="s">
        <v>49</v>
      </c>
      <c r="D4465" t="s">
        <v>9</v>
      </c>
      <c r="E4465" t="str">
        <f t="shared" si="278"/>
        <v>03</v>
      </c>
      <c r="F4465" t="s">
        <v>29</v>
      </c>
      <c r="G4465" t="str">
        <f t="shared" si="279"/>
        <v>24</v>
      </c>
      <c r="H4465">
        <v>5920471</v>
      </c>
      <c r="I4465">
        <v>6897427</v>
      </c>
      <c r="J4465">
        <v>153891</v>
      </c>
      <c r="K4465">
        <f>+VLOOKUP(B4465,'Gran Consumidor'!A:I,7,FALSE)</f>
        <v>474359</v>
      </c>
      <c r="L4465">
        <f>+VLOOKUP(B4465,'Gran Consumidor'!A:I,8,FALSE)</f>
        <v>19440</v>
      </c>
    </row>
    <row r="4466" spans="1:12" x14ac:dyDescent="0.3">
      <c r="A4466" s="3">
        <f t="shared" si="276"/>
        <v>44645</v>
      </c>
      <c r="B4466" t="str">
        <f t="shared" si="277"/>
        <v>20220325</v>
      </c>
      <c r="C4466" t="s">
        <v>49</v>
      </c>
      <c r="D4466" t="s">
        <v>9</v>
      </c>
      <c r="E4466" t="str">
        <f t="shared" si="278"/>
        <v>03</v>
      </c>
      <c r="F4466" t="s">
        <v>30</v>
      </c>
      <c r="G4466" t="str">
        <f t="shared" si="279"/>
        <v>25</v>
      </c>
      <c r="H4466">
        <v>5995239</v>
      </c>
      <c r="I4466">
        <v>7624218</v>
      </c>
      <c r="J4466">
        <v>219937</v>
      </c>
      <c r="K4466">
        <f>+VLOOKUP(B4466,'Gran Consumidor'!A:I,7,FALSE)</f>
        <v>484299</v>
      </c>
      <c r="L4466">
        <f>+VLOOKUP(B4466,'Gran Consumidor'!A:I,8,FALSE)</f>
        <v>13640</v>
      </c>
    </row>
    <row r="4467" spans="1:12" x14ac:dyDescent="0.3">
      <c r="A4467" s="3">
        <f t="shared" si="276"/>
        <v>44646</v>
      </c>
      <c r="B4467" t="str">
        <f t="shared" si="277"/>
        <v>20220326</v>
      </c>
      <c r="C4467" t="s">
        <v>49</v>
      </c>
      <c r="D4467" t="s">
        <v>9</v>
      </c>
      <c r="E4467" t="str">
        <f t="shared" si="278"/>
        <v>03</v>
      </c>
      <c r="F4467" t="s">
        <v>31</v>
      </c>
      <c r="G4467" t="str">
        <f t="shared" si="279"/>
        <v>26</v>
      </c>
      <c r="H4467">
        <v>5809331</v>
      </c>
      <c r="I4467">
        <v>7677438</v>
      </c>
      <c r="J4467">
        <v>145511</v>
      </c>
      <c r="K4467">
        <f>+VLOOKUP(B4467,'Gran Consumidor'!A:I,7,FALSE)</f>
        <v>418130</v>
      </c>
      <c r="L4467">
        <f>+VLOOKUP(B4467,'Gran Consumidor'!A:I,8,FALSE)</f>
        <v>14998</v>
      </c>
    </row>
    <row r="4468" spans="1:12" x14ac:dyDescent="0.3">
      <c r="A4468" s="3">
        <f t="shared" si="276"/>
        <v>44647</v>
      </c>
      <c r="B4468" t="str">
        <f t="shared" si="277"/>
        <v>20220327</v>
      </c>
      <c r="C4468" t="s">
        <v>49</v>
      </c>
      <c r="D4468" t="s">
        <v>9</v>
      </c>
      <c r="E4468" t="str">
        <f t="shared" si="278"/>
        <v>03</v>
      </c>
      <c r="F4468" t="s">
        <v>32</v>
      </c>
      <c r="G4468" t="str">
        <f t="shared" si="279"/>
        <v>27</v>
      </c>
      <c r="H4468">
        <v>705743</v>
      </c>
      <c r="I4468">
        <v>1072388</v>
      </c>
      <c r="J4468">
        <v>34265</v>
      </c>
      <c r="K4468">
        <f>+VLOOKUP(B4468,'Gran Consumidor'!A:I,7,FALSE)</f>
        <v>22000</v>
      </c>
      <c r="L4468">
        <f>+VLOOKUP(B4468,'Gran Consumidor'!A:I,8,FALSE)</f>
        <v>0</v>
      </c>
    </row>
    <row r="4469" spans="1:12" x14ac:dyDescent="0.3">
      <c r="A4469" s="3">
        <f t="shared" si="276"/>
        <v>44648</v>
      </c>
      <c r="B4469" t="str">
        <f t="shared" si="277"/>
        <v>20220328</v>
      </c>
      <c r="C4469" t="s">
        <v>49</v>
      </c>
      <c r="D4469" t="s">
        <v>9</v>
      </c>
      <c r="E4469" t="str">
        <f t="shared" si="278"/>
        <v>03</v>
      </c>
      <c r="F4469" t="s">
        <v>33</v>
      </c>
      <c r="G4469" t="str">
        <f t="shared" si="279"/>
        <v>28</v>
      </c>
      <c r="H4469">
        <v>5994665</v>
      </c>
      <c r="I4469">
        <v>7812696</v>
      </c>
      <c r="J4469">
        <v>189861</v>
      </c>
      <c r="K4469">
        <f>+VLOOKUP(B4469,'Gran Consumidor'!A:I,7,FALSE)</f>
        <v>442295</v>
      </c>
      <c r="L4469">
        <f>+VLOOKUP(B4469,'Gran Consumidor'!A:I,8,FALSE)</f>
        <v>0</v>
      </c>
    </row>
    <row r="4470" spans="1:12" x14ac:dyDescent="0.3">
      <c r="A4470" s="3">
        <f t="shared" si="276"/>
        <v>44649</v>
      </c>
      <c r="B4470" t="str">
        <f t="shared" si="277"/>
        <v>20220329</v>
      </c>
      <c r="C4470" t="s">
        <v>49</v>
      </c>
      <c r="D4470" t="s">
        <v>9</v>
      </c>
      <c r="E4470" t="str">
        <f t="shared" si="278"/>
        <v>03</v>
      </c>
      <c r="F4470" t="s">
        <v>34</v>
      </c>
      <c r="G4470" t="str">
        <f t="shared" si="279"/>
        <v>29</v>
      </c>
      <c r="H4470">
        <v>5439750</v>
      </c>
      <c r="I4470">
        <v>6474329</v>
      </c>
      <c r="J4470">
        <v>166580</v>
      </c>
      <c r="K4470">
        <f>+VLOOKUP(B4470,'Gran Consumidor'!A:I,7,FALSE)</f>
        <v>474658</v>
      </c>
      <c r="L4470">
        <f>+VLOOKUP(B4470,'Gran Consumidor'!A:I,8,FALSE)</f>
        <v>44569</v>
      </c>
    </row>
    <row r="4471" spans="1:12" x14ac:dyDescent="0.3">
      <c r="A4471" s="3">
        <f t="shared" si="276"/>
        <v>44650</v>
      </c>
      <c r="B4471" t="str">
        <f t="shared" si="277"/>
        <v>20220330</v>
      </c>
      <c r="C4471" t="s">
        <v>49</v>
      </c>
      <c r="D4471" t="s">
        <v>9</v>
      </c>
      <c r="E4471" t="str">
        <f t="shared" si="278"/>
        <v>03</v>
      </c>
      <c r="F4471" t="s">
        <v>35</v>
      </c>
      <c r="G4471" t="str">
        <f t="shared" si="279"/>
        <v>30</v>
      </c>
      <c r="H4471">
        <v>5593184</v>
      </c>
      <c r="I4471">
        <v>6621996</v>
      </c>
      <c r="J4471">
        <v>200464</v>
      </c>
      <c r="K4471">
        <f>+VLOOKUP(B4471,'Gran Consumidor'!A:I,7,FALSE)</f>
        <v>631441</v>
      </c>
      <c r="L4471">
        <f>+VLOOKUP(B4471,'Gran Consumidor'!A:I,8,FALSE)</f>
        <v>0</v>
      </c>
    </row>
    <row r="4472" spans="1:12" x14ac:dyDescent="0.3">
      <c r="A4472" s="3">
        <f t="shared" si="276"/>
        <v>44651</v>
      </c>
      <c r="B4472" t="str">
        <f t="shared" si="277"/>
        <v>20220331</v>
      </c>
      <c r="C4472" t="s">
        <v>49</v>
      </c>
      <c r="D4472" t="s">
        <v>9</v>
      </c>
      <c r="E4472" t="str">
        <f t="shared" si="278"/>
        <v>03</v>
      </c>
      <c r="F4472" t="s">
        <v>36</v>
      </c>
      <c r="G4472" t="str">
        <f t="shared" si="279"/>
        <v>31</v>
      </c>
      <c r="H4472">
        <v>5724578</v>
      </c>
      <c r="I4472">
        <v>6988458</v>
      </c>
      <c r="J4472">
        <v>202651</v>
      </c>
      <c r="K4472">
        <f>+VLOOKUP(B4472,'Gran Consumidor'!A:I,7,FALSE)</f>
        <v>491081</v>
      </c>
      <c r="L4472">
        <f>+VLOOKUP(B4472,'Gran Consumidor'!A:I,8,FALSE)</f>
        <v>17975</v>
      </c>
    </row>
    <row r="4473" spans="1:12" x14ac:dyDescent="0.3">
      <c r="A4473" s="3">
        <f t="shared" si="276"/>
        <v>44652</v>
      </c>
      <c r="B4473" t="str">
        <f t="shared" si="277"/>
        <v>20220401</v>
      </c>
      <c r="C4473" t="s">
        <v>49</v>
      </c>
      <c r="D4473" t="s">
        <v>10</v>
      </c>
      <c r="E4473" t="str">
        <f t="shared" si="278"/>
        <v>04</v>
      </c>
      <c r="F4473" t="s">
        <v>7</v>
      </c>
      <c r="G4473" t="str">
        <f t="shared" si="279"/>
        <v>01</v>
      </c>
      <c r="H4473">
        <v>6005576</v>
      </c>
      <c r="I4473">
        <v>7497324</v>
      </c>
      <c r="J4473">
        <v>123261</v>
      </c>
      <c r="K4473">
        <f>+VLOOKUP(B4473,'Gran Consumidor'!A:I,7,FALSE)</f>
        <v>290061</v>
      </c>
      <c r="L4473">
        <f>+VLOOKUP(B4473,'Gran Consumidor'!A:I,8,FALSE)</f>
        <v>14000</v>
      </c>
    </row>
    <row r="4474" spans="1:12" x14ac:dyDescent="0.3">
      <c r="A4474" s="3">
        <f t="shared" si="276"/>
        <v>44653</v>
      </c>
      <c r="B4474" t="str">
        <f t="shared" si="277"/>
        <v>20220402</v>
      </c>
      <c r="C4474" t="s">
        <v>49</v>
      </c>
      <c r="D4474" t="s">
        <v>10</v>
      </c>
      <c r="E4474" t="str">
        <f t="shared" si="278"/>
        <v>04</v>
      </c>
      <c r="F4474" t="s">
        <v>8</v>
      </c>
      <c r="G4474" t="str">
        <f t="shared" si="279"/>
        <v>02</v>
      </c>
      <c r="H4474">
        <v>5180831</v>
      </c>
      <c r="I4474">
        <v>7929863</v>
      </c>
      <c r="J4474">
        <v>139026</v>
      </c>
      <c r="K4474">
        <f>+VLOOKUP(B4474,'Gran Consumidor'!A:I,7,FALSE)</f>
        <v>283381</v>
      </c>
      <c r="L4474">
        <f>+VLOOKUP(B4474,'Gran Consumidor'!A:I,8,FALSE)</f>
        <v>11000</v>
      </c>
    </row>
    <row r="4475" spans="1:12" x14ac:dyDescent="0.3">
      <c r="A4475" s="3">
        <f t="shared" si="276"/>
        <v>44654</v>
      </c>
      <c r="B4475" t="str">
        <f t="shared" si="277"/>
        <v>20220403</v>
      </c>
      <c r="C4475" t="s">
        <v>49</v>
      </c>
      <c r="D4475" t="s">
        <v>10</v>
      </c>
      <c r="E4475" t="str">
        <f t="shared" si="278"/>
        <v>04</v>
      </c>
      <c r="F4475" t="s">
        <v>9</v>
      </c>
      <c r="G4475" t="str">
        <f t="shared" si="279"/>
        <v>03</v>
      </c>
      <c r="H4475">
        <v>939696</v>
      </c>
      <c r="I4475">
        <v>1246325</v>
      </c>
      <c r="J4475">
        <v>25532</v>
      </c>
      <c r="K4475">
        <f>+VLOOKUP(B4475,'Gran Consumidor'!A:I,7,FALSE)</f>
        <v>72900</v>
      </c>
      <c r="L4475">
        <f>+VLOOKUP(B4475,'Gran Consumidor'!A:I,8,FALSE)</f>
        <v>0</v>
      </c>
    </row>
    <row r="4476" spans="1:12" x14ac:dyDescent="0.3">
      <c r="A4476" s="3">
        <f t="shared" si="276"/>
        <v>44655</v>
      </c>
      <c r="B4476" t="str">
        <f t="shared" si="277"/>
        <v>20220404</v>
      </c>
      <c r="C4476" t="s">
        <v>49</v>
      </c>
      <c r="D4476" t="s">
        <v>10</v>
      </c>
      <c r="E4476" t="str">
        <f t="shared" si="278"/>
        <v>04</v>
      </c>
      <c r="F4476" t="s">
        <v>10</v>
      </c>
      <c r="G4476" t="str">
        <f t="shared" si="279"/>
        <v>04</v>
      </c>
      <c r="H4476">
        <v>6445438</v>
      </c>
      <c r="I4476">
        <v>9101296</v>
      </c>
      <c r="J4476">
        <v>201671</v>
      </c>
      <c r="K4476">
        <f>+VLOOKUP(B4476,'Gran Consumidor'!A:I,7,FALSE)</f>
        <v>488729</v>
      </c>
      <c r="L4476">
        <f>+VLOOKUP(B4476,'Gran Consumidor'!A:I,8,FALSE)</f>
        <v>3340</v>
      </c>
    </row>
    <row r="4477" spans="1:12" x14ac:dyDescent="0.3">
      <c r="A4477" s="3">
        <f t="shared" si="276"/>
        <v>44656</v>
      </c>
      <c r="B4477" t="str">
        <f t="shared" si="277"/>
        <v>20220405</v>
      </c>
      <c r="C4477" t="s">
        <v>49</v>
      </c>
      <c r="D4477" t="s">
        <v>10</v>
      </c>
      <c r="E4477" t="str">
        <f t="shared" si="278"/>
        <v>04</v>
      </c>
      <c r="F4477" t="s">
        <v>11</v>
      </c>
      <c r="G4477" t="str">
        <f t="shared" si="279"/>
        <v>05</v>
      </c>
      <c r="H4477">
        <v>5388306</v>
      </c>
      <c r="I4477">
        <v>7362583</v>
      </c>
      <c r="J4477">
        <v>144759</v>
      </c>
      <c r="K4477">
        <f>+VLOOKUP(B4477,'Gran Consumidor'!A:I,7,FALSE)</f>
        <v>429289</v>
      </c>
      <c r="L4477">
        <f>+VLOOKUP(B4477,'Gran Consumidor'!A:I,8,FALSE)</f>
        <v>10998</v>
      </c>
    </row>
    <row r="4478" spans="1:12" x14ac:dyDescent="0.3">
      <c r="A4478" s="3">
        <f t="shared" si="276"/>
        <v>44657</v>
      </c>
      <c r="B4478" t="str">
        <f t="shared" si="277"/>
        <v>20220406</v>
      </c>
      <c r="C4478" t="s">
        <v>49</v>
      </c>
      <c r="D4478" t="s">
        <v>10</v>
      </c>
      <c r="E4478" t="str">
        <f t="shared" si="278"/>
        <v>04</v>
      </c>
      <c r="F4478" t="s">
        <v>12</v>
      </c>
      <c r="G4478" t="str">
        <f t="shared" si="279"/>
        <v>06</v>
      </c>
      <c r="H4478">
        <v>5732187</v>
      </c>
      <c r="I4478">
        <v>7333155.9299999997</v>
      </c>
      <c r="J4478">
        <v>203600</v>
      </c>
      <c r="K4478">
        <f>+VLOOKUP(B4478,'Gran Consumidor'!A:I,7,FALSE)</f>
        <v>366396</v>
      </c>
      <c r="L4478">
        <f>+VLOOKUP(B4478,'Gran Consumidor'!A:I,8,FALSE)</f>
        <v>14975</v>
      </c>
    </row>
    <row r="4479" spans="1:12" x14ac:dyDescent="0.3">
      <c r="A4479" s="3">
        <f t="shared" si="276"/>
        <v>44658</v>
      </c>
      <c r="B4479" t="str">
        <f t="shared" si="277"/>
        <v>20220407</v>
      </c>
      <c r="C4479" t="s">
        <v>49</v>
      </c>
      <c r="D4479" t="s">
        <v>10</v>
      </c>
      <c r="E4479" t="str">
        <f t="shared" si="278"/>
        <v>04</v>
      </c>
      <c r="F4479" t="s">
        <v>13</v>
      </c>
      <c r="G4479" t="str">
        <f t="shared" si="279"/>
        <v>07</v>
      </c>
      <c r="H4479">
        <v>5881831</v>
      </c>
      <c r="I4479">
        <v>6777673</v>
      </c>
      <c r="J4479">
        <v>135721</v>
      </c>
      <c r="K4479">
        <f>+VLOOKUP(B4479,'Gran Consumidor'!A:I,7,FALSE)</f>
        <v>418263</v>
      </c>
      <c r="L4479">
        <f>+VLOOKUP(B4479,'Gran Consumidor'!A:I,8,FALSE)</f>
        <v>10700</v>
      </c>
    </row>
    <row r="4480" spans="1:12" x14ac:dyDescent="0.3">
      <c r="A4480" s="3">
        <f t="shared" si="276"/>
        <v>44659</v>
      </c>
      <c r="B4480" t="str">
        <f t="shared" si="277"/>
        <v>20220408</v>
      </c>
      <c r="C4480" t="s">
        <v>49</v>
      </c>
      <c r="D4480" t="s">
        <v>10</v>
      </c>
      <c r="E4480" t="str">
        <f t="shared" si="278"/>
        <v>04</v>
      </c>
      <c r="F4480" t="s">
        <v>14</v>
      </c>
      <c r="G4480" t="str">
        <f t="shared" si="279"/>
        <v>08</v>
      </c>
      <c r="H4480">
        <v>6346475</v>
      </c>
      <c r="I4480">
        <v>8031255.3200000003</v>
      </c>
      <c r="J4480">
        <v>176504</v>
      </c>
      <c r="K4480">
        <f>+VLOOKUP(B4480,'Gran Consumidor'!A:I,7,FALSE)</f>
        <v>446207</v>
      </c>
      <c r="L4480">
        <f>+VLOOKUP(B4480,'Gran Consumidor'!A:I,8,FALSE)</f>
        <v>15140</v>
      </c>
    </row>
    <row r="4481" spans="1:12" x14ac:dyDescent="0.3">
      <c r="A4481" s="3">
        <f t="shared" si="276"/>
        <v>44660</v>
      </c>
      <c r="B4481" t="str">
        <f t="shared" si="277"/>
        <v>20220409</v>
      </c>
      <c r="C4481" t="s">
        <v>49</v>
      </c>
      <c r="D4481" t="s">
        <v>10</v>
      </c>
      <c r="E4481" t="str">
        <f t="shared" si="278"/>
        <v>04</v>
      </c>
      <c r="F4481" t="s">
        <v>15</v>
      </c>
      <c r="G4481" t="str">
        <f t="shared" si="279"/>
        <v>09</v>
      </c>
      <c r="H4481">
        <v>5264384</v>
      </c>
      <c r="I4481">
        <v>8002909.370000001</v>
      </c>
      <c r="J4481">
        <v>184993.66</v>
      </c>
      <c r="K4481">
        <f>+VLOOKUP(B4481,'Gran Consumidor'!A:I,7,FALSE)</f>
        <v>399510</v>
      </c>
      <c r="L4481">
        <f>+VLOOKUP(B4481,'Gran Consumidor'!A:I,8,FALSE)</f>
        <v>12668</v>
      </c>
    </row>
    <row r="4482" spans="1:12" x14ac:dyDescent="0.3">
      <c r="A4482" s="3">
        <f t="shared" si="276"/>
        <v>44661</v>
      </c>
      <c r="B4482" t="str">
        <f t="shared" si="277"/>
        <v>20220410</v>
      </c>
      <c r="C4482" t="s">
        <v>49</v>
      </c>
      <c r="D4482" t="s">
        <v>10</v>
      </c>
      <c r="E4482" t="str">
        <f t="shared" si="278"/>
        <v>04</v>
      </c>
      <c r="F4482" t="s">
        <v>16</v>
      </c>
      <c r="G4482" t="str">
        <f t="shared" si="279"/>
        <v>10</v>
      </c>
      <c r="H4482">
        <v>782817</v>
      </c>
      <c r="I4482">
        <v>1191312.06</v>
      </c>
      <c r="J4482">
        <v>26001</v>
      </c>
      <c r="K4482">
        <f>+VLOOKUP(B4482,'Gran Consumidor'!A:I,7,FALSE)</f>
        <v>26000</v>
      </c>
      <c r="L4482">
        <f>+VLOOKUP(B4482,'Gran Consumidor'!A:I,8,FALSE)</f>
        <v>0</v>
      </c>
    </row>
    <row r="4483" spans="1:12" x14ac:dyDescent="0.3">
      <c r="A4483" s="3">
        <f t="shared" ref="A4483:A4546" si="280">+DATE(C4483,D4483,F4483)</f>
        <v>44662</v>
      </c>
      <c r="B4483" t="str">
        <f t="shared" ref="B4483:B4546" si="281">C4483&amp;E4483&amp;G4483</f>
        <v>20220411</v>
      </c>
      <c r="C4483" t="s">
        <v>49</v>
      </c>
      <c r="D4483" t="s">
        <v>10</v>
      </c>
      <c r="E4483" t="str">
        <f t="shared" ref="E4483:E4546" si="282">+TEXT(D4483,"00")</f>
        <v>04</v>
      </c>
      <c r="F4483" t="s">
        <v>17</v>
      </c>
      <c r="G4483" t="str">
        <f t="shared" ref="G4483:G4546" si="283">+TEXT(F4483,"00")</f>
        <v>11</v>
      </c>
      <c r="H4483">
        <v>6712812</v>
      </c>
      <c r="I4483">
        <v>9811730</v>
      </c>
      <c r="J4483">
        <v>203033</v>
      </c>
      <c r="K4483">
        <f>+VLOOKUP(B4483,'Gran Consumidor'!A:I,7,FALSE)</f>
        <v>504987</v>
      </c>
      <c r="L4483">
        <f>+VLOOKUP(B4483,'Gran Consumidor'!A:I,8,FALSE)</f>
        <v>3500</v>
      </c>
    </row>
    <row r="4484" spans="1:12" x14ac:dyDescent="0.3">
      <c r="A4484" s="3">
        <f t="shared" si="280"/>
        <v>44663</v>
      </c>
      <c r="B4484" t="str">
        <f t="shared" si="281"/>
        <v>20220412</v>
      </c>
      <c r="C4484" t="s">
        <v>49</v>
      </c>
      <c r="D4484" t="s">
        <v>10</v>
      </c>
      <c r="E4484" t="str">
        <f t="shared" si="282"/>
        <v>04</v>
      </c>
      <c r="F4484" t="s">
        <v>18</v>
      </c>
      <c r="G4484" t="str">
        <f t="shared" si="283"/>
        <v>12</v>
      </c>
      <c r="H4484">
        <v>6000049</v>
      </c>
      <c r="I4484">
        <v>8783532</v>
      </c>
      <c r="J4484">
        <v>214567</v>
      </c>
      <c r="K4484">
        <f>+VLOOKUP(B4484,'Gran Consumidor'!A:I,7,FALSE)</f>
        <v>734063</v>
      </c>
      <c r="L4484">
        <f>+VLOOKUP(B4484,'Gran Consumidor'!A:I,8,FALSE)</f>
        <v>24600</v>
      </c>
    </row>
    <row r="4485" spans="1:12" x14ac:dyDescent="0.3">
      <c r="A4485" s="3">
        <f t="shared" si="280"/>
        <v>44664</v>
      </c>
      <c r="B4485" t="str">
        <f t="shared" si="281"/>
        <v>20220413</v>
      </c>
      <c r="C4485" t="s">
        <v>49</v>
      </c>
      <c r="D4485" t="s">
        <v>10</v>
      </c>
      <c r="E4485" t="str">
        <f t="shared" si="282"/>
        <v>04</v>
      </c>
      <c r="F4485" t="s">
        <v>19</v>
      </c>
      <c r="G4485" t="str">
        <f t="shared" si="283"/>
        <v>13</v>
      </c>
      <c r="H4485">
        <v>6298844</v>
      </c>
      <c r="I4485">
        <v>10141602</v>
      </c>
      <c r="J4485">
        <v>236261</v>
      </c>
      <c r="K4485">
        <f>+VLOOKUP(B4485,'Gran Consumidor'!A:I,7,FALSE)</f>
        <v>544560</v>
      </c>
      <c r="L4485">
        <f>+VLOOKUP(B4485,'Gran Consumidor'!A:I,8,FALSE)</f>
        <v>17875</v>
      </c>
    </row>
    <row r="4486" spans="1:12" x14ac:dyDescent="0.3">
      <c r="A4486" s="3">
        <f t="shared" si="280"/>
        <v>44665</v>
      </c>
      <c r="B4486" t="str">
        <f t="shared" si="281"/>
        <v>20220414</v>
      </c>
      <c r="C4486" t="s">
        <v>49</v>
      </c>
      <c r="D4486" t="s">
        <v>10</v>
      </c>
      <c r="E4486" t="str">
        <f t="shared" si="282"/>
        <v>04</v>
      </c>
      <c r="F4486" t="s">
        <v>20</v>
      </c>
      <c r="G4486" t="str">
        <f t="shared" si="283"/>
        <v>14</v>
      </c>
      <c r="H4486">
        <v>1470216.98</v>
      </c>
      <c r="I4486">
        <v>3053399</v>
      </c>
      <c r="J4486">
        <v>77487</v>
      </c>
      <c r="K4486">
        <f>+VLOOKUP(B4486,'Gran Consumidor'!A:I,7,FALSE)</f>
        <v>191515</v>
      </c>
      <c r="L4486">
        <f>+VLOOKUP(B4486,'Gran Consumidor'!A:I,8,FALSE)</f>
        <v>0</v>
      </c>
    </row>
    <row r="4487" spans="1:12" x14ac:dyDescent="0.3">
      <c r="A4487" s="3">
        <f t="shared" si="280"/>
        <v>44666</v>
      </c>
      <c r="B4487" t="str">
        <f t="shared" si="281"/>
        <v>20220415</v>
      </c>
      <c r="C4487" t="s">
        <v>49</v>
      </c>
      <c r="D4487" t="s">
        <v>10</v>
      </c>
      <c r="E4487" t="str">
        <f t="shared" si="282"/>
        <v>04</v>
      </c>
      <c r="F4487" t="s">
        <v>21</v>
      </c>
      <c r="G4487" t="str">
        <f t="shared" si="283"/>
        <v>15</v>
      </c>
      <c r="H4487">
        <v>189803.33000000002</v>
      </c>
      <c r="I4487">
        <v>617763</v>
      </c>
      <c r="J4487">
        <v>14121</v>
      </c>
      <c r="K4487">
        <f>+VLOOKUP(B4487,'Gran Consumidor'!A:I,7,FALSE)</f>
        <v>32500</v>
      </c>
      <c r="L4487">
        <f>+VLOOKUP(B4487,'Gran Consumidor'!A:I,8,FALSE)</f>
        <v>0</v>
      </c>
    </row>
    <row r="4488" spans="1:12" x14ac:dyDescent="0.3">
      <c r="A4488" s="3">
        <f t="shared" si="280"/>
        <v>44667</v>
      </c>
      <c r="B4488" t="str">
        <f t="shared" si="281"/>
        <v>20220416</v>
      </c>
      <c r="C4488" t="s">
        <v>49</v>
      </c>
      <c r="D4488" t="s">
        <v>10</v>
      </c>
      <c r="E4488" t="str">
        <f t="shared" si="282"/>
        <v>04</v>
      </c>
      <c r="F4488" t="s">
        <v>22</v>
      </c>
      <c r="G4488" t="str">
        <f t="shared" si="283"/>
        <v>16</v>
      </c>
      <c r="H4488">
        <v>4900221</v>
      </c>
      <c r="I4488">
        <v>9618041</v>
      </c>
      <c r="J4488">
        <v>181817</v>
      </c>
      <c r="K4488">
        <f>+VLOOKUP(B4488,'Gran Consumidor'!A:I,7,FALSE)</f>
        <v>393894</v>
      </c>
      <c r="L4488">
        <f>+VLOOKUP(B4488,'Gran Consumidor'!A:I,8,FALSE)</f>
        <v>18499</v>
      </c>
    </row>
    <row r="4489" spans="1:12" x14ac:dyDescent="0.3">
      <c r="A4489" s="3">
        <f t="shared" si="280"/>
        <v>44668</v>
      </c>
      <c r="B4489" t="str">
        <f t="shared" si="281"/>
        <v>20220417</v>
      </c>
      <c r="C4489" t="s">
        <v>49</v>
      </c>
      <c r="D4489" t="s">
        <v>10</v>
      </c>
      <c r="E4489" t="str">
        <f t="shared" si="282"/>
        <v>04</v>
      </c>
      <c r="F4489" t="s">
        <v>37</v>
      </c>
      <c r="G4489" t="str">
        <f t="shared" si="283"/>
        <v>17</v>
      </c>
      <c r="H4489">
        <v>537053</v>
      </c>
      <c r="I4489">
        <v>1054469</v>
      </c>
      <c r="J4489">
        <v>29321</v>
      </c>
      <c r="K4489">
        <f>+VLOOKUP(B4489,'Gran Consumidor'!A:I,7,FALSE)</f>
        <v>15400</v>
      </c>
      <c r="L4489">
        <f>+VLOOKUP(B4489,'Gran Consumidor'!A:I,8,FALSE)</f>
        <v>0</v>
      </c>
    </row>
    <row r="4490" spans="1:12" x14ac:dyDescent="0.3">
      <c r="A4490" s="3">
        <f t="shared" si="280"/>
        <v>44669</v>
      </c>
      <c r="B4490" t="str">
        <f t="shared" si="281"/>
        <v>20220418</v>
      </c>
      <c r="C4490" t="s">
        <v>49</v>
      </c>
      <c r="D4490" t="s">
        <v>10</v>
      </c>
      <c r="E4490" t="str">
        <f t="shared" si="282"/>
        <v>04</v>
      </c>
      <c r="F4490" t="s">
        <v>23</v>
      </c>
      <c r="G4490" t="str">
        <f t="shared" si="283"/>
        <v>18</v>
      </c>
      <c r="H4490">
        <v>5729017</v>
      </c>
      <c r="I4490">
        <v>9733924</v>
      </c>
      <c r="J4490">
        <v>215514</v>
      </c>
      <c r="K4490">
        <f>+VLOOKUP(B4490,'Gran Consumidor'!A:I,7,FALSE)</f>
        <v>663435</v>
      </c>
      <c r="L4490">
        <f>+VLOOKUP(B4490,'Gran Consumidor'!A:I,8,FALSE)</f>
        <v>18050</v>
      </c>
    </row>
    <row r="4491" spans="1:12" x14ac:dyDescent="0.3">
      <c r="A4491" s="3">
        <f t="shared" si="280"/>
        <v>44670</v>
      </c>
      <c r="B4491" t="str">
        <f t="shared" si="281"/>
        <v>20220419</v>
      </c>
      <c r="C4491" t="s">
        <v>49</v>
      </c>
      <c r="D4491" t="s">
        <v>10</v>
      </c>
      <c r="E4491" t="str">
        <f t="shared" si="282"/>
        <v>04</v>
      </c>
      <c r="F4491" t="s">
        <v>24</v>
      </c>
      <c r="G4491" t="str">
        <f t="shared" si="283"/>
        <v>19</v>
      </c>
      <c r="H4491">
        <v>4930581</v>
      </c>
      <c r="I4491">
        <v>6922145</v>
      </c>
      <c r="J4491">
        <v>187378</v>
      </c>
      <c r="K4491">
        <f>+VLOOKUP(B4491,'Gran Consumidor'!A:I,7,FALSE)</f>
        <v>509969</v>
      </c>
      <c r="L4491">
        <f>+VLOOKUP(B4491,'Gran Consumidor'!A:I,8,FALSE)</f>
        <v>14610</v>
      </c>
    </row>
    <row r="4492" spans="1:12" x14ac:dyDescent="0.3">
      <c r="A4492" s="3">
        <f t="shared" si="280"/>
        <v>44671</v>
      </c>
      <c r="B4492" t="str">
        <f t="shared" si="281"/>
        <v>20220420</v>
      </c>
      <c r="C4492" t="s">
        <v>49</v>
      </c>
      <c r="D4492" t="s">
        <v>10</v>
      </c>
      <c r="E4492" t="str">
        <f t="shared" si="282"/>
        <v>04</v>
      </c>
      <c r="F4492" t="s">
        <v>25</v>
      </c>
      <c r="G4492" t="str">
        <f t="shared" si="283"/>
        <v>20</v>
      </c>
      <c r="H4492">
        <v>5116663</v>
      </c>
      <c r="I4492">
        <v>6891589</v>
      </c>
      <c r="J4492">
        <v>147412</v>
      </c>
      <c r="K4492">
        <f>+VLOOKUP(B4492,'Gran Consumidor'!A:I,7,FALSE)</f>
        <v>454384</v>
      </c>
      <c r="L4492">
        <f>+VLOOKUP(B4492,'Gran Consumidor'!A:I,8,FALSE)</f>
        <v>33639</v>
      </c>
    </row>
    <row r="4493" spans="1:12" x14ac:dyDescent="0.3">
      <c r="A4493" s="3">
        <f t="shared" si="280"/>
        <v>44672</v>
      </c>
      <c r="B4493" t="str">
        <f t="shared" si="281"/>
        <v>20220421</v>
      </c>
      <c r="C4493" t="s">
        <v>49</v>
      </c>
      <c r="D4493" t="s">
        <v>10</v>
      </c>
      <c r="E4493" t="str">
        <f t="shared" si="282"/>
        <v>04</v>
      </c>
      <c r="F4493" t="s">
        <v>26</v>
      </c>
      <c r="G4493" t="str">
        <f t="shared" si="283"/>
        <v>21</v>
      </c>
      <c r="H4493">
        <v>5646660</v>
      </c>
      <c r="I4493">
        <v>6770388.7599999998</v>
      </c>
      <c r="J4493">
        <v>158816</v>
      </c>
      <c r="K4493">
        <f>+VLOOKUP(B4493,'Gran Consumidor'!A:I,7,FALSE)</f>
        <v>440702</v>
      </c>
      <c r="L4493">
        <f>+VLOOKUP(B4493,'Gran Consumidor'!A:I,8,FALSE)</f>
        <v>3500</v>
      </c>
    </row>
    <row r="4494" spans="1:12" x14ac:dyDescent="0.3">
      <c r="A4494" s="3">
        <f t="shared" si="280"/>
        <v>44673</v>
      </c>
      <c r="B4494" t="str">
        <f t="shared" si="281"/>
        <v>20220422</v>
      </c>
      <c r="C4494" t="s">
        <v>49</v>
      </c>
      <c r="D4494" t="s">
        <v>10</v>
      </c>
      <c r="E4494" t="str">
        <f t="shared" si="282"/>
        <v>04</v>
      </c>
      <c r="F4494" t="s">
        <v>27</v>
      </c>
      <c r="G4494" t="str">
        <f t="shared" si="283"/>
        <v>22</v>
      </c>
      <c r="H4494">
        <v>5661869.6699999999</v>
      </c>
      <c r="I4494">
        <v>7449838</v>
      </c>
      <c r="J4494">
        <v>164540</v>
      </c>
      <c r="K4494">
        <f>+VLOOKUP(B4494,'Gran Consumidor'!A:I,7,FALSE)</f>
        <v>340839</v>
      </c>
      <c r="L4494">
        <f>+VLOOKUP(B4494,'Gran Consumidor'!A:I,8,FALSE)</f>
        <v>10700</v>
      </c>
    </row>
    <row r="4495" spans="1:12" x14ac:dyDescent="0.3">
      <c r="A4495" s="3">
        <f t="shared" si="280"/>
        <v>44674</v>
      </c>
      <c r="B4495" t="str">
        <f t="shared" si="281"/>
        <v>20220423</v>
      </c>
      <c r="C4495" t="s">
        <v>49</v>
      </c>
      <c r="D4495" t="s">
        <v>10</v>
      </c>
      <c r="E4495" t="str">
        <f t="shared" si="282"/>
        <v>04</v>
      </c>
      <c r="F4495" t="s">
        <v>28</v>
      </c>
      <c r="G4495" t="str">
        <f t="shared" si="283"/>
        <v>23</v>
      </c>
      <c r="H4495">
        <v>5205965</v>
      </c>
      <c r="I4495">
        <v>7715970</v>
      </c>
      <c r="J4495">
        <v>149363</v>
      </c>
      <c r="K4495">
        <f>+VLOOKUP(B4495,'Gran Consumidor'!A:I,7,FALSE)</f>
        <v>295252</v>
      </c>
      <c r="L4495">
        <f>+VLOOKUP(B4495,'Gran Consumidor'!A:I,8,FALSE)</f>
        <v>9999</v>
      </c>
    </row>
    <row r="4496" spans="1:12" x14ac:dyDescent="0.3">
      <c r="A4496" s="3">
        <f t="shared" si="280"/>
        <v>44675</v>
      </c>
      <c r="B4496" t="str">
        <f t="shared" si="281"/>
        <v>20220424</v>
      </c>
      <c r="C4496" t="s">
        <v>49</v>
      </c>
      <c r="D4496" t="s">
        <v>10</v>
      </c>
      <c r="E4496" t="str">
        <f t="shared" si="282"/>
        <v>04</v>
      </c>
      <c r="F4496" t="s">
        <v>29</v>
      </c>
      <c r="G4496" t="str">
        <f t="shared" si="283"/>
        <v>24</v>
      </c>
      <c r="H4496">
        <v>669733</v>
      </c>
      <c r="I4496">
        <v>1149890.21</v>
      </c>
      <c r="J4496">
        <v>37535</v>
      </c>
      <c r="K4496">
        <f>+VLOOKUP(B4496,'Gran Consumidor'!A:I,7,FALSE)</f>
        <v>30600</v>
      </c>
      <c r="L4496">
        <f>+VLOOKUP(B4496,'Gran Consumidor'!A:I,8,FALSE)</f>
        <v>0</v>
      </c>
    </row>
    <row r="4497" spans="1:12" x14ac:dyDescent="0.3">
      <c r="A4497" s="3">
        <f t="shared" si="280"/>
        <v>44676</v>
      </c>
      <c r="B4497" t="str">
        <f t="shared" si="281"/>
        <v>20220425</v>
      </c>
      <c r="C4497" t="s">
        <v>49</v>
      </c>
      <c r="D4497" t="s">
        <v>10</v>
      </c>
      <c r="E4497" t="str">
        <f t="shared" si="282"/>
        <v>04</v>
      </c>
      <c r="F4497" t="s">
        <v>30</v>
      </c>
      <c r="G4497" t="str">
        <f t="shared" si="283"/>
        <v>25</v>
      </c>
      <c r="H4497">
        <v>6211191</v>
      </c>
      <c r="I4497">
        <v>8548818</v>
      </c>
      <c r="J4497">
        <v>162719</v>
      </c>
      <c r="K4497">
        <f>+VLOOKUP(B4497,'Gran Consumidor'!A:I,7,FALSE)</f>
        <v>722850</v>
      </c>
      <c r="L4497">
        <f>+VLOOKUP(B4497,'Gran Consumidor'!A:I,8,FALSE)</f>
        <v>0</v>
      </c>
    </row>
    <row r="4498" spans="1:12" x14ac:dyDescent="0.3">
      <c r="A4498" s="3">
        <f t="shared" si="280"/>
        <v>44677</v>
      </c>
      <c r="B4498" t="str">
        <f t="shared" si="281"/>
        <v>20220426</v>
      </c>
      <c r="C4498" t="s">
        <v>49</v>
      </c>
      <c r="D4498" t="s">
        <v>10</v>
      </c>
      <c r="E4498" t="str">
        <f t="shared" si="282"/>
        <v>04</v>
      </c>
      <c r="F4498" t="s">
        <v>31</v>
      </c>
      <c r="G4498" t="str">
        <f t="shared" si="283"/>
        <v>26</v>
      </c>
      <c r="H4498">
        <v>5322394</v>
      </c>
      <c r="I4498">
        <v>6690318</v>
      </c>
      <c r="J4498">
        <v>178847</v>
      </c>
      <c r="K4498">
        <f>+VLOOKUP(B4498,'Gran Consumidor'!A:I,7,FALSE)</f>
        <v>508164</v>
      </c>
      <c r="L4498">
        <f>+VLOOKUP(B4498,'Gran Consumidor'!A:I,8,FALSE)</f>
        <v>9170</v>
      </c>
    </row>
    <row r="4499" spans="1:12" x14ac:dyDescent="0.3">
      <c r="A4499" s="3">
        <f t="shared" si="280"/>
        <v>44678</v>
      </c>
      <c r="B4499" t="str">
        <f t="shared" si="281"/>
        <v>20220427</v>
      </c>
      <c r="C4499" t="s">
        <v>49</v>
      </c>
      <c r="D4499" t="s">
        <v>10</v>
      </c>
      <c r="E4499" t="str">
        <f t="shared" si="282"/>
        <v>04</v>
      </c>
      <c r="F4499" t="s">
        <v>32</v>
      </c>
      <c r="G4499" t="str">
        <f t="shared" si="283"/>
        <v>27</v>
      </c>
      <c r="H4499">
        <v>5670139</v>
      </c>
      <c r="I4499">
        <v>6581749</v>
      </c>
      <c r="J4499">
        <v>140422</v>
      </c>
      <c r="K4499">
        <f>+VLOOKUP(B4499,'Gran Consumidor'!A:I,7,FALSE)</f>
        <v>417411</v>
      </c>
      <c r="L4499">
        <f>+VLOOKUP(B4499,'Gran Consumidor'!A:I,8,FALSE)</f>
        <v>16429</v>
      </c>
    </row>
    <row r="4500" spans="1:12" x14ac:dyDescent="0.3">
      <c r="A4500" s="3">
        <f t="shared" si="280"/>
        <v>44679</v>
      </c>
      <c r="B4500" t="str">
        <f t="shared" si="281"/>
        <v>20220428</v>
      </c>
      <c r="C4500" t="s">
        <v>49</v>
      </c>
      <c r="D4500" t="s">
        <v>10</v>
      </c>
      <c r="E4500" t="str">
        <f t="shared" si="282"/>
        <v>04</v>
      </c>
      <c r="F4500" t="s">
        <v>33</v>
      </c>
      <c r="G4500" t="str">
        <f t="shared" si="283"/>
        <v>28</v>
      </c>
      <c r="H4500">
        <v>5306828</v>
      </c>
      <c r="I4500">
        <v>6260504</v>
      </c>
      <c r="J4500">
        <v>172683</v>
      </c>
      <c r="K4500">
        <f>+VLOOKUP(B4500,'Gran Consumidor'!A:I,7,FALSE)</f>
        <v>379534</v>
      </c>
      <c r="L4500">
        <f>+VLOOKUP(B4500,'Gran Consumidor'!A:I,8,FALSE)</f>
        <v>17110</v>
      </c>
    </row>
    <row r="4501" spans="1:12" x14ac:dyDescent="0.3">
      <c r="A4501" s="3">
        <f t="shared" si="280"/>
        <v>44680</v>
      </c>
      <c r="B4501" t="str">
        <f t="shared" si="281"/>
        <v>20220429</v>
      </c>
      <c r="C4501" t="s">
        <v>49</v>
      </c>
      <c r="D4501" t="s">
        <v>10</v>
      </c>
      <c r="E4501" t="str">
        <f t="shared" si="282"/>
        <v>04</v>
      </c>
      <c r="F4501" t="s">
        <v>34</v>
      </c>
      <c r="G4501" t="str">
        <f t="shared" si="283"/>
        <v>29</v>
      </c>
      <c r="H4501">
        <v>5924348.9900000002</v>
      </c>
      <c r="I4501">
        <v>6972052</v>
      </c>
      <c r="J4501">
        <v>151846.01</v>
      </c>
      <c r="K4501">
        <f>+VLOOKUP(B4501,'Gran Consumidor'!A:I,7,FALSE)</f>
        <v>427379</v>
      </c>
      <c r="L4501">
        <f>+VLOOKUP(B4501,'Gran Consumidor'!A:I,8,FALSE)</f>
        <v>27340</v>
      </c>
    </row>
    <row r="4502" spans="1:12" x14ac:dyDescent="0.3">
      <c r="A4502" s="3">
        <f t="shared" si="280"/>
        <v>44681</v>
      </c>
      <c r="B4502" t="str">
        <f t="shared" si="281"/>
        <v>20220430</v>
      </c>
      <c r="C4502" t="s">
        <v>49</v>
      </c>
      <c r="D4502" t="s">
        <v>10</v>
      </c>
      <c r="E4502" t="str">
        <f t="shared" si="282"/>
        <v>04</v>
      </c>
      <c r="F4502" t="s">
        <v>35</v>
      </c>
      <c r="G4502" t="str">
        <f t="shared" si="283"/>
        <v>30</v>
      </c>
      <c r="H4502">
        <v>5328188</v>
      </c>
      <c r="I4502">
        <v>7923826</v>
      </c>
      <c r="J4502">
        <v>184180</v>
      </c>
      <c r="K4502">
        <f>+VLOOKUP(B4502,'Gran Consumidor'!A:I,7,FALSE)</f>
        <v>328252</v>
      </c>
      <c r="L4502">
        <f>+VLOOKUP(B4502,'Gran Consumidor'!A:I,8,FALSE)</f>
        <v>9200</v>
      </c>
    </row>
    <row r="4503" spans="1:12" x14ac:dyDescent="0.3">
      <c r="A4503" s="3">
        <f t="shared" si="280"/>
        <v>44682</v>
      </c>
      <c r="B4503" t="str">
        <f t="shared" si="281"/>
        <v>20220501</v>
      </c>
      <c r="C4503" t="s">
        <v>49</v>
      </c>
      <c r="D4503" t="s">
        <v>11</v>
      </c>
      <c r="E4503" t="str">
        <f t="shared" si="282"/>
        <v>05</v>
      </c>
      <c r="F4503" t="s">
        <v>7</v>
      </c>
      <c r="G4503" t="str">
        <f t="shared" si="283"/>
        <v>01</v>
      </c>
      <c r="H4503">
        <v>1714793</v>
      </c>
      <c r="I4503">
        <v>2164468</v>
      </c>
      <c r="J4503">
        <v>30222</v>
      </c>
      <c r="K4503">
        <f>+VLOOKUP(B4503,'Gran Consumidor'!A:I,7,FALSE)</f>
        <v>68700</v>
      </c>
      <c r="L4503">
        <f>+VLOOKUP(B4503,'Gran Consumidor'!A:I,8,FALSE)</f>
        <v>0</v>
      </c>
    </row>
    <row r="4504" spans="1:12" x14ac:dyDescent="0.3">
      <c r="A4504" s="3">
        <f t="shared" si="280"/>
        <v>44683</v>
      </c>
      <c r="B4504" t="str">
        <f t="shared" si="281"/>
        <v>20220502</v>
      </c>
      <c r="C4504" t="s">
        <v>49</v>
      </c>
      <c r="D4504" t="s">
        <v>11</v>
      </c>
      <c r="E4504" t="str">
        <f t="shared" si="282"/>
        <v>05</v>
      </c>
      <c r="F4504" t="s">
        <v>8</v>
      </c>
      <c r="G4504" t="str">
        <f t="shared" si="283"/>
        <v>02</v>
      </c>
      <c r="H4504">
        <v>5729915.7599999998</v>
      </c>
      <c r="I4504">
        <v>8269170</v>
      </c>
      <c r="J4504">
        <v>152686</v>
      </c>
      <c r="K4504">
        <f>+VLOOKUP(B4504,'Gran Consumidor'!A:I,7,FALSE)</f>
        <v>445498</v>
      </c>
      <c r="L4504">
        <f>+VLOOKUP(B4504,'Gran Consumidor'!A:I,8,FALSE)</f>
        <v>22000</v>
      </c>
    </row>
    <row r="4505" spans="1:12" x14ac:dyDescent="0.3">
      <c r="A4505" s="3">
        <f t="shared" si="280"/>
        <v>44684</v>
      </c>
      <c r="B4505" t="str">
        <f t="shared" si="281"/>
        <v>20220503</v>
      </c>
      <c r="C4505" t="s">
        <v>49</v>
      </c>
      <c r="D4505" t="s">
        <v>11</v>
      </c>
      <c r="E4505" t="str">
        <f t="shared" si="282"/>
        <v>05</v>
      </c>
      <c r="F4505" t="s">
        <v>9</v>
      </c>
      <c r="G4505" t="str">
        <f t="shared" si="283"/>
        <v>03</v>
      </c>
      <c r="H4505">
        <v>5601226</v>
      </c>
      <c r="I4505">
        <v>7676412</v>
      </c>
      <c r="J4505">
        <v>184884</v>
      </c>
      <c r="K4505">
        <f>+VLOOKUP(B4505,'Gran Consumidor'!A:I,7,FALSE)</f>
        <v>374140</v>
      </c>
      <c r="L4505">
        <f>+VLOOKUP(B4505,'Gran Consumidor'!A:I,8,FALSE)</f>
        <v>0</v>
      </c>
    </row>
    <row r="4506" spans="1:12" x14ac:dyDescent="0.3">
      <c r="A4506" s="3">
        <f t="shared" si="280"/>
        <v>44685</v>
      </c>
      <c r="B4506" t="str">
        <f t="shared" si="281"/>
        <v>20220504</v>
      </c>
      <c r="C4506" t="s">
        <v>49</v>
      </c>
      <c r="D4506" t="s">
        <v>11</v>
      </c>
      <c r="E4506" t="str">
        <f t="shared" si="282"/>
        <v>05</v>
      </c>
      <c r="F4506" t="s">
        <v>10</v>
      </c>
      <c r="G4506" t="str">
        <f t="shared" si="283"/>
        <v>04</v>
      </c>
      <c r="H4506">
        <v>5682055</v>
      </c>
      <c r="I4506">
        <v>7555259</v>
      </c>
      <c r="J4506">
        <v>203892</v>
      </c>
      <c r="K4506">
        <f>+VLOOKUP(B4506,'Gran Consumidor'!A:I,7,FALSE)</f>
        <v>411441</v>
      </c>
      <c r="L4506">
        <f>+VLOOKUP(B4506,'Gran Consumidor'!A:I,8,FALSE)</f>
        <v>15899</v>
      </c>
    </row>
    <row r="4507" spans="1:12" x14ac:dyDescent="0.3">
      <c r="A4507" s="3">
        <f t="shared" si="280"/>
        <v>44686</v>
      </c>
      <c r="B4507" t="str">
        <f t="shared" si="281"/>
        <v>20220505</v>
      </c>
      <c r="C4507" t="s">
        <v>49</v>
      </c>
      <c r="D4507" t="s">
        <v>11</v>
      </c>
      <c r="E4507" t="str">
        <f t="shared" si="282"/>
        <v>05</v>
      </c>
      <c r="F4507" t="s">
        <v>11</v>
      </c>
      <c r="G4507" t="str">
        <f t="shared" si="283"/>
        <v>05</v>
      </c>
      <c r="H4507">
        <v>5773665.9000000004</v>
      </c>
      <c r="I4507">
        <v>7138154</v>
      </c>
      <c r="J4507">
        <v>136877</v>
      </c>
      <c r="K4507">
        <f>+VLOOKUP(B4507,'Gran Consumidor'!A:I,7,FALSE)</f>
        <v>333096</v>
      </c>
      <c r="L4507">
        <f>+VLOOKUP(B4507,'Gran Consumidor'!A:I,8,FALSE)</f>
        <v>0</v>
      </c>
    </row>
    <row r="4508" spans="1:12" x14ac:dyDescent="0.3">
      <c r="A4508" s="3">
        <f t="shared" si="280"/>
        <v>44687</v>
      </c>
      <c r="B4508" t="str">
        <f t="shared" si="281"/>
        <v>20220506</v>
      </c>
      <c r="C4508" t="s">
        <v>49</v>
      </c>
      <c r="D4508" t="s">
        <v>11</v>
      </c>
      <c r="E4508" t="str">
        <f t="shared" si="282"/>
        <v>05</v>
      </c>
      <c r="F4508" t="s">
        <v>12</v>
      </c>
      <c r="G4508" t="str">
        <f t="shared" si="283"/>
        <v>06</v>
      </c>
      <c r="H4508">
        <v>5604177</v>
      </c>
      <c r="I4508">
        <v>7269377</v>
      </c>
      <c r="J4508">
        <v>170825</v>
      </c>
      <c r="K4508">
        <f>+VLOOKUP(B4508,'Gran Consumidor'!A:I,7,FALSE)</f>
        <v>402909</v>
      </c>
      <c r="L4508">
        <f>+VLOOKUP(B4508,'Gran Consumidor'!A:I,8,FALSE)</f>
        <v>11500</v>
      </c>
    </row>
    <row r="4509" spans="1:12" x14ac:dyDescent="0.3">
      <c r="A4509" s="3">
        <f t="shared" si="280"/>
        <v>44688</v>
      </c>
      <c r="B4509" t="str">
        <f t="shared" si="281"/>
        <v>20220507</v>
      </c>
      <c r="C4509" t="s">
        <v>49</v>
      </c>
      <c r="D4509" t="s">
        <v>11</v>
      </c>
      <c r="E4509" t="str">
        <f t="shared" si="282"/>
        <v>05</v>
      </c>
      <c r="F4509" t="s">
        <v>13</v>
      </c>
      <c r="G4509" t="str">
        <f t="shared" si="283"/>
        <v>07</v>
      </c>
      <c r="H4509">
        <v>4245693</v>
      </c>
      <c r="I4509">
        <v>6398645</v>
      </c>
      <c r="J4509">
        <v>118664</v>
      </c>
      <c r="K4509">
        <f>+VLOOKUP(B4509,'Gran Consumidor'!A:I,7,FALSE)</f>
        <v>318287</v>
      </c>
      <c r="L4509">
        <f>+VLOOKUP(B4509,'Gran Consumidor'!A:I,8,FALSE)</f>
        <v>23475</v>
      </c>
    </row>
    <row r="4510" spans="1:12" x14ac:dyDescent="0.3">
      <c r="A4510" s="3">
        <f t="shared" si="280"/>
        <v>44689</v>
      </c>
      <c r="B4510" t="str">
        <f t="shared" si="281"/>
        <v>20220508</v>
      </c>
      <c r="C4510" t="s">
        <v>49</v>
      </c>
      <c r="D4510" t="s">
        <v>11</v>
      </c>
      <c r="E4510" t="str">
        <f t="shared" si="282"/>
        <v>05</v>
      </c>
      <c r="F4510" t="s">
        <v>14</v>
      </c>
      <c r="G4510" t="str">
        <f t="shared" si="283"/>
        <v>08</v>
      </c>
      <c r="H4510">
        <v>532114</v>
      </c>
      <c r="I4510">
        <v>1028795</v>
      </c>
      <c r="J4510">
        <v>34648</v>
      </c>
      <c r="K4510">
        <f>+VLOOKUP(B4510,'Gran Consumidor'!A:I,7,FALSE)</f>
        <v>59795</v>
      </c>
      <c r="L4510">
        <f>+VLOOKUP(B4510,'Gran Consumidor'!A:I,8,FALSE)</f>
        <v>0</v>
      </c>
    </row>
    <row r="4511" spans="1:12" x14ac:dyDescent="0.3">
      <c r="A4511" s="3">
        <f t="shared" si="280"/>
        <v>44690</v>
      </c>
      <c r="B4511" t="str">
        <f t="shared" si="281"/>
        <v>20220509</v>
      </c>
      <c r="C4511" t="s">
        <v>49</v>
      </c>
      <c r="D4511" t="s">
        <v>11</v>
      </c>
      <c r="E4511" t="str">
        <f t="shared" si="282"/>
        <v>05</v>
      </c>
      <c r="F4511" t="s">
        <v>15</v>
      </c>
      <c r="G4511" t="str">
        <f t="shared" si="283"/>
        <v>09</v>
      </c>
      <c r="H4511">
        <v>5270334.51</v>
      </c>
      <c r="I4511">
        <v>8271637</v>
      </c>
      <c r="J4511">
        <v>164200</v>
      </c>
      <c r="K4511">
        <f>+VLOOKUP(B4511,'Gran Consumidor'!A:I,7,FALSE)</f>
        <v>433738</v>
      </c>
      <c r="L4511">
        <f>+VLOOKUP(B4511,'Gran Consumidor'!A:I,8,FALSE)</f>
        <v>2240</v>
      </c>
    </row>
    <row r="4512" spans="1:12" x14ac:dyDescent="0.3">
      <c r="A4512" s="3">
        <f t="shared" si="280"/>
        <v>44691</v>
      </c>
      <c r="B4512" t="str">
        <f t="shared" si="281"/>
        <v>20220510</v>
      </c>
      <c r="C4512" t="s">
        <v>49</v>
      </c>
      <c r="D4512" t="s">
        <v>11</v>
      </c>
      <c r="E4512" t="str">
        <f t="shared" si="282"/>
        <v>05</v>
      </c>
      <c r="F4512" t="s">
        <v>16</v>
      </c>
      <c r="G4512" t="str">
        <f t="shared" si="283"/>
        <v>10</v>
      </c>
      <c r="H4512">
        <v>5372849.0499999998</v>
      </c>
      <c r="I4512">
        <v>7522393</v>
      </c>
      <c r="J4512">
        <v>119408</v>
      </c>
      <c r="K4512">
        <f>+VLOOKUP(B4512,'Gran Consumidor'!A:I,7,FALSE)</f>
        <v>558888</v>
      </c>
      <c r="L4512">
        <f>+VLOOKUP(B4512,'Gran Consumidor'!A:I,8,FALSE)</f>
        <v>13260</v>
      </c>
    </row>
    <row r="4513" spans="1:12" x14ac:dyDescent="0.3">
      <c r="A4513" s="3">
        <f t="shared" si="280"/>
        <v>44692</v>
      </c>
      <c r="B4513" t="str">
        <f t="shared" si="281"/>
        <v>20220511</v>
      </c>
      <c r="C4513" t="s">
        <v>49</v>
      </c>
      <c r="D4513" t="s">
        <v>11</v>
      </c>
      <c r="E4513" t="str">
        <f t="shared" si="282"/>
        <v>05</v>
      </c>
      <c r="F4513" t="s">
        <v>17</v>
      </c>
      <c r="G4513" t="str">
        <f t="shared" si="283"/>
        <v>11</v>
      </c>
      <c r="H4513">
        <v>5294663</v>
      </c>
      <c r="I4513">
        <v>6673599</v>
      </c>
      <c r="J4513">
        <v>143105</v>
      </c>
      <c r="K4513">
        <f>+VLOOKUP(B4513,'Gran Consumidor'!A:I,7,FALSE)</f>
        <v>357051</v>
      </c>
      <c r="L4513">
        <f>+VLOOKUP(B4513,'Gran Consumidor'!A:I,8,FALSE)</f>
        <v>6139</v>
      </c>
    </row>
    <row r="4514" spans="1:12" x14ac:dyDescent="0.3">
      <c r="A4514" s="3">
        <f t="shared" si="280"/>
        <v>44693</v>
      </c>
      <c r="B4514" t="str">
        <f t="shared" si="281"/>
        <v>20220512</v>
      </c>
      <c r="C4514" t="s">
        <v>49</v>
      </c>
      <c r="D4514" t="s">
        <v>11</v>
      </c>
      <c r="E4514" t="str">
        <f t="shared" si="282"/>
        <v>05</v>
      </c>
      <c r="F4514" t="s">
        <v>18</v>
      </c>
      <c r="G4514" t="str">
        <f t="shared" si="283"/>
        <v>12</v>
      </c>
      <c r="H4514">
        <v>5348046.49</v>
      </c>
      <c r="I4514">
        <v>6896885</v>
      </c>
      <c r="J4514">
        <v>150511</v>
      </c>
      <c r="K4514">
        <f>+VLOOKUP(B4514,'Gran Consumidor'!A:I,7,FALSE)</f>
        <v>594544</v>
      </c>
      <c r="L4514">
        <f>+VLOOKUP(B4514,'Gran Consumidor'!A:I,8,FALSE)</f>
        <v>14700</v>
      </c>
    </row>
    <row r="4515" spans="1:12" x14ac:dyDescent="0.3">
      <c r="A4515" s="3">
        <f t="shared" si="280"/>
        <v>44694</v>
      </c>
      <c r="B4515" t="str">
        <f t="shared" si="281"/>
        <v>20220513</v>
      </c>
      <c r="C4515" t="s">
        <v>49</v>
      </c>
      <c r="D4515" t="s">
        <v>11</v>
      </c>
      <c r="E4515" t="str">
        <f t="shared" si="282"/>
        <v>05</v>
      </c>
      <c r="F4515" t="s">
        <v>19</v>
      </c>
      <c r="G4515" t="str">
        <f t="shared" si="283"/>
        <v>13</v>
      </c>
      <c r="H4515">
        <v>5941846.4299999997</v>
      </c>
      <c r="I4515">
        <v>7338750.7800000003</v>
      </c>
      <c r="J4515">
        <v>160765</v>
      </c>
      <c r="K4515">
        <f>+VLOOKUP(B4515,'Gran Consumidor'!A:I,7,FALSE)</f>
        <v>462238</v>
      </c>
      <c r="L4515">
        <f>+VLOOKUP(B4515,'Gran Consumidor'!A:I,8,FALSE)</f>
        <v>0</v>
      </c>
    </row>
    <row r="4516" spans="1:12" x14ac:dyDescent="0.3">
      <c r="A4516" s="3">
        <f t="shared" si="280"/>
        <v>44695</v>
      </c>
      <c r="B4516" t="str">
        <f t="shared" si="281"/>
        <v>20220514</v>
      </c>
      <c r="C4516" t="s">
        <v>49</v>
      </c>
      <c r="D4516" t="s">
        <v>11</v>
      </c>
      <c r="E4516" t="str">
        <f t="shared" si="282"/>
        <v>05</v>
      </c>
      <c r="F4516" t="s">
        <v>20</v>
      </c>
      <c r="G4516" t="str">
        <f t="shared" si="283"/>
        <v>14</v>
      </c>
      <c r="H4516">
        <v>5297951</v>
      </c>
      <c r="I4516">
        <v>7591294</v>
      </c>
      <c r="J4516">
        <v>170771</v>
      </c>
      <c r="K4516">
        <f>+VLOOKUP(B4516,'Gran Consumidor'!A:I,7,FALSE)</f>
        <v>308888</v>
      </c>
      <c r="L4516">
        <f>+VLOOKUP(B4516,'Gran Consumidor'!A:I,8,FALSE)</f>
        <v>9999</v>
      </c>
    </row>
    <row r="4517" spans="1:12" x14ac:dyDescent="0.3">
      <c r="A4517" s="3">
        <f t="shared" si="280"/>
        <v>44696</v>
      </c>
      <c r="B4517" t="str">
        <f t="shared" si="281"/>
        <v>20220515</v>
      </c>
      <c r="C4517" t="s">
        <v>49</v>
      </c>
      <c r="D4517" t="s">
        <v>11</v>
      </c>
      <c r="E4517" t="str">
        <f t="shared" si="282"/>
        <v>05</v>
      </c>
      <c r="F4517" t="s">
        <v>21</v>
      </c>
      <c r="G4517" t="str">
        <f t="shared" si="283"/>
        <v>15</v>
      </c>
      <c r="H4517">
        <v>576772</v>
      </c>
      <c r="I4517">
        <v>993552</v>
      </c>
      <c r="J4517">
        <v>21843</v>
      </c>
      <c r="K4517">
        <f>+VLOOKUP(B4517,'Gran Consumidor'!A:I,7,FALSE)</f>
        <v>74381</v>
      </c>
      <c r="L4517">
        <f>+VLOOKUP(B4517,'Gran Consumidor'!A:I,8,FALSE)</f>
        <v>0</v>
      </c>
    </row>
    <row r="4518" spans="1:12" x14ac:dyDescent="0.3">
      <c r="A4518" s="3">
        <f t="shared" si="280"/>
        <v>44697</v>
      </c>
      <c r="B4518" t="str">
        <f t="shared" si="281"/>
        <v>20220516</v>
      </c>
      <c r="C4518" t="s">
        <v>49</v>
      </c>
      <c r="D4518" t="s">
        <v>11</v>
      </c>
      <c r="E4518" t="str">
        <f t="shared" si="282"/>
        <v>05</v>
      </c>
      <c r="F4518" t="s">
        <v>22</v>
      </c>
      <c r="G4518" t="str">
        <f t="shared" si="283"/>
        <v>16</v>
      </c>
      <c r="H4518">
        <v>6243432</v>
      </c>
      <c r="I4518">
        <v>8789087</v>
      </c>
      <c r="J4518">
        <v>174449</v>
      </c>
      <c r="K4518">
        <f>+VLOOKUP(B4518,'Gran Consumidor'!A:I,7,FALSE)</f>
        <v>532901</v>
      </c>
      <c r="L4518">
        <f>+VLOOKUP(B4518,'Gran Consumidor'!A:I,8,FALSE)</f>
        <v>3500</v>
      </c>
    </row>
    <row r="4519" spans="1:12" x14ac:dyDescent="0.3">
      <c r="A4519" s="3">
        <f t="shared" si="280"/>
        <v>44698</v>
      </c>
      <c r="B4519" t="str">
        <f t="shared" si="281"/>
        <v>20220517</v>
      </c>
      <c r="C4519" t="s">
        <v>49</v>
      </c>
      <c r="D4519" t="s">
        <v>11</v>
      </c>
      <c r="E4519" t="str">
        <f t="shared" si="282"/>
        <v>05</v>
      </c>
      <c r="F4519" t="s">
        <v>37</v>
      </c>
      <c r="G4519" t="str">
        <f t="shared" si="283"/>
        <v>17</v>
      </c>
      <c r="H4519">
        <v>5573141</v>
      </c>
      <c r="I4519">
        <v>7339302</v>
      </c>
      <c r="J4519">
        <v>160764</v>
      </c>
      <c r="K4519">
        <f>+VLOOKUP(B4519,'Gran Consumidor'!A:I,7,FALSE)</f>
        <v>435660</v>
      </c>
      <c r="L4519">
        <f>+VLOOKUP(B4519,'Gran Consumidor'!A:I,8,FALSE)</f>
        <v>0</v>
      </c>
    </row>
    <row r="4520" spans="1:12" x14ac:dyDescent="0.3">
      <c r="A4520" s="3">
        <f t="shared" si="280"/>
        <v>44699</v>
      </c>
      <c r="B4520" t="str">
        <f t="shared" si="281"/>
        <v>20220518</v>
      </c>
      <c r="C4520" t="s">
        <v>49</v>
      </c>
      <c r="D4520" t="s">
        <v>11</v>
      </c>
      <c r="E4520" t="str">
        <f t="shared" si="282"/>
        <v>05</v>
      </c>
      <c r="F4520" t="s">
        <v>23</v>
      </c>
      <c r="G4520" t="str">
        <f t="shared" si="283"/>
        <v>18</v>
      </c>
      <c r="H4520">
        <v>5306516</v>
      </c>
      <c r="I4520">
        <v>6681189</v>
      </c>
      <c r="J4520">
        <v>139947</v>
      </c>
      <c r="K4520">
        <f>+VLOOKUP(B4520,'Gran Consumidor'!A:I,7,FALSE)</f>
        <v>396318</v>
      </c>
      <c r="L4520">
        <f>+VLOOKUP(B4520,'Gran Consumidor'!A:I,8,FALSE)</f>
        <v>0</v>
      </c>
    </row>
    <row r="4521" spans="1:12" x14ac:dyDescent="0.3">
      <c r="A4521" s="3">
        <f t="shared" si="280"/>
        <v>44700</v>
      </c>
      <c r="B4521" t="str">
        <f t="shared" si="281"/>
        <v>20220519</v>
      </c>
      <c r="C4521" t="s">
        <v>49</v>
      </c>
      <c r="D4521" t="s">
        <v>11</v>
      </c>
      <c r="E4521" t="str">
        <f t="shared" si="282"/>
        <v>05</v>
      </c>
      <c r="F4521" t="s">
        <v>24</v>
      </c>
      <c r="G4521" t="str">
        <f t="shared" si="283"/>
        <v>19</v>
      </c>
      <c r="H4521">
        <v>5490835</v>
      </c>
      <c r="I4521">
        <v>6965831</v>
      </c>
      <c r="J4521">
        <v>150129</v>
      </c>
      <c r="K4521">
        <f>+VLOOKUP(B4521,'Gran Consumidor'!A:I,7,FALSE)</f>
        <v>417072</v>
      </c>
      <c r="L4521">
        <f>+VLOOKUP(B4521,'Gran Consumidor'!A:I,8,FALSE)</f>
        <v>17100</v>
      </c>
    </row>
    <row r="4522" spans="1:12" x14ac:dyDescent="0.3">
      <c r="A4522" s="3">
        <f t="shared" si="280"/>
        <v>44701</v>
      </c>
      <c r="B4522" t="str">
        <f t="shared" si="281"/>
        <v>20220520</v>
      </c>
      <c r="C4522" t="s">
        <v>49</v>
      </c>
      <c r="D4522" t="s">
        <v>11</v>
      </c>
      <c r="E4522" t="str">
        <f t="shared" si="282"/>
        <v>05</v>
      </c>
      <c r="F4522" t="s">
        <v>25</v>
      </c>
      <c r="G4522" t="str">
        <f t="shared" si="283"/>
        <v>20</v>
      </c>
      <c r="H4522">
        <v>5694425</v>
      </c>
      <c r="I4522">
        <v>6927142</v>
      </c>
      <c r="J4522">
        <v>132476</v>
      </c>
      <c r="K4522">
        <f>+VLOOKUP(B4522,'Gran Consumidor'!A:I,7,FALSE)</f>
        <v>395743</v>
      </c>
      <c r="L4522">
        <f>+VLOOKUP(B4522,'Gran Consumidor'!A:I,8,FALSE)</f>
        <v>0</v>
      </c>
    </row>
    <row r="4523" spans="1:12" x14ac:dyDescent="0.3">
      <c r="A4523" s="3">
        <f t="shared" si="280"/>
        <v>44702</v>
      </c>
      <c r="B4523" t="str">
        <f t="shared" si="281"/>
        <v>20220521</v>
      </c>
      <c r="C4523" t="s">
        <v>49</v>
      </c>
      <c r="D4523" t="s">
        <v>11</v>
      </c>
      <c r="E4523" t="str">
        <f t="shared" si="282"/>
        <v>05</v>
      </c>
      <c r="F4523" t="s">
        <v>26</v>
      </c>
      <c r="G4523" t="str">
        <f t="shared" si="283"/>
        <v>21</v>
      </c>
      <c r="H4523">
        <v>5104263</v>
      </c>
      <c r="I4523">
        <v>7609201</v>
      </c>
      <c r="J4523">
        <v>152262</v>
      </c>
      <c r="K4523">
        <f>+VLOOKUP(B4523,'Gran Consumidor'!A:I,7,FALSE)</f>
        <v>339652</v>
      </c>
      <c r="L4523">
        <f>+VLOOKUP(B4523,'Gran Consumidor'!A:I,8,FALSE)</f>
        <v>2000</v>
      </c>
    </row>
    <row r="4524" spans="1:12" x14ac:dyDescent="0.3">
      <c r="A4524" s="3">
        <f t="shared" si="280"/>
        <v>44703</v>
      </c>
      <c r="B4524" t="str">
        <f t="shared" si="281"/>
        <v>20220522</v>
      </c>
      <c r="C4524" t="s">
        <v>49</v>
      </c>
      <c r="D4524" t="s">
        <v>11</v>
      </c>
      <c r="E4524" t="str">
        <f t="shared" si="282"/>
        <v>05</v>
      </c>
      <c r="F4524" t="s">
        <v>27</v>
      </c>
      <c r="G4524" t="str">
        <f t="shared" si="283"/>
        <v>22</v>
      </c>
      <c r="H4524">
        <v>662131</v>
      </c>
      <c r="I4524">
        <v>1094093</v>
      </c>
      <c r="J4524">
        <v>19046</v>
      </c>
      <c r="K4524">
        <f>+VLOOKUP(B4524,'Gran Consumidor'!A:I,7,FALSE)</f>
        <v>20000</v>
      </c>
      <c r="L4524">
        <f>+VLOOKUP(B4524,'Gran Consumidor'!A:I,8,FALSE)</f>
        <v>0</v>
      </c>
    </row>
    <row r="4525" spans="1:12" x14ac:dyDescent="0.3">
      <c r="A4525" s="3">
        <f t="shared" si="280"/>
        <v>44704</v>
      </c>
      <c r="B4525" t="str">
        <f t="shared" si="281"/>
        <v>20220523</v>
      </c>
      <c r="C4525" t="s">
        <v>49</v>
      </c>
      <c r="D4525" t="s">
        <v>11</v>
      </c>
      <c r="E4525" t="str">
        <f t="shared" si="282"/>
        <v>05</v>
      </c>
      <c r="F4525" t="s">
        <v>28</v>
      </c>
      <c r="G4525" t="str">
        <f t="shared" si="283"/>
        <v>23</v>
      </c>
      <c r="H4525">
        <v>5792053</v>
      </c>
      <c r="I4525">
        <v>8347053</v>
      </c>
      <c r="J4525">
        <v>157936</v>
      </c>
      <c r="K4525">
        <f>+VLOOKUP(B4525,'Gran Consumidor'!A:I,7,FALSE)</f>
        <v>428302</v>
      </c>
      <c r="L4525">
        <f>+VLOOKUP(B4525,'Gran Consumidor'!A:I,8,FALSE)</f>
        <v>17499</v>
      </c>
    </row>
    <row r="4526" spans="1:12" x14ac:dyDescent="0.3">
      <c r="A4526" s="3">
        <f t="shared" si="280"/>
        <v>44705</v>
      </c>
      <c r="B4526" t="str">
        <f t="shared" si="281"/>
        <v>20220524</v>
      </c>
      <c r="C4526" t="s">
        <v>49</v>
      </c>
      <c r="D4526" t="s">
        <v>11</v>
      </c>
      <c r="E4526" t="str">
        <f t="shared" si="282"/>
        <v>05</v>
      </c>
      <c r="F4526" t="s">
        <v>29</v>
      </c>
      <c r="G4526" t="str">
        <f t="shared" si="283"/>
        <v>24</v>
      </c>
      <c r="H4526">
        <v>5393514</v>
      </c>
      <c r="I4526">
        <v>6718587</v>
      </c>
      <c r="J4526">
        <v>211692</v>
      </c>
      <c r="K4526">
        <f>+VLOOKUP(B4526,'Gran Consumidor'!A:I,7,FALSE)</f>
        <v>401274</v>
      </c>
      <c r="L4526">
        <f>+VLOOKUP(B4526,'Gran Consumidor'!A:I,8,FALSE)</f>
        <v>11380</v>
      </c>
    </row>
    <row r="4527" spans="1:12" x14ac:dyDescent="0.3">
      <c r="A4527" s="3">
        <f t="shared" si="280"/>
        <v>44706</v>
      </c>
      <c r="B4527" t="str">
        <f t="shared" si="281"/>
        <v>20220525</v>
      </c>
      <c r="C4527" t="s">
        <v>49</v>
      </c>
      <c r="D4527" t="s">
        <v>11</v>
      </c>
      <c r="E4527" t="str">
        <f t="shared" si="282"/>
        <v>05</v>
      </c>
      <c r="F4527" t="s">
        <v>30</v>
      </c>
      <c r="G4527" t="str">
        <f t="shared" si="283"/>
        <v>25</v>
      </c>
      <c r="H4527">
        <v>5746352</v>
      </c>
      <c r="I4527">
        <v>7112149</v>
      </c>
      <c r="J4527">
        <v>180126</v>
      </c>
      <c r="K4527">
        <f>+VLOOKUP(B4527,'Gran Consumidor'!A:I,7,FALSE)</f>
        <v>483213</v>
      </c>
      <c r="L4527">
        <f>+VLOOKUP(B4527,'Gran Consumidor'!A:I,8,FALSE)</f>
        <v>34980</v>
      </c>
    </row>
    <row r="4528" spans="1:12" x14ac:dyDescent="0.3">
      <c r="A4528" s="3">
        <f t="shared" si="280"/>
        <v>44707</v>
      </c>
      <c r="B4528" t="str">
        <f t="shared" si="281"/>
        <v>20220526</v>
      </c>
      <c r="C4528" t="s">
        <v>49</v>
      </c>
      <c r="D4528" t="s">
        <v>11</v>
      </c>
      <c r="E4528" t="str">
        <f t="shared" si="282"/>
        <v>05</v>
      </c>
      <c r="F4528" t="s">
        <v>31</v>
      </c>
      <c r="G4528" t="str">
        <f t="shared" si="283"/>
        <v>26</v>
      </c>
      <c r="H4528">
        <v>5503309</v>
      </c>
      <c r="I4528">
        <v>6700634</v>
      </c>
      <c r="J4528">
        <v>158268</v>
      </c>
      <c r="K4528">
        <f>+VLOOKUP(B4528,'Gran Consumidor'!A:I,7,FALSE)</f>
        <v>462811</v>
      </c>
      <c r="L4528">
        <f>+VLOOKUP(B4528,'Gran Consumidor'!A:I,8,FALSE)</f>
        <v>3430</v>
      </c>
    </row>
    <row r="4529" spans="1:12" x14ac:dyDescent="0.3">
      <c r="A4529" s="3">
        <f t="shared" si="280"/>
        <v>44708</v>
      </c>
      <c r="B4529" t="str">
        <f t="shared" si="281"/>
        <v>20220527</v>
      </c>
      <c r="C4529" t="s">
        <v>49</v>
      </c>
      <c r="D4529" t="s">
        <v>11</v>
      </c>
      <c r="E4529" t="str">
        <f t="shared" si="282"/>
        <v>05</v>
      </c>
      <c r="F4529" t="s">
        <v>32</v>
      </c>
      <c r="G4529" t="str">
        <f t="shared" si="283"/>
        <v>27</v>
      </c>
      <c r="H4529">
        <v>6131703</v>
      </c>
      <c r="I4529">
        <v>7892150</v>
      </c>
      <c r="J4529">
        <v>198990</v>
      </c>
      <c r="K4529">
        <f>+VLOOKUP(B4529,'Gran Consumidor'!A:I,7,FALSE)</f>
        <v>637259</v>
      </c>
      <c r="L4529">
        <f>+VLOOKUP(B4529,'Gran Consumidor'!A:I,8,FALSE)</f>
        <v>8034</v>
      </c>
    </row>
    <row r="4530" spans="1:12" x14ac:dyDescent="0.3">
      <c r="A4530" s="3">
        <f t="shared" si="280"/>
        <v>44709</v>
      </c>
      <c r="B4530" t="str">
        <f t="shared" si="281"/>
        <v>20220528</v>
      </c>
      <c r="C4530" t="s">
        <v>49</v>
      </c>
      <c r="D4530" t="s">
        <v>11</v>
      </c>
      <c r="E4530" t="str">
        <f t="shared" si="282"/>
        <v>05</v>
      </c>
      <c r="F4530" t="s">
        <v>33</v>
      </c>
      <c r="G4530" t="str">
        <f t="shared" si="283"/>
        <v>28</v>
      </c>
      <c r="H4530">
        <v>5335622</v>
      </c>
      <c r="I4530">
        <v>7981325</v>
      </c>
      <c r="J4530">
        <v>181633</v>
      </c>
      <c r="K4530">
        <f>+VLOOKUP(B4530,'Gran Consumidor'!A:I,7,FALSE)</f>
        <v>343287</v>
      </c>
      <c r="L4530">
        <f>+VLOOKUP(B4530,'Gran Consumidor'!A:I,8,FALSE)</f>
        <v>14143</v>
      </c>
    </row>
    <row r="4531" spans="1:12" x14ac:dyDescent="0.3">
      <c r="A4531" s="3">
        <f t="shared" si="280"/>
        <v>44710</v>
      </c>
      <c r="B4531" t="str">
        <f t="shared" si="281"/>
        <v>20220529</v>
      </c>
      <c r="C4531" t="s">
        <v>49</v>
      </c>
      <c r="D4531" t="s">
        <v>11</v>
      </c>
      <c r="E4531" t="str">
        <f t="shared" si="282"/>
        <v>05</v>
      </c>
      <c r="F4531" t="s">
        <v>34</v>
      </c>
      <c r="G4531" t="str">
        <f t="shared" si="283"/>
        <v>29</v>
      </c>
      <c r="H4531">
        <v>948247.01</v>
      </c>
      <c r="I4531">
        <v>1859805.05</v>
      </c>
      <c r="J4531">
        <v>43720</v>
      </c>
      <c r="K4531">
        <f>+VLOOKUP(B4531,'Gran Consumidor'!A:I,7,FALSE)</f>
        <v>185302</v>
      </c>
      <c r="L4531">
        <f>+VLOOKUP(B4531,'Gran Consumidor'!A:I,8,FALSE)</f>
        <v>0</v>
      </c>
    </row>
    <row r="4532" spans="1:12" x14ac:dyDescent="0.3">
      <c r="A4532" s="3">
        <f t="shared" si="280"/>
        <v>44711</v>
      </c>
      <c r="B4532" t="str">
        <f t="shared" si="281"/>
        <v>20220530</v>
      </c>
      <c r="C4532" t="s">
        <v>49</v>
      </c>
      <c r="D4532" t="s">
        <v>11</v>
      </c>
      <c r="E4532" t="str">
        <f t="shared" si="282"/>
        <v>05</v>
      </c>
      <c r="F4532" t="s">
        <v>35</v>
      </c>
      <c r="G4532" t="str">
        <f t="shared" si="283"/>
        <v>30</v>
      </c>
      <c r="H4532">
        <v>1275099</v>
      </c>
      <c r="I4532">
        <v>1996811</v>
      </c>
      <c r="J4532">
        <v>40442</v>
      </c>
      <c r="K4532">
        <f>+VLOOKUP(B4532,'Gran Consumidor'!A:I,7,FALSE)</f>
        <v>133906</v>
      </c>
      <c r="L4532">
        <f>+VLOOKUP(B4532,'Gran Consumidor'!A:I,8,FALSE)</f>
        <v>0</v>
      </c>
    </row>
    <row r="4533" spans="1:12" x14ac:dyDescent="0.3">
      <c r="A4533" s="3">
        <f t="shared" si="280"/>
        <v>44712</v>
      </c>
      <c r="B4533" t="str">
        <f t="shared" si="281"/>
        <v>20220531</v>
      </c>
      <c r="C4533" t="s">
        <v>49</v>
      </c>
      <c r="D4533" t="s">
        <v>11</v>
      </c>
      <c r="E4533" t="str">
        <f t="shared" si="282"/>
        <v>05</v>
      </c>
      <c r="F4533" t="s">
        <v>36</v>
      </c>
      <c r="G4533" t="str">
        <f t="shared" si="283"/>
        <v>31</v>
      </c>
      <c r="H4533">
        <v>6691351</v>
      </c>
      <c r="I4533">
        <v>9724652</v>
      </c>
      <c r="J4533">
        <v>249909</v>
      </c>
      <c r="K4533">
        <f>+VLOOKUP(B4533,'Gran Consumidor'!A:I,7,FALSE)</f>
        <v>373756</v>
      </c>
      <c r="L4533">
        <f>+VLOOKUP(B4533,'Gran Consumidor'!A:I,8,FALSE)</f>
        <v>1500</v>
      </c>
    </row>
    <row r="4534" spans="1:12" x14ac:dyDescent="0.3">
      <c r="A4534" s="3">
        <f t="shared" si="280"/>
        <v>44713</v>
      </c>
      <c r="B4534" t="str">
        <f t="shared" si="281"/>
        <v>20220601</v>
      </c>
      <c r="C4534" t="s">
        <v>49</v>
      </c>
      <c r="D4534" t="s">
        <v>12</v>
      </c>
      <c r="E4534" t="str">
        <f t="shared" si="282"/>
        <v>06</v>
      </c>
      <c r="F4534" t="s">
        <v>7</v>
      </c>
      <c r="G4534" t="str">
        <f t="shared" si="283"/>
        <v>01</v>
      </c>
      <c r="H4534">
        <v>5287203</v>
      </c>
      <c r="I4534">
        <v>6831268</v>
      </c>
      <c r="J4534">
        <v>122888</v>
      </c>
      <c r="K4534">
        <f>+VLOOKUP(B4534,'Gran Consumidor'!A:I,7,FALSE)</f>
        <v>324531</v>
      </c>
      <c r="L4534">
        <f>+VLOOKUP(B4534,'Gran Consumidor'!A:I,8,FALSE)</f>
        <v>11000</v>
      </c>
    </row>
    <row r="4535" spans="1:12" x14ac:dyDescent="0.3">
      <c r="A4535" s="3">
        <f t="shared" si="280"/>
        <v>44714</v>
      </c>
      <c r="B4535" t="str">
        <f t="shared" si="281"/>
        <v>20220602</v>
      </c>
      <c r="C4535" t="s">
        <v>49</v>
      </c>
      <c r="D4535" t="s">
        <v>12</v>
      </c>
      <c r="E4535" t="str">
        <f t="shared" si="282"/>
        <v>06</v>
      </c>
      <c r="F4535" t="s">
        <v>8</v>
      </c>
      <c r="G4535" t="str">
        <f t="shared" si="283"/>
        <v>02</v>
      </c>
      <c r="H4535">
        <v>5786266</v>
      </c>
      <c r="I4535">
        <v>7237885</v>
      </c>
      <c r="J4535">
        <v>139887</v>
      </c>
      <c r="K4535">
        <f>+VLOOKUP(B4535,'Gran Consumidor'!A:I,7,FALSE)</f>
        <v>383522</v>
      </c>
      <c r="L4535">
        <f>+VLOOKUP(B4535,'Gran Consumidor'!A:I,8,FALSE)</f>
        <v>1800</v>
      </c>
    </row>
    <row r="4536" spans="1:12" x14ac:dyDescent="0.3">
      <c r="A4536" s="3">
        <f t="shared" si="280"/>
        <v>44715</v>
      </c>
      <c r="B4536" t="str">
        <f t="shared" si="281"/>
        <v>20220603</v>
      </c>
      <c r="C4536" t="s">
        <v>49</v>
      </c>
      <c r="D4536" t="s">
        <v>12</v>
      </c>
      <c r="E4536" t="str">
        <f t="shared" si="282"/>
        <v>06</v>
      </c>
      <c r="F4536" t="s">
        <v>9</v>
      </c>
      <c r="G4536" t="str">
        <f t="shared" si="283"/>
        <v>03</v>
      </c>
      <c r="H4536">
        <v>5961916</v>
      </c>
      <c r="I4536">
        <v>7691947</v>
      </c>
      <c r="J4536">
        <v>152250</v>
      </c>
      <c r="K4536">
        <f>+VLOOKUP(B4536,'Gran Consumidor'!A:I,7,FALSE)</f>
        <v>414332</v>
      </c>
      <c r="L4536">
        <f>+VLOOKUP(B4536,'Gran Consumidor'!A:I,8,FALSE)</f>
        <v>5550</v>
      </c>
    </row>
    <row r="4537" spans="1:12" x14ac:dyDescent="0.3">
      <c r="A4537" s="3">
        <f t="shared" si="280"/>
        <v>44716</v>
      </c>
      <c r="B4537" t="str">
        <f t="shared" si="281"/>
        <v>20220604</v>
      </c>
      <c r="C4537" t="s">
        <v>49</v>
      </c>
      <c r="D4537" t="s">
        <v>12</v>
      </c>
      <c r="E4537" t="str">
        <f t="shared" si="282"/>
        <v>06</v>
      </c>
      <c r="F4537" t="s">
        <v>10</v>
      </c>
      <c r="G4537" t="str">
        <f t="shared" si="283"/>
        <v>04</v>
      </c>
      <c r="H4537">
        <v>5426018</v>
      </c>
      <c r="I4537">
        <v>7625832</v>
      </c>
      <c r="J4537">
        <v>137306</v>
      </c>
      <c r="K4537">
        <f>+VLOOKUP(B4537,'Gran Consumidor'!A:I,7,FALSE)</f>
        <v>399012</v>
      </c>
      <c r="L4537">
        <f>+VLOOKUP(B4537,'Gran Consumidor'!A:I,8,FALSE)</f>
        <v>11770</v>
      </c>
    </row>
    <row r="4538" spans="1:12" x14ac:dyDescent="0.3">
      <c r="A4538" s="3">
        <f t="shared" si="280"/>
        <v>44717</v>
      </c>
      <c r="B4538" t="str">
        <f t="shared" si="281"/>
        <v>20220605</v>
      </c>
      <c r="C4538" t="s">
        <v>49</v>
      </c>
      <c r="D4538" t="s">
        <v>12</v>
      </c>
      <c r="E4538" t="str">
        <f t="shared" si="282"/>
        <v>06</v>
      </c>
      <c r="F4538" t="s">
        <v>11</v>
      </c>
      <c r="G4538" t="str">
        <f t="shared" si="283"/>
        <v>05</v>
      </c>
      <c r="H4538">
        <v>848389</v>
      </c>
      <c r="I4538">
        <v>1196881</v>
      </c>
      <c r="J4538">
        <v>8199</v>
      </c>
      <c r="K4538">
        <f>+VLOOKUP(B4538,'Gran Consumidor'!A:I,7,FALSE)</f>
        <v>30900</v>
      </c>
      <c r="L4538">
        <f>+VLOOKUP(B4538,'Gran Consumidor'!A:I,8,FALSE)</f>
        <v>10000</v>
      </c>
    </row>
    <row r="4539" spans="1:12" x14ac:dyDescent="0.3">
      <c r="A4539" s="3">
        <f t="shared" si="280"/>
        <v>44718</v>
      </c>
      <c r="B4539" t="str">
        <f t="shared" si="281"/>
        <v>20220606</v>
      </c>
      <c r="C4539" t="s">
        <v>49</v>
      </c>
      <c r="D4539" t="s">
        <v>12</v>
      </c>
      <c r="E4539" t="str">
        <f t="shared" si="282"/>
        <v>06</v>
      </c>
      <c r="F4539" t="s">
        <v>12</v>
      </c>
      <c r="G4539" t="str">
        <f t="shared" si="283"/>
        <v>06</v>
      </c>
      <c r="H4539">
        <v>5610281</v>
      </c>
      <c r="I4539">
        <v>8523415</v>
      </c>
      <c r="J4539">
        <v>134104</v>
      </c>
      <c r="K4539">
        <f>+VLOOKUP(B4539,'Gran Consumidor'!A:I,7,FALSE)</f>
        <v>547862</v>
      </c>
      <c r="L4539">
        <f>+VLOOKUP(B4539,'Gran Consumidor'!A:I,8,FALSE)</f>
        <v>13240</v>
      </c>
    </row>
    <row r="4540" spans="1:12" x14ac:dyDescent="0.3">
      <c r="A4540" s="3">
        <f t="shared" si="280"/>
        <v>44719</v>
      </c>
      <c r="B4540" t="str">
        <f t="shared" si="281"/>
        <v>20220607</v>
      </c>
      <c r="C4540" t="s">
        <v>49</v>
      </c>
      <c r="D4540" t="s">
        <v>12</v>
      </c>
      <c r="E4540" t="str">
        <f t="shared" si="282"/>
        <v>06</v>
      </c>
      <c r="F4540" t="s">
        <v>13</v>
      </c>
      <c r="G4540" t="str">
        <f t="shared" si="283"/>
        <v>07</v>
      </c>
      <c r="H4540">
        <v>5575651</v>
      </c>
      <c r="I4540">
        <v>7500283</v>
      </c>
      <c r="J4540">
        <v>140693</v>
      </c>
      <c r="K4540">
        <f>+VLOOKUP(B4540,'Gran Consumidor'!A:I,7,FALSE)</f>
        <v>398663</v>
      </c>
      <c r="L4540">
        <f>+VLOOKUP(B4540,'Gran Consumidor'!A:I,8,FALSE)</f>
        <v>3500</v>
      </c>
    </row>
    <row r="4541" spans="1:12" x14ac:dyDescent="0.3">
      <c r="A4541" s="3">
        <f t="shared" si="280"/>
        <v>44720</v>
      </c>
      <c r="B4541" t="str">
        <f t="shared" si="281"/>
        <v>20220608</v>
      </c>
      <c r="C4541" t="s">
        <v>49</v>
      </c>
      <c r="D4541" t="s">
        <v>12</v>
      </c>
      <c r="E4541" t="str">
        <f t="shared" si="282"/>
        <v>06</v>
      </c>
      <c r="F4541" t="s">
        <v>14</v>
      </c>
      <c r="G4541" t="str">
        <f t="shared" si="283"/>
        <v>08</v>
      </c>
      <c r="H4541">
        <v>5579798</v>
      </c>
      <c r="I4541">
        <v>6640408</v>
      </c>
      <c r="J4541">
        <v>144592</v>
      </c>
      <c r="K4541">
        <f>+VLOOKUP(B4541,'Gran Consumidor'!A:I,7,FALSE)</f>
        <v>445762</v>
      </c>
      <c r="L4541">
        <f>+VLOOKUP(B4541,'Gran Consumidor'!A:I,8,FALSE)</f>
        <v>10001</v>
      </c>
    </row>
    <row r="4542" spans="1:12" x14ac:dyDescent="0.3">
      <c r="A4542" s="3">
        <f t="shared" si="280"/>
        <v>44721</v>
      </c>
      <c r="B4542" t="str">
        <f t="shared" si="281"/>
        <v>20220609</v>
      </c>
      <c r="C4542" t="s">
        <v>49</v>
      </c>
      <c r="D4542" t="s">
        <v>12</v>
      </c>
      <c r="E4542" t="str">
        <f t="shared" si="282"/>
        <v>06</v>
      </c>
      <c r="F4542" t="s">
        <v>15</v>
      </c>
      <c r="G4542" t="str">
        <f t="shared" si="283"/>
        <v>09</v>
      </c>
      <c r="H4542">
        <v>5453919</v>
      </c>
      <c r="I4542">
        <v>6516719</v>
      </c>
      <c r="J4542">
        <v>154184</v>
      </c>
      <c r="K4542">
        <f>+VLOOKUP(B4542,'Gran Consumidor'!A:I,7,FALSE)</f>
        <v>396183</v>
      </c>
      <c r="L4542">
        <f>+VLOOKUP(B4542,'Gran Consumidor'!A:I,8,FALSE)</f>
        <v>0</v>
      </c>
    </row>
    <row r="4543" spans="1:12" x14ac:dyDescent="0.3">
      <c r="A4543" s="3">
        <f t="shared" si="280"/>
        <v>44722</v>
      </c>
      <c r="B4543" t="str">
        <f t="shared" si="281"/>
        <v>20220610</v>
      </c>
      <c r="C4543" t="s">
        <v>49</v>
      </c>
      <c r="D4543" t="s">
        <v>12</v>
      </c>
      <c r="E4543" t="str">
        <f t="shared" si="282"/>
        <v>06</v>
      </c>
      <c r="F4543" t="s">
        <v>16</v>
      </c>
      <c r="G4543" t="str">
        <f t="shared" si="283"/>
        <v>10</v>
      </c>
      <c r="H4543">
        <v>5949564</v>
      </c>
      <c r="I4543">
        <v>7312755</v>
      </c>
      <c r="J4543">
        <v>145944</v>
      </c>
      <c r="K4543">
        <f>+VLOOKUP(B4543,'Gran Consumidor'!A:I,7,FALSE)</f>
        <v>384992</v>
      </c>
      <c r="L4543">
        <f>+VLOOKUP(B4543,'Gran Consumidor'!A:I,8,FALSE)</f>
        <v>0</v>
      </c>
    </row>
    <row r="4544" spans="1:12" x14ac:dyDescent="0.3">
      <c r="A4544" s="3">
        <f t="shared" si="280"/>
        <v>44723</v>
      </c>
      <c r="B4544" t="str">
        <f t="shared" si="281"/>
        <v>20220611</v>
      </c>
      <c r="C4544" t="s">
        <v>49</v>
      </c>
      <c r="D4544" t="s">
        <v>12</v>
      </c>
      <c r="E4544" t="str">
        <f t="shared" si="282"/>
        <v>06</v>
      </c>
      <c r="F4544" t="s">
        <v>17</v>
      </c>
      <c r="G4544" t="str">
        <f t="shared" si="283"/>
        <v>11</v>
      </c>
      <c r="H4544">
        <v>5396107</v>
      </c>
      <c r="I4544">
        <v>7668406</v>
      </c>
      <c r="J4544">
        <v>133021</v>
      </c>
      <c r="K4544">
        <f>+VLOOKUP(B4544,'Gran Consumidor'!A:I,7,FALSE)</f>
        <v>362091</v>
      </c>
      <c r="L4544">
        <f>+VLOOKUP(B4544,'Gran Consumidor'!A:I,8,FALSE)</f>
        <v>12999</v>
      </c>
    </row>
    <row r="4545" spans="1:12" x14ac:dyDescent="0.3">
      <c r="A4545" s="3">
        <f t="shared" si="280"/>
        <v>44724</v>
      </c>
      <c r="B4545" t="str">
        <f t="shared" si="281"/>
        <v>20220612</v>
      </c>
      <c r="C4545" t="s">
        <v>49</v>
      </c>
      <c r="D4545" t="s">
        <v>12</v>
      </c>
      <c r="E4545" t="str">
        <f t="shared" si="282"/>
        <v>06</v>
      </c>
      <c r="F4545" t="s">
        <v>18</v>
      </c>
      <c r="G4545" t="str">
        <f t="shared" si="283"/>
        <v>12</v>
      </c>
      <c r="H4545">
        <v>588102</v>
      </c>
      <c r="I4545">
        <v>920425</v>
      </c>
      <c r="J4545">
        <v>11648</v>
      </c>
      <c r="K4545">
        <f>+VLOOKUP(B4545,'Gran Consumidor'!A:I,7,FALSE)</f>
        <v>32498</v>
      </c>
      <c r="L4545">
        <f>+VLOOKUP(B4545,'Gran Consumidor'!A:I,8,FALSE)</f>
        <v>0</v>
      </c>
    </row>
    <row r="4546" spans="1:12" x14ac:dyDescent="0.3">
      <c r="A4546" s="3">
        <f t="shared" si="280"/>
        <v>44725</v>
      </c>
      <c r="B4546" t="str">
        <f t="shared" si="281"/>
        <v>20220613</v>
      </c>
      <c r="C4546" t="s">
        <v>49</v>
      </c>
      <c r="D4546" t="s">
        <v>12</v>
      </c>
      <c r="E4546" t="str">
        <f t="shared" si="282"/>
        <v>06</v>
      </c>
      <c r="F4546" t="s">
        <v>19</v>
      </c>
      <c r="G4546" t="str">
        <f t="shared" si="283"/>
        <v>13</v>
      </c>
      <c r="H4546">
        <v>6314107</v>
      </c>
      <c r="I4546">
        <v>8708347</v>
      </c>
      <c r="J4546">
        <v>152205</v>
      </c>
      <c r="K4546">
        <f>+VLOOKUP(B4546,'Gran Consumidor'!A:I,7,FALSE)</f>
        <v>689887</v>
      </c>
      <c r="L4546">
        <f>+VLOOKUP(B4546,'Gran Consumidor'!A:I,8,FALSE)</f>
        <v>15000</v>
      </c>
    </row>
    <row r="4547" spans="1:12" x14ac:dyDescent="0.3">
      <c r="A4547" s="3">
        <f t="shared" ref="A4547:A4610" si="284">+DATE(C4547,D4547,F4547)</f>
        <v>44726</v>
      </c>
      <c r="B4547" t="str">
        <f t="shared" ref="B4547:B4610" si="285">C4547&amp;E4547&amp;G4547</f>
        <v>20220614</v>
      </c>
      <c r="C4547" t="s">
        <v>49</v>
      </c>
      <c r="D4547" t="s">
        <v>12</v>
      </c>
      <c r="E4547" t="str">
        <f t="shared" ref="E4547:E4610" si="286">+TEXT(D4547,"00")</f>
        <v>06</v>
      </c>
      <c r="F4547" t="s">
        <v>20</v>
      </c>
      <c r="G4547" t="str">
        <f t="shared" ref="G4547:G4610" si="287">+TEXT(F4547,"00")</f>
        <v>14</v>
      </c>
      <c r="H4547">
        <v>5175059</v>
      </c>
      <c r="I4547">
        <v>6539137</v>
      </c>
      <c r="J4547">
        <v>141106</v>
      </c>
      <c r="K4547">
        <f>+VLOOKUP(B4547,'Gran Consumidor'!A:I,7,FALSE)</f>
        <v>396727</v>
      </c>
      <c r="L4547">
        <f>+VLOOKUP(B4547,'Gran Consumidor'!A:I,8,FALSE)</f>
        <v>0</v>
      </c>
    </row>
    <row r="4548" spans="1:12" x14ac:dyDescent="0.3">
      <c r="A4548" s="3">
        <f t="shared" si="284"/>
        <v>44727</v>
      </c>
      <c r="B4548" t="str">
        <f t="shared" si="285"/>
        <v>20220615</v>
      </c>
      <c r="C4548" t="s">
        <v>49</v>
      </c>
      <c r="D4548" t="s">
        <v>12</v>
      </c>
      <c r="E4548" t="str">
        <f t="shared" si="286"/>
        <v>06</v>
      </c>
      <c r="F4548" t="s">
        <v>21</v>
      </c>
      <c r="G4548" t="str">
        <f t="shared" si="287"/>
        <v>15</v>
      </c>
      <c r="H4548">
        <v>5938792</v>
      </c>
      <c r="I4548">
        <v>7052525</v>
      </c>
      <c r="J4548">
        <v>173370</v>
      </c>
      <c r="K4548">
        <f>+VLOOKUP(B4548,'Gran Consumidor'!A:I,7,FALSE)</f>
        <v>495887</v>
      </c>
      <c r="L4548">
        <f>+VLOOKUP(B4548,'Gran Consumidor'!A:I,8,FALSE)</f>
        <v>9998</v>
      </c>
    </row>
    <row r="4549" spans="1:12" x14ac:dyDescent="0.3">
      <c r="A4549" s="3">
        <f t="shared" si="284"/>
        <v>44728</v>
      </c>
      <c r="B4549" t="str">
        <f t="shared" si="285"/>
        <v>20220616</v>
      </c>
      <c r="C4549" t="s">
        <v>49</v>
      </c>
      <c r="D4549" t="s">
        <v>12</v>
      </c>
      <c r="E4549" t="str">
        <f t="shared" si="286"/>
        <v>06</v>
      </c>
      <c r="F4549" t="s">
        <v>22</v>
      </c>
      <c r="G4549" t="str">
        <f t="shared" si="287"/>
        <v>16</v>
      </c>
      <c r="H4549">
        <v>5869106</v>
      </c>
      <c r="I4549">
        <v>7004990</v>
      </c>
      <c r="J4549">
        <v>167855</v>
      </c>
      <c r="K4549">
        <f>+VLOOKUP(B4549,'Gran Consumidor'!A:I,7,FALSE)</f>
        <v>343464</v>
      </c>
      <c r="L4549">
        <f>+VLOOKUP(B4549,'Gran Consumidor'!A:I,8,FALSE)</f>
        <v>37490</v>
      </c>
    </row>
    <row r="4550" spans="1:12" x14ac:dyDescent="0.3">
      <c r="A4550" s="3">
        <f t="shared" si="284"/>
        <v>44729</v>
      </c>
      <c r="B4550" t="str">
        <f t="shared" si="285"/>
        <v>20220617</v>
      </c>
      <c r="C4550" t="s">
        <v>49</v>
      </c>
      <c r="D4550" t="s">
        <v>12</v>
      </c>
      <c r="E4550" t="str">
        <f t="shared" si="286"/>
        <v>06</v>
      </c>
      <c r="F4550" t="s">
        <v>37</v>
      </c>
      <c r="G4550" t="str">
        <f t="shared" si="287"/>
        <v>17</v>
      </c>
      <c r="H4550">
        <v>6190495</v>
      </c>
      <c r="I4550">
        <v>7897036</v>
      </c>
      <c r="J4550">
        <v>175917</v>
      </c>
      <c r="K4550">
        <f>+VLOOKUP(B4550,'Gran Consumidor'!A:I,7,FALSE)</f>
        <v>519963</v>
      </c>
      <c r="L4550">
        <f>+VLOOKUP(B4550,'Gran Consumidor'!A:I,8,FALSE)</f>
        <v>5670</v>
      </c>
    </row>
    <row r="4551" spans="1:12" x14ac:dyDescent="0.3">
      <c r="A4551" s="3">
        <f t="shared" si="284"/>
        <v>44730</v>
      </c>
      <c r="B4551" t="str">
        <f t="shared" si="285"/>
        <v>20220618</v>
      </c>
      <c r="C4551" t="s">
        <v>49</v>
      </c>
      <c r="D4551" t="s">
        <v>12</v>
      </c>
      <c r="E4551" t="str">
        <f t="shared" si="286"/>
        <v>06</v>
      </c>
      <c r="F4551" t="s">
        <v>23</v>
      </c>
      <c r="G4551" t="str">
        <f t="shared" si="287"/>
        <v>18</v>
      </c>
      <c r="H4551">
        <v>5376072</v>
      </c>
      <c r="I4551">
        <v>8510958</v>
      </c>
      <c r="J4551">
        <v>150436</v>
      </c>
      <c r="K4551">
        <f>+VLOOKUP(B4551,'Gran Consumidor'!A:I,7,FALSE)</f>
        <v>357842</v>
      </c>
      <c r="L4551">
        <f>+VLOOKUP(B4551,'Gran Consumidor'!A:I,8,FALSE)</f>
        <v>22299</v>
      </c>
    </row>
    <row r="4552" spans="1:12" x14ac:dyDescent="0.3">
      <c r="A4552" s="3">
        <f t="shared" si="284"/>
        <v>44731</v>
      </c>
      <c r="B4552" t="str">
        <f t="shared" si="285"/>
        <v>20220619</v>
      </c>
      <c r="C4552" t="s">
        <v>49</v>
      </c>
      <c r="D4552" t="s">
        <v>12</v>
      </c>
      <c r="E4552" t="str">
        <f t="shared" si="286"/>
        <v>06</v>
      </c>
      <c r="F4552" t="s">
        <v>24</v>
      </c>
      <c r="G4552" t="str">
        <f t="shared" si="287"/>
        <v>19</v>
      </c>
      <c r="H4552">
        <v>804292</v>
      </c>
      <c r="I4552">
        <v>1784020</v>
      </c>
      <c r="J4552">
        <v>39067</v>
      </c>
      <c r="K4552">
        <f>+VLOOKUP(B4552,'Gran Consumidor'!A:I,7,FALSE)</f>
        <v>94086</v>
      </c>
      <c r="L4552">
        <f>+VLOOKUP(B4552,'Gran Consumidor'!A:I,8,FALSE)</f>
        <v>1980</v>
      </c>
    </row>
    <row r="4553" spans="1:12" x14ac:dyDescent="0.3">
      <c r="A4553" s="3">
        <f t="shared" si="284"/>
        <v>44732</v>
      </c>
      <c r="B4553" t="str">
        <f t="shared" si="285"/>
        <v>20220620</v>
      </c>
      <c r="C4553" t="s">
        <v>49</v>
      </c>
      <c r="D4553" t="s">
        <v>12</v>
      </c>
      <c r="E4553" t="str">
        <f t="shared" si="286"/>
        <v>06</v>
      </c>
      <c r="F4553" t="s">
        <v>25</v>
      </c>
      <c r="G4553" t="str">
        <f t="shared" si="287"/>
        <v>20</v>
      </c>
      <c r="H4553">
        <v>1280698</v>
      </c>
      <c r="I4553">
        <v>2234980</v>
      </c>
      <c r="J4553">
        <v>60047</v>
      </c>
      <c r="K4553">
        <f>+VLOOKUP(B4553,'Gran Consumidor'!A:I,7,FALSE)</f>
        <v>76600</v>
      </c>
      <c r="L4553">
        <f>+VLOOKUP(B4553,'Gran Consumidor'!A:I,8,FALSE)</f>
        <v>0</v>
      </c>
    </row>
    <row r="4554" spans="1:12" x14ac:dyDescent="0.3">
      <c r="A4554" s="3">
        <f t="shared" si="284"/>
        <v>44733</v>
      </c>
      <c r="B4554" t="str">
        <f t="shared" si="285"/>
        <v>20220621</v>
      </c>
      <c r="C4554" t="s">
        <v>49</v>
      </c>
      <c r="D4554" t="s">
        <v>12</v>
      </c>
      <c r="E4554" t="str">
        <f t="shared" si="286"/>
        <v>06</v>
      </c>
      <c r="F4554" t="s">
        <v>26</v>
      </c>
      <c r="G4554" t="str">
        <f t="shared" si="287"/>
        <v>21</v>
      </c>
      <c r="H4554">
        <v>5918240</v>
      </c>
      <c r="I4554">
        <v>8901826</v>
      </c>
      <c r="J4554">
        <v>129658</v>
      </c>
      <c r="K4554">
        <f>+VLOOKUP(B4554,'Gran Consumidor'!A:I,7,FALSE)</f>
        <v>446159</v>
      </c>
      <c r="L4554">
        <f>+VLOOKUP(B4554,'Gran Consumidor'!A:I,8,FALSE)</f>
        <v>9997</v>
      </c>
    </row>
    <row r="4555" spans="1:12" x14ac:dyDescent="0.3">
      <c r="A4555" s="3">
        <f t="shared" si="284"/>
        <v>44734</v>
      </c>
      <c r="B4555" t="str">
        <f t="shared" si="285"/>
        <v>20220622</v>
      </c>
      <c r="C4555" t="s">
        <v>49</v>
      </c>
      <c r="D4555" t="s">
        <v>12</v>
      </c>
      <c r="E4555" t="str">
        <f t="shared" si="286"/>
        <v>06</v>
      </c>
      <c r="F4555" t="s">
        <v>27</v>
      </c>
      <c r="G4555" t="str">
        <f t="shared" si="287"/>
        <v>22</v>
      </c>
      <c r="H4555">
        <v>5431325</v>
      </c>
      <c r="I4555">
        <v>7240212</v>
      </c>
      <c r="J4555">
        <v>183781</v>
      </c>
      <c r="K4555">
        <f>+VLOOKUP(B4555,'Gran Consumidor'!A:I,7,FALSE)</f>
        <v>391490</v>
      </c>
      <c r="L4555">
        <f>+VLOOKUP(B4555,'Gran Consumidor'!A:I,8,FALSE)</f>
        <v>0</v>
      </c>
    </row>
    <row r="4556" spans="1:12" x14ac:dyDescent="0.3">
      <c r="A4556" s="3">
        <f t="shared" si="284"/>
        <v>44735</v>
      </c>
      <c r="B4556" t="str">
        <f t="shared" si="285"/>
        <v>20220623</v>
      </c>
      <c r="C4556" t="s">
        <v>49</v>
      </c>
      <c r="D4556" t="s">
        <v>12</v>
      </c>
      <c r="E4556" t="str">
        <f t="shared" si="286"/>
        <v>06</v>
      </c>
      <c r="F4556" t="s">
        <v>28</v>
      </c>
      <c r="G4556" t="str">
        <f t="shared" si="287"/>
        <v>23</v>
      </c>
      <c r="H4556">
        <v>5414661</v>
      </c>
      <c r="I4556">
        <v>6816711</v>
      </c>
      <c r="J4556">
        <v>145166</v>
      </c>
      <c r="K4556">
        <f>+VLOOKUP(B4556,'Gran Consumidor'!A:I,7,FALSE)</f>
        <v>400298</v>
      </c>
      <c r="L4556">
        <f>+VLOOKUP(B4556,'Gran Consumidor'!A:I,8,FALSE)</f>
        <v>0</v>
      </c>
    </row>
    <row r="4557" spans="1:12" x14ac:dyDescent="0.3">
      <c r="A4557" s="3">
        <f t="shared" si="284"/>
        <v>44736</v>
      </c>
      <c r="B4557" t="str">
        <f t="shared" si="285"/>
        <v>20220624</v>
      </c>
      <c r="C4557" t="s">
        <v>49</v>
      </c>
      <c r="D4557" t="s">
        <v>12</v>
      </c>
      <c r="E4557" t="str">
        <f t="shared" si="286"/>
        <v>06</v>
      </c>
      <c r="F4557" t="s">
        <v>29</v>
      </c>
      <c r="G4557" t="str">
        <f t="shared" si="287"/>
        <v>24</v>
      </c>
      <c r="H4557">
        <v>6211402</v>
      </c>
      <c r="I4557">
        <v>8069427</v>
      </c>
      <c r="J4557">
        <v>173308</v>
      </c>
      <c r="K4557">
        <f>+VLOOKUP(B4557,'Gran Consumidor'!A:I,7,FALSE)</f>
        <v>331536</v>
      </c>
      <c r="L4557">
        <f>+VLOOKUP(B4557,'Gran Consumidor'!A:I,8,FALSE)</f>
        <v>20300</v>
      </c>
    </row>
    <row r="4558" spans="1:12" x14ac:dyDescent="0.3">
      <c r="A4558" s="3">
        <f t="shared" si="284"/>
        <v>44737</v>
      </c>
      <c r="B4558" t="str">
        <f t="shared" si="285"/>
        <v>20220625</v>
      </c>
      <c r="C4558" t="s">
        <v>49</v>
      </c>
      <c r="D4558" t="s">
        <v>12</v>
      </c>
      <c r="E4558" t="str">
        <f t="shared" si="286"/>
        <v>06</v>
      </c>
      <c r="F4558" t="s">
        <v>30</v>
      </c>
      <c r="G4558" t="str">
        <f t="shared" si="287"/>
        <v>25</v>
      </c>
      <c r="H4558">
        <v>5103376</v>
      </c>
      <c r="I4558">
        <v>8053302</v>
      </c>
      <c r="J4558">
        <v>121161</v>
      </c>
      <c r="K4558">
        <f>+VLOOKUP(B4558,'Gran Consumidor'!A:I,7,FALSE)</f>
        <v>364025</v>
      </c>
      <c r="L4558">
        <f>+VLOOKUP(B4558,'Gran Consumidor'!A:I,8,FALSE)</f>
        <v>12000</v>
      </c>
    </row>
    <row r="4559" spans="1:12" x14ac:dyDescent="0.3">
      <c r="A4559" s="3">
        <f t="shared" si="284"/>
        <v>44738</v>
      </c>
      <c r="B4559" t="str">
        <f t="shared" si="285"/>
        <v>20220626</v>
      </c>
      <c r="C4559" t="s">
        <v>49</v>
      </c>
      <c r="D4559" t="s">
        <v>12</v>
      </c>
      <c r="E4559" t="str">
        <f t="shared" si="286"/>
        <v>06</v>
      </c>
      <c r="F4559" t="s">
        <v>31</v>
      </c>
      <c r="G4559" t="str">
        <f t="shared" si="287"/>
        <v>26</v>
      </c>
      <c r="H4559">
        <v>1585384</v>
      </c>
      <c r="I4559">
        <v>2808559</v>
      </c>
      <c r="J4559">
        <v>59473</v>
      </c>
      <c r="K4559">
        <f>+VLOOKUP(B4559,'Gran Consumidor'!A:I,7,FALSE)</f>
        <v>97398</v>
      </c>
      <c r="L4559">
        <f>+VLOOKUP(B4559,'Gran Consumidor'!A:I,8,FALSE)</f>
        <v>0</v>
      </c>
    </row>
    <row r="4560" spans="1:12" x14ac:dyDescent="0.3">
      <c r="A4560" s="3">
        <f t="shared" si="284"/>
        <v>44739</v>
      </c>
      <c r="B4560" t="str">
        <f t="shared" si="285"/>
        <v>20220627</v>
      </c>
      <c r="C4560" t="s">
        <v>49</v>
      </c>
      <c r="D4560" t="s">
        <v>12</v>
      </c>
      <c r="E4560" t="str">
        <f t="shared" si="286"/>
        <v>06</v>
      </c>
      <c r="F4560" t="s">
        <v>32</v>
      </c>
      <c r="G4560" t="str">
        <f t="shared" si="287"/>
        <v>27</v>
      </c>
      <c r="H4560">
        <v>694213</v>
      </c>
      <c r="I4560">
        <v>1267730</v>
      </c>
      <c r="J4560">
        <v>25332</v>
      </c>
      <c r="K4560">
        <f>+VLOOKUP(B4560,'Gran Consumidor'!A:I,7,FALSE)</f>
        <v>44790</v>
      </c>
      <c r="L4560">
        <f>+VLOOKUP(B4560,'Gran Consumidor'!A:I,8,FALSE)</f>
        <v>0</v>
      </c>
    </row>
    <row r="4561" spans="1:12" x14ac:dyDescent="0.3">
      <c r="A4561" s="3">
        <f t="shared" si="284"/>
        <v>44740</v>
      </c>
      <c r="B4561" t="str">
        <f t="shared" si="285"/>
        <v>20220628</v>
      </c>
      <c r="C4561" t="s">
        <v>49</v>
      </c>
      <c r="D4561" t="s">
        <v>12</v>
      </c>
      <c r="E4561" t="str">
        <f t="shared" si="286"/>
        <v>06</v>
      </c>
      <c r="F4561" t="s">
        <v>33</v>
      </c>
      <c r="G4561" t="str">
        <f t="shared" si="287"/>
        <v>28</v>
      </c>
      <c r="H4561">
        <v>6260683</v>
      </c>
      <c r="I4561">
        <v>9204530</v>
      </c>
      <c r="J4561">
        <v>167838</v>
      </c>
      <c r="K4561">
        <f>+VLOOKUP(B4561,'Gran Consumidor'!A:I,7,FALSE)</f>
        <v>492350</v>
      </c>
      <c r="L4561">
        <f>+VLOOKUP(B4561,'Gran Consumidor'!A:I,8,FALSE)</f>
        <v>5670</v>
      </c>
    </row>
    <row r="4562" spans="1:12" x14ac:dyDescent="0.3">
      <c r="A4562" s="3">
        <f t="shared" si="284"/>
        <v>44741</v>
      </c>
      <c r="B4562" t="str">
        <f t="shared" si="285"/>
        <v>20220629</v>
      </c>
      <c r="C4562" t="s">
        <v>49</v>
      </c>
      <c r="D4562" t="s">
        <v>12</v>
      </c>
      <c r="E4562" t="str">
        <f t="shared" si="286"/>
        <v>06</v>
      </c>
      <c r="F4562" t="s">
        <v>34</v>
      </c>
      <c r="G4562" t="str">
        <f t="shared" si="287"/>
        <v>29</v>
      </c>
      <c r="H4562">
        <v>5947543</v>
      </c>
      <c r="I4562">
        <v>7639734</v>
      </c>
      <c r="J4562">
        <v>155765</v>
      </c>
      <c r="K4562">
        <f>+VLOOKUP(B4562,'Gran Consumidor'!A:I,7,FALSE)</f>
        <v>383793</v>
      </c>
      <c r="L4562">
        <f>+VLOOKUP(B4562,'Gran Consumidor'!A:I,8,FALSE)</f>
        <v>13139</v>
      </c>
    </row>
    <row r="4563" spans="1:12" x14ac:dyDescent="0.3">
      <c r="A4563" s="3">
        <f t="shared" si="284"/>
        <v>44742</v>
      </c>
      <c r="B4563" t="str">
        <f t="shared" si="285"/>
        <v>20220630</v>
      </c>
      <c r="C4563" t="s">
        <v>49</v>
      </c>
      <c r="D4563" t="s">
        <v>12</v>
      </c>
      <c r="E4563" t="str">
        <f t="shared" si="286"/>
        <v>06</v>
      </c>
      <c r="F4563" t="s">
        <v>35</v>
      </c>
      <c r="G4563" t="str">
        <f t="shared" si="287"/>
        <v>30</v>
      </c>
      <c r="H4563">
        <v>6281766.96</v>
      </c>
      <c r="I4563">
        <v>8586847.0099999998</v>
      </c>
      <c r="J4563">
        <v>194700</v>
      </c>
      <c r="K4563">
        <f>+VLOOKUP(B4563,'Gran Consumidor'!A:I,7,FALSE)</f>
        <v>607946</v>
      </c>
      <c r="L4563">
        <f>+VLOOKUP(B4563,'Gran Consumidor'!A:I,8,FALSE)</f>
        <v>0</v>
      </c>
    </row>
    <row r="4564" spans="1:12" x14ac:dyDescent="0.3">
      <c r="A4564" s="3">
        <f t="shared" si="284"/>
        <v>44743</v>
      </c>
      <c r="B4564" t="str">
        <f t="shared" si="285"/>
        <v>20220701</v>
      </c>
      <c r="C4564" t="s">
        <v>49</v>
      </c>
      <c r="D4564" t="s">
        <v>13</v>
      </c>
      <c r="E4564" t="str">
        <f t="shared" si="286"/>
        <v>07</v>
      </c>
      <c r="F4564" t="s">
        <v>7</v>
      </c>
      <c r="G4564" t="str">
        <f t="shared" si="287"/>
        <v>01</v>
      </c>
      <c r="H4564">
        <v>6181302</v>
      </c>
      <c r="I4564">
        <v>7929763</v>
      </c>
      <c r="J4564">
        <v>158396</v>
      </c>
      <c r="K4564">
        <f>+VLOOKUP(B4564,'Gran Consumidor'!A:I,7,FALSE)</f>
        <v>347936</v>
      </c>
      <c r="L4564">
        <f>+VLOOKUP(B4564,'Gran Consumidor'!A:I,8,FALSE)</f>
        <v>14900</v>
      </c>
    </row>
    <row r="4565" spans="1:12" x14ac:dyDescent="0.3">
      <c r="A4565" s="3">
        <f t="shared" si="284"/>
        <v>44744</v>
      </c>
      <c r="B4565" t="str">
        <f t="shared" si="285"/>
        <v>20220702</v>
      </c>
      <c r="C4565" t="s">
        <v>49</v>
      </c>
      <c r="D4565" t="s">
        <v>13</v>
      </c>
      <c r="E4565" t="str">
        <f t="shared" si="286"/>
        <v>07</v>
      </c>
      <c r="F4565" t="s">
        <v>8</v>
      </c>
      <c r="G4565" t="str">
        <f t="shared" si="287"/>
        <v>02</v>
      </c>
      <c r="H4565">
        <v>5279715</v>
      </c>
      <c r="I4565">
        <v>8863181.5</v>
      </c>
      <c r="J4565">
        <v>172523</v>
      </c>
      <c r="K4565">
        <f>+VLOOKUP(B4565,'Gran Consumidor'!A:I,7,FALSE)</f>
        <v>329535</v>
      </c>
      <c r="L4565">
        <f>+VLOOKUP(B4565,'Gran Consumidor'!A:I,8,FALSE)</f>
        <v>9999</v>
      </c>
    </row>
    <row r="4566" spans="1:12" x14ac:dyDescent="0.3">
      <c r="A4566" s="3">
        <f t="shared" si="284"/>
        <v>44745</v>
      </c>
      <c r="B4566" t="str">
        <f t="shared" si="285"/>
        <v>20220703</v>
      </c>
      <c r="C4566" t="s">
        <v>49</v>
      </c>
      <c r="D4566" t="s">
        <v>13</v>
      </c>
      <c r="E4566" t="str">
        <f t="shared" si="286"/>
        <v>07</v>
      </c>
      <c r="F4566" t="s">
        <v>9</v>
      </c>
      <c r="G4566" t="str">
        <f t="shared" si="287"/>
        <v>03</v>
      </c>
      <c r="H4566">
        <v>1773597</v>
      </c>
      <c r="I4566">
        <v>3284938.13</v>
      </c>
      <c r="J4566">
        <v>49180</v>
      </c>
      <c r="K4566">
        <f>+VLOOKUP(B4566,'Gran Consumidor'!A:I,7,FALSE)</f>
        <v>124285</v>
      </c>
      <c r="L4566">
        <f>+VLOOKUP(B4566,'Gran Consumidor'!A:I,8,FALSE)</f>
        <v>0</v>
      </c>
    </row>
    <row r="4567" spans="1:12" x14ac:dyDescent="0.3">
      <c r="A4567" s="3">
        <f t="shared" si="284"/>
        <v>44746</v>
      </c>
      <c r="B4567" t="str">
        <f t="shared" si="285"/>
        <v>20220704</v>
      </c>
      <c r="C4567" t="s">
        <v>49</v>
      </c>
      <c r="D4567" t="s">
        <v>13</v>
      </c>
      <c r="E4567" t="str">
        <f t="shared" si="286"/>
        <v>07</v>
      </c>
      <c r="F4567" t="s">
        <v>10</v>
      </c>
      <c r="G4567" t="str">
        <f t="shared" si="287"/>
        <v>04</v>
      </c>
      <c r="H4567">
        <v>996748</v>
      </c>
      <c r="I4567">
        <v>1871732</v>
      </c>
      <c r="J4567">
        <v>37079</v>
      </c>
      <c r="K4567">
        <f>+VLOOKUP(B4567,'Gran Consumidor'!A:I,7,FALSE)</f>
        <v>26000</v>
      </c>
      <c r="L4567">
        <f>+VLOOKUP(B4567,'Gran Consumidor'!A:I,8,FALSE)</f>
        <v>0</v>
      </c>
    </row>
    <row r="4568" spans="1:12" x14ac:dyDescent="0.3">
      <c r="A4568" s="3">
        <f t="shared" si="284"/>
        <v>44747</v>
      </c>
      <c r="B4568" t="str">
        <f t="shared" si="285"/>
        <v>20220705</v>
      </c>
      <c r="C4568" t="s">
        <v>49</v>
      </c>
      <c r="D4568" t="s">
        <v>13</v>
      </c>
      <c r="E4568" t="str">
        <f t="shared" si="286"/>
        <v>07</v>
      </c>
      <c r="F4568" t="s">
        <v>11</v>
      </c>
      <c r="G4568" t="str">
        <f t="shared" si="287"/>
        <v>05</v>
      </c>
      <c r="H4568">
        <v>6383796</v>
      </c>
      <c r="I4568">
        <v>9764876</v>
      </c>
      <c r="J4568">
        <v>150318</v>
      </c>
      <c r="K4568">
        <f>+VLOOKUP(B4568,'Gran Consumidor'!A:I,7,FALSE)</f>
        <v>419876</v>
      </c>
      <c r="L4568">
        <f>+VLOOKUP(B4568,'Gran Consumidor'!A:I,8,FALSE)</f>
        <v>15000</v>
      </c>
    </row>
    <row r="4569" spans="1:12" x14ac:dyDescent="0.3">
      <c r="A4569" s="3">
        <f t="shared" si="284"/>
        <v>44748</v>
      </c>
      <c r="B4569" t="str">
        <f t="shared" si="285"/>
        <v>20220706</v>
      </c>
      <c r="C4569" t="s">
        <v>49</v>
      </c>
      <c r="D4569" t="s">
        <v>13</v>
      </c>
      <c r="E4569" t="str">
        <f t="shared" si="286"/>
        <v>07</v>
      </c>
      <c r="F4569" t="s">
        <v>12</v>
      </c>
      <c r="G4569" t="str">
        <f t="shared" si="287"/>
        <v>06</v>
      </c>
      <c r="H4569">
        <v>5664783.04</v>
      </c>
      <c r="I4569">
        <v>7919491.04</v>
      </c>
      <c r="J4569">
        <v>190010</v>
      </c>
      <c r="K4569">
        <f>+VLOOKUP(B4569,'Gran Consumidor'!A:I,7,FALSE)</f>
        <v>379119</v>
      </c>
      <c r="L4569">
        <f>+VLOOKUP(B4569,'Gran Consumidor'!A:I,8,FALSE)</f>
        <v>0</v>
      </c>
    </row>
    <row r="4570" spans="1:12" x14ac:dyDescent="0.3">
      <c r="A4570" s="3">
        <f t="shared" si="284"/>
        <v>44749</v>
      </c>
      <c r="B4570" t="str">
        <f t="shared" si="285"/>
        <v>20220707</v>
      </c>
      <c r="C4570" t="s">
        <v>49</v>
      </c>
      <c r="D4570" t="s">
        <v>13</v>
      </c>
      <c r="E4570" t="str">
        <f t="shared" si="286"/>
        <v>07</v>
      </c>
      <c r="F4570" t="s">
        <v>13</v>
      </c>
      <c r="G4570" t="str">
        <f t="shared" si="287"/>
        <v>07</v>
      </c>
      <c r="H4570">
        <v>5677915.7199999997</v>
      </c>
      <c r="I4570">
        <v>7252382</v>
      </c>
      <c r="J4570">
        <v>162950</v>
      </c>
      <c r="K4570">
        <f>+VLOOKUP(B4570,'Gran Consumidor'!A:I,7,FALSE)</f>
        <v>405317</v>
      </c>
      <c r="L4570">
        <f>+VLOOKUP(B4570,'Gran Consumidor'!A:I,8,FALSE)</f>
        <v>42315</v>
      </c>
    </row>
    <row r="4571" spans="1:12" x14ac:dyDescent="0.3">
      <c r="A4571" s="3">
        <f t="shared" si="284"/>
        <v>44750</v>
      </c>
      <c r="B4571" t="str">
        <f t="shared" si="285"/>
        <v>20220708</v>
      </c>
      <c r="C4571" t="s">
        <v>49</v>
      </c>
      <c r="D4571" t="s">
        <v>13</v>
      </c>
      <c r="E4571" t="str">
        <f t="shared" si="286"/>
        <v>07</v>
      </c>
      <c r="F4571" t="s">
        <v>14</v>
      </c>
      <c r="G4571" t="str">
        <f t="shared" si="287"/>
        <v>08</v>
      </c>
      <c r="H4571">
        <v>5709317</v>
      </c>
      <c r="I4571">
        <v>7537651</v>
      </c>
      <c r="J4571">
        <v>176163</v>
      </c>
      <c r="K4571">
        <f>+VLOOKUP(B4571,'Gran Consumidor'!A:I,7,FALSE)</f>
        <v>471098</v>
      </c>
      <c r="L4571">
        <f>+VLOOKUP(B4571,'Gran Consumidor'!A:I,8,FALSE)</f>
        <v>11470</v>
      </c>
    </row>
    <row r="4572" spans="1:12" x14ac:dyDescent="0.3">
      <c r="A4572" s="3">
        <f t="shared" si="284"/>
        <v>44751</v>
      </c>
      <c r="B4572" t="str">
        <f t="shared" si="285"/>
        <v>20220709</v>
      </c>
      <c r="C4572" t="s">
        <v>49</v>
      </c>
      <c r="D4572" t="s">
        <v>13</v>
      </c>
      <c r="E4572" t="str">
        <f t="shared" si="286"/>
        <v>07</v>
      </c>
      <c r="F4572" t="s">
        <v>15</v>
      </c>
      <c r="G4572" t="str">
        <f t="shared" si="287"/>
        <v>09</v>
      </c>
      <c r="H4572">
        <v>5531683</v>
      </c>
      <c r="I4572">
        <v>8126778</v>
      </c>
      <c r="J4572">
        <v>126649</v>
      </c>
      <c r="K4572">
        <f>+VLOOKUP(B4572,'Gran Consumidor'!A:I,7,FALSE)</f>
        <v>435495</v>
      </c>
      <c r="L4572">
        <f>+VLOOKUP(B4572,'Gran Consumidor'!A:I,8,FALSE)</f>
        <v>9998</v>
      </c>
    </row>
    <row r="4573" spans="1:12" x14ac:dyDescent="0.3">
      <c r="A4573" s="3">
        <f t="shared" si="284"/>
        <v>44752</v>
      </c>
      <c r="B4573" t="str">
        <f t="shared" si="285"/>
        <v>20220710</v>
      </c>
      <c r="C4573" t="s">
        <v>49</v>
      </c>
      <c r="D4573" t="s">
        <v>13</v>
      </c>
      <c r="E4573" t="str">
        <f t="shared" si="286"/>
        <v>07</v>
      </c>
      <c r="F4573" t="s">
        <v>16</v>
      </c>
      <c r="G4573" t="str">
        <f t="shared" si="287"/>
        <v>10</v>
      </c>
      <c r="H4573">
        <v>664949</v>
      </c>
      <c r="I4573">
        <v>1183381</v>
      </c>
      <c r="J4573">
        <v>30344</v>
      </c>
      <c r="K4573">
        <f>+VLOOKUP(B4573,'Gran Consumidor'!A:I,7,FALSE)</f>
        <v>47897</v>
      </c>
      <c r="L4573">
        <f>+VLOOKUP(B4573,'Gran Consumidor'!A:I,8,FALSE)</f>
        <v>0</v>
      </c>
    </row>
    <row r="4574" spans="1:12" x14ac:dyDescent="0.3">
      <c r="A4574" s="3">
        <f t="shared" si="284"/>
        <v>44753</v>
      </c>
      <c r="B4574" t="str">
        <f t="shared" si="285"/>
        <v>20220711</v>
      </c>
      <c r="C4574" t="s">
        <v>49</v>
      </c>
      <c r="D4574" t="s">
        <v>13</v>
      </c>
      <c r="E4574" t="str">
        <f t="shared" si="286"/>
        <v>07</v>
      </c>
      <c r="F4574" t="s">
        <v>17</v>
      </c>
      <c r="G4574" t="str">
        <f t="shared" si="287"/>
        <v>11</v>
      </c>
      <c r="H4574">
        <v>6425595</v>
      </c>
      <c r="I4574">
        <v>8958735.5800000001</v>
      </c>
      <c r="J4574">
        <v>145156</v>
      </c>
      <c r="K4574">
        <f>+VLOOKUP(B4574,'Gran Consumidor'!A:I,7,FALSE)</f>
        <v>430808</v>
      </c>
      <c r="L4574">
        <f>+VLOOKUP(B4574,'Gran Consumidor'!A:I,8,FALSE)</f>
        <v>2240</v>
      </c>
    </row>
    <row r="4575" spans="1:12" x14ac:dyDescent="0.3">
      <c r="A4575" s="3">
        <f t="shared" si="284"/>
        <v>44754</v>
      </c>
      <c r="B4575" t="str">
        <f t="shared" si="285"/>
        <v>20220712</v>
      </c>
      <c r="C4575" t="s">
        <v>49</v>
      </c>
      <c r="D4575" t="s">
        <v>13</v>
      </c>
      <c r="E4575" t="str">
        <f t="shared" si="286"/>
        <v>07</v>
      </c>
      <c r="F4575" t="s">
        <v>18</v>
      </c>
      <c r="G4575" t="str">
        <f t="shared" si="287"/>
        <v>12</v>
      </c>
      <c r="H4575">
        <v>5339229</v>
      </c>
      <c r="I4575">
        <v>6962777</v>
      </c>
      <c r="J4575">
        <v>172032</v>
      </c>
      <c r="K4575">
        <f>+VLOOKUP(B4575,'Gran Consumidor'!A:I,7,FALSE)</f>
        <v>529323</v>
      </c>
      <c r="L4575">
        <f>+VLOOKUP(B4575,'Gran Consumidor'!A:I,8,FALSE)</f>
        <v>9999</v>
      </c>
    </row>
    <row r="4576" spans="1:12" x14ac:dyDescent="0.3">
      <c r="A4576" s="3">
        <f t="shared" si="284"/>
        <v>44755</v>
      </c>
      <c r="B4576" t="str">
        <f t="shared" si="285"/>
        <v>20220713</v>
      </c>
      <c r="C4576" t="s">
        <v>49</v>
      </c>
      <c r="D4576" t="s">
        <v>13</v>
      </c>
      <c r="E4576" t="str">
        <f t="shared" si="286"/>
        <v>07</v>
      </c>
      <c r="F4576" t="s">
        <v>19</v>
      </c>
      <c r="G4576" t="str">
        <f t="shared" si="287"/>
        <v>13</v>
      </c>
      <c r="H4576">
        <v>5675475</v>
      </c>
      <c r="I4576">
        <v>6919043</v>
      </c>
      <c r="J4576">
        <v>148171</v>
      </c>
      <c r="K4576">
        <f>+VLOOKUP(B4576,'Gran Consumidor'!A:I,7,FALSE)</f>
        <v>555094</v>
      </c>
      <c r="L4576">
        <f>+VLOOKUP(B4576,'Gran Consumidor'!A:I,8,FALSE)</f>
        <v>11000</v>
      </c>
    </row>
    <row r="4577" spans="1:12" x14ac:dyDescent="0.3">
      <c r="A4577" s="3">
        <f t="shared" si="284"/>
        <v>44756</v>
      </c>
      <c r="B4577" t="str">
        <f t="shared" si="285"/>
        <v>20220714</v>
      </c>
      <c r="C4577" t="s">
        <v>49</v>
      </c>
      <c r="D4577" t="s">
        <v>13</v>
      </c>
      <c r="E4577" t="str">
        <f t="shared" si="286"/>
        <v>07</v>
      </c>
      <c r="F4577" t="s">
        <v>20</v>
      </c>
      <c r="G4577" t="str">
        <f t="shared" si="287"/>
        <v>14</v>
      </c>
      <c r="H4577">
        <v>5797560</v>
      </c>
      <c r="I4577">
        <v>6794504</v>
      </c>
      <c r="J4577">
        <v>137639</v>
      </c>
      <c r="K4577">
        <f>+VLOOKUP(B4577,'Gran Consumidor'!A:I,7,FALSE)</f>
        <v>675349</v>
      </c>
      <c r="L4577">
        <f>+VLOOKUP(B4577,'Gran Consumidor'!A:I,8,FALSE)</f>
        <v>3000</v>
      </c>
    </row>
    <row r="4578" spans="1:12" x14ac:dyDescent="0.3">
      <c r="A4578" s="3">
        <f t="shared" si="284"/>
        <v>44757</v>
      </c>
      <c r="B4578" t="str">
        <f t="shared" si="285"/>
        <v>20220715</v>
      </c>
      <c r="C4578" t="s">
        <v>49</v>
      </c>
      <c r="D4578" t="s">
        <v>13</v>
      </c>
      <c r="E4578" t="str">
        <f t="shared" si="286"/>
        <v>07</v>
      </c>
      <c r="F4578" t="s">
        <v>21</v>
      </c>
      <c r="G4578" t="str">
        <f t="shared" si="287"/>
        <v>15</v>
      </c>
      <c r="H4578">
        <v>5996215</v>
      </c>
      <c r="I4578">
        <v>7483792</v>
      </c>
      <c r="J4578">
        <v>131248</v>
      </c>
      <c r="K4578">
        <f>+VLOOKUP(B4578,'Gran Consumidor'!A:I,7,FALSE)</f>
        <v>429570</v>
      </c>
      <c r="L4578">
        <f>+VLOOKUP(B4578,'Gran Consumidor'!A:I,8,FALSE)</f>
        <v>19499</v>
      </c>
    </row>
    <row r="4579" spans="1:12" x14ac:dyDescent="0.3">
      <c r="A4579" s="3">
        <f t="shared" si="284"/>
        <v>44758</v>
      </c>
      <c r="B4579" t="str">
        <f t="shared" si="285"/>
        <v>20220716</v>
      </c>
      <c r="C4579" t="s">
        <v>49</v>
      </c>
      <c r="D4579" t="s">
        <v>13</v>
      </c>
      <c r="E4579" t="str">
        <f t="shared" si="286"/>
        <v>07</v>
      </c>
      <c r="F4579" t="s">
        <v>22</v>
      </c>
      <c r="G4579" t="str">
        <f t="shared" si="287"/>
        <v>16</v>
      </c>
      <c r="H4579">
        <v>4562335</v>
      </c>
      <c r="I4579">
        <v>6598784</v>
      </c>
      <c r="J4579">
        <v>123465</v>
      </c>
      <c r="K4579">
        <f>+VLOOKUP(B4579,'Gran Consumidor'!A:I,7,FALSE)</f>
        <v>251167</v>
      </c>
      <c r="L4579">
        <f>+VLOOKUP(B4579,'Gran Consumidor'!A:I,8,FALSE)</f>
        <v>5670</v>
      </c>
    </row>
    <row r="4580" spans="1:12" x14ac:dyDescent="0.3">
      <c r="A4580" s="3">
        <f t="shared" si="284"/>
        <v>44759</v>
      </c>
      <c r="B4580" t="str">
        <f t="shared" si="285"/>
        <v>20220717</v>
      </c>
      <c r="C4580" t="s">
        <v>49</v>
      </c>
      <c r="D4580" t="s">
        <v>13</v>
      </c>
      <c r="E4580" t="str">
        <f t="shared" si="286"/>
        <v>07</v>
      </c>
      <c r="F4580" t="s">
        <v>37</v>
      </c>
      <c r="G4580" t="str">
        <f t="shared" si="287"/>
        <v>17</v>
      </c>
      <c r="H4580">
        <v>334399</v>
      </c>
      <c r="I4580">
        <v>606009</v>
      </c>
      <c r="J4580">
        <v>18320</v>
      </c>
      <c r="K4580">
        <f>+VLOOKUP(B4580,'Gran Consumidor'!A:I,7,FALSE)</f>
        <v>43980</v>
      </c>
      <c r="L4580">
        <f>+VLOOKUP(B4580,'Gran Consumidor'!A:I,8,FALSE)</f>
        <v>0</v>
      </c>
    </row>
    <row r="4581" spans="1:12" x14ac:dyDescent="0.3">
      <c r="A4581" s="3">
        <f t="shared" si="284"/>
        <v>44760</v>
      </c>
      <c r="B4581" t="str">
        <f t="shared" si="285"/>
        <v>20220718</v>
      </c>
      <c r="C4581" t="s">
        <v>49</v>
      </c>
      <c r="D4581" t="s">
        <v>13</v>
      </c>
      <c r="E4581" t="str">
        <f t="shared" si="286"/>
        <v>07</v>
      </c>
      <c r="F4581" t="s">
        <v>23</v>
      </c>
      <c r="G4581" t="str">
        <f t="shared" si="287"/>
        <v>18</v>
      </c>
      <c r="H4581">
        <v>6715323</v>
      </c>
      <c r="I4581">
        <v>9761203</v>
      </c>
      <c r="J4581">
        <v>151167</v>
      </c>
      <c r="K4581">
        <f>+VLOOKUP(B4581,'Gran Consumidor'!A:I,7,FALSE)</f>
        <v>520438</v>
      </c>
      <c r="L4581">
        <f>+VLOOKUP(B4581,'Gran Consumidor'!A:I,8,FALSE)</f>
        <v>2600</v>
      </c>
    </row>
    <row r="4582" spans="1:12" x14ac:dyDescent="0.3">
      <c r="A4582" s="3">
        <f t="shared" si="284"/>
        <v>44761</v>
      </c>
      <c r="B4582" t="str">
        <f t="shared" si="285"/>
        <v>20220719</v>
      </c>
      <c r="C4582" t="s">
        <v>49</v>
      </c>
      <c r="D4582" t="s">
        <v>13</v>
      </c>
      <c r="E4582" t="str">
        <f t="shared" si="286"/>
        <v>07</v>
      </c>
      <c r="F4582" t="s">
        <v>24</v>
      </c>
      <c r="G4582" t="str">
        <f t="shared" si="287"/>
        <v>19</v>
      </c>
      <c r="H4582">
        <v>6650404.1899999995</v>
      </c>
      <c r="I4582">
        <v>9507565</v>
      </c>
      <c r="J4582">
        <v>165602</v>
      </c>
      <c r="K4582">
        <f>+VLOOKUP(B4582,'Gran Consumidor'!A:I,7,FALSE)</f>
        <v>584431</v>
      </c>
      <c r="L4582">
        <f>+VLOOKUP(B4582,'Gran Consumidor'!A:I,8,FALSE)</f>
        <v>18697</v>
      </c>
    </row>
    <row r="4583" spans="1:12" x14ac:dyDescent="0.3">
      <c r="A4583" s="3">
        <f t="shared" si="284"/>
        <v>44762</v>
      </c>
      <c r="B4583" t="str">
        <f t="shared" si="285"/>
        <v>20220720</v>
      </c>
      <c r="C4583" t="s">
        <v>49</v>
      </c>
      <c r="D4583" t="s">
        <v>13</v>
      </c>
      <c r="E4583" t="str">
        <f t="shared" si="286"/>
        <v>07</v>
      </c>
      <c r="F4583" t="s">
        <v>25</v>
      </c>
      <c r="G4583" t="str">
        <f t="shared" si="287"/>
        <v>20</v>
      </c>
      <c r="H4583">
        <v>1224057</v>
      </c>
      <c r="I4583">
        <v>1945334</v>
      </c>
      <c r="J4583">
        <v>45189</v>
      </c>
      <c r="K4583">
        <f>+VLOOKUP(B4583,'Gran Consumidor'!A:I,7,FALSE)</f>
        <v>192200</v>
      </c>
      <c r="L4583">
        <f>+VLOOKUP(B4583,'Gran Consumidor'!A:I,8,FALSE)</f>
        <v>0</v>
      </c>
    </row>
    <row r="4584" spans="1:12" x14ac:dyDescent="0.3">
      <c r="A4584" s="3">
        <f t="shared" si="284"/>
        <v>44763</v>
      </c>
      <c r="B4584" t="str">
        <f t="shared" si="285"/>
        <v>20220721</v>
      </c>
      <c r="C4584" t="s">
        <v>49</v>
      </c>
      <c r="D4584" t="s">
        <v>13</v>
      </c>
      <c r="E4584" t="str">
        <f t="shared" si="286"/>
        <v>07</v>
      </c>
      <c r="F4584" t="s">
        <v>26</v>
      </c>
      <c r="G4584" t="str">
        <f t="shared" si="287"/>
        <v>21</v>
      </c>
      <c r="H4584">
        <v>6476352</v>
      </c>
      <c r="I4584">
        <v>8450695</v>
      </c>
      <c r="J4584">
        <v>175937</v>
      </c>
      <c r="K4584">
        <f>+VLOOKUP(B4584,'Gran Consumidor'!A:I,7,FALSE)</f>
        <v>579661</v>
      </c>
      <c r="L4584">
        <f>+VLOOKUP(B4584,'Gran Consumidor'!A:I,8,FALSE)</f>
        <v>3500</v>
      </c>
    </row>
    <row r="4585" spans="1:12" x14ac:dyDescent="0.3">
      <c r="A4585" s="3">
        <f t="shared" si="284"/>
        <v>44764</v>
      </c>
      <c r="B4585" t="str">
        <f t="shared" si="285"/>
        <v>20220722</v>
      </c>
      <c r="C4585" t="s">
        <v>49</v>
      </c>
      <c r="D4585" t="s">
        <v>13</v>
      </c>
      <c r="E4585" t="str">
        <f t="shared" si="286"/>
        <v>07</v>
      </c>
      <c r="F4585" t="s">
        <v>27</v>
      </c>
      <c r="G4585" t="str">
        <f t="shared" si="287"/>
        <v>22</v>
      </c>
      <c r="H4585">
        <v>6324571</v>
      </c>
      <c r="I4585">
        <v>7934077</v>
      </c>
      <c r="J4585">
        <v>155035</v>
      </c>
      <c r="K4585">
        <f>+VLOOKUP(B4585,'Gran Consumidor'!A:I,7,FALSE)</f>
        <v>456922</v>
      </c>
      <c r="L4585">
        <f>+VLOOKUP(B4585,'Gran Consumidor'!A:I,8,FALSE)</f>
        <v>15420</v>
      </c>
    </row>
    <row r="4586" spans="1:12" x14ac:dyDescent="0.3">
      <c r="A4586" s="3">
        <f t="shared" si="284"/>
        <v>44765</v>
      </c>
      <c r="B4586" t="str">
        <f t="shared" si="285"/>
        <v>20220723</v>
      </c>
      <c r="C4586" t="s">
        <v>49</v>
      </c>
      <c r="D4586" t="s">
        <v>13</v>
      </c>
      <c r="E4586" t="str">
        <f t="shared" si="286"/>
        <v>07</v>
      </c>
      <c r="F4586" t="s">
        <v>28</v>
      </c>
      <c r="G4586" t="str">
        <f t="shared" si="287"/>
        <v>23</v>
      </c>
      <c r="H4586">
        <v>5213784</v>
      </c>
      <c r="I4586">
        <v>7539821</v>
      </c>
      <c r="J4586">
        <v>152768</v>
      </c>
      <c r="K4586">
        <f>+VLOOKUP(B4586,'Gran Consumidor'!A:I,7,FALSE)</f>
        <v>281694</v>
      </c>
      <c r="L4586">
        <f>+VLOOKUP(B4586,'Gran Consumidor'!A:I,8,FALSE)</f>
        <v>11000</v>
      </c>
    </row>
    <row r="4587" spans="1:12" x14ac:dyDescent="0.3">
      <c r="A4587" s="3">
        <f t="shared" si="284"/>
        <v>44766</v>
      </c>
      <c r="B4587" t="str">
        <f t="shared" si="285"/>
        <v>20220724</v>
      </c>
      <c r="C4587" t="s">
        <v>49</v>
      </c>
      <c r="D4587" t="s">
        <v>13</v>
      </c>
      <c r="E4587" t="str">
        <f t="shared" si="286"/>
        <v>07</v>
      </c>
      <c r="F4587" t="s">
        <v>29</v>
      </c>
      <c r="G4587" t="str">
        <f t="shared" si="287"/>
        <v>24</v>
      </c>
      <c r="H4587">
        <v>500955</v>
      </c>
      <c r="I4587">
        <v>807028</v>
      </c>
      <c r="J4587">
        <v>10176</v>
      </c>
      <c r="K4587">
        <f>+VLOOKUP(B4587,'Gran Consumidor'!A:I,7,FALSE)</f>
        <v>10000</v>
      </c>
      <c r="L4587">
        <f>+VLOOKUP(B4587,'Gran Consumidor'!A:I,8,FALSE)</f>
        <v>0</v>
      </c>
    </row>
    <row r="4588" spans="1:12" x14ac:dyDescent="0.3">
      <c r="A4588" s="3">
        <f t="shared" si="284"/>
        <v>44767</v>
      </c>
      <c r="B4588" t="str">
        <f t="shared" si="285"/>
        <v>20220725</v>
      </c>
      <c r="C4588" t="s">
        <v>49</v>
      </c>
      <c r="D4588" t="s">
        <v>13</v>
      </c>
      <c r="E4588" t="str">
        <f t="shared" si="286"/>
        <v>07</v>
      </c>
      <c r="F4588" t="s">
        <v>30</v>
      </c>
      <c r="G4588" t="str">
        <f t="shared" si="287"/>
        <v>25</v>
      </c>
      <c r="H4588">
        <v>5985224</v>
      </c>
      <c r="I4588">
        <v>8219869</v>
      </c>
      <c r="J4588">
        <v>183366</v>
      </c>
      <c r="K4588">
        <f>+VLOOKUP(B4588,'Gran Consumidor'!A:I,7,FALSE)</f>
        <v>554107</v>
      </c>
      <c r="L4588">
        <f>+VLOOKUP(B4588,'Gran Consumidor'!A:I,8,FALSE)</f>
        <v>19800</v>
      </c>
    </row>
    <row r="4589" spans="1:12" x14ac:dyDescent="0.3">
      <c r="A4589" s="3">
        <f t="shared" si="284"/>
        <v>44768</v>
      </c>
      <c r="B4589" t="str">
        <f t="shared" si="285"/>
        <v>20220726</v>
      </c>
      <c r="C4589" t="s">
        <v>49</v>
      </c>
      <c r="D4589" t="s">
        <v>13</v>
      </c>
      <c r="E4589" t="str">
        <f t="shared" si="286"/>
        <v>07</v>
      </c>
      <c r="F4589" t="s">
        <v>31</v>
      </c>
      <c r="G4589" t="str">
        <f t="shared" si="287"/>
        <v>26</v>
      </c>
      <c r="H4589">
        <v>5648915</v>
      </c>
      <c r="I4589">
        <v>7216929</v>
      </c>
      <c r="J4589">
        <v>117651</v>
      </c>
      <c r="K4589">
        <f>+VLOOKUP(B4589,'Gran Consumidor'!A:I,7,FALSE)</f>
        <v>431031</v>
      </c>
      <c r="L4589">
        <f>+VLOOKUP(B4589,'Gran Consumidor'!A:I,8,FALSE)</f>
        <v>12999</v>
      </c>
    </row>
    <row r="4590" spans="1:12" x14ac:dyDescent="0.3">
      <c r="A4590" s="3">
        <f t="shared" si="284"/>
        <v>44769</v>
      </c>
      <c r="B4590" t="str">
        <f t="shared" si="285"/>
        <v>20220727</v>
      </c>
      <c r="C4590" t="s">
        <v>49</v>
      </c>
      <c r="D4590" t="s">
        <v>13</v>
      </c>
      <c r="E4590" t="str">
        <f t="shared" si="286"/>
        <v>07</v>
      </c>
      <c r="F4590" t="s">
        <v>32</v>
      </c>
      <c r="G4590" t="str">
        <f t="shared" si="287"/>
        <v>27</v>
      </c>
      <c r="H4590">
        <v>5318528</v>
      </c>
      <c r="I4590">
        <v>6379206</v>
      </c>
      <c r="J4590">
        <v>162030</v>
      </c>
      <c r="K4590">
        <f>+VLOOKUP(B4590,'Gran Consumidor'!A:I,7,FALSE)</f>
        <v>478343</v>
      </c>
      <c r="L4590">
        <f>+VLOOKUP(B4590,'Gran Consumidor'!A:I,8,FALSE)</f>
        <v>8210</v>
      </c>
    </row>
    <row r="4591" spans="1:12" x14ac:dyDescent="0.3">
      <c r="A4591" s="3">
        <f t="shared" si="284"/>
        <v>44770</v>
      </c>
      <c r="B4591" t="str">
        <f t="shared" si="285"/>
        <v>20220728</v>
      </c>
      <c r="C4591" t="s">
        <v>49</v>
      </c>
      <c r="D4591" t="s">
        <v>13</v>
      </c>
      <c r="E4591" t="str">
        <f t="shared" si="286"/>
        <v>07</v>
      </c>
      <c r="F4591" t="s">
        <v>33</v>
      </c>
      <c r="G4591" t="str">
        <f t="shared" si="287"/>
        <v>28</v>
      </c>
      <c r="H4591">
        <v>5550111</v>
      </c>
      <c r="I4591">
        <v>6655382</v>
      </c>
      <c r="J4591">
        <v>120329</v>
      </c>
      <c r="K4591">
        <f>+VLOOKUP(B4591,'Gran Consumidor'!A:I,7,FALSE)</f>
        <v>308420</v>
      </c>
      <c r="L4591">
        <f>+VLOOKUP(B4591,'Gran Consumidor'!A:I,8,FALSE)</f>
        <v>24070</v>
      </c>
    </row>
    <row r="4592" spans="1:12" x14ac:dyDescent="0.3">
      <c r="A4592" s="3">
        <f t="shared" si="284"/>
        <v>44771</v>
      </c>
      <c r="B4592" t="str">
        <f t="shared" si="285"/>
        <v>20220729</v>
      </c>
      <c r="C4592" t="s">
        <v>49</v>
      </c>
      <c r="D4592" t="s">
        <v>13</v>
      </c>
      <c r="E4592" t="str">
        <f t="shared" si="286"/>
        <v>07</v>
      </c>
      <c r="F4592" t="s">
        <v>34</v>
      </c>
      <c r="G4592" t="str">
        <f t="shared" si="287"/>
        <v>29</v>
      </c>
      <c r="H4592">
        <v>5743659</v>
      </c>
      <c r="I4592">
        <v>7203824</v>
      </c>
      <c r="J4592">
        <v>169565</v>
      </c>
      <c r="K4592">
        <f>+VLOOKUP(B4592,'Gran Consumidor'!A:I,7,FALSE)</f>
        <v>555749</v>
      </c>
      <c r="L4592">
        <f>+VLOOKUP(B4592,'Gran Consumidor'!A:I,8,FALSE)</f>
        <v>1100</v>
      </c>
    </row>
    <row r="4593" spans="1:12" x14ac:dyDescent="0.3">
      <c r="A4593" s="3">
        <f t="shared" si="284"/>
        <v>44772</v>
      </c>
      <c r="B4593" t="str">
        <f t="shared" si="285"/>
        <v>20220730</v>
      </c>
      <c r="C4593" t="s">
        <v>49</v>
      </c>
      <c r="D4593" t="s">
        <v>13</v>
      </c>
      <c r="E4593" t="str">
        <f t="shared" si="286"/>
        <v>07</v>
      </c>
      <c r="F4593" t="s">
        <v>35</v>
      </c>
      <c r="G4593" t="str">
        <f t="shared" si="287"/>
        <v>30</v>
      </c>
      <c r="H4593">
        <v>5683512</v>
      </c>
      <c r="I4593">
        <v>8352338</v>
      </c>
      <c r="J4593">
        <v>180535</v>
      </c>
      <c r="K4593">
        <f>+VLOOKUP(B4593,'Gran Consumidor'!A:I,7,FALSE)</f>
        <v>362614</v>
      </c>
      <c r="L4593">
        <f>+VLOOKUP(B4593,'Gran Consumidor'!A:I,8,FALSE)</f>
        <v>25904</v>
      </c>
    </row>
    <row r="4594" spans="1:12" x14ac:dyDescent="0.3">
      <c r="A4594" s="3">
        <f t="shared" si="284"/>
        <v>44773</v>
      </c>
      <c r="B4594" t="str">
        <f t="shared" si="285"/>
        <v>20220731</v>
      </c>
      <c r="C4594" t="s">
        <v>49</v>
      </c>
      <c r="D4594" t="s">
        <v>13</v>
      </c>
      <c r="E4594" t="str">
        <f t="shared" si="286"/>
        <v>07</v>
      </c>
      <c r="F4594" t="s">
        <v>36</v>
      </c>
      <c r="G4594" t="str">
        <f t="shared" si="287"/>
        <v>31</v>
      </c>
      <c r="H4594">
        <v>831469</v>
      </c>
      <c r="I4594">
        <v>1591479</v>
      </c>
      <c r="J4594">
        <v>32641</v>
      </c>
      <c r="K4594">
        <f>+VLOOKUP(B4594,'Gran Consumidor'!A:I,7,FALSE)</f>
        <v>52852</v>
      </c>
      <c r="L4594">
        <f>+VLOOKUP(B4594,'Gran Consumidor'!A:I,8,FALSE)</f>
        <v>0</v>
      </c>
    </row>
    <row r="4595" spans="1:12" x14ac:dyDescent="0.3">
      <c r="A4595" s="3">
        <f t="shared" si="284"/>
        <v>44774</v>
      </c>
      <c r="B4595" t="str">
        <f t="shared" si="285"/>
        <v>20220801</v>
      </c>
      <c r="C4595" t="s">
        <v>49</v>
      </c>
      <c r="D4595" t="s">
        <v>14</v>
      </c>
      <c r="E4595" t="str">
        <f t="shared" si="286"/>
        <v>08</v>
      </c>
      <c r="F4595" t="s">
        <v>7</v>
      </c>
      <c r="G4595" t="str">
        <f t="shared" si="287"/>
        <v>01</v>
      </c>
      <c r="H4595">
        <v>5975513</v>
      </c>
      <c r="I4595">
        <v>8558810</v>
      </c>
      <c r="J4595">
        <v>102439</v>
      </c>
      <c r="K4595">
        <f>+VLOOKUP(B4595,'Gran Consumidor'!A:I,7,FALSE)</f>
        <v>429817</v>
      </c>
      <c r="L4595">
        <f>+VLOOKUP(B4595,'Gran Consumidor'!A:I,8,FALSE)</f>
        <v>0</v>
      </c>
    </row>
    <row r="4596" spans="1:12" x14ac:dyDescent="0.3">
      <c r="A4596" s="3">
        <f t="shared" si="284"/>
        <v>44775</v>
      </c>
      <c r="B4596" t="str">
        <f t="shared" si="285"/>
        <v>20220802</v>
      </c>
      <c r="C4596" t="s">
        <v>49</v>
      </c>
      <c r="D4596" t="s">
        <v>14</v>
      </c>
      <c r="E4596" t="str">
        <f t="shared" si="286"/>
        <v>08</v>
      </c>
      <c r="F4596" t="s">
        <v>8</v>
      </c>
      <c r="G4596" t="str">
        <f t="shared" si="287"/>
        <v>02</v>
      </c>
      <c r="H4596">
        <v>5587206</v>
      </c>
      <c r="I4596">
        <v>7815787</v>
      </c>
      <c r="J4596">
        <v>130388</v>
      </c>
      <c r="K4596">
        <f>+VLOOKUP(B4596,'Gran Consumidor'!A:I,7,FALSE)</f>
        <v>486977</v>
      </c>
      <c r="L4596">
        <f>+VLOOKUP(B4596,'Gran Consumidor'!A:I,8,FALSE)</f>
        <v>18885</v>
      </c>
    </row>
    <row r="4597" spans="1:12" x14ac:dyDescent="0.3">
      <c r="A4597" s="3">
        <f t="shared" si="284"/>
        <v>44776</v>
      </c>
      <c r="B4597" t="str">
        <f t="shared" si="285"/>
        <v>20220803</v>
      </c>
      <c r="C4597" t="s">
        <v>49</v>
      </c>
      <c r="D4597" t="s">
        <v>14</v>
      </c>
      <c r="E4597" t="str">
        <f t="shared" si="286"/>
        <v>08</v>
      </c>
      <c r="F4597" t="s">
        <v>9</v>
      </c>
      <c r="G4597" t="str">
        <f t="shared" si="287"/>
        <v>03</v>
      </c>
      <c r="H4597">
        <v>5616903</v>
      </c>
      <c r="I4597">
        <v>7550298</v>
      </c>
      <c r="J4597">
        <v>151398</v>
      </c>
      <c r="K4597">
        <f>+VLOOKUP(B4597,'Gran Consumidor'!A:I,7,FALSE)</f>
        <v>421712</v>
      </c>
      <c r="L4597">
        <f>+VLOOKUP(B4597,'Gran Consumidor'!A:I,8,FALSE)</f>
        <v>0</v>
      </c>
    </row>
    <row r="4598" spans="1:12" x14ac:dyDescent="0.3">
      <c r="A4598" s="3">
        <f t="shared" si="284"/>
        <v>44777</v>
      </c>
      <c r="B4598" t="str">
        <f t="shared" si="285"/>
        <v>20220804</v>
      </c>
      <c r="C4598" t="s">
        <v>49</v>
      </c>
      <c r="D4598" t="s">
        <v>14</v>
      </c>
      <c r="E4598" t="str">
        <f t="shared" si="286"/>
        <v>08</v>
      </c>
      <c r="F4598" t="s">
        <v>10</v>
      </c>
      <c r="G4598" t="str">
        <f t="shared" si="287"/>
        <v>04</v>
      </c>
      <c r="H4598">
        <v>5575509.7599999998</v>
      </c>
      <c r="I4598">
        <v>6957558</v>
      </c>
      <c r="J4598">
        <v>153136</v>
      </c>
      <c r="K4598">
        <f>+VLOOKUP(B4598,'Gran Consumidor'!A:I,7,FALSE)</f>
        <v>372725</v>
      </c>
      <c r="L4598">
        <f>+VLOOKUP(B4598,'Gran Consumidor'!A:I,8,FALSE)</f>
        <v>17500</v>
      </c>
    </row>
    <row r="4599" spans="1:12" x14ac:dyDescent="0.3">
      <c r="A4599" s="3">
        <f t="shared" si="284"/>
        <v>44778</v>
      </c>
      <c r="B4599" t="str">
        <f t="shared" si="285"/>
        <v>20220805</v>
      </c>
      <c r="C4599" t="s">
        <v>49</v>
      </c>
      <c r="D4599" t="s">
        <v>14</v>
      </c>
      <c r="E4599" t="str">
        <f t="shared" si="286"/>
        <v>08</v>
      </c>
      <c r="F4599" t="s">
        <v>11</v>
      </c>
      <c r="G4599" t="str">
        <f t="shared" si="287"/>
        <v>05</v>
      </c>
      <c r="H4599">
        <v>6402907</v>
      </c>
      <c r="I4599">
        <v>7953332</v>
      </c>
      <c r="J4599">
        <v>147526</v>
      </c>
      <c r="K4599">
        <f>+VLOOKUP(B4599,'Gran Consumidor'!A:I,7,FALSE)</f>
        <v>354239</v>
      </c>
      <c r="L4599">
        <f>+VLOOKUP(B4599,'Gran Consumidor'!A:I,8,FALSE)</f>
        <v>3000</v>
      </c>
    </row>
    <row r="4600" spans="1:12" x14ac:dyDescent="0.3">
      <c r="A4600" s="3">
        <f t="shared" si="284"/>
        <v>44779</v>
      </c>
      <c r="B4600" t="str">
        <f t="shared" si="285"/>
        <v>20220806</v>
      </c>
      <c r="C4600" t="s">
        <v>49</v>
      </c>
      <c r="D4600" t="s">
        <v>14</v>
      </c>
      <c r="E4600" t="str">
        <f t="shared" si="286"/>
        <v>08</v>
      </c>
      <c r="F4600" t="s">
        <v>12</v>
      </c>
      <c r="G4600" t="str">
        <f t="shared" si="287"/>
        <v>06</v>
      </c>
      <c r="H4600">
        <v>5228416</v>
      </c>
      <c r="I4600">
        <v>7888155</v>
      </c>
      <c r="J4600">
        <v>135103</v>
      </c>
      <c r="K4600">
        <f>+VLOOKUP(B4600,'Gran Consumidor'!A:I,7,FALSE)</f>
        <v>418020</v>
      </c>
      <c r="L4600">
        <f>+VLOOKUP(B4600,'Gran Consumidor'!A:I,8,FALSE)</f>
        <v>10000</v>
      </c>
    </row>
    <row r="4601" spans="1:12" x14ac:dyDescent="0.3">
      <c r="A4601" s="3">
        <f t="shared" si="284"/>
        <v>44780</v>
      </c>
      <c r="B4601" t="str">
        <f t="shared" si="285"/>
        <v>20220807</v>
      </c>
      <c r="C4601" t="s">
        <v>49</v>
      </c>
      <c r="D4601" t="s">
        <v>14</v>
      </c>
      <c r="E4601" t="str">
        <f t="shared" si="286"/>
        <v>08</v>
      </c>
      <c r="F4601" t="s">
        <v>13</v>
      </c>
      <c r="G4601" t="str">
        <f t="shared" si="287"/>
        <v>07</v>
      </c>
      <c r="H4601">
        <v>495240</v>
      </c>
      <c r="I4601">
        <v>874578</v>
      </c>
      <c r="J4601">
        <v>12599</v>
      </c>
      <c r="K4601">
        <f>+VLOOKUP(B4601,'Gran Consumidor'!A:I,7,FALSE)</f>
        <v>35170</v>
      </c>
      <c r="L4601">
        <f>+VLOOKUP(B4601,'Gran Consumidor'!A:I,8,FALSE)</f>
        <v>0</v>
      </c>
    </row>
    <row r="4602" spans="1:12" x14ac:dyDescent="0.3">
      <c r="A4602" s="3">
        <f t="shared" si="284"/>
        <v>44781</v>
      </c>
      <c r="B4602" t="str">
        <f t="shared" si="285"/>
        <v>20220808</v>
      </c>
      <c r="C4602" t="s">
        <v>49</v>
      </c>
      <c r="D4602" t="s">
        <v>14</v>
      </c>
      <c r="E4602" t="str">
        <f t="shared" si="286"/>
        <v>08</v>
      </c>
      <c r="F4602" t="s">
        <v>14</v>
      </c>
      <c r="G4602" t="str">
        <f t="shared" si="287"/>
        <v>08</v>
      </c>
      <c r="H4602">
        <v>6161680</v>
      </c>
      <c r="I4602">
        <v>8690773</v>
      </c>
      <c r="J4602">
        <v>159566</v>
      </c>
      <c r="K4602">
        <f>+VLOOKUP(B4602,'Gran Consumidor'!A:I,7,FALSE)</f>
        <v>490047</v>
      </c>
      <c r="L4602">
        <f>+VLOOKUP(B4602,'Gran Consumidor'!A:I,8,FALSE)</f>
        <v>4610</v>
      </c>
    </row>
    <row r="4603" spans="1:12" x14ac:dyDescent="0.3">
      <c r="A4603" s="3">
        <f t="shared" si="284"/>
        <v>44782</v>
      </c>
      <c r="B4603" t="str">
        <f t="shared" si="285"/>
        <v>20220809</v>
      </c>
      <c r="C4603" t="s">
        <v>49</v>
      </c>
      <c r="D4603" t="s">
        <v>14</v>
      </c>
      <c r="E4603" t="str">
        <f t="shared" si="286"/>
        <v>08</v>
      </c>
      <c r="F4603" t="s">
        <v>15</v>
      </c>
      <c r="G4603" t="str">
        <f t="shared" si="287"/>
        <v>09</v>
      </c>
      <c r="H4603">
        <v>5659182</v>
      </c>
      <c r="I4603">
        <v>7469938</v>
      </c>
      <c r="J4603">
        <v>124195</v>
      </c>
      <c r="K4603">
        <f>+VLOOKUP(B4603,'Gran Consumidor'!A:I,7,FALSE)</f>
        <v>465293</v>
      </c>
      <c r="L4603">
        <f>+VLOOKUP(B4603,'Gran Consumidor'!A:I,8,FALSE)</f>
        <v>33875</v>
      </c>
    </row>
    <row r="4604" spans="1:12" x14ac:dyDescent="0.3">
      <c r="A4604" s="3">
        <f t="shared" si="284"/>
        <v>44783</v>
      </c>
      <c r="B4604" t="str">
        <f t="shared" si="285"/>
        <v>20220810</v>
      </c>
      <c r="C4604" t="s">
        <v>49</v>
      </c>
      <c r="D4604" t="s">
        <v>14</v>
      </c>
      <c r="E4604" t="str">
        <f t="shared" si="286"/>
        <v>08</v>
      </c>
      <c r="F4604" t="s">
        <v>16</v>
      </c>
      <c r="G4604" t="str">
        <f t="shared" si="287"/>
        <v>10</v>
      </c>
      <c r="H4604">
        <v>5660019.96</v>
      </c>
      <c r="I4604">
        <v>7135503</v>
      </c>
      <c r="J4604">
        <v>157847</v>
      </c>
      <c r="K4604">
        <f>+VLOOKUP(B4604,'Gran Consumidor'!A:I,7,FALSE)</f>
        <v>461136</v>
      </c>
      <c r="L4604">
        <f>+VLOOKUP(B4604,'Gran Consumidor'!A:I,8,FALSE)</f>
        <v>11100</v>
      </c>
    </row>
    <row r="4605" spans="1:12" x14ac:dyDescent="0.3">
      <c r="A4605" s="3">
        <f t="shared" si="284"/>
        <v>44784</v>
      </c>
      <c r="B4605" t="str">
        <f t="shared" si="285"/>
        <v>20220811</v>
      </c>
      <c r="C4605" t="s">
        <v>49</v>
      </c>
      <c r="D4605" t="s">
        <v>14</v>
      </c>
      <c r="E4605" t="str">
        <f t="shared" si="286"/>
        <v>08</v>
      </c>
      <c r="F4605" t="s">
        <v>17</v>
      </c>
      <c r="G4605" t="str">
        <f t="shared" si="287"/>
        <v>11</v>
      </c>
      <c r="H4605">
        <v>5770753</v>
      </c>
      <c r="I4605">
        <v>7102089</v>
      </c>
      <c r="J4605">
        <v>140635</v>
      </c>
      <c r="K4605">
        <f>+VLOOKUP(B4605,'Gran Consumidor'!A:I,7,FALSE)</f>
        <v>392983</v>
      </c>
      <c r="L4605">
        <f>+VLOOKUP(B4605,'Gran Consumidor'!A:I,8,FALSE)</f>
        <v>11240</v>
      </c>
    </row>
    <row r="4606" spans="1:12" x14ac:dyDescent="0.3">
      <c r="A4606" s="3">
        <f t="shared" si="284"/>
        <v>44785</v>
      </c>
      <c r="B4606" t="str">
        <f t="shared" si="285"/>
        <v>20220812</v>
      </c>
      <c r="C4606" t="s">
        <v>49</v>
      </c>
      <c r="D4606" t="s">
        <v>14</v>
      </c>
      <c r="E4606" t="str">
        <f t="shared" si="286"/>
        <v>08</v>
      </c>
      <c r="F4606" t="s">
        <v>18</v>
      </c>
      <c r="G4606" t="str">
        <f t="shared" si="287"/>
        <v>12</v>
      </c>
      <c r="H4606">
        <v>6347297</v>
      </c>
      <c r="I4606">
        <v>8668969.9800000004</v>
      </c>
      <c r="J4606">
        <v>178152</v>
      </c>
      <c r="K4606">
        <f>+VLOOKUP(B4606,'Gran Consumidor'!A:I,7,FALSE)</f>
        <v>463728</v>
      </c>
      <c r="L4606">
        <f>+VLOOKUP(B4606,'Gran Consumidor'!A:I,8,FALSE)</f>
        <v>26140</v>
      </c>
    </row>
    <row r="4607" spans="1:12" x14ac:dyDescent="0.3">
      <c r="A4607" s="3">
        <f t="shared" si="284"/>
        <v>44786</v>
      </c>
      <c r="B4607" t="str">
        <f t="shared" si="285"/>
        <v>20220813</v>
      </c>
      <c r="C4607" t="s">
        <v>49</v>
      </c>
      <c r="D4607" t="s">
        <v>14</v>
      </c>
      <c r="E4607" t="str">
        <f t="shared" si="286"/>
        <v>08</v>
      </c>
      <c r="F4607" t="s">
        <v>19</v>
      </c>
      <c r="G4607" t="str">
        <f t="shared" si="287"/>
        <v>13</v>
      </c>
      <c r="H4607">
        <v>5150621</v>
      </c>
      <c r="I4607">
        <v>8395697</v>
      </c>
      <c r="J4607">
        <v>136529</v>
      </c>
      <c r="K4607">
        <f>+VLOOKUP(B4607,'Gran Consumidor'!A:I,7,FALSE)</f>
        <v>390276</v>
      </c>
      <c r="L4607">
        <f>+VLOOKUP(B4607,'Gran Consumidor'!A:I,8,FALSE)</f>
        <v>0</v>
      </c>
    </row>
    <row r="4608" spans="1:12" x14ac:dyDescent="0.3">
      <c r="A4608" s="3">
        <f t="shared" si="284"/>
        <v>44787</v>
      </c>
      <c r="B4608" t="str">
        <f t="shared" si="285"/>
        <v>20220814</v>
      </c>
      <c r="C4608" t="s">
        <v>49</v>
      </c>
      <c r="D4608" t="s">
        <v>14</v>
      </c>
      <c r="E4608" t="str">
        <f t="shared" si="286"/>
        <v>08</v>
      </c>
      <c r="F4608" t="s">
        <v>20</v>
      </c>
      <c r="G4608" t="str">
        <f t="shared" si="287"/>
        <v>14</v>
      </c>
      <c r="H4608">
        <v>1585839</v>
      </c>
      <c r="I4608">
        <v>2868324</v>
      </c>
      <c r="J4608">
        <v>51950</v>
      </c>
      <c r="K4608">
        <f>+VLOOKUP(B4608,'Gran Consumidor'!A:I,7,FALSE)</f>
        <v>126704</v>
      </c>
      <c r="L4608">
        <f>+VLOOKUP(B4608,'Gran Consumidor'!A:I,8,FALSE)</f>
        <v>0</v>
      </c>
    </row>
    <row r="4609" spans="1:12" x14ac:dyDescent="0.3">
      <c r="A4609" s="3">
        <f t="shared" si="284"/>
        <v>44788</v>
      </c>
      <c r="B4609" t="str">
        <f t="shared" si="285"/>
        <v>20220815</v>
      </c>
      <c r="C4609" t="s">
        <v>49</v>
      </c>
      <c r="D4609" t="s">
        <v>14</v>
      </c>
      <c r="E4609" t="str">
        <f t="shared" si="286"/>
        <v>08</v>
      </c>
      <c r="F4609" t="s">
        <v>21</v>
      </c>
      <c r="G4609" t="str">
        <f t="shared" si="287"/>
        <v>15</v>
      </c>
      <c r="H4609">
        <v>731364</v>
      </c>
      <c r="I4609">
        <v>1421047.99</v>
      </c>
      <c r="J4609">
        <v>21512</v>
      </c>
      <c r="K4609">
        <f>+VLOOKUP(B4609,'Gran Consumidor'!A:I,7,FALSE)</f>
        <v>36032</v>
      </c>
      <c r="L4609">
        <f>+VLOOKUP(B4609,'Gran Consumidor'!A:I,8,FALSE)</f>
        <v>10000</v>
      </c>
    </row>
    <row r="4610" spans="1:12" x14ac:dyDescent="0.3">
      <c r="A4610" s="3">
        <f t="shared" si="284"/>
        <v>44789</v>
      </c>
      <c r="B4610" t="str">
        <f t="shared" si="285"/>
        <v>20220816</v>
      </c>
      <c r="C4610" t="s">
        <v>49</v>
      </c>
      <c r="D4610" t="s">
        <v>14</v>
      </c>
      <c r="E4610" t="str">
        <f t="shared" si="286"/>
        <v>08</v>
      </c>
      <c r="F4610" t="s">
        <v>22</v>
      </c>
      <c r="G4610" t="str">
        <f t="shared" si="287"/>
        <v>16</v>
      </c>
      <c r="H4610">
        <v>6213308</v>
      </c>
      <c r="I4610">
        <v>9998067</v>
      </c>
      <c r="J4610">
        <v>183610</v>
      </c>
      <c r="K4610">
        <f>+VLOOKUP(B4610,'Gran Consumidor'!A:I,7,FALSE)</f>
        <v>379337</v>
      </c>
      <c r="L4610">
        <f>+VLOOKUP(B4610,'Gran Consumidor'!A:I,8,FALSE)</f>
        <v>0</v>
      </c>
    </row>
    <row r="4611" spans="1:12" x14ac:dyDescent="0.3">
      <c r="A4611" s="3">
        <f t="shared" ref="A4611:A4674" si="288">+DATE(C4611,D4611,F4611)</f>
        <v>44790</v>
      </c>
      <c r="B4611" t="str">
        <f t="shared" ref="B4611:B4674" si="289">C4611&amp;E4611&amp;G4611</f>
        <v>20220817</v>
      </c>
      <c r="C4611" t="s">
        <v>49</v>
      </c>
      <c r="D4611" t="s">
        <v>14</v>
      </c>
      <c r="E4611" t="str">
        <f t="shared" ref="E4611:E4674" si="290">+TEXT(D4611,"00")</f>
        <v>08</v>
      </c>
      <c r="F4611" t="s">
        <v>37</v>
      </c>
      <c r="G4611" t="str">
        <f t="shared" ref="G4611:G4674" si="291">+TEXT(F4611,"00")</f>
        <v>17</v>
      </c>
      <c r="H4611">
        <v>5875182</v>
      </c>
      <c r="I4611">
        <v>8129166</v>
      </c>
      <c r="J4611">
        <v>160709</v>
      </c>
      <c r="K4611">
        <f>+VLOOKUP(B4611,'Gran Consumidor'!A:I,7,FALSE)</f>
        <v>567321</v>
      </c>
      <c r="L4611">
        <f>+VLOOKUP(B4611,'Gran Consumidor'!A:I,8,FALSE)</f>
        <v>15953</v>
      </c>
    </row>
    <row r="4612" spans="1:12" x14ac:dyDescent="0.3">
      <c r="A4612" s="3">
        <f t="shared" si="288"/>
        <v>44791</v>
      </c>
      <c r="B4612" t="str">
        <f t="shared" si="289"/>
        <v>20220818</v>
      </c>
      <c r="C4612" t="s">
        <v>49</v>
      </c>
      <c r="D4612" t="s">
        <v>14</v>
      </c>
      <c r="E4612" t="str">
        <f t="shared" si="290"/>
        <v>08</v>
      </c>
      <c r="F4612" t="s">
        <v>23</v>
      </c>
      <c r="G4612" t="str">
        <f t="shared" si="291"/>
        <v>18</v>
      </c>
      <c r="H4612">
        <v>5901596.5099999998</v>
      </c>
      <c r="I4612">
        <v>7087169</v>
      </c>
      <c r="J4612">
        <v>171863</v>
      </c>
      <c r="K4612">
        <f>+VLOOKUP(B4612,'Gran Consumidor'!A:I,7,FALSE)</f>
        <v>654360</v>
      </c>
      <c r="L4612">
        <f>+VLOOKUP(B4612,'Gran Consumidor'!A:I,8,FALSE)</f>
        <v>8740</v>
      </c>
    </row>
    <row r="4613" spans="1:12" x14ac:dyDescent="0.3">
      <c r="A4613" s="3">
        <f t="shared" si="288"/>
        <v>44792</v>
      </c>
      <c r="B4613" t="str">
        <f t="shared" si="289"/>
        <v>20220819</v>
      </c>
      <c r="C4613" t="s">
        <v>49</v>
      </c>
      <c r="D4613" t="s">
        <v>14</v>
      </c>
      <c r="E4613" t="str">
        <f t="shared" si="290"/>
        <v>08</v>
      </c>
      <c r="F4613" t="s">
        <v>24</v>
      </c>
      <c r="G4613" t="str">
        <f t="shared" si="291"/>
        <v>19</v>
      </c>
      <c r="H4613">
        <v>6233939</v>
      </c>
      <c r="I4613">
        <v>7801948</v>
      </c>
      <c r="J4613">
        <v>147212</v>
      </c>
      <c r="K4613">
        <f>+VLOOKUP(B4613,'Gran Consumidor'!A:I,7,FALSE)</f>
        <v>470958</v>
      </c>
      <c r="L4613">
        <f>+VLOOKUP(B4613,'Gran Consumidor'!A:I,8,FALSE)</f>
        <v>13398</v>
      </c>
    </row>
    <row r="4614" spans="1:12" x14ac:dyDescent="0.3">
      <c r="A4614" s="3">
        <f t="shared" si="288"/>
        <v>44793</v>
      </c>
      <c r="B4614" t="str">
        <f t="shared" si="289"/>
        <v>20220820</v>
      </c>
      <c r="C4614" t="s">
        <v>49</v>
      </c>
      <c r="D4614" t="s">
        <v>14</v>
      </c>
      <c r="E4614" t="str">
        <f t="shared" si="290"/>
        <v>08</v>
      </c>
      <c r="F4614" t="s">
        <v>25</v>
      </c>
      <c r="G4614" t="str">
        <f t="shared" si="291"/>
        <v>20</v>
      </c>
      <c r="H4614">
        <v>5308914</v>
      </c>
      <c r="I4614">
        <v>7700215</v>
      </c>
      <c r="J4614">
        <v>136392</v>
      </c>
      <c r="K4614">
        <f>+VLOOKUP(B4614,'Gran Consumidor'!A:I,7,FALSE)</f>
        <v>393299</v>
      </c>
      <c r="L4614">
        <f>+VLOOKUP(B4614,'Gran Consumidor'!A:I,8,FALSE)</f>
        <v>21440</v>
      </c>
    </row>
    <row r="4615" spans="1:12" x14ac:dyDescent="0.3">
      <c r="A4615" s="3">
        <f t="shared" si="288"/>
        <v>44794</v>
      </c>
      <c r="B4615" t="str">
        <f t="shared" si="289"/>
        <v>20220821</v>
      </c>
      <c r="C4615" t="s">
        <v>49</v>
      </c>
      <c r="D4615" t="s">
        <v>14</v>
      </c>
      <c r="E4615" t="str">
        <f t="shared" si="290"/>
        <v>08</v>
      </c>
      <c r="F4615" t="s">
        <v>26</v>
      </c>
      <c r="G4615" t="str">
        <f t="shared" si="291"/>
        <v>21</v>
      </c>
      <c r="H4615">
        <v>553964</v>
      </c>
      <c r="I4615">
        <v>1019182</v>
      </c>
      <c r="J4615">
        <v>20438</v>
      </c>
      <c r="K4615">
        <f>+VLOOKUP(B4615,'Gran Consumidor'!A:I,7,FALSE)</f>
        <v>5000</v>
      </c>
      <c r="L4615">
        <f>+VLOOKUP(B4615,'Gran Consumidor'!A:I,8,FALSE)</f>
        <v>0</v>
      </c>
    </row>
    <row r="4616" spans="1:12" x14ac:dyDescent="0.3">
      <c r="A4616" s="3">
        <f t="shared" si="288"/>
        <v>44795</v>
      </c>
      <c r="B4616" t="str">
        <f t="shared" si="289"/>
        <v>20220822</v>
      </c>
      <c r="C4616" t="s">
        <v>49</v>
      </c>
      <c r="D4616" t="s">
        <v>14</v>
      </c>
      <c r="E4616" t="str">
        <f t="shared" si="290"/>
        <v>08</v>
      </c>
      <c r="F4616" t="s">
        <v>27</v>
      </c>
      <c r="G4616" t="str">
        <f t="shared" si="291"/>
        <v>22</v>
      </c>
      <c r="H4616">
        <v>6385819</v>
      </c>
      <c r="I4616">
        <v>8957816.0399999991</v>
      </c>
      <c r="J4616">
        <v>147341</v>
      </c>
      <c r="K4616">
        <f>+VLOOKUP(B4616,'Gran Consumidor'!A:I,7,FALSE)</f>
        <v>525333</v>
      </c>
      <c r="L4616">
        <f>+VLOOKUP(B4616,'Gran Consumidor'!A:I,8,FALSE)</f>
        <v>11027</v>
      </c>
    </row>
    <row r="4617" spans="1:12" x14ac:dyDescent="0.3">
      <c r="A4617" s="3">
        <f t="shared" si="288"/>
        <v>44796</v>
      </c>
      <c r="B4617" t="str">
        <f t="shared" si="289"/>
        <v>20220823</v>
      </c>
      <c r="C4617" t="s">
        <v>49</v>
      </c>
      <c r="D4617" t="s">
        <v>14</v>
      </c>
      <c r="E4617" t="str">
        <f t="shared" si="290"/>
        <v>08</v>
      </c>
      <c r="F4617" t="s">
        <v>28</v>
      </c>
      <c r="G4617" t="str">
        <f t="shared" si="291"/>
        <v>23</v>
      </c>
      <c r="H4617">
        <v>5400249</v>
      </c>
      <c r="I4617">
        <v>6598744</v>
      </c>
      <c r="J4617">
        <v>130288</v>
      </c>
      <c r="K4617">
        <f>+VLOOKUP(B4617,'Gran Consumidor'!A:I,7,FALSE)</f>
        <v>374095</v>
      </c>
      <c r="L4617">
        <f>+VLOOKUP(B4617,'Gran Consumidor'!A:I,8,FALSE)</f>
        <v>7610</v>
      </c>
    </row>
    <row r="4618" spans="1:12" x14ac:dyDescent="0.3">
      <c r="A4618" s="3">
        <f t="shared" si="288"/>
        <v>44797</v>
      </c>
      <c r="B4618" t="str">
        <f t="shared" si="289"/>
        <v>20220824</v>
      </c>
      <c r="C4618" t="s">
        <v>49</v>
      </c>
      <c r="D4618" t="s">
        <v>14</v>
      </c>
      <c r="E4618" t="str">
        <f t="shared" si="290"/>
        <v>08</v>
      </c>
      <c r="F4618" t="s">
        <v>29</v>
      </c>
      <c r="G4618" t="str">
        <f t="shared" si="291"/>
        <v>24</v>
      </c>
      <c r="H4618">
        <v>5616856</v>
      </c>
      <c r="I4618">
        <v>6828977</v>
      </c>
      <c r="J4618">
        <v>115034</v>
      </c>
      <c r="K4618">
        <f>+VLOOKUP(B4618,'Gran Consumidor'!A:I,7,FALSE)</f>
        <v>496557</v>
      </c>
      <c r="L4618">
        <f>+VLOOKUP(B4618,'Gran Consumidor'!A:I,8,FALSE)</f>
        <v>0</v>
      </c>
    </row>
    <row r="4619" spans="1:12" x14ac:dyDescent="0.3">
      <c r="A4619" s="3">
        <f t="shared" si="288"/>
        <v>44798</v>
      </c>
      <c r="B4619" t="str">
        <f t="shared" si="289"/>
        <v>20220825</v>
      </c>
      <c r="C4619" t="s">
        <v>49</v>
      </c>
      <c r="D4619" t="s">
        <v>14</v>
      </c>
      <c r="E4619" t="str">
        <f t="shared" si="290"/>
        <v>08</v>
      </c>
      <c r="F4619" t="s">
        <v>30</v>
      </c>
      <c r="G4619" t="str">
        <f t="shared" si="291"/>
        <v>25</v>
      </c>
      <c r="H4619">
        <v>5351850</v>
      </c>
      <c r="I4619">
        <v>6490525</v>
      </c>
      <c r="J4619">
        <v>136599</v>
      </c>
      <c r="K4619">
        <f>+VLOOKUP(B4619,'Gran Consumidor'!A:I,7,FALSE)</f>
        <v>384044</v>
      </c>
      <c r="L4619">
        <f>+VLOOKUP(B4619,'Gran Consumidor'!A:I,8,FALSE)</f>
        <v>20251</v>
      </c>
    </row>
    <row r="4620" spans="1:12" x14ac:dyDescent="0.3">
      <c r="A4620" s="3">
        <f t="shared" si="288"/>
        <v>44799</v>
      </c>
      <c r="B4620" t="str">
        <f t="shared" si="289"/>
        <v>20220826</v>
      </c>
      <c r="C4620" t="s">
        <v>49</v>
      </c>
      <c r="D4620" t="s">
        <v>14</v>
      </c>
      <c r="E4620" t="str">
        <f t="shared" si="290"/>
        <v>08</v>
      </c>
      <c r="F4620" t="s">
        <v>31</v>
      </c>
      <c r="G4620" t="str">
        <f t="shared" si="291"/>
        <v>26</v>
      </c>
      <c r="H4620">
        <v>6395505</v>
      </c>
      <c r="I4620">
        <v>7350777</v>
      </c>
      <c r="J4620">
        <v>138654</v>
      </c>
      <c r="K4620">
        <f>+VLOOKUP(B4620,'Gran Consumidor'!A:I,7,FALSE)</f>
        <v>425845</v>
      </c>
      <c r="L4620">
        <f>+VLOOKUP(B4620,'Gran Consumidor'!A:I,8,FALSE)</f>
        <v>16400</v>
      </c>
    </row>
    <row r="4621" spans="1:12" x14ac:dyDescent="0.3">
      <c r="A4621" s="3">
        <f t="shared" si="288"/>
        <v>44800</v>
      </c>
      <c r="B4621" t="str">
        <f t="shared" si="289"/>
        <v>20220827</v>
      </c>
      <c r="C4621" t="s">
        <v>49</v>
      </c>
      <c r="D4621" t="s">
        <v>14</v>
      </c>
      <c r="E4621" t="str">
        <f t="shared" si="290"/>
        <v>08</v>
      </c>
      <c r="F4621" t="s">
        <v>32</v>
      </c>
      <c r="G4621" t="str">
        <f t="shared" si="291"/>
        <v>27</v>
      </c>
      <c r="H4621">
        <v>5379765</v>
      </c>
      <c r="I4621">
        <v>7517866</v>
      </c>
      <c r="J4621">
        <v>132195</v>
      </c>
      <c r="K4621">
        <f>+VLOOKUP(B4621,'Gran Consumidor'!A:I,7,FALSE)</f>
        <v>304920</v>
      </c>
      <c r="L4621">
        <f>+VLOOKUP(B4621,'Gran Consumidor'!A:I,8,FALSE)</f>
        <v>1110</v>
      </c>
    </row>
    <row r="4622" spans="1:12" x14ac:dyDescent="0.3">
      <c r="A4622" s="3">
        <f t="shared" si="288"/>
        <v>44801</v>
      </c>
      <c r="B4622" t="str">
        <f t="shared" si="289"/>
        <v>20220828</v>
      </c>
      <c r="C4622" t="s">
        <v>49</v>
      </c>
      <c r="D4622" t="s">
        <v>14</v>
      </c>
      <c r="E4622" t="str">
        <f t="shared" si="290"/>
        <v>08</v>
      </c>
      <c r="F4622" t="s">
        <v>33</v>
      </c>
      <c r="G4622" t="str">
        <f t="shared" si="291"/>
        <v>28</v>
      </c>
      <c r="H4622">
        <v>582710</v>
      </c>
      <c r="I4622">
        <v>911774</v>
      </c>
      <c r="J4622">
        <v>26336</v>
      </c>
      <c r="K4622">
        <f>+VLOOKUP(B4622,'Gran Consumidor'!A:I,7,FALSE)</f>
        <v>85100</v>
      </c>
      <c r="L4622">
        <f>+VLOOKUP(B4622,'Gran Consumidor'!A:I,8,FALSE)</f>
        <v>10004</v>
      </c>
    </row>
    <row r="4623" spans="1:12" x14ac:dyDescent="0.3">
      <c r="A4623" s="3">
        <f t="shared" si="288"/>
        <v>44802</v>
      </c>
      <c r="B4623" t="str">
        <f t="shared" si="289"/>
        <v>20220829</v>
      </c>
      <c r="C4623" t="s">
        <v>49</v>
      </c>
      <c r="D4623" t="s">
        <v>14</v>
      </c>
      <c r="E4623" t="str">
        <f t="shared" si="290"/>
        <v>08</v>
      </c>
      <c r="F4623" t="s">
        <v>34</v>
      </c>
      <c r="G4623" t="str">
        <f t="shared" si="291"/>
        <v>29</v>
      </c>
      <c r="H4623">
        <v>6196104.8799999999</v>
      </c>
      <c r="I4623">
        <v>8543304</v>
      </c>
      <c r="J4623">
        <v>169785</v>
      </c>
      <c r="K4623">
        <f>+VLOOKUP(B4623,'Gran Consumidor'!A:I,7,FALSE)</f>
        <v>557027</v>
      </c>
      <c r="L4623">
        <f>+VLOOKUP(B4623,'Gran Consumidor'!A:I,8,FALSE)</f>
        <v>0</v>
      </c>
    </row>
    <row r="4624" spans="1:12" x14ac:dyDescent="0.3">
      <c r="A4624" s="3">
        <f t="shared" si="288"/>
        <v>44803</v>
      </c>
      <c r="B4624" t="str">
        <f t="shared" si="289"/>
        <v>20220830</v>
      </c>
      <c r="C4624" t="s">
        <v>49</v>
      </c>
      <c r="D4624" t="s">
        <v>14</v>
      </c>
      <c r="E4624" t="str">
        <f t="shared" si="290"/>
        <v>08</v>
      </c>
      <c r="F4624" t="s">
        <v>35</v>
      </c>
      <c r="G4624" t="str">
        <f t="shared" si="291"/>
        <v>30</v>
      </c>
      <c r="H4624">
        <v>5580869</v>
      </c>
      <c r="I4624">
        <v>7048886</v>
      </c>
      <c r="J4624">
        <v>171270</v>
      </c>
      <c r="K4624">
        <f>+VLOOKUP(B4624,'Gran Consumidor'!A:I,7,FALSE)</f>
        <v>435865</v>
      </c>
      <c r="L4624">
        <f>+VLOOKUP(B4624,'Gran Consumidor'!A:I,8,FALSE)</f>
        <v>17130</v>
      </c>
    </row>
    <row r="4625" spans="1:12" x14ac:dyDescent="0.3">
      <c r="A4625" s="3">
        <f t="shared" si="288"/>
        <v>44804</v>
      </c>
      <c r="B4625" t="str">
        <f t="shared" si="289"/>
        <v>20220831</v>
      </c>
      <c r="C4625" t="s">
        <v>49</v>
      </c>
      <c r="D4625" t="s">
        <v>14</v>
      </c>
      <c r="E4625" t="str">
        <f t="shared" si="290"/>
        <v>08</v>
      </c>
      <c r="F4625" t="s">
        <v>36</v>
      </c>
      <c r="G4625" t="str">
        <f t="shared" si="291"/>
        <v>31</v>
      </c>
      <c r="H4625">
        <v>5520167.3600000003</v>
      </c>
      <c r="I4625">
        <v>7298964</v>
      </c>
      <c r="J4625">
        <v>152889</v>
      </c>
      <c r="K4625">
        <f>+VLOOKUP(B4625,'Gran Consumidor'!A:I,7,FALSE)</f>
        <v>601569</v>
      </c>
      <c r="L4625">
        <f>+VLOOKUP(B4625,'Gran Consumidor'!A:I,8,FALSE)</f>
        <v>3500</v>
      </c>
    </row>
    <row r="4626" spans="1:12" x14ac:dyDescent="0.3">
      <c r="A4626" s="3">
        <f t="shared" si="288"/>
        <v>44805</v>
      </c>
      <c r="B4626" t="str">
        <f t="shared" si="289"/>
        <v>20220901</v>
      </c>
      <c r="C4626" t="s">
        <v>49</v>
      </c>
      <c r="D4626" t="s">
        <v>15</v>
      </c>
      <c r="E4626" t="str">
        <f t="shared" si="290"/>
        <v>09</v>
      </c>
      <c r="F4626" t="s">
        <v>7</v>
      </c>
      <c r="G4626" t="str">
        <f t="shared" si="291"/>
        <v>01</v>
      </c>
      <c r="H4626">
        <v>6572774</v>
      </c>
      <c r="I4626">
        <v>7425675</v>
      </c>
      <c r="J4626">
        <v>114726</v>
      </c>
      <c r="K4626">
        <f>+VLOOKUP(B4626,'Gran Consumidor'!A:I,7,FALSE)</f>
        <v>343291</v>
      </c>
      <c r="L4626">
        <f>+VLOOKUP(B4626,'Gran Consumidor'!A:I,8,FALSE)</f>
        <v>13611</v>
      </c>
    </row>
    <row r="4627" spans="1:12" x14ac:dyDescent="0.3">
      <c r="A4627" s="3">
        <f t="shared" si="288"/>
        <v>44806</v>
      </c>
      <c r="B4627" t="str">
        <f t="shared" si="289"/>
        <v>20220902</v>
      </c>
      <c r="C4627" t="s">
        <v>49</v>
      </c>
      <c r="D4627" t="s">
        <v>15</v>
      </c>
      <c r="E4627" t="str">
        <f t="shared" si="290"/>
        <v>09</v>
      </c>
      <c r="F4627" t="s">
        <v>8</v>
      </c>
      <c r="G4627" t="str">
        <f t="shared" si="291"/>
        <v>02</v>
      </c>
      <c r="H4627">
        <v>6023093</v>
      </c>
      <c r="I4627">
        <v>8048871</v>
      </c>
      <c r="J4627">
        <v>144547</v>
      </c>
      <c r="K4627">
        <f>+VLOOKUP(B4627,'Gran Consumidor'!A:I,7,FALSE)</f>
        <v>465961</v>
      </c>
      <c r="L4627">
        <f>+VLOOKUP(B4627,'Gran Consumidor'!A:I,8,FALSE)</f>
        <v>12070</v>
      </c>
    </row>
    <row r="4628" spans="1:12" x14ac:dyDescent="0.3">
      <c r="A4628" s="3">
        <f t="shared" si="288"/>
        <v>44807</v>
      </c>
      <c r="B4628" t="str">
        <f t="shared" si="289"/>
        <v>20220903</v>
      </c>
      <c r="C4628" t="s">
        <v>49</v>
      </c>
      <c r="D4628" t="s">
        <v>15</v>
      </c>
      <c r="E4628" t="str">
        <f t="shared" si="290"/>
        <v>09</v>
      </c>
      <c r="F4628" t="s">
        <v>9</v>
      </c>
      <c r="G4628" t="str">
        <f t="shared" si="291"/>
        <v>03</v>
      </c>
      <c r="H4628">
        <v>5887987</v>
      </c>
      <c r="I4628">
        <v>8746693</v>
      </c>
      <c r="J4628">
        <v>155150</v>
      </c>
      <c r="K4628">
        <f>+VLOOKUP(B4628,'Gran Consumidor'!A:I,7,FALSE)</f>
        <v>357963</v>
      </c>
      <c r="L4628">
        <f>+VLOOKUP(B4628,'Gran Consumidor'!A:I,8,FALSE)</f>
        <v>14110</v>
      </c>
    </row>
    <row r="4629" spans="1:12" x14ac:dyDescent="0.3">
      <c r="A4629" s="3">
        <f t="shared" si="288"/>
        <v>44808</v>
      </c>
      <c r="B4629" t="str">
        <f t="shared" si="289"/>
        <v>20220904</v>
      </c>
      <c r="C4629" t="s">
        <v>49</v>
      </c>
      <c r="D4629" t="s">
        <v>15</v>
      </c>
      <c r="E4629" t="str">
        <f t="shared" si="290"/>
        <v>09</v>
      </c>
      <c r="F4629" t="s">
        <v>10</v>
      </c>
      <c r="G4629" t="str">
        <f t="shared" si="291"/>
        <v>04</v>
      </c>
      <c r="H4629">
        <v>741424</v>
      </c>
      <c r="I4629">
        <v>1009802</v>
      </c>
      <c r="J4629">
        <v>15472</v>
      </c>
      <c r="K4629">
        <f>+VLOOKUP(B4629,'Gran Consumidor'!A:I,7,FALSE)</f>
        <v>52980</v>
      </c>
      <c r="L4629">
        <f>+VLOOKUP(B4629,'Gran Consumidor'!A:I,8,FALSE)</f>
        <v>10001</v>
      </c>
    </row>
    <row r="4630" spans="1:12" x14ac:dyDescent="0.3">
      <c r="A4630" s="3">
        <f t="shared" si="288"/>
        <v>44809</v>
      </c>
      <c r="B4630" t="str">
        <f t="shared" si="289"/>
        <v>20220905</v>
      </c>
      <c r="C4630" t="s">
        <v>49</v>
      </c>
      <c r="D4630" t="s">
        <v>15</v>
      </c>
      <c r="E4630" t="str">
        <f t="shared" si="290"/>
        <v>09</v>
      </c>
      <c r="F4630" t="s">
        <v>11</v>
      </c>
      <c r="G4630" t="str">
        <f t="shared" si="291"/>
        <v>05</v>
      </c>
      <c r="H4630">
        <v>6337427</v>
      </c>
      <c r="I4630">
        <v>9078900</v>
      </c>
      <c r="J4630">
        <v>138278</v>
      </c>
      <c r="K4630">
        <f>+VLOOKUP(B4630,'Gran Consumidor'!A:I,7,FALSE)</f>
        <v>487216</v>
      </c>
      <c r="L4630">
        <f>+VLOOKUP(B4630,'Gran Consumidor'!A:I,8,FALSE)</f>
        <v>3500</v>
      </c>
    </row>
    <row r="4631" spans="1:12" x14ac:dyDescent="0.3">
      <c r="A4631" s="3">
        <f t="shared" si="288"/>
        <v>44810</v>
      </c>
      <c r="B4631" t="str">
        <f t="shared" si="289"/>
        <v>20220906</v>
      </c>
      <c r="C4631" t="s">
        <v>49</v>
      </c>
      <c r="D4631" t="s">
        <v>15</v>
      </c>
      <c r="E4631" t="str">
        <f t="shared" si="290"/>
        <v>09</v>
      </c>
      <c r="F4631" t="s">
        <v>12</v>
      </c>
      <c r="G4631" t="str">
        <f t="shared" si="291"/>
        <v>06</v>
      </c>
      <c r="H4631">
        <v>5750034.7000000002</v>
      </c>
      <c r="I4631">
        <v>7754056</v>
      </c>
      <c r="J4631">
        <v>109727</v>
      </c>
      <c r="K4631">
        <f>+VLOOKUP(B4631,'Gran Consumidor'!A:I,7,FALSE)</f>
        <v>410156</v>
      </c>
      <c r="L4631">
        <f>+VLOOKUP(B4631,'Gran Consumidor'!A:I,8,FALSE)</f>
        <v>11475</v>
      </c>
    </row>
    <row r="4632" spans="1:12" x14ac:dyDescent="0.3">
      <c r="A4632" s="3">
        <f t="shared" si="288"/>
        <v>44811</v>
      </c>
      <c r="B4632" t="str">
        <f t="shared" si="289"/>
        <v>20220907</v>
      </c>
      <c r="C4632" t="s">
        <v>49</v>
      </c>
      <c r="D4632" t="s">
        <v>15</v>
      </c>
      <c r="E4632" t="str">
        <f t="shared" si="290"/>
        <v>09</v>
      </c>
      <c r="F4632" t="s">
        <v>13</v>
      </c>
      <c r="G4632" t="str">
        <f t="shared" si="291"/>
        <v>07</v>
      </c>
      <c r="H4632">
        <v>5568989</v>
      </c>
      <c r="I4632">
        <v>7245230</v>
      </c>
      <c r="J4632">
        <v>131967</v>
      </c>
      <c r="K4632">
        <f>+VLOOKUP(B4632,'Gran Consumidor'!A:I,7,FALSE)</f>
        <v>448141</v>
      </c>
      <c r="L4632">
        <f>+VLOOKUP(B4632,'Gran Consumidor'!A:I,8,FALSE)</f>
        <v>2910</v>
      </c>
    </row>
    <row r="4633" spans="1:12" x14ac:dyDescent="0.3">
      <c r="A4633" s="3">
        <f t="shared" si="288"/>
        <v>44812</v>
      </c>
      <c r="B4633" t="str">
        <f t="shared" si="289"/>
        <v>20220908</v>
      </c>
      <c r="C4633" t="s">
        <v>49</v>
      </c>
      <c r="D4633" t="s">
        <v>15</v>
      </c>
      <c r="E4633" t="str">
        <f t="shared" si="290"/>
        <v>09</v>
      </c>
      <c r="F4633" t="s">
        <v>14</v>
      </c>
      <c r="G4633" t="str">
        <f t="shared" si="291"/>
        <v>08</v>
      </c>
      <c r="H4633">
        <v>5685738</v>
      </c>
      <c r="I4633">
        <v>7078521</v>
      </c>
      <c r="J4633">
        <v>142064</v>
      </c>
      <c r="K4633">
        <f>+VLOOKUP(B4633,'Gran Consumidor'!A:I,7,FALSE)</f>
        <v>516521</v>
      </c>
      <c r="L4633">
        <f>+VLOOKUP(B4633,'Gran Consumidor'!A:I,8,FALSE)</f>
        <v>24605</v>
      </c>
    </row>
    <row r="4634" spans="1:12" x14ac:dyDescent="0.3">
      <c r="A4634" s="3">
        <f t="shared" si="288"/>
        <v>44813</v>
      </c>
      <c r="B4634" t="str">
        <f t="shared" si="289"/>
        <v>20220909</v>
      </c>
      <c r="C4634" t="s">
        <v>49</v>
      </c>
      <c r="D4634" t="s">
        <v>15</v>
      </c>
      <c r="E4634" t="str">
        <f t="shared" si="290"/>
        <v>09</v>
      </c>
      <c r="F4634" t="s">
        <v>15</v>
      </c>
      <c r="G4634" t="str">
        <f t="shared" si="291"/>
        <v>09</v>
      </c>
      <c r="H4634">
        <v>7532305</v>
      </c>
      <c r="I4634">
        <v>9444052</v>
      </c>
      <c r="J4634">
        <v>177532</v>
      </c>
      <c r="K4634">
        <f>+VLOOKUP(B4634,'Gran Consumidor'!A:I,7,FALSE)</f>
        <v>499181</v>
      </c>
      <c r="L4634">
        <f>+VLOOKUP(B4634,'Gran Consumidor'!A:I,8,FALSE)</f>
        <v>18330</v>
      </c>
    </row>
    <row r="4635" spans="1:12" x14ac:dyDescent="0.3">
      <c r="A4635" s="3">
        <f t="shared" si="288"/>
        <v>44814</v>
      </c>
      <c r="B4635" t="str">
        <f t="shared" si="289"/>
        <v>20220910</v>
      </c>
      <c r="C4635" t="s">
        <v>49</v>
      </c>
      <c r="D4635" t="s">
        <v>15</v>
      </c>
      <c r="E4635" t="str">
        <f t="shared" si="290"/>
        <v>09</v>
      </c>
      <c r="F4635" t="s">
        <v>16</v>
      </c>
      <c r="G4635" t="str">
        <f t="shared" si="291"/>
        <v>10</v>
      </c>
      <c r="H4635">
        <v>4419531.0199999996</v>
      </c>
      <c r="I4635">
        <v>6344547.0099999998</v>
      </c>
      <c r="J4635">
        <v>103829</v>
      </c>
      <c r="K4635">
        <f>+VLOOKUP(B4635,'Gran Consumidor'!A:I,7,FALSE)</f>
        <v>315448</v>
      </c>
      <c r="L4635">
        <f>+VLOOKUP(B4635,'Gran Consumidor'!A:I,8,FALSE)</f>
        <v>4000</v>
      </c>
    </row>
    <row r="4636" spans="1:12" x14ac:dyDescent="0.3">
      <c r="A4636" s="3">
        <f t="shared" si="288"/>
        <v>44815</v>
      </c>
      <c r="B4636" t="str">
        <f t="shared" si="289"/>
        <v>20220911</v>
      </c>
      <c r="C4636" t="s">
        <v>49</v>
      </c>
      <c r="D4636" t="s">
        <v>15</v>
      </c>
      <c r="E4636" t="str">
        <f t="shared" si="290"/>
        <v>09</v>
      </c>
      <c r="F4636" t="s">
        <v>17</v>
      </c>
      <c r="G4636" t="str">
        <f t="shared" si="291"/>
        <v>11</v>
      </c>
      <c r="H4636">
        <v>520002</v>
      </c>
      <c r="I4636">
        <v>725950</v>
      </c>
      <c r="J4636">
        <v>11594</v>
      </c>
      <c r="K4636">
        <f>+VLOOKUP(B4636,'Gran Consumidor'!A:I,7,FALSE)</f>
        <v>15530</v>
      </c>
      <c r="L4636">
        <f>+VLOOKUP(B4636,'Gran Consumidor'!A:I,8,FALSE)</f>
        <v>11003</v>
      </c>
    </row>
    <row r="4637" spans="1:12" x14ac:dyDescent="0.3">
      <c r="A4637" s="3">
        <f t="shared" si="288"/>
        <v>44816</v>
      </c>
      <c r="B4637" t="str">
        <f t="shared" si="289"/>
        <v>20220912</v>
      </c>
      <c r="C4637" t="s">
        <v>49</v>
      </c>
      <c r="D4637" t="s">
        <v>15</v>
      </c>
      <c r="E4637" t="str">
        <f t="shared" si="290"/>
        <v>09</v>
      </c>
      <c r="F4637" t="s">
        <v>18</v>
      </c>
      <c r="G4637" t="str">
        <f t="shared" si="291"/>
        <v>12</v>
      </c>
      <c r="H4637">
        <v>6289944</v>
      </c>
      <c r="I4637">
        <v>8976318.75</v>
      </c>
      <c r="J4637">
        <v>174365</v>
      </c>
      <c r="K4637">
        <f>+VLOOKUP(B4637,'Gran Consumidor'!A:I,7,FALSE)</f>
        <v>614214</v>
      </c>
      <c r="L4637">
        <f>+VLOOKUP(B4637,'Gran Consumidor'!A:I,8,FALSE)</f>
        <v>17140</v>
      </c>
    </row>
    <row r="4638" spans="1:12" x14ac:dyDescent="0.3">
      <c r="A4638" s="3">
        <f t="shared" si="288"/>
        <v>44817</v>
      </c>
      <c r="B4638" t="str">
        <f t="shared" si="289"/>
        <v>20220913</v>
      </c>
      <c r="C4638" t="s">
        <v>49</v>
      </c>
      <c r="D4638" t="s">
        <v>15</v>
      </c>
      <c r="E4638" t="str">
        <f t="shared" si="290"/>
        <v>09</v>
      </c>
      <c r="F4638" t="s">
        <v>19</v>
      </c>
      <c r="G4638" t="str">
        <f t="shared" si="291"/>
        <v>13</v>
      </c>
      <c r="H4638">
        <v>5468032.9699999997</v>
      </c>
      <c r="I4638">
        <v>7512186.6799999997</v>
      </c>
      <c r="J4638">
        <v>140872</v>
      </c>
      <c r="K4638">
        <f>+VLOOKUP(B4638,'Gran Consumidor'!A:I,7,FALSE)</f>
        <v>369170</v>
      </c>
      <c r="L4638">
        <f>+VLOOKUP(B4638,'Gran Consumidor'!A:I,8,FALSE)</f>
        <v>4610</v>
      </c>
    </row>
    <row r="4639" spans="1:12" x14ac:dyDescent="0.3">
      <c r="A4639" s="3">
        <f t="shared" si="288"/>
        <v>44818</v>
      </c>
      <c r="B4639" t="str">
        <f t="shared" si="289"/>
        <v>20220914</v>
      </c>
      <c r="C4639" t="s">
        <v>49</v>
      </c>
      <c r="D4639" t="s">
        <v>15</v>
      </c>
      <c r="E4639" t="str">
        <f t="shared" si="290"/>
        <v>09</v>
      </c>
      <c r="F4639" t="s">
        <v>20</v>
      </c>
      <c r="G4639" t="str">
        <f t="shared" si="291"/>
        <v>14</v>
      </c>
      <c r="H4639">
        <v>5764650</v>
      </c>
      <c r="I4639">
        <v>6832786</v>
      </c>
      <c r="J4639">
        <v>152778</v>
      </c>
      <c r="K4639">
        <f>+VLOOKUP(B4639,'Gran Consumidor'!A:I,7,FALSE)</f>
        <v>488571</v>
      </c>
      <c r="L4639">
        <f>+VLOOKUP(B4639,'Gran Consumidor'!A:I,8,FALSE)</f>
        <v>10002</v>
      </c>
    </row>
    <row r="4640" spans="1:12" x14ac:dyDescent="0.3">
      <c r="A4640" s="3">
        <f t="shared" si="288"/>
        <v>44819</v>
      </c>
      <c r="B4640" t="str">
        <f t="shared" si="289"/>
        <v>20220915</v>
      </c>
      <c r="C4640" t="s">
        <v>49</v>
      </c>
      <c r="D4640" t="s">
        <v>15</v>
      </c>
      <c r="E4640" t="str">
        <f t="shared" si="290"/>
        <v>09</v>
      </c>
      <c r="F4640" t="s">
        <v>21</v>
      </c>
      <c r="G4640" t="str">
        <f t="shared" si="291"/>
        <v>15</v>
      </c>
      <c r="H4640">
        <v>5715958</v>
      </c>
      <c r="I4640">
        <v>6897357.0199999996</v>
      </c>
      <c r="J4640">
        <v>114826</v>
      </c>
      <c r="K4640">
        <f>+VLOOKUP(B4640,'Gran Consumidor'!A:I,7,FALSE)</f>
        <v>449146</v>
      </c>
      <c r="L4640">
        <f>+VLOOKUP(B4640,'Gran Consumidor'!A:I,8,FALSE)</f>
        <v>13170</v>
      </c>
    </row>
    <row r="4641" spans="1:12" x14ac:dyDescent="0.3">
      <c r="A4641" s="3">
        <f t="shared" si="288"/>
        <v>44820</v>
      </c>
      <c r="B4641" t="str">
        <f t="shared" si="289"/>
        <v>20220916</v>
      </c>
      <c r="C4641" t="s">
        <v>49</v>
      </c>
      <c r="D4641" t="s">
        <v>15</v>
      </c>
      <c r="E4641" t="str">
        <f t="shared" si="290"/>
        <v>09</v>
      </c>
      <c r="F4641" t="s">
        <v>22</v>
      </c>
      <c r="G4641" t="str">
        <f t="shared" si="291"/>
        <v>16</v>
      </c>
      <c r="H4641">
        <v>5847425</v>
      </c>
      <c r="I4641">
        <v>7598799.0600000005</v>
      </c>
      <c r="J4641">
        <v>162004</v>
      </c>
      <c r="K4641">
        <f>+VLOOKUP(B4641,'Gran Consumidor'!A:I,7,FALSE)</f>
        <v>528568</v>
      </c>
      <c r="L4641">
        <f>+VLOOKUP(B4641,'Gran Consumidor'!A:I,8,FALSE)</f>
        <v>11000</v>
      </c>
    </row>
    <row r="4642" spans="1:12" x14ac:dyDescent="0.3">
      <c r="A4642" s="3">
        <f t="shared" si="288"/>
        <v>44821</v>
      </c>
      <c r="B4642" t="str">
        <f t="shared" si="289"/>
        <v>20220917</v>
      </c>
      <c r="C4642" t="s">
        <v>49</v>
      </c>
      <c r="D4642" t="s">
        <v>15</v>
      </c>
      <c r="E4642" t="str">
        <f t="shared" si="290"/>
        <v>09</v>
      </c>
      <c r="F4642" t="s">
        <v>37</v>
      </c>
      <c r="G4642" t="str">
        <f t="shared" si="291"/>
        <v>17</v>
      </c>
      <c r="H4642">
        <v>5373173</v>
      </c>
      <c r="I4642">
        <v>7903778</v>
      </c>
      <c r="J4642">
        <v>131044</v>
      </c>
      <c r="K4642">
        <f>+VLOOKUP(B4642,'Gran Consumidor'!A:I,7,FALSE)</f>
        <v>330729</v>
      </c>
      <c r="L4642">
        <f>+VLOOKUP(B4642,'Gran Consumidor'!A:I,8,FALSE)</f>
        <v>14860</v>
      </c>
    </row>
    <row r="4643" spans="1:12" x14ac:dyDescent="0.3">
      <c r="A4643" s="3">
        <f t="shared" si="288"/>
        <v>44822</v>
      </c>
      <c r="B4643" t="str">
        <f t="shared" si="289"/>
        <v>20220918</v>
      </c>
      <c r="C4643" t="s">
        <v>49</v>
      </c>
      <c r="D4643" t="s">
        <v>15</v>
      </c>
      <c r="E4643" t="str">
        <f t="shared" si="290"/>
        <v>09</v>
      </c>
      <c r="F4643" t="s">
        <v>23</v>
      </c>
      <c r="G4643" t="str">
        <f t="shared" si="291"/>
        <v>18</v>
      </c>
      <c r="H4643">
        <v>626707</v>
      </c>
      <c r="I4643">
        <v>1068429</v>
      </c>
      <c r="J4643">
        <v>28596</v>
      </c>
      <c r="K4643">
        <f>+VLOOKUP(B4643,'Gran Consumidor'!A:I,7,FALSE)</f>
        <v>5000</v>
      </c>
      <c r="L4643">
        <f>+VLOOKUP(B4643,'Gran Consumidor'!A:I,8,FALSE)</f>
        <v>0</v>
      </c>
    </row>
    <row r="4644" spans="1:12" x14ac:dyDescent="0.3">
      <c r="A4644" s="3">
        <f t="shared" si="288"/>
        <v>44823</v>
      </c>
      <c r="B4644" t="str">
        <f t="shared" si="289"/>
        <v>20220919</v>
      </c>
      <c r="C4644" t="s">
        <v>49</v>
      </c>
      <c r="D4644" t="s">
        <v>15</v>
      </c>
      <c r="E4644" t="str">
        <f t="shared" si="290"/>
        <v>09</v>
      </c>
      <c r="F4644" t="s">
        <v>24</v>
      </c>
      <c r="G4644" t="str">
        <f t="shared" si="291"/>
        <v>19</v>
      </c>
      <c r="H4644">
        <v>6138746</v>
      </c>
      <c r="I4644">
        <v>8909963</v>
      </c>
      <c r="J4644">
        <v>130228</v>
      </c>
      <c r="K4644">
        <f>+VLOOKUP(B4644,'Gran Consumidor'!A:I,7,FALSE)</f>
        <v>501328</v>
      </c>
      <c r="L4644">
        <f>+VLOOKUP(B4644,'Gran Consumidor'!A:I,8,FALSE)</f>
        <v>1030</v>
      </c>
    </row>
    <row r="4645" spans="1:12" x14ac:dyDescent="0.3">
      <c r="A4645" s="3">
        <f t="shared" si="288"/>
        <v>44824</v>
      </c>
      <c r="B4645" t="str">
        <f t="shared" si="289"/>
        <v>20220920</v>
      </c>
      <c r="C4645" t="s">
        <v>49</v>
      </c>
      <c r="D4645" t="s">
        <v>15</v>
      </c>
      <c r="E4645" t="str">
        <f t="shared" si="290"/>
        <v>09</v>
      </c>
      <c r="F4645" t="s">
        <v>25</v>
      </c>
      <c r="G4645" t="str">
        <f t="shared" si="291"/>
        <v>20</v>
      </c>
      <c r="H4645">
        <v>5465839</v>
      </c>
      <c r="I4645">
        <v>7336157</v>
      </c>
      <c r="J4645">
        <v>136248</v>
      </c>
      <c r="K4645">
        <f>+VLOOKUP(B4645,'Gran Consumidor'!A:I,7,FALSE)</f>
        <v>387947</v>
      </c>
      <c r="L4645">
        <f>+VLOOKUP(B4645,'Gran Consumidor'!A:I,8,FALSE)</f>
        <v>3500</v>
      </c>
    </row>
    <row r="4646" spans="1:12" x14ac:dyDescent="0.3">
      <c r="A4646" s="3">
        <f t="shared" si="288"/>
        <v>44825</v>
      </c>
      <c r="B4646" t="str">
        <f t="shared" si="289"/>
        <v>20220921</v>
      </c>
      <c r="C4646" t="s">
        <v>49</v>
      </c>
      <c r="D4646" t="s">
        <v>15</v>
      </c>
      <c r="E4646" t="str">
        <f t="shared" si="290"/>
        <v>09</v>
      </c>
      <c r="F4646" t="s">
        <v>26</v>
      </c>
      <c r="G4646" t="str">
        <f t="shared" si="291"/>
        <v>21</v>
      </c>
      <c r="H4646">
        <v>5586809</v>
      </c>
      <c r="I4646">
        <v>6966796</v>
      </c>
      <c r="J4646">
        <v>142163</v>
      </c>
      <c r="K4646">
        <f>+VLOOKUP(B4646,'Gran Consumidor'!A:I,7,FALSE)</f>
        <v>448555</v>
      </c>
      <c r="L4646">
        <f>+VLOOKUP(B4646,'Gran Consumidor'!A:I,8,FALSE)</f>
        <v>10000</v>
      </c>
    </row>
    <row r="4647" spans="1:12" x14ac:dyDescent="0.3">
      <c r="A4647" s="3">
        <f t="shared" si="288"/>
        <v>44826</v>
      </c>
      <c r="B4647" t="str">
        <f t="shared" si="289"/>
        <v>20220922</v>
      </c>
      <c r="C4647" t="s">
        <v>49</v>
      </c>
      <c r="D4647" t="s">
        <v>15</v>
      </c>
      <c r="E4647" t="str">
        <f t="shared" si="290"/>
        <v>09</v>
      </c>
      <c r="F4647" t="s">
        <v>27</v>
      </c>
      <c r="G4647" t="str">
        <f t="shared" si="291"/>
        <v>22</v>
      </c>
      <c r="H4647">
        <v>4948595.8899999997</v>
      </c>
      <c r="I4647">
        <v>6034432</v>
      </c>
      <c r="J4647">
        <v>103697</v>
      </c>
      <c r="K4647">
        <f>+VLOOKUP(B4647,'Gran Consumidor'!A:I,7,FALSE)</f>
        <v>404185</v>
      </c>
      <c r="L4647">
        <f>+VLOOKUP(B4647,'Gran Consumidor'!A:I,8,FALSE)</f>
        <v>14875</v>
      </c>
    </row>
    <row r="4648" spans="1:12" x14ac:dyDescent="0.3">
      <c r="A4648" s="3">
        <f t="shared" si="288"/>
        <v>44827</v>
      </c>
      <c r="B4648" t="str">
        <f t="shared" si="289"/>
        <v>20220923</v>
      </c>
      <c r="C4648" t="s">
        <v>49</v>
      </c>
      <c r="D4648" t="s">
        <v>15</v>
      </c>
      <c r="E4648" t="str">
        <f t="shared" si="290"/>
        <v>09</v>
      </c>
      <c r="F4648" t="s">
        <v>28</v>
      </c>
      <c r="G4648" t="str">
        <f t="shared" si="291"/>
        <v>23</v>
      </c>
      <c r="H4648">
        <v>5906431</v>
      </c>
      <c r="I4648">
        <v>7189188</v>
      </c>
      <c r="J4648">
        <v>138404</v>
      </c>
      <c r="K4648">
        <f>+VLOOKUP(B4648,'Gran Consumidor'!A:I,7,FALSE)</f>
        <v>434802</v>
      </c>
      <c r="L4648">
        <f>+VLOOKUP(B4648,'Gran Consumidor'!A:I,8,FALSE)</f>
        <v>14310</v>
      </c>
    </row>
    <row r="4649" spans="1:12" x14ac:dyDescent="0.3">
      <c r="A4649" s="3">
        <f t="shared" si="288"/>
        <v>44828</v>
      </c>
      <c r="B4649" t="str">
        <f t="shared" si="289"/>
        <v>20220924</v>
      </c>
      <c r="C4649" t="s">
        <v>49</v>
      </c>
      <c r="D4649" t="s">
        <v>15</v>
      </c>
      <c r="E4649" t="str">
        <f t="shared" si="290"/>
        <v>09</v>
      </c>
      <c r="F4649" t="s">
        <v>29</v>
      </c>
      <c r="G4649" t="str">
        <f t="shared" si="291"/>
        <v>24</v>
      </c>
      <c r="H4649">
        <v>5363920</v>
      </c>
      <c r="I4649">
        <v>7600612</v>
      </c>
      <c r="J4649">
        <v>128936</v>
      </c>
      <c r="K4649">
        <f>+VLOOKUP(B4649,'Gran Consumidor'!A:I,7,FALSE)</f>
        <v>373721</v>
      </c>
      <c r="L4649">
        <f>+VLOOKUP(B4649,'Gran Consumidor'!A:I,8,FALSE)</f>
        <v>10001</v>
      </c>
    </row>
    <row r="4650" spans="1:12" x14ac:dyDescent="0.3">
      <c r="A4650" s="3">
        <f t="shared" si="288"/>
        <v>44829</v>
      </c>
      <c r="B4650" t="str">
        <f t="shared" si="289"/>
        <v>20220925</v>
      </c>
      <c r="C4650" t="s">
        <v>49</v>
      </c>
      <c r="D4650" t="s">
        <v>15</v>
      </c>
      <c r="E4650" t="str">
        <f t="shared" si="290"/>
        <v>09</v>
      </c>
      <c r="F4650" t="s">
        <v>30</v>
      </c>
      <c r="G4650" t="str">
        <f t="shared" si="291"/>
        <v>25</v>
      </c>
      <c r="H4650">
        <v>559043</v>
      </c>
      <c r="I4650">
        <v>1000809</v>
      </c>
      <c r="J4650">
        <v>17868</v>
      </c>
      <c r="K4650">
        <f>+VLOOKUP(B4650,'Gran Consumidor'!A:I,7,FALSE)</f>
        <v>33170</v>
      </c>
      <c r="L4650">
        <f>+VLOOKUP(B4650,'Gran Consumidor'!A:I,8,FALSE)</f>
        <v>0</v>
      </c>
    </row>
    <row r="4651" spans="1:12" x14ac:dyDescent="0.3">
      <c r="A4651" s="3">
        <f t="shared" si="288"/>
        <v>44830</v>
      </c>
      <c r="B4651" t="str">
        <f t="shared" si="289"/>
        <v>20220926</v>
      </c>
      <c r="C4651" t="s">
        <v>49</v>
      </c>
      <c r="D4651" t="s">
        <v>15</v>
      </c>
      <c r="E4651" t="str">
        <f t="shared" si="290"/>
        <v>09</v>
      </c>
      <c r="F4651" t="s">
        <v>31</v>
      </c>
      <c r="G4651" t="str">
        <f t="shared" si="291"/>
        <v>26</v>
      </c>
      <c r="H4651">
        <v>5845950</v>
      </c>
      <c r="I4651">
        <v>8299802</v>
      </c>
      <c r="J4651">
        <v>144941</v>
      </c>
      <c r="K4651">
        <f>+VLOOKUP(B4651,'Gran Consumidor'!A:I,7,FALSE)</f>
        <v>506674</v>
      </c>
      <c r="L4651">
        <f>+VLOOKUP(B4651,'Gran Consumidor'!A:I,8,FALSE)</f>
        <v>15000</v>
      </c>
    </row>
    <row r="4652" spans="1:12" x14ac:dyDescent="0.3">
      <c r="A4652" s="3">
        <f t="shared" si="288"/>
        <v>44831</v>
      </c>
      <c r="B4652" t="str">
        <f t="shared" si="289"/>
        <v>20220927</v>
      </c>
      <c r="C4652" t="s">
        <v>49</v>
      </c>
      <c r="D4652" t="s">
        <v>15</v>
      </c>
      <c r="E4652" t="str">
        <f t="shared" si="290"/>
        <v>09</v>
      </c>
      <c r="F4652" t="s">
        <v>32</v>
      </c>
      <c r="G4652" t="str">
        <f t="shared" si="291"/>
        <v>27</v>
      </c>
      <c r="H4652">
        <v>5723452.9299999997</v>
      </c>
      <c r="I4652">
        <v>7623361</v>
      </c>
      <c r="J4652">
        <v>132246</v>
      </c>
      <c r="K4652">
        <f>+VLOOKUP(B4652,'Gran Consumidor'!A:I,7,FALSE)</f>
        <v>457178</v>
      </c>
      <c r="L4652">
        <f>+VLOOKUP(B4652,'Gran Consumidor'!A:I,8,FALSE)</f>
        <v>13503</v>
      </c>
    </row>
    <row r="4653" spans="1:12" x14ac:dyDescent="0.3">
      <c r="A4653" s="3">
        <f t="shared" si="288"/>
        <v>44832</v>
      </c>
      <c r="B4653" t="str">
        <f t="shared" si="289"/>
        <v>20220928</v>
      </c>
      <c r="C4653" t="s">
        <v>49</v>
      </c>
      <c r="D4653" t="s">
        <v>15</v>
      </c>
      <c r="E4653" t="str">
        <f t="shared" si="290"/>
        <v>09</v>
      </c>
      <c r="F4653" t="s">
        <v>33</v>
      </c>
      <c r="G4653" t="str">
        <f t="shared" si="291"/>
        <v>28</v>
      </c>
      <c r="H4653">
        <v>5403509.04</v>
      </c>
      <c r="I4653">
        <v>6650231.0300000003</v>
      </c>
      <c r="J4653">
        <v>158347</v>
      </c>
      <c r="K4653">
        <f>+VLOOKUP(B4653,'Gran Consumidor'!A:I,7,FALSE)</f>
        <v>374283</v>
      </c>
      <c r="L4653">
        <f>+VLOOKUP(B4653,'Gran Consumidor'!A:I,8,FALSE)</f>
        <v>18420</v>
      </c>
    </row>
    <row r="4654" spans="1:12" x14ac:dyDescent="0.3">
      <c r="A4654" s="3">
        <f t="shared" si="288"/>
        <v>44833</v>
      </c>
      <c r="B4654" t="str">
        <f t="shared" si="289"/>
        <v>20220929</v>
      </c>
      <c r="C4654" t="s">
        <v>49</v>
      </c>
      <c r="D4654" t="s">
        <v>15</v>
      </c>
      <c r="E4654" t="str">
        <f t="shared" si="290"/>
        <v>09</v>
      </c>
      <c r="F4654" t="s">
        <v>34</v>
      </c>
      <c r="G4654" t="str">
        <f t="shared" si="291"/>
        <v>29</v>
      </c>
      <c r="H4654">
        <v>5600839</v>
      </c>
      <c r="I4654">
        <v>7596944</v>
      </c>
      <c r="J4654">
        <v>156899</v>
      </c>
      <c r="K4654">
        <f>+VLOOKUP(B4654,'Gran Consumidor'!A:I,7,FALSE)</f>
        <v>781088</v>
      </c>
      <c r="L4654">
        <f>+VLOOKUP(B4654,'Gran Consumidor'!A:I,8,FALSE)</f>
        <v>2000</v>
      </c>
    </row>
    <row r="4655" spans="1:12" x14ac:dyDescent="0.3">
      <c r="A4655" s="3">
        <f t="shared" si="288"/>
        <v>44834</v>
      </c>
      <c r="B4655" t="str">
        <f t="shared" si="289"/>
        <v>20220930</v>
      </c>
      <c r="C4655" t="s">
        <v>49</v>
      </c>
      <c r="D4655" t="s">
        <v>15</v>
      </c>
      <c r="E4655" t="str">
        <f t="shared" si="290"/>
        <v>09</v>
      </c>
      <c r="F4655" t="s">
        <v>35</v>
      </c>
      <c r="G4655" t="str">
        <f t="shared" si="291"/>
        <v>30</v>
      </c>
      <c r="H4655">
        <v>6472818.9900000002</v>
      </c>
      <c r="I4655">
        <v>10277472</v>
      </c>
      <c r="J4655">
        <v>243148</v>
      </c>
      <c r="K4655">
        <f>+VLOOKUP(B4655,'Gran Consumidor'!A:I,7,FALSE)</f>
        <v>604081</v>
      </c>
      <c r="L4655">
        <f>+VLOOKUP(B4655,'Gran Consumidor'!A:I,8,FALSE)</f>
        <v>4000</v>
      </c>
    </row>
    <row r="4656" spans="1:12" x14ac:dyDescent="0.3">
      <c r="A4656" s="3">
        <f t="shared" si="288"/>
        <v>44835</v>
      </c>
      <c r="B4656" t="str">
        <f t="shared" si="289"/>
        <v>20221001</v>
      </c>
      <c r="C4656" t="s">
        <v>49</v>
      </c>
      <c r="D4656" t="s">
        <v>16</v>
      </c>
      <c r="E4656" t="str">
        <f t="shared" si="290"/>
        <v>10</v>
      </c>
      <c r="F4656" t="s">
        <v>7</v>
      </c>
      <c r="G4656" t="str">
        <f t="shared" si="291"/>
        <v>01</v>
      </c>
      <c r="H4656">
        <v>5362191</v>
      </c>
      <c r="I4656">
        <v>6474227</v>
      </c>
      <c r="J4656">
        <v>63183</v>
      </c>
      <c r="K4656">
        <f>+VLOOKUP(B4656,'Gran Consumidor'!A:I,7,FALSE)</f>
        <v>400879</v>
      </c>
      <c r="L4656">
        <f>+VLOOKUP(B4656,'Gran Consumidor'!A:I,8,FALSE)</f>
        <v>21000</v>
      </c>
    </row>
    <row r="4657" spans="1:12" x14ac:dyDescent="0.3">
      <c r="A4657" s="3">
        <f t="shared" si="288"/>
        <v>44836</v>
      </c>
      <c r="B4657" t="str">
        <f t="shared" si="289"/>
        <v>20221002</v>
      </c>
      <c r="C4657" t="s">
        <v>49</v>
      </c>
      <c r="D4657" t="s">
        <v>16</v>
      </c>
      <c r="E4657" t="str">
        <f t="shared" si="290"/>
        <v>10</v>
      </c>
      <c r="F4657" t="s">
        <v>8</v>
      </c>
      <c r="G4657" t="str">
        <f t="shared" si="291"/>
        <v>02</v>
      </c>
      <c r="H4657">
        <v>1111688</v>
      </c>
      <c r="I4657">
        <v>1692765</v>
      </c>
      <c r="J4657">
        <v>8821</v>
      </c>
      <c r="K4657">
        <f>+VLOOKUP(B4657,'Gran Consumidor'!A:I,7,FALSE)</f>
        <v>18000</v>
      </c>
      <c r="L4657">
        <f>+VLOOKUP(B4657,'Gran Consumidor'!A:I,8,FALSE)</f>
        <v>0</v>
      </c>
    </row>
    <row r="4658" spans="1:12" x14ac:dyDescent="0.3">
      <c r="A4658" s="3">
        <f t="shared" si="288"/>
        <v>44837</v>
      </c>
      <c r="B4658" t="str">
        <f t="shared" si="289"/>
        <v>20221003</v>
      </c>
      <c r="C4658" t="s">
        <v>49</v>
      </c>
      <c r="D4658" t="s">
        <v>16</v>
      </c>
      <c r="E4658" t="str">
        <f t="shared" si="290"/>
        <v>10</v>
      </c>
      <c r="F4658" t="s">
        <v>9</v>
      </c>
      <c r="G4658" t="str">
        <f t="shared" si="291"/>
        <v>03</v>
      </c>
      <c r="H4658">
        <v>5960468</v>
      </c>
      <c r="I4658">
        <v>8146036</v>
      </c>
      <c r="J4658">
        <v>115210</v>
      </c>
      <c r="K4658">
        <f>+VLOOKUP(B4658,'Gran Consumidor'!A:I,7,FALSE)</f>
        <v>445070</v>
      </c>
      <c r="L4658">
        <f>+VLOOKUP(B4658,'Gran Consumidor'!A:I,8,FALSE)</f>
        <v>14677</v>
      </c>
    </row>
    <row r="4659" spans="1:12" x14ac:dyDescent="0.3">
      <c r="A4659" s="3">
        <f t="shared" si="288"/>
        <v>44838</v>
      </c>
      <c r="B4659" t="str">
        <f t="shared" si="289"/>
        <v>20221004</v>
      </c>
      <c r="C4659" t="s">
        <v>49</v>
      </c>
      <c r="D4659" t="s">
        <v>16</v>
      </c>
      <c r="E4659" t="str">
        <f t="shared" si="290"/>
        <v>10</v>
      </c>
      <c r="F4659" t="s">
        <v>10</v>
      </c>
      <c r="G4659" t="str">
        <f t="shared" si="291"/>
        <v>04</v>
      </c>
      <c r="H4659">
        <v>5772757</v>
      </c>
      <c r="I4659">
        <v>7490820</v>
      </c>
      <c r="J4659">
        <v>147019</v>
      </c>
      <c r="K4659">
        <f>+VLOOKUP(B4659,'Gran Consumidor'!A:I,7,FALSE)</f>
        <v>400840</v>
      </c>
      <c r="L4659">
        <f>+VLOOKUP(B4659,'Gran Consumidor'!A:I,8,FALSE)</f>
        <v>13502</v>
      </c>
    </row>
    <row r="4660" spans="1:12" x14ac:dyDescent="0.3">
      <c r="A4660" s="3">
        <f t="shared" si="288"/>
        <v>44839</v>
      </c>
      <c r="B4660" t="str">
        <f t="shared" si="289"/>
        <v>20221005</v>
      </c>
      <c r="C4660" t="s">
        <v>49</v>
      </c>
      <c r="D4660" t="s">
        <v>16</v>
      </c>
      <c r="E4660" t="str">
        <f t="shared" si="290"/>
        <v>10</v>
      </c>
      <c r="F4660" t="s">
        <v>11</v>
      </c>
      <c r="G4660" t="str">
        <f t="shared" si="291"/>
        <v>05</v>
      </c>
      <c r="H4660">
        <v>5819127</v>
      </c>
      <c r="I4660">
        <v>7042846</v>
      </c>
      <c r="J4660">
        <v>139073</v>
      </c>
      <c r="K4660">
        <f>+VLOOKUP(B4660,'Gran Consumidor'!A:I,7,FALSE)</f>
        <v>542421</v>
      </c>
      <c r="L4660">
        <f>+VLOOKUP(B4660,'Gran Consumidor'!A:I,8,FALSE)</f>
        <v>12985</v>
      </c>
    </row>
    <row r="4661" spans="1:12" x14ac:dyDescent="0.3">
      <c r="A4661" s="3">
        <f t="shared" si="288"/>
        <v>44840</v>
      </c>
      <c r="B4661" t="str">
        <f t="shared" si="289"/>
        <v>20221006</v>
      </c>
      <c r="C4661" t="s">
        <v>49</v>
      </c>
      <c r="D4661" t="s">
        <v>16</v>
      </c>
      <c r="E4661" t="str">
        <f t="shared" si="290"/>
        <v>10</v>
      </c>
      <c r="F4661" t="s">
        <v>12</v>
      </c>
      <c r="G4661" t="str">
        <f t="shared" si="291"/>
        <v>06</v>
      </c>
      <c r="H4661">
        <v>5533176</v>
      </c>
      <c r="I4661">
        <v>6390717</v>
      </c>
      <c r="J4661">
        <v>117120</v>
      </c>
      <c r="K4661">
        <f>+VLOOKUP(B4661,'Gran Consumidor'!A:I,7,FALSE)</f>
        <v>494095</v>
      </c>
      <c r="L4661">
        <f>+VLOOKUP(B4661,'Gran Consumidor'!A:I,8,FALSE)</f>
        <v>19000</v>
      </c>
    </row>
    <row r="4662" spans="1:12" x14ac:dyDescent="0.3">
      <c r="A4662" s="3">
        <f t="shared" si="288"/>
        <v>44841</v>
      </c>
      <c r="B4662" t="str">
        <f t="shared" si="289"/>
        <v>20221007</v>
      </c>
      <c r="C4662" t="s">
        <v>49</v>
      </c>
      <c r="D4662" t="s">
        <v>16</v>
      </c>
      <c r="E4662" t="str">
        <f t="shared" si="290"/>
        <v>10</v>
      </c>
      <c r="F4662" t="s">
        <v>13</v>
      </c>
      <c r="G4662" t="str">
        <f t="shared" si="291"/>
        <v>07</v>
      </c>
      <c r="H4662">
        <v>5594589</v>
      </c>
      <c r="I4662">
        <v>7486945</v>
      </c>
      <c r="J4662">
        <v>129258</v>
      </c>
      <c r="K4662">
        <f>+VLOOKUP(B4662,'Gran Consumidor'!A:I,7,FALSE)</f>
        <v>699894</v>
      </c>
      <c r="L4662">
        <f>+VLOOKUP(B4662,'Gran Consumidor'!A:I,8,FALSE)</f>
        <v>20000</v>
      </c>
    </row>
    <row r="4663" spans="1:12" x14ac:dyDescent="0.3">
      <c r="A4663" s="3">
        <f t="shared" si="288"/>
        <v>44842</v>
      </c>
      <c r="B4663" t="str">
        <f t="shared" si="289"/>
        <v>20221008</v>
      </c>
      <c r="C4663" t="s">
        <v>49</v>
      </c>
      <c r="D4663" t="s">
        <v>16</v>
      </c>
      <c r="E4663" t="str">
        <f t="shared" si="290"/>
        <v>10</v>
      </c>
      <c r="F4663" t="s">
        <v>14</v>
      </c>
      <c r="G4663" t="str">
        <f t="shared" si="291"/>
        <v>08</v>
      </c>
      <c r="H4663">
        <v>5087094</v>
      </c>
      <c r="I4663">
        <v>7708070</v>
      </c>
      <c r="J4663">
        <v>116331</v>
      </c>
      <c r="K4663">
        <f>+VLOOKUP(B4663,'Gran Consumidor'!A:I,7,FALSE)</f>
        <v>366753</v>
      </c>
      <c r="L4663">
        <f>+VLOOKUP(B4663,'Gran Consumidor'!A:I,8,FALSE)</f>
        <v>6373</v>
      </c>
    </row>
    <row r="4664" spans="1:12" x14ac:dyDescent="0.3">
      <c r="A4664" s="3">
        <f t="shared" si="288"/>
        <v>44843</v>
      </c>
      <c r="B4664" t="str">
        <f t="shared" si="289"/>
        <v>20221009</v>
      </c>
      <c r="C4664" t="s">
        <v>49</v>
      </c>
      <c r="D4664" t="s">
        <v>16</v>
      </c>
      <c r="E4664" t="str">
        <f t="shared" si="290"/>
        <v>10</v>
      </c>
      <c r="F4664" t="s">
        <v>15</v>
      </c>
      <c r="G4664" t="str">
        <f t="shared" si="291"/>
        <v>09</v>
      </c>
      <c r="H4664">
        <v>634171</v>
      </c>
      <c r="I4664">
        <v>1139417</v>
      </c>
      <c r="J4664">
        <v>12656</v>
      </c>
      <c r="K4664">
        <f>+VLOOKUP(B4664,'Gran Consumidor'!A:I,7,FALSE)</f>
        <v>17130</v>
      </c>
      <c r="L4664">
        <f>+VLOOKUP(B4664,'Gran Consumidor'!A:I,8,FALSE)</f>
        <v>0</v>
      </c>
    </row>
    <row r="4665" spans="1:12" x14ac:dyDescent="0.3">
      <c r="A4665" s="3">
        <f t="shared" si="288"/>
        <v>44844</v>
      </c>
      <c r="B4665" t="str">
        <f t="shared" si="289"/>
        <v>20221010</v>
      </c>
      <c r="C4665" t="s">
        <v>49</v>
      </c>
      <c r="D4665" t="s">
        <v>16</v>
      </c>
      <c r="E4665" t="str">
        <f t="shared" si="290"/>
        <v>10</v>
      </c>
      <c r="F4665" t="s">
        <v>16</v>
      </c>
      <c r="G4665" t="str">
        <f t="shared" si="291"/>
        <v>10</v>
      </c>
      <c r="H4665">
        <v>6432326.9700000007</v>
      </c>
      <c r="I4665">
        <v>8859502.0099999998</v>
      </c>
      <c r="J4665">
        <v>151751</v>
      </c>
      <c r="K4665">
        <f>+VLOOKUP(B4665,'Gran Consumidor'!A:I,7,FALSE)</f>
        <v>546636</v>
      </c>
      <c r="L4665">
        <f>+VLOOKUP(B4665,'Gran Consumidor'!A:I,8,FALSE)</f>
        <v>9998</v>
      </c>
    </row>
    <row r="4666" spans="1:12" x14ac:dyDescent="0.3">
      <c r="A4666" s="3">
        <f t="shared" si="288"/>
        <v>44845</v>
      </c>
      <c r="B4666" t="str">
        <f t="shared" si="289"/>
        <v>20221011</v>
      </c>
      <c r="C4666" t="s">
        <v>49</v>
      </c>
      <c r="D4666" t="s">
        <v>16</v>
      </c>
      <c r="E4666" t="str">
        <f t="shared" si="290"/>
        <v>10</v>
      </c>
      <c r="F4666" t="s">
        <v>17</v>
      </c>
      <c r="G4666" t="str">
        <f t="shared" si="291"/>
        <v>11</v>
      </c>
      <c r="H4666">
        <v>5573950</v>
      </c>
      <c r="I4666">
        <v>7270457</v>
      </c>
      <c r="J4666">
        <v>128332</v>
      </c>
      <c r="K4666">
        <f>+VLOOKUP(B4666,'Gran Consumidor'!A:I,7,FALSE)</f>
        <v>450153</v>
      </c>
      <c r="L4666">
        <f>+VLOOKUP(B4666,'Gran Consumidor'!A:I,8,FALSE)</f>
        <v>5210</v>
      </c>
    </row>
    <row r="4667" spans="1:12" x14ac:dyDescent="0.3">
      <c r="A4667" s="3">
        <f t="shared" si="288"/>
        <v>44846</v>
      </c>
      <c r="B4667" t="str">
        <f t="shared" si="289"/>
        <v>20221012</v>
      </c>
      <c r="C4667" t="s">
        <v>49</v>
      </c>
      <c r="D4667" t="s">
        <v>16</v>
      </c>
      <c r="E4667" t="str">
        <f t="shared" si="290"/>
        <v>10</v>
      </c>
      <c r="F4667" t="s">
        <v>18</v>
      </c>
      <c r="G4667" t="str">
        <f t="shared" si="291"/>
        <v>12</v>
      </c>
      <c r="H4667">
        <v>5611861.0499999998</v>
      </c>
      <c r="I4667">
        <v>6797397.0199999996</v>
      </c>
      <c r="J4667">
        <v>109800.04000000001</v>
      </c>
      <c r="K4667">
        <f>+VLOOKUP(B4667,'Gran Consumidor'!A:I,7,FALSE)</f>
        <v>509990</v>
      </c>
      <c r="L4667">
        <f>+VLOOKUP(B4667,'Gran Consumidor'!A:I,8,FALSE)</f>
        <v>1000</v>
      </c>
    </row>
    <row r="4668" spans="1:12" x14ac:dyDescent="0.3">
      <c r="A4668" s="3">
        <f t="shared" si="288"/>
        <v>44847</v>
      </c>
      <c r="B4668" t="str">
        <f t="shared" si="289"/>
        <v>20221013</v>
      </c>
      <c r="C4668" t="s">
        <v>49</v>
      </c>
      <c r="D4668" t="s">
        <v>16</v>
      </c>
      <c r="E4668" t="str">
        <f t="shared" si="290"/>
        <v>10</v>
      </c>
      <c r="F4668" t="s">
        <v>19</v>
      </c>
      <c r="G4668" t="str">
        <f t="shared" si="291"/>
        <v>13</v>
      </c>
      <c r="H4668">
        <v>6036103</v>
      </c>
      <c r="I4668">
        <v>7098042</v>
      </c>
      <c r="J4668">
        <v>127594</v>
      </c>
      <c r="K4668">
        <f>+VLOOKUP(B4668,'Gran Consumidor'!A:I,7,FALSE)</f>
        <v>422016</v>
      </c>
      <c r="L4668">
        <f>+VLOOKUP(B4668,'Gran Consumidor'!A:I,8,FALSE)</f>
        <v>3500</v>
      </c>
    </row>
    <row r="4669" spans="1:12" x14ac:dyDescent="0.3">
      <c r="A4669" s="3">
        <f t="shared" si="288"/>
        <v>44848</v>
      </c>
      <c r="B4669" t="str">
        <f t="shared" si="289"/>
        <v>20221014</v>
      </c>
      <c r="C4669" t="s">
        <v>49</v>
      </c>
      <c r="D4669" t="s">
        <v>16</v>
      </c>
      <c r="E4669" t="str">
        <f t="shared" si="290"/>
        <v>10</v>
      </c>
      <c r="F4669" t="s">
        <v>20</v>
      </c>
      <c r="G4669" t="str">
        <f t="shared" si="291"/>
        <v>14</v>
      </c>
      <c r="H4669">
        <v>6275104</v>
      </c>
      <c r="I4669">
        <v>8304542</v>
      </c>
      <c r="J4669">
        <v>138816</v>
      </c>
      <c r="K4669">
        <f>+VLOOKUP(B4669,'Gran Consumidor'!A:I,7,FALSE)</f>
        <v>529927</v>
      </c>
      <c r="L4669">
        <f>+VLOOKUP(B4669,'Gran Consumidor'!A:I,8,FALSE)</f>
        <v>9999</v>
      </c>
    </row>
    <row r="4670" spans="1:12" x14ac:dyDescent="0.3">
      <c r="A4670" s="3">
        <f t="shared" si="288"/>
        <v>44849</v>
      </c>
      <c r="B4670" t="str">
        <f t="shared" si="289"/>
        <v>20221015</v>
      </c>
      <c r="C4670" t="s">
        <v>49</v>
      </c>
      <c r="D4670" t="s">
        <v>16</v>
      </c>
      <c r="E4670" t="str">
        <f t="shared" si="290"/>
        <v>10</v>
      </c>
      <c r="F4670" t="s">
        <v>21</v>
      </c>
      <c r="G4670" t="str">
        <f t="shared" si="291"/>
        <v>15</v>
      </c>
      <c r="H4670">
        <v>5321343</v>
      </c>
      <c r="I4670">
        <v>8499911</v>
      </c>
      <c r="J4670">
        <v>135847</v>
      </c>
      <c r="K4670">
        <f>+VLOOKUP(B4670,'Gran Consumidor'!A:I,7,FALSE)</f>
        <v>370651</v>
      </c>
      <c r="L4670">
        <f>+VLOOKUP(B4670,'Gran Consumidor'!A:I,8,FALSE)</f>
        <v>8510</v>
      </c>
    </row>
    <row r="4671" spans="1:12" x14ac:dyDescent="0.3">
      <c r="A4671" s="3">
        <f t="shared" si="288"/>
        <v>44850</v>
      </c>
      <c r="B4671" t="str">
        <f t="shared" si="289"/>
        <v>20221016</v>
      </c>
      <c r="C4671" t="s">
        <v>49</v>
      </c>
      <c r="D4671" t="s">
        <v>16</v>
      </c>
      <c r="E4671" t="str">
        <f t="shared" si="290"/>
        <v>10</v>
      </c>
      <c r="F4671" t="s">
        <v>22</v>
      </c>
      <c r="G4671" t="str">
        <f t="shared" si="291"/>
        <v>16</v>
      </c>
      <c r="H4671">
        <v>1658547</v>
      </c>
      <c r="I4671">
        <v>3257203</v>
      </c>
      <c r="J4671">
        <v>45704</v>
      </c>
      <c r="K4671">
        <f>+VLOOKUP(B4671,'Gran Consumidor'!A:I,7,FALSE)</f>
        <v>159000</v>
      </c>
      <c r="L4671">
        <f>+VLOOKUP(B4671,'Gran Consumidor'!A:I,8,FALSE)</f>
        <v>0</v>
      </c>
    </row>
    <row r="4672" spans="1:12" x14ac:dyDescent="0.3">
      <c r="A4672" s="3">
        <f t="shared" si="288"/>
        <v>44851</v>
      </c>
      <c r="B4672" t="str">
        <f t="shared" si="289"/>
        <v>20221017</v>
      </c>
      <c r="C4672" t="s">
        <v>49</v>
      </c>
      <c r="D4672" t="s">
        <v>16</v>
      </c>
      <c r="E4672" t="str">
        <f t="shared" si="290"/>
        <v>10</v>
      </c>
      <c r="F4672" t="s">
        <v>37</v>
      </c>
      <c r="G4672" t="str">
        <f t="shared" si="291"/>
        <v>17</v>
      </c>
      <c r="H4672">
        <v>755895</v>
      </c>
      <c r="I4672">
        <v>1513111</v>
      </c>
      <c r="J4672">
        <v>44204</v>
      </c>
      <c r="K4672">
        <f>+VLOOKUP(B4672,'Gran Consumidor'!A:I,7,FALSE)</f>
        <v>40800</v>
      </c>
      <c r="L4672">
        <f>+VLOOKUP(B4672,'Gran Consumidor'!A:I,8,FALSE)</f>
        <v>10000</v>
      </c>
    </row>
    <row r="4673" spans="1:12" x14ac:dyDescent="0.3">
      <c r="A4673" s="3">
        <f t="shared" si="288"/>
        <v>44852</v>
      </c>
      <c r="B4673" t="str">
        <f t="shared" si="289"/>
        <v>20221018</v>
      </c>
      <c r="C4673" t="s">
        <v>49</v>
      </c>
      <c r="D4673" t="s">
        <v>16</v>
      </c>
      <c r="E4673" t="str">
        <f t="shared" si="290"/>
        <v>10</v>
      </c>
      <c r="F4673" t="s">
        <v>23</v>
      </c>
      <c r="G4673" t="str">
        <f t="shared" si="291"/>
        <v>18</v>
      </c>
      <c r="H4673">
        <v>6186077</v>
      </c>
      <c r="I4673">
        <v>9668126</v>
      </c>
      <c r="J4673">
        <v>126278</v>
      </c>
      <c r="K4673">
        <f>+VLOOKUP(B4673,'Gran Consumidor'!A:I,7,FALSE)</f>
        <v>533058</v>
      </c>
      <c r="L4673">
        <f>+VLOOKUP(B4673,'Gran Consumidor'!A:I,8,FALSE)</f>
        <v>9000</v>
      </c>
    </row>
    <row r="4674" spans="1:12" x14ac:dyDescent="0.3">
      <c r="A4674" s="3">
        <f t="shared" si="288"/>
        <v>44853</v>
      </c>
      <c r="B4674" t="str">
        <f t="shared" si="289"/>
        <v>20221019</v>
      </c>
      <c r="C4674" t="s">
        <v>49</v>
      </c>
      <c r="D4674" t="s">
        <v>16</v>
      </c>
      <c r="E4674" t="str">
        <f t="shared" si="290"/>
        <v>10</v>
      </c>
      <c r="F4674" t="s">
        <v>24</v>
      </c>
      <c r="G4674" t="str">
        <f t="shared" si="291"/>
        <v>19</v>
      </c>
      <c r="H4674">
        <v>5784934</v>
      </c>
      <c r="I4674">
        <v>7385482</v>
      </c>
      <c r="J4674">
        <v>140986</v>
      </c>
      <c r="K4674">
        <f>+VLOOKUP(B4674,'Gran Consumidor'!A:I,7,FALSE)</f>
        <v>473185</v>
      </c>
      <c r="L4674">
        <f>+VLOOKUP(B4674,'Gran Consumidor'!A:I,8,FALSE)</f>
        <v>3360</v>
      </c>
    </row>
    <row r="4675" spans="1:12" x14ac:dyDescent="0.3">
      <c r="A4675" s="3">
        <f t="shared" ref="A4675:A4738" si="292">+DATE(C4675,D4675,F4675)</f>
        <v>44854</v>
      </c>
      <c r="B4675" t="str">
        <f t="shared" ref="B4675:B4738" si="293">C4675&amp;E4675&amp;G4675</f>
        <v>20221020</v>
      </c>
      <c r="C4675" t="s">
        <v>49</v>
      </c>
      <c r="D4675" t="s">
        <v>16</v>
      </c>
      <c r="E4675" t="str">
        <f t="shared" ref="E4675:E4738" si="294">+TEXT(D4675,"00")</f>
        <v>10</v>
      </c>
      <c r="F4675" t="s">
        <v>25</v>
      </c>
      <c r="G4675" t="str">
        <f t="shared" ref="G4675:G4738" si="295">+TEXT(F4675,"00")</f>
        <v>20</v>
      </c>
      <c r="H4675">
        <v>5642850</v>
      </c>
      <c r="I4675">
        <v>7007165</v>
      </c>
      <c r="J4675">
        <v>115249</v>
      </c>
      <c r="K4675">
        <f>+VLOOKUP(B4675,'Gran Consumidor'!A:I,7,FALSE)</f>
        <v>446761</v>
      </c>
      <c r="L4675">
        <f>+VLOOKUP(B4675,'Gran Consumidor'!A:I,8,FALSE)</f>
        <v>8360</v>
      </c>
    </row>
    <row r="4676" spans="1:12" x14ac:dyDescent="0.3">
      <c r="A4676" s="3">
        <f t="shared" si="292"/>
        <v>44855</v>
      </c>
      <c r="B4676" t="str">
        <f t="shared" si="293"/>
        <v>20221021</v>
      </c>
      <c r="C4676" t="s">
        <v>49</v>
      </c>
      <c r="D4676" t="s">
        <v>16</v>
      </c>
      <c r="E4676" t="str">
        <f t="shared" si="294"/>
        <v>10</v>
      </c>
      <c r="F4676" t="s">
        <v>26</v>
      </c>
      <c r="G4676" t="str">
        <f t="shared" si="295"/>
        <v>21</v>
      </c>
      <c r="H4676">
        <v>6438637</v>
      </c>
      <c r="I4676">
        <v>7824148</v>
      </c>
      <c r="J4676">
        <v>152174</v>
      </c>
      <c r="K4676">
        <f>+VLOOKUP(B4676,'Gran Consumidor'!A:I,7,FALSE)</f>
        <v>486069</v>
      </c>
      <c r="L4676">
        <f>+VLOOKUP(B4676,'Gran Consumidor'!A:I,8,FALSE)</f>
        <v>13000</v>
      </c>
    </row>
    <row r="4677" spans="1:12" x14ac:dyDescent="0.3">
      <c r="A4677" s="3">
        <f t="shared" si="292"/>
        <v>44856</v>
      </c>
      <c r="B4677" t="str">
        <f t="shared" si="293"/>
        <v>20221022</v>
      </c>
      <c r="C4677" t="s">
        <v>49</v>
      </c>
      <c r="D4677" t="s">
        <v>16</v>
      </c>
      <c r="E4677" t="str">
        <f t="shared" si="294"/>
        <v>10</v>
      </c>
      <c r="F4677" t="s">
        <v>27</v>
      </c>
      <c r="G4677" t="str">
        <f t="shared" si="295"/>
        <v>22</v>
      </c>
      <c r="H4677">
        <v>5319496</v>
      </c>
      <c r="I4677">
        <v>8060705</v>
      </c>
      <c r="J4677">
        <v>115632</v>
      </c>
      <c r="K4677">
        <f>+VLOOKUP(B4677,'Gran Consumidor'!A:I,7,FALSE)</f>
        <v>389493</v>
      </c>
      <c r="L4677">
        <f>+VLOOKUP(B4677,'Gran Consumidor'!A:I,8,FALSE)</f>
        <v>1000</v>
      </c>
    </row>
    <row r="4678" spans="1:12" x14ac:dyDescent="0.3">
      <c r="A4678" s="3">
        <f t="shared" si="292"/>
        <v>44857</v>
      </c>
      <c r="B4678" t="str">
        <f t="shared" si="293"/>
        <v>20221023</v>
      </c>
      <c r="C4678" t="s">
        <v>49</v>
      </c>
      <c r="D4678" t="s">
        <v>16</v>
      </c>
      <c r="E4678" t="str">
        <f t="shared" si="294"/>
        <v>10</v>
      </c>
      <c r="F4678" t="s">
        <v>28</v>
      </c>
      <c r="G4678" t="str">
        <f t="shared" si="295"/>
        <v>23</v>
      </c>
      <c r="H4678">
        <v>389294</v>
      </c>
      <c r="I4678">
        <v>685848</v>
      </c>
      <c r="J4678">
        <v>12440</v>
      </c>
      <c r="K4678">
        <f>+VLOOKUP(B4678,'Gran Consumidor'!A:I,7,FALSE)</f>
        <v>10797</v>
      </c>
      <c r="L4678">
        <f>+VLOOKUP(B4678,'Gran Consumidor'!A:I,8,FALSE)</f>
        <v>0</v>
      </c>
    </row>
    <row r="4679" spans="1:12" x14ac:dyDescent="0.3">
      <c r="A4679" s="3">
        <f t="shared" si="292"/>
        <v>44858</v>
      </c>
      <c r="B4679" t="str">
        <f t="shared" si="293"/>
        <v>20221024</v>
      </c>
      <c r="C4679" t="s">
        <v>49</v>
      </c>
      <c r="D4679" t="s">
        <v>16</v>
      </c>
      <c r="E4679" t="str">
        <f t="shared" si="294"/>
        <v>10</v>
      </c>
      <c r="F4679" t="s">
        <v>29</v>
      </c>
      <c r="G4679" t="str">
        <f t="shared" si="295"/>
        <v>24</v>
      </c>
      <c r="H4679">
        <v>5728008</v>
      </c>
      <c r="I4679">
        <v>8134387</v>
      </c>
      <c r="J4679">
        <v>140048</v>
      </c>
      <c r="K4679">
        <f>+VLOOKUP(B4679,'Gran Consumidor'!A:I,7,FALSE)</f>
        <v>550126</v>
      </c>
      <c r="L4679">
        <f>+VLOOKUP(B4679,'Gran Consumidor'!A:I,8,FALSE)</f>
        <v>18000</v>
      </c>
    </row>
    <row r="4680" spans="1:12" x14ac:dyDescent="0.3">
      <c r="A4680" s="3">
        <f t="shared" si="292"/>
        <v>44859</v>
      </c>
      <c r="B4680" t="str">
        <f t="shared" si="293"/>
        <v>20221025</v>
      </c>
      <c r="C4680" t="s">
        <v>49</v>
      </c>
      <c r="D4680" t="s">
        <v>16</v>
      </c>
      <c r="E4680" t="str">
        <f t="shared" si="294"/>
        <v>10</v>
      </c>
      <c r="F4680" t="s">
        <v>30</v>
      </c>
      <c r="G4680" t="str">
        <f t="shared" si="295"/>
        <v>25</v>
      </c>
      <c r="H4680">
        <v>5629418</v>
      </c>
      <c r="I4680">
        <v>7035483.04</v>
      </c>
      <c r="J4680">
        <v>120482</v>
      </c>
      <c r="K4680">
        <f>+VLOOKUP(B4680,'Gran Consumidor'!A:I,7,FALSE)</f>
        <v>412645</v>
      </c>
      <c r="L4680">
        <f>+VLOOKUP(B4680,'Gran Consumidor'!A:I,8,FALSE)</f>
        <v>9370</v>
      </c>
    </row>
    <row r="4681" spans="1:12" x14ac:dyDescent="0.3">
      <c r="A4681" s="3">
        <f t="shared" si="292"/>
        <v>44860</v>
      </c>
      <c r="B4681" t="str">
        <f t="shared" si="293"/>
        <v>20221026</v>
      </c>
      <c r="C4681" t="s">
        <v>49</v>
      </c>
      <c r="D4681" t="s">
        <v>16</v>
      </c>
      <c r="E4681" t="str">
        <f t="shared" si="294"/>
        <v>10</v>
      </c>
      <c r="F4681" t="s">
        <v>31</v>
      </c>
      <c r="G4681" t="str">
        <f t="shared" si="295"/>
        <v>26</v>
      </c>
      <c r="H4681">
        <v>5580560</v>
      </c>
      <c r="I4681">
        <v>6766605</v>
      </c>
      <c r="J4681">
        <v>151098</v>
      </c>
      <c r="K4681">
        <f>+VLOOKUP(B4681,'Gran Consumidor'!A:I,7,FALSE)</f>
        <v>438776</v>
      </c>
      <c r="L4681">
        <f>+VLOOKUP(B4681,'Gran Consumidor'!A:I,8,FALSE)</f>
        <v>6110</v>
      </c>
    </row>
    <row r="4682" spans="1:12" x14ac:dyDescent="0.3">
      <c r="A4682" s="3">
        <f t="shared" si="292"/>
        <v>44861</v>
      </c>
      <c r="B4682" t="str">
        <f t="shared" si="293"/>
        <v>20221027</v>
      </c>
      <c r="C4682" t="s">
        <v>49</v>
      </c>
      <c r="D4682" t="s">
        <v>16</v>
      </c>
      <c r="E4682" t="str">
        <f t="shared" si="294"/>
        <v>10</v>
      </c>
      <c r="F4682" t="s">
        <v>32</v>
      </c>
      <c r="G4682" t="str">
        <f t="shared" si="295"/>
        <v>27</v>
      </c>
      <c r="H4682">
        <v>5501507</v>
      </c>
      <c r="I4682">
        <v>6512309</v>
      </c>
      <c r="J4682">
        <v>141433</v>
      </c>
      <c r="K4682">
        <f>+VLOOKUP(B4682,'Gran Consumidor'!A:I,7,FALSE)</f>
        <v>581543</v>
      </c>
      <c r="L4682">
        <f>+VLOOKUP(B4682,'Gran Consumidor'!A:I,8,FALSE)</f>
        <v>11700</v>
      </c>
    </row>
    <row r="4683" spans="1:12" x14ac:dyDescent="0.3">
      <c r="A4683" s="3">
        <f t="shared" si="292"/>
        <v>44862</v>
      </c>
      <c r="B4683" t="str">
        <f t="shared" si="293"/>
        <v>20221028</v>
      </c>
      <c r="C4683" t="s">
        <v>49</v>
      </c>
      <c r="D4683" t="s">
        <v>16</v>
      </c>
      <c r="E4683" t="str">
        <f t="shared" si="294"/>
        <v>10</v>
      </c>
      <c r="F4683" t="s">
        <v>33</v>
      </c>
      <c r="G4683" t="str">
        <f t="shared" si="295"/>
        <v>28</v>
      </c>
      <c r="H4683">
        <v>5655124</v>
      </c>
      <c r="I4683">
        <v>7061163</v>
      </c>
      <c r="J4683">
        <v>122754</v>
      </c>
      <c r="K4683">
        <f>+VLOOKUP(B4683,'Gran Consumidor'!A:I,7,FALSE)</f>
        <v>374148</v>
      </c>
      <c r="L4683">
        <f>+VLOOKUP(B4683,'Gran Consumidor'!A:I,8,FALSE)</f>
        <v>11000</v>
      </c>
    </row>
    <row r="4684" spans="1:12" x14ac:dyDescent="0.3">
      <c r="A4684" s="3">
        <f t="shared" si="292"/>
        <v>44863</v>
      </c>
      <c r="B4684" t="str">
        <f t="shared" si="293"/>
        <v>20221029</v>
      </c>
      <c r="C4684" t="s">
        <v>49</v>
      </c>
      <c r="D4684" t="s">
        <v>16</v>
      </c>
      <c r="E4684" t="str">
        <f t="shared" si="294"/>
        <v>10</v>
      </c>
      <c r="F4684" t="s">
        <v>34</v>
      </c>
      <c r="G4684" t="str">
        <f t="shared" si="295"/>
        <v>29</v>
      </c>
      <c r="H4684">
        <v>5250283.03</v>
      </c>
      <c r="I4684">
        <v>8053441</v>
      </c>
      <c r="J4684">
        <v>114715</v>
      </c>
      <c r="K4684">
        <f>+VLOOKUP(B4684,'Gran Consumidor'!A:I,7,FALSE)</f>
        <v>353874</v>
      </c>
      <c r="L4684">
        <f>+VLOOKUP(B4684,'Gran Consumidor'!A:I,8,FALSE)</f>
        <v>10000</v>
      </c>
    </row>
    <row r="4685" spans="1:12" x14ac:dyDescent="0.3">
      <c r="A4685" s="3">
        <f t="shared" si="292"/>
        <v>44864</v>
      </c>
      <c r="B4685" t="str">
        <f t="shared" si="293"/>
        <v>20221030</v>
      </c>
      <c r="C4685" t="s">
        <v>49</v>
      </c>
      <c r="D4685" t="s">
        <v>16</v>
      </c>
      <c r="E4685" t="str">
        <f t="shared" si="294"/>
        <v>10</v>
      </c>
      <c r="F4685" t="s">
        <v>35</v>
      </c>
      <c r="G4685" t="str">
        <f t="shared" si="295"/>
        <v>30</v>
      </c>
      <c r="H4685">
        <v>679702</v>
      </c>
      <c r="I4685">
        <v>1397226</v>
      </c>
      <c r="J4685">
        <v>21602</v>
      </c>
      <c r="K4685">
        <f>+VLOOKUP(B4685,'Gran Consumidor'!A:I,7,FALSE)</f>
        <v>66300</v>
      </c>
      <c r="L4685">
        <f>+VLOOKUP(B4685,'Gran Consumidor'!A:I,8,FALSE)</f>
        <v>0</v>
      </c>
    </row>
    <row r="4686" spans="1:12" x14ac:dyDescent="0.3">
      <c r="A4686" s="3">
        <f t="shared" si="292"/>
        <v>44865</v>
      </c>
      <c r="B4686" t="str">
        <f t="shared" si="293"/>
        <v>20221031</v>
      </c>
      <c r="C4686" t="s">
        <v>49</v>
      </c>
      <c r="D4686" t="s">
        <v>16</v>
      </c>
      <c r="E4686" t="str">
        <f t="shared" si="294"/>
        <v>10</v>
      </c>
      <c r="F4686" t="s">
        <v>36</v>
      </c>
      <c r="G4686" t="str">
        <f t="shared" si="295"/>
        <v>31</v>
      </c>
      <c r="H4686">
        <v>6483573</v>
      </c>
      <c r="I4686">
        <v>10498320</v>
      </c>
      <c r="J4686">
        <v>177514</v>
      </c>
      <c r="K4686">
        <f>+VLOOKUP(B4686,'Gran Consumidor'!A:I,7,FALSE)</f>
        <v>706761</v>
      </c>
      <c r="L4686">
        <f>+VLOOKUP(B4686,'Gran Consumidor'!A:I,8,FALSE)</f>
        <v>14530</v>
      </c>
    </row>
    <row r="4687" spans="1:12" x14ac:dyDescent="0.3">
      <c r="A4687" s="3">
        <f t="shared" si="292"/>
        <v>44866</v>
      </c>
      <c r="B4687" t="str">
        <f t="shared" si="293"/>
        <v>20221101</v>
      </c>
      <c r="C4687" t="s">
        <v>49</v>
      </c>
      <c r="D4687" t="s">
        <v>17</v>
      </c>
      <c r="E4687" t="str">
        <f t="shared" si="294"/>
        <v>11</v>
      </c>
      <c r="F4687" t="s">
        <v>7</v>
      </c>
      <c r="G4687" t="str">
        <f t="shared" si="295"/>
        <v>01</v>
      </c>
      <c r="H4687">
        <v>5483859</v>
      </c>
      <c r="I4687">
        <v>6665114</v>
      </c>
      <c r="J4687">
        <v>108444</v>
      </c>
      <c r="K4687">
        <f>+VLOOKUP(B4687,'Gran Consumidor'!A:I,7,FALSE)</f>
        <v>428317</v>
      </c>
      <c r="L4687">
        <f>+VLOOKUP(B4687,'Gran Consumidor'!A:I,8,FALSE)</f>
        <v>8300</v>
      </c>
    </row>
    <row r="4688" spans="1:12" x14ac:dyDescent="0.3">
      <c r="A4688" s="3">
        <f t="shared" si="292"/>
        <v>44867</v>
      </c>
      <c r="B4688" t="str">
        <f t="shared" si="293"/>
        <v>20221102</v>
      </c>
      <c r="C4688" t="s">
        <v>49</v>
      </c>
      <c r="D4688" t="s">
        <v>17</v>
      </c>
      <c r="E4688" t="str">
        <f t="shared" si="294"/>
        <v>11</v>
      </c>
      <c r="F4688" t="s">
        <v>8</v>
      </c>
      <c r="G4688" t="str">
        <f t="shared" si="295"/>
        <v>02</v>
      </c>
      <c r="H4688">
        <v>6229915</v>
      </c>
      <c r="I4688">
        <v>7133189</v>
      </c>
      <c r="J4688">
        <v>123090</v>
      </c>
      <c r="K4688">
        <f>+VLOOKUP(B4688,'Gran Consumidor'!A:I,7,FALSE)</f>
        <v>422636</v>
      </c>
      <c r="L4688">
        <f>+VLOOKUP(B4688,'Gran Consumidor'!A:I,8,FALSE)</f>
        <v>6885</v>
      </c>
    </row>
    <row r="4689" spans="1:12" x14ac:dyDescent="0.3">
      <c r="A4689" s="3">
        <f t="shared" si="292"/>
        <v>44868</v>
      </c>
      <c r="B4689" t="str">
        <f t="shared" si="293"/>
        <v>20221103</v>
      </c>
      <c r="C4689" t="s">
        <v>49</v>
      </c>
      <c r="D4689" t="s">
        <v>17</v>
      </c>
      <c r="E4689" t="str">
        <f t="shared" si="294"/>
        <v>11</v>
      </c>
      <c r="F4689" t="s">
        <v>9</v>
      </c>
      <c r="G4689" t="str">
        <f t="shared" si="295"/>
        <v>03</v>
      </c>
      <c r="H4689">
        <v>6187424</v>
      </c>
      <c r="I4689">
        <v>7076156</v>
      </c>
      <c r="J4689">
        <v>132740</v>
      </c>
      <c r="K4689">
        <f>+VLOOKUP(B4689,'Gran Consumidor'!A:I,7,FALSE)</f>
        <v>399360</v>
      </c>
      <c r="L4689">
        <f>+VLOOKUP(B4689,'Gran Consumidor'!A:I,8,FALSE)</f>
        <v>14975</v>
      </c>
    </row>
    <row r="4690" spans="1:12" x14ac:dyDescent="0.3">
      <c r="A4690" s="3">
        <f t="shared" si="292"/>
        <v>44869</v>
      </c>
      <c r="B4690" t="str">
        <f t="shared" si="293"/>
        <v>20221104</v>
      </c>
      <c r="C4690" t="s">
        <v>49</v>
      </c>
      <c r="D4690" t="s">
        <v>17</v>
      </c>
      <c r="E4690" t="str">
        <f t="shared" si="294"/>
        <v>11</v>
      </c>
      <c r="F4690" t="s">
        <v>10</v>
      </c>
      <c r="G4690" t="str">
        <f t="shared" si="295"/>
        <v>04</v>
      </c>
      <c r="H4690">
        <v>6406825</v>
      </c>
      <c r="I4690">
        <v>8387327</v>
      </c>
      <c r="J4690">
        <v>147969</v>
      </c>
      <c r="K4690">
        <f>+VLOOKUP(B4690,'Gran Consumidor'!A:I,7,FALSE)</f>
        <v>513484</v>
      </c>
      <c r="L4690">
        <f>+VLOOKUP(B4690,'Gran Consumidor'!A:I,8,FALSE)</f>
        <v>4500</v>
      </c>
    </row>
    <row r="4691" spans="1:12" x14ac:dyDescent="0.3">
      <c r="A4691" s="3">
        <f t="shared" si="292"/>
        <v>44870</v>
      </c>
      <c r="B4691" t="str">
        <f t="shared" si="293"/>
        <v>20221105</v>
      </c>
      <c r="C4691" t="s">
        <v>49</v>
      </c>
      <c r="D4691" t="s">
        <v>17</v>
      </c>
      <c r="E4691" t="str">
        <f t="shared" si="294"/>
        <v>11</v>
      </c>
      <c r="F4691" t="s">
        <v>11</v>
      </c>
      <c r="G4691" t="str">
        <f t="shared" si="295"/>
        <v>05</v>
      </c>
      <c r="H4691">
        <v>5460782</v>
      </c>
      <c r="I4691">
        <v>8541552</v>
      </c>
      <c r="J4691">
        <v>114644</v>
      </c>
      <c r="K4691">
        <f>+VLOOKUP(B4691,'Gran Consumidor'!A:I,7,FALSE)</f>
        <v>441732</v>
      </c>
      <c r="L4691">
        <f>+VLOOKUP(B4691,'Gran Consumidor'!A:I,8,FALSE)</f>
        <v>10000</v>
      </c>
    </row>
    <row r="4692" spans="1:12" x14ac:dyDescent="0.3">
      <c r="A4692" s="3">
        <f t="shared" si="292"/>
        <v>44871</v>
      </c>
      <c r="B4692" t="str">
        <f t="shared" si="293"/>
        <v>20221106</v>
      </c>
      <c r="C4692" t="s">
        <v>49</v>
      </c>
      <c r="D4692" t="s">
        <v>17</v>
      </c>
      <c r="E4692" t="str">
        <f t="shared" si="294"/>
        <v>11</v>
      </c>
      <c r="F4692" t="s">
        <v>12</v>
      </c>
      <c r="G4692" t="str">
        <f t="shared" si="295"/>
        <v>06</v>
      </c>
      <c r="H4692">
        <v>2041098</v>
      </c>
      <c r="I4692">
        <v>3257570</v>
      </c>
      <c r="J4692">
        <v>43772</v>
      </c>
      <c r="K4692">
        <f>+VLOOKUP(B4692,'Gran Consumidor'!A:I,7,FALSE)</f>
        <v>127181</v>
      </c>
      <c r="L4692">
        <f>+VLOOKUP(B4692,'Gran Consumidor'!A:I,8,FALSE)</f>
        <v>0</v>
      </c>
    </row>
    <row r="4693" spans="1:12" x14ac:dyDescent="0.3">
      <c r="A4693" s="3">
        <f t="shared" si="292"/>
        <v>44872</v>
      </c>
      <c r="B4693" t="str">
        <f t="shared" si="293"/>
        <v>20221107</v>
      </c>
      <c r="C4693" t="s">
        <v>49</v>
      </c>
      <c r="D4693" t="s">
        <v>17</v>
      </c>
      <c r="E4693" t="str">
        <f t="shared" si="294"/>
        <v>11</v>
      </c>
      <c r="F4693" t="s">
        <v>13</v>
      </c>
      <c r="G4693" t="str">
        <f t="shared" si="295"/>
        <v>07</v>
      </c>
      <c r="H4693">
        <v>882600</v>
      </c>
      <c r="I4693">
        <v>1628819</v>
      </c>
      <c r="J4693">
        <v>46271</v>
      </c>
      <c r="K4693">
        <f>+VLOOKUP(B4693,'Gran Consumidor'!A:I,7,FALSE)</f>
        <v>108700</v>
      </c>
      <c r="L4693">
        <f>+VLOOKUP(B4693,'Gran Consumidor'!A:I,8,FALSE)</f>
        <v>4000</v>
      </c>
    </row>
    <row r="4694" spans="1:12" x14ac:dyDescent="0.3">
      <c r="A4694" s="3">
        <f t="shared" si="292"/>
        <v>44873</v>
      </c>
      <c r="B4694" t="str">
        <f t="shared" si="293"/>
        <v>20221108</v>
      </c>
      <c r="C4694" t="s">
        <v>49</v>
      </c>
      <c r="D4694" t="s">
        <v>17</v>
      </c>
      <c r="E4694" t="str">
        <f t="shared" si="294"/>
        <v>11</v>
      </c>
      <c r="F4694" t="s">
        <v>14</v>
      </c>
      <c r="G4694" t="str">
        <f t="shared" si="295"/>
        <v>08</v>
      </c>
      <c r="H4694">
        <v>6397906</v>
      </c>
      <c r="I4694">
        <v>9211439</v>
      </c>
      <c r="J4694">
        <v>125350</v>
      </c>
      <c r="K4694">
        <f>+VLOOKUP(B4694,'Gran Consumidor'!A:I,7,FALSE)</f>
        <v>467590</v>
      </c>
      <c r="L4694">
        <f>+VLOOKUP(B4694,'Gran Consumidor'!A:I,8,FALSE)</f>
        <v>14920</v>
      </c>
    </row>
    <row r="4695" spans="1:12" x14ac:dyDescent="0.3">
      <c r="A4695" s="3">
        <f t="shared" si="292"/>
        <v>44874</v>
      </c>
      <c r="B4695" t="str">
        <f t="shared" si="293"/>
        <v>20221109</v>
      </c>
      <c r="C4695" t="s">
        <v>49</v>
      </c>
      <c r="D4695" t="s">
        <v>17</v>
      </c>
      <c r="E4695" t="str">
        <f t="shared" si="294"/>
        <v>11</v>
      </c>
      <c r="F4695" t="s">
        <v>15</v>
      </c>
      <c r="G4695" t="str">
        <f t="shared" si="295"/>
        <v>09</v>
      </c>
      <c r="H4695">
        <v>5640433</v>
      </c>
      <c r="I4695">
        <v>7044846</v>
      </c>
      <c r="J4695">
        <v>126973</v>
      </c>
      <c r="K4695">
        <f>+VLOOKUP(B4695,'Gran Consumidor'!A:I,7,FALSE)</f>
        <v>497581</v>
      </c>
      <c r="L4695">
        <f>+VLOOKUP(B4695,'Gran Consumidor'!A:I,8,FALSE)</f>
        <v>4999</v>
      </c>
    </row>
    <row r="4696" spans="1:12" x14ac:dyDescent="0.3">
      <c r="A4696" s="3">
        <f t="shared" si="292"/>
        <v>44875</v>
      </c>
      <c r="B4696" t="str">
        <f t="shared" si="293"/>
        <v>20221110</v>
      </c>
      <c r="C4696" t="s">
        <v>49</v>
      </c>
      <c r="D4696" t="s">
        <v>17</v>
      </c>
      <c r="E4696" t="str">
        <f t="shared" si="294"/>
        <v>11</v>
      </c>
      <c r="F4696" t="s">
        <v>16</v>
      </c>
      <c r="G4696" t="str">
        <f t="shared" si="295"/>
        <v>10</v>
      </c>
      <c r="H4696">
        <v>6276126</v>
      </c>
      <c r="I4696">
        <v>7523143</v>
      </c>
      <c r="J4696">
        <v>165884</v>
      </c>
      <c r="K4696">
        <f>+VLOOKUP(B4696,'Gran Consumidor'!A:I,7,FALSE)</f>
        <v>518243</v>
      </c>
      <c r="L4696">
        <f>+VLOOKUP(B4696,'Gran Consumidor'!A:I,8,FALSE)</f>
        <v>34329</v>
      </c>
    </row>
    <row r="4697" spans="1:12" x14ac:dyDescent="0.3">
      <c r="A4697" s="3">
        <f t="shared" si="292"/>
        <v>44876</v>
      </c>
      <c r="B4697" t="str">
        <f t="shared" si="293"/>
        <v>20221111</v>
      </c>
      <c r="C4697" t="s">
        <v>49</v>
      </c>
      <c r="D4697" t="s">
        <v>17</v>
      </c>
      <c r="E4697" t="str">
        <f t="shared" si="294"/>
        <v>11</v>
      </c>
      <c r="F4697" t="s">
        <v>17</v>
      </c>
      <c r="G4697" t="str">
        <f t="shared" si="295"/>
        <v>11</v>
      </c>
      <c r="H4697">
        <v>6431549</v>
      </c>
      <c r="I4697">
        <v>8153803</v>
      </c>
      <c r="J4697">
        <v>183024</v>
      </c>
      <c r="K4697">
        <f>+VLOOKUP(B4697,'Gran Consumidor'!A:I,7,FALSE)</f>
        <v>411929</v>
      </c>
      <c r="L4697">
        <f>+VLOOKUP(B4697,'Gran Consumidor'!A:I,8,FALSE)</f>
        <v>15700</v>
      </c>
    </row>
    <row r="4698" spans="1:12" x14ac:dyDescent="0.3">
      <c r="A4698" s="3">
        <f t="shared" si="292"/>
        <v>44877</v>
      </c>
      <c r="B4698" t="str">
        <f t="shared" si="293"/>
        <v>20221112</v>
      </c>
      <c r="C4698" t="s">
        <v>49</v>
      </c>
      <c r="D4698" t="s">
        <v>17</v>
      </c>
      <c r="E4698" t="str">
        <f t="shared" si="294"/>
        <v>11</v>
      </c>
      <c r="F4698" t="s">
        <v>18</v>
      </c>
      <c r="G4698" t="str">
        <f t="shared" si="295"/>
        <v>12</v>
      </c>
      <c r="H4698">
        <v>5417863</v>
      </c>
      <c r="I4698">
        <v>8398154</v>
      </c>
      <c r="J4698">
        <v>96293</v>
      </c>
      <c r="K4698">
        <f>+VLOOKUP(B4698,'Gran Consumidor'!A:I,7,FALSE)</f>
        <v>328009</v>
      </c>
      <c r="L4698">
        <f>+VLOOKUP(B4698,'Gran Consumidor'!A:I,8,FALSE)</f>
        <v>0</v>
      </c>
    </row>
    <row r="4699" spans="1:12" x14ac:dyDescent="0.3">
      <c r="A4699" s="3">
        <f t="shared" si="292"/>
        <v>44878</v>
      </c>
      <c r="B4699" t="str">
        <f t="shared" si="293"/>
        <v>20221113</v>
      </c>
      <c r="C4699" t="s">
        <v>49</v>
      </c>
      <c r="D4699" t="s">
        <v>17</v>
      </c>
      <c r="E4699" t="str">
        <f t="shared" si="294"/>
        <v>11</v>
      </c>
      <c r="F4699" t="s">
        <v>19</v>
      </c>
      <c r="G4699" t="str">
        <f t="shared" si="295"/>
        <v>13</v>
      </c>
      <c r="H4699">
        <v>1619136</v>
      </c>
      <c r="I4699">
        <v>2896246</v>
      </c>
      <c r="J4699">
        <v>44883</v>
      </c>
      <c r="K4699">
        <f>+VLOOKUP(B4699,'Gran Consumidor'!A:I,7,FALSE)</f>
        <v>174300</v>
      </c>
      <c r="L4699">
        <f>+VLOOKUP(B4699,'Gran Consumidor'!A:I,8,FALSE)</f>
        <v>5001</v>
      </c>
    </row>
    <row r="4700" spans="1:12" x14ac:dyDescent="0.3">
      <c r="A4700" s="3">
        <f t="shared" si="292"/>
        <v>44879</v>
      </c>
      <c r="B4700" t="str">
        <f t="shared" si="293"/>
        <v>20221114</v>
      </c>
      <c r="C4700" t="s">
        <v>49</v>
      </c>
      <c r="D4700" t="s">
        <v>17</v>
      </c>
      <c r="E4700" t="str">
        <f t="shared" si="294"/>
        <v>11</v>
      </c>
      <c r="F4700" t="s">
        <v>20</v>
      </c>
      <c r="G4700" t="str">
        <f t="shared" si="295"/>
        <v>14</v>
      </c>
      <c r="H4700">
        <v>880786</v>
      </c>
      <c r="I4700">
        <v>1759295</v>
      </c>
      <c r="J4700">
        <v>36991</v>
      </c>
      <c r="K4700">
        <f>+VLOOKUP(B4700,'Gran Consumidor'!A:I,7,FALSE)</f>
        <v>74400</v>
      </c>
      <c r="L4700">
        <f>+VLOOKUP(B4700,'Gran Consumidor'!A:I,8,FALSE)</f>
        <v>0</v>
      </c>
    </row>
    <row r="4701" spans="1:12" x14ac:dyDescent="0.3">
      <c r="A4701" s="3">
        <f t="shared" si="292"/>
        <v>44880</v>
      </c>
      <c r="B4701" t="str">
        <f t="shared" si="293"/>
        <v>20221115</v>
      </c>
      <c r="C4701" t="s">
        <v>49</v>
      </c>
      <c r="D4701" t="s">
        <v>17</v>
      </c>
      <c r="E4701" t="str">
        <f t="shared" si="294"/>
        <v>11</v>
      </c>
      <c r="F4701" t="s">
        <v>21</v>
      </c>
      <c r="G4701" t="str">
        <f t="shared" si="295"/>
        <v>15</v>
      </c>
      <c r="H4701">
        <v>6796842</v>
      </c>
      <c r="I4701">
        <v>9527005</v>
      </c>
      <c r="J4701">
        <v>135559</v>
      </c>
      <c r="K4701">
        <f>+VLOOKUP(B4701,'Gran Consumidor'!A:I,7,FALSE)</f>
        <v>451677</v>
      </c>
      <c r="L4701">
        <f>+VLOOKUP(B4701,'Gran Consumidor'!A:I,8,FALSE)</f>
        <v>8500</v>
      </c>
    </row>
    <row r="4702" spans="1:12" x14ac:dyDescent="0.3">
      <c r="A4702" s="3">
        <f t="shared" si="292"/>
        <v>44881</v>
      </c>
      <c r="B4702" t="str">
        <f t="shared" si="293"/>
        <v>20221116</v>
      </c>
      <c r="C4702" t="s">
        <v>49</v>
      </c>
      <c r="D4702" t="s">
        <v>17</v>
      </c>
      <c r="E4702" t="str">
        <f t="shared" si="294"/>
        <v>11</v>
      </c>
      <c r="F4702" t="s">
        <v>22</v>
      </c>
      <c r="G4702" t="str">
        <f t="shared" si="295"/>
        <v>16</v>
      </c>
      <c r="H4702">
        <v>5696296</v>
      </c>
      <c r="I4702">
        <v>7259850</v>
      </c>
      <c r="J4702">
        <v>151197</v>
      </c>
      <c r="K4702">
        <f>+VLOOKUP(B4702,'Gran Consumidor'!A:I,7,FALSE)</f>
        <v>374141</v>
      </c>
      <c r="L4702">
        <f>+VLOOKUP(B4702,'Gran Consumidor'!A:I,8,FALSE)</f>
        <v>21645</v>
      </c>
    </row>
    <row r="4703" spans="1:12" x14ac:dyDescent="0.3">
      <c r="A4703" s="3">
        <f t="shared" si="292"/>
        <v>44882</v>
      </c>
      <c r="B4703" t="str">
        <f t="shared" si="293"/>
        <v>20221117</v>
      </c>
      <c r="C4703" t="s">
        <v>49</v>
      </c>
      <c r="D4703" t="s">
        <v>17</v>
      </c>
      <c r="E4703" t="str">
        <f t="shared" si="294"/>
        <v>11</v>
      </c>
      <c r="F4703" t="s">
        <v>37</v>
      </c>
      <c r="G4703" t="str">
        <f t="shared" si="295"/>
        <v>17</v>
      </c>
      <c r="H4703">
        <v>5814108</v>
      </c>
      <c r="I4703">
        <v>6807029</v>
      </c>
      <c r="J4703">
        <v>130318</v>
      </c>
      <c r="K4703">
        <f>+VLOOKUP(B4703,'Gran Consumidor'!A:I,7,FALSE)</f>
        <v>500639</v>
      </c>
      <c r="L4703">
        <f>+VLOOKUP(B4703,'Gran Consumidor'!A:I,8,FALSE)</f>
        <v>20740</v>
      </c>
    </row>
    <row r="4704" spans="1:12" x14ac:dyDescent="0.3">
      <c r="A4704" s="3">
        <f t="shared" si="292"/>
        <v>44883</v>
      </c>
      <c r="B4704" t="str">
        <f t="shared" si="293"/>
        <v>20221118</v>
      </c>
      <c r="C4704" t="s">
        <v>49</v>
      </c>
      <c r="D4704" t="s">
        <v>17</v>
      </c>
      <c r="E4704" t="str">
        <f t="shared" si="294"/>
        <v>11</v>
      </c>
      <c r="F4704" t="s">
        <v>23</v>
      </c>
      <c r="G4704" t="str">
        <f t="shared" si="295"/>
        <v>18</v>
      </c>
      <c r="H4704">
        <v>5776741</v>
      </c>
      <c r="I4704">
        <v>7628379</v>
      </c>
      <c r="J4704">
        <v>162303</v>
      </c>
      <c r="K4704">
        <f>+VLOOKUP(B4704,'Gran Consumidor'!A:I,7,FALSE)</f>
        <v>682969</v>
      </c>
      <c r="L4704">
        <f>+VLOOKUP(B4704,'Gran Consumidor'!A:I,8,FALSE)</f>
        <v>19401</v>
      </c>
    </row>
    <row r="4705" spans="1:12" x14ac:dyDescent="0.3">
      <c r="A4705" s="3">
        <f t="shared" si="292"/>
        <v>44884</v>
      </c>
      <c r="B4705" t="str">
        <f t="shared" si="293"/>
        <v>20221119</v>
      </c>
      <c r="C4705" t="s">
        <v>49</v>
      </c>
      <c r="D4705" t="s">
        <v>17</v>
      </c>
      <c r="E4705" t="str">
        <f t="shared" si="294"/>
        <v>11</v>
      </c>
      <c r="F4705" t="s">
        <v>24</v>
      </c>
      <c r="G4705" t="str">
        <f t="shared" si="295"/>
        <v>19</v>
      </c>
      <c r="H4705">
        <v>5616285</v>
      </c>
      <c r="I4705">
        <v>8029835</v>
      </c>
      <c r="J4705">
        <v>134831</v>
      </c>
      <c r="K4705">
        <f>+VLOOKUP(B4705,'Gran Consumidor'!A:I,7,FALSE)</f>
        <v>261104</v>
      </c>
      <c r="L4705">
        <f>+VLOOKUP(B4705,'Gran Consumidor'!A:I,8,FALSE)</f>
        <v>0</v>
      </c>
    </row>
    <row r="4706" spans="1:12" x14ac:dyDescent="0.3">
      <c r="A4706" s="3">
        <f t="shared" si="292"/>
        <v>44885</v>
      </c>
      <c r="B4706" t="str">
        <f t="shared" si="293"/>
        <v>20221120</v>
      </c>
      <c r="C4706" t="s">
        <v>49</v>
      </c>
      <c r="D4706" t="s">
        <v>17</v>
      </c>
      <c r="E4706" t="str">
        <f t="shared" si="294"/>
        <v>11</v>
      </c>
      <c r="F4706" t="s">
        <v>25</v>
      </c>
      <c r="G4706" t="str">
        <f t="shared" si="295"/>
        <v>20</v>
      </c>
      <c r="H4706">
        <v>705758</v>
      </c>
      <c r="I4706">
        <v>1014955</v>
      </c>
      <c r="J4706">
        <v>13959</v>
      </c>
      <c r="K4706">
        <f>+VLOOKUP(B4706,'Gran Consumidor'!A:I,7,FALSE)</f>
        <v>12780</v>
      </c>
      <c r="L4706">
        <f>+VLOOKUP(B4706,'Gran Consumidor'!A:I,8,FALSE)</f>
        <v>5000</v>
      </c>
    </row>
    <row r="4707" spans="1:12" x14ac:dyDescent="0.3">
      <c r="A4707" s="3">
        <f t="shared" si="292"/>
        <v>44886</v>
      </c>
      <c r="B4707" t="str">
        <f t="shared" si="293"/>
        <v>20221121</v>
      </c>
      <c r="C4707" t="s">
        <v>49</v>
      </c>
      <c r="D4707" t="s">
        <v>17</v>
      </c>
      <c r="E4707" t="str">
        <f t="shared" si="294"/>
        <v>11</v>
      </c>
      <c r="F4707" t="s">
        <v>26</v>
      </c>
      <c r="G4707" t="str">
        <f t="shared" si="295"/>
        <v>21</v>
      </c>
      <c r="H4707">
        <v>6088098</v>
      </c>
      <c r="I4707">
        <v>8399317</v>
      </c>
      <c r="J4707">
        <v>110742</v>
      </c>
      <c r="K4707">
        <f>+VLOOKUP(B4707,'Gran Consumidor'!A:I,7,FALSE)</f>
        <v>458006</v>
      </c>
      <c r="L4707">
        <f>+VLOOKUP(B4707,'Gran Consumidor'!A:I,8,FALSE)</f>
        <v>7776</v>
      </c>
    </row>
    <row r="4708" spans="1:12" x14ac:dyDescent="0.3">
      <c r="A4708" s="3">
        <f t="shared" si="292"/>
        <v>44887</v>
      </c>
      <c r="B4708" t="str">
        <f t="shared" si="293"/>
        <v>20221122</v>
      </c>
      <c r="C4708" t="s">
        <v>49</v>
      </c>
      <c r="D4708" t="s">
        <v>17</v>
      </c>
      <c r="E4708" t="str">
        <f t="shared" si="294"/>
        <v>11</v>
      </c>
      <c r="F4708" t="s">
        <v>27</v>
      </c>
      <c r="G4708" t="str">
        <f t="shared" si="295"/>
        <v>22</v>
      </c>
      <c r="H4708">
        <v>5797231</v>
      </c>
      <c r="I4708">
        <v>7161105</v>
      </c>
      <c r="J4708">
        <v>133313</v>
      </c>
      <c r="K4708">
        <f>+VLOOKUP(B4708,'Gran Consumidor'!A:I,7,FALSE)</f>
        <v>452276</v>
      </c>
      <c r="L4708">
        <f>+VLOOKUP(B4708,'Gran Consumidor'!A:I,8,FALSE)</f>
        <v>14400</v>
      </c>
    </row>
    <row r="4709" spans="1:12" x14ac:dyDescent="0.3">
      <c r="A4709" s="3">
        <f t="shared" si="292"/>
        <v>44888</v>
      </c>
      <c r="B4709" t="str">
        <f t="shared" si="293"/>
        <v>20221123</v>
      </c>
      <c r="C4709" t="s">
        <v>49</v>
      </c>
      <c r="D4709" t="s">
        <v>17</v>
      </c>
      <c r="E4709" t="str">
        <f t="shared" si="294"/>
        <v>11</v>
      </c>
      <c r="F4709" t="s">
        <v>28</v>
      </c>
      <c r="G4709" t="str">
        <f t="shared" si="295"/>
        <v>23</v>
      </c>
      <c r="H4709">
        <v>5778666</v>
      </c>
      <c r="I4709">
        <v>6499401</v>
      </c>
      <c r="J4709">
        <v>134587</v>
      </c>
      <c r="K4709">
        <f>+VLOOKUP(B4709,'Gran Consumidor'!A:I,7,FALSE)</f>
        <v>447594</v>
      </c>
      <c r="L4709">
        <f>+VLOOKUP(B4709,'Gran Consumidor'!A:I,8,FALSE)</f>
        <v>5000</v>
      </c>
    </row>
    <row r="4710" spans="1:12" x14ac:dyDescent="0.3">
      <c r="A4710" s="3">
        <f t="shared" si="292"/>
        <v>44889</v>
      </c>
      <c r="B4710" t="str">
        <f t="shared" si="293"/>
        <v>20221124</v>
      </c>
      <c r="C4710" t="s">
        <v>49</v>
      </c>
      <c r="D4710" t="s">
        <v>17</v>
      </c>
      <c r="E4710" t="str">
        <f t="shared" si="294"/>
        <v>11</v>
      </c>
      <c r="F4710" t="s">
        <v>29</v>
      </c>
      <c r="G4710" t="str">
        <f t="shared" si="295"/>
        <v>24</v>
      </c>
      <c r="H4710">
        <v>5674042</v>
      </c>
      <c r="I4710">
        <v>6638513</v>
      </c>
      <c r="J4710">
        <v>104381</v>
      </c>
      <c r="K4710">
        <f>+VLOOKUP(B4710,'Gran Consumidor'!A:I,7,FALSE)</f>
        <v>444489</v>
      </c>
      <c r="L4710">
        <f>+VLOOKUP(B4710,'Gran Consumidor'!A:I,8,FALSE)</f>
        <v>0</v>
      </c>
    </row>
    <row r="4711" spans="1:12" x14ac:dyDescent="0.3">
      <c r="A4711" s="3">
        <f t="shared" si="292"/>
        <v>44890</v>
      </c>
      <c r="B4711" t="str">
        <f t="shared" si="293"/>
        <v>20221125</v>
      </c>
      <c r="C4711" t="s">
        <v>49</v>
      </c>
      <c r="D4711" t="s">
        <v>17</v>
      </c>
      <c r="E4711" t="str">
        <f t="shared" si="294"/>
        <v>11</v>
      </c>
      <c r="F4711" t="s">
        <v>30</v>
      </c>
      <c r="G4711" t="str">
        <f t="shared" si="295"/>
        <v>25</v>
      </c>
      <c r="H4711">
        <v>6059301</v>
      </c>
      <c r="I4711">
        <v>7326251</v>
      </c>
      <c r="J4711">
        <v>142755</v>
      </c>
      <c r="K4711">
        <f>+VLOOKUP(B4711,'Gran Consumidor'!A:I,7,FALSE)</f>
        <v>425110</v>
      </c>
      <c r="L4711">
        <f>+VLOOKUP(B4711,'Gran Consumidor'!A:I,8,FALSE)</f>
        <v>37146</v>
      </c>
    </row>
    <row r="4712" spans="1:12" x14ac:dyDescent="0.3">
      <c r="A4712" s="3">
        <f t="shared" si="292"/>
        <v>44891</v>
      </c>
      <c r="B4712" t="str">
        <f t="shared" si="293"/>
        <v>20221126</v>
      </c>
      <c r="C4712" t="s">
        <v>49</v>
      </c>
      <c r="D4712" t="s">
        <v>17</v>
      </c>
      <c r="E4712" t="str">
        <f t="shared" si="294"/>
        <v>11</v>
      </c>
      <c r="F4712" t="s">
        <v>31</v>
      </c>
      <c r="G4712" t="str">
        <f t="shared" si="295"/>
        <v>26</v>
      </c>
      <c r="H4712">
        <v>5156060</v>
      </c>
      <c r="I4712">
        <v>7311580</v>
      </c>
      <c r="J4712">
        <v>119695</v>
      </c>
      <c r="K4712">
        <f>+VLOOKUP(B4712,'Gran Consumidor'!A:I,7,FALSE)</f>
        <v>304570</v>
      </c>
      <c r="L4712">
        <f>+VLOOKUP(B4712,'Gran Consumidor'!A:I,8,FALSE)</f>
        <v>16000</v>
      </c>
    </row>
    <row r="4713" spans="1:12" x14ac:dyDescent="0.3">
      <c r="A4713" s="3">
        <f t="shared" si="292"/>
        <v>44892</v>
      </c>
      <c r="B4713" t="str">
        <f t="shared" si="293"/>
        <v>20221127</v>
      </c>
      <c r="C4713" t="s">
        <v>49</v>
      </c>
      <c r="D4713" t="s">
        <v>17</v>
      </c>
      <c r="E4713" t="str">
        <f t="shared" si="294"/>
        <v>11</v>
      </c>
      <c r="F4713" t="s">
        <v>32</v>
      </c>
      <c r="G4713" t="str">
        <f t="shared" si="295"/>
        <v>27</v>
      </c>
      <c r="H4713">
        <v>610715</v>
      </c>
      <c r="I4713">
        <v>1076316</v>
      </c>
      <c r="J4713">
        <v>16933</v>
      </c>
      <c r="K4713">
        <f>+VLOOKUP(B4713,'Gran Consumidor'!A:I,7,FALSE)</f>
        <v>20000</v>
      </c>
      <c r="L4713">
        <f>+VLOOKUP(B4713,'Gran Consumidor'!A:I,8,FALSE)</f>
        <v>0</v>
      </c>
    </row>
    <row r="4714" spans="1:12" x14ac:dyDescent="0.3">
      <c r="A4714" s="3">
        <f t="shared" si="292"/>
        <v>44893</v>
      </c>
      <c r="B4714" t="str">
        <f t="shared" si="293"/>
        <v>20221128</v>
      </c>
      <c r="C4714" t="s">
        <v>49</v>
      </c>
      <c r="D4714" t="s">
        <v>17</v>
      </c>
      <c r="E4714" t="str">
        <f t="shared" si="294"/>
        <v>11</v>
      </c>
      <c r="F4714" t="s">
        <v>33</v>
      </c>
      <c r="G4714" t="str">
        <f t="shared" si="295"/>
        <v>28</v>
      </c>
      <c r="H4714">
        <v>6453695</v>
      </c>
      <c r="I4714">
        <v>8883403</v>
      </c>
      <c r="J4714">
        <v>164337</v>
      </c>
      <c r="K4714">
        <f>+VLOOKUP(B4714,'Gran Consumidor'!A:I,7,FALSE)</f>
        <v>506027</v>
      </c>
      <c r="L4714">
        <f>+VLOOKUP(B4714,'Gran Consumidor'!A:I,8,FALSE)</f>
        <v>19901</v>
      </c>
    </row>
    <row r="4715" spans="1:12" x14ac:dyDescent="0.3">
      <c r="A4715" s="3">
        <f t="shared" si="292"/>
        <v>44894</v>
      </c>
      <c r="B4715" t="str">
        <f t="shared" si="293"/>
        <v>20221129</v>
      </c>
      <c r="C4715" t="s">
        <v>49</v>
      </c>
      <c r="D4715" t="s">
        <v>17</v>
      </c>
      <c r="E4715" t="str">
        <f t="shared" si="294"/>
        <v>11</v>
      </c>
      <c r="F4715" t="s">
        <v>34</v>
      </c>
      <c r="G4715" t="str">
        <f t="shared" si="295"/>
        <v>29</v>
      </c>
      <c r="H4715">
        <v>5473773</v>
      </c>
      <c r="I4715">
        <v>7553545</v>
      </c>
      <c r="J4715">
        <v>159647</v>
      </c>
      <c r="K4715">
        <f>+VLOOKUP(B4715,'Gran Consumidor'!A:I,7,FALSE)</f>
        <v>366097</v>
      </c>
      <c r="L4715">
        <f>+VLOOKUP(B4715,'Gran Consumidor'!A:I,8,FALSE)</f>
        <v>22219</v>
      </c>
    </row>
    <row r="4716" spans="1:12" x14ac:dyDescent="0.3">
      <c r="A4716" s="3">
        <f t="shared" si="292"/>
        <v>44895</v>
      </c>
      <c r="B4716" t="str">
        <f t="shared" si="293"/>
        <v>20221130</v>
      </c>
      <c r="C4716" t="s">
        <v>49</v>
      </c>
      <c r="D4716" t="s">
        <v>17</v>
      </c>
      <c r="E4716" t="str">
        <f t="shared" si="294"/>
        <v>11</v>
      </c>
      <c r="F4716" t="s">
        <v>35</v>
      </c>
      <c r="G4716" t="str">
        <f t="shared" si="295"/>
        <v>30</v>
      </c>
      <c r="H4716">
        <v>6249452</v>
      </c>
      <c r="I4716">
        <v>9863261</v>
      </c>
      <c r="J4716">
        <v>185708.05</v>
      </c>
      <c r="K4716">
        <f>+VLOOKUP(B4716,'Gran Consumidor'!A:I,7,FALSE)</f>
        <v>588098</v>
      </c>
      <c r="L4716">
        <f>+VLOOKUP(B4716,'Gran Consumidor'!A:I,8,FALSE)</f>
        <v>6110</v>
      </c>
    </row>
    <row r="4717" spans="1:12" x14ac:dyDescent="0.3">
      <c r="A4717" s="3">
        <f t="shared" si="292"/>
        <v>44896</v>
      </c>
      <c r="B4717" t="str">
        <f t="shared" si="293"/>
        <v>20221201</v>
      </c>
      <c r="C4717" t="s">
        <v>49</v>
      </c>
      <c r="D4717" t="s">
        <v>18</v>
      </c>
      <c r="E4717" t="str">
        <f t="shared" si="294"/>
        <v>12</v>
      </c>
      <c r="F4717" t="s">
        <v>7</v>
      </c>
      <c r="G4717" t="str">
        <f t="shared" si="295"/>
        <v>01</v>
      </c>
      <c r="H4717">
        <v>5748861</v>
      </c>
      <c r="I4717">
        <v>5988237</v>
      </c>
      <c r="J4717">
        <v>80073</v>
      </c>
      <c r="K4717">
        <f>+VLOOKUP(B4717,'Gran Consumidor'!A:I,7,FALSE)</f>
        <v>315848</v>
      </c>
      <c r="L4717">
        <f>+VLOOKUP(B4717,'Gran Consumidor'!A:I,8,FALSE)</f>
        <v>3430</v>
      </c>
    </row>
    <row r="4718" spans="1:12" x14ac:dyDescent="0.3">
      <c r="A4718" s="3">
        <f t="shared" si="292"/>
        <v>44897</v>
      </c>
      <c r="B4718" t="str">
        <f t="shared" si="293"/>
        <v>20221202</v>
      </c>
      <c r="C4718" t="s">
        <v>49</v>
      </c>
      <c r="D4718" t="s">
        <v>18</v>
      </c>
      <c r="E4718" t="str">
        <f t="shared" si="294"/>
        <v>12</v>
      </c>
      <c r="F4718" t="s">
        <v>8</v>
      </c>
      <c r="G4718" t="str">
        <f t="shared" si="295"/>
        <v>02</v>
      </c>
      <c r="H4718">
        <v>6035860</v>
      </c>
      <c r="I4718">
        <v>7144381</v>
      </c>
      <c r="J4718">
        <v>138618</v>
      </c>
      <c r="K4718">
        <f>+VLOOKUP(B4718,'Gran Consumidor'!A:I,7,FALSE)</f>
        <v>506831</v>
      </c>
      <c r="L4718">
        <f>+VLOOKUP(B4718,'Gran Consumidor'!A:I,8,FALSE)</f>
        <v>14099</v>
      </c>
    </row>
    <row r="4719" spans="1:12" x14ac:dyDescent="0.3">
      <c r="A4719" s="3">
        <f t="shared" si="292"/>
        <v>44898</v>
      </c>
      <c r="B4719" t="str">
        <f t="shared" si="293"/>
        <v>20221203</v>
      </c>
      <c r="C4719" t="s">
        <v>49</v>
      </c>
      <c r="D4719" t="s">
        <v>18</v>
      </c>
      <c r="E4719" t="str">
        <f t="shared" si="294"/>
        <v>12</v>
      </c>
      <c r="F4719" t="s">
        <v>9</v>
      </c>
      <c r="G4719" t="str">
        <f t="shared" si="295"/>
        <v>03</v>
      </c>
      <c r="H4719">
        <v>6074299</v>
      </c>
      <c r="I4719">
        <v>8107654</v>
      </c>
      <c r="J4719">
        <v>98856</v>
      </c>
      <c r="K4719">
        <f>+VLOOKUP(B4719,'Gran Consumidor'!A:I,7,FALSE)</f>
        <v>357729.03</v>
      </c>
      <c r="L4719">
        <f>+VLOOKUP(B4719,'Gran Consumidor'!A:I,8,FALSE)</f>
        <v>3500</v>
      </c>
    </row>
    <row r="4720" spans="1:12" x14ac:dyDescent="0.3">
      <c r="A4720" s="3">
        <f t="shared" si="292"/>
        <v>44899</v>
      </c>
      <c r="B4720" t="str">
        <f t="shared" si="293"/>
        <v>20221204</v>
      </c>
      <c r="C4720" t="s">
        <v>49</v>
      </c>
      <c r="D4720" t="s">
        <v>18</v>
      </c>
      <c r="E4720" t="str">
        <f t="shared" si="294"/>
        <v>12</v>
      </c>
      <c r="F4720" t="s">
        <v>10</v>
      </c>
      <c r="G4720" t="str">
        <f t="shared" si="295"/>
        <v>04</v>
      </c>
      <c r="H4720">
        <v>883054</v>
      </c>
      <c r="I4720">
        <v>1251784</v>
      </c>
      <c r="J4720">
        <v>21280</v>
      </c>
      <c r="K4720">
        <f>+VLOOKUP(B4720,'Gran Consumidor'!A:I,7,FALSE)</f>
        <v>26001</v>
      </c>
      <c r="L4720">
        <f>+VLOOKUP(B4720,'Gran Consumidor'!A:I,8,FALSE)</f>
        <v>5000</v>
      </c>
    </row>
    <row r="4721" spans="1:12" x14ac:dyDescent="0.3">
      <c r="A4721" s="3">
        <f t="shared" si="292"/>
        <v>44900</v>
      </c>
      <c r="B4721" t="str">
        <f t="shared" si="293"/>
        <v>20221205</v>
      </c>
      <c r="C4721" t="s">
        <v>49</v>
      </c>
      <c r="D4721" t="s">
        <v>18</v>
      </c>
      <c r="E4721" t="str">
        <f t="shared" si="294"/>
        <v>12</v>
      </c>
      <c r="F4721" t="s">
        <v>11</v>
      </c>
      <c r="G4721" t="str">
        <f t="shared" si="295"/>
        <v>05</v>
      </c>
      <c r="H4721">
        <v>6829896</v>
      </c>
      <c r="I4721">
        <v>9076987</v>
      </c>
      <c r="J4721">
        <v>161240</v>
      </c>
      <c r="K4721">
        <f>+VLOOKUP(B4721,'Gran Consumidor'!A:I,7,FALSE)</f>
        <v>525354</v>
      </c>
      <c r="L4721">
        <f>+VLOOKUP(B4721,'Gran Consumidor'!A:I,8,FALSE)</f>
        <v>4999</v>
      </c>
    </row>
    <row r="4722" spans="1:12" x14ac:dyDescent="0.3">
      <c r="A4722" s="3">
        <f t="shared" si="292"/>
        <v>44901</v>
      </c>
      <c r="B4722" t="str">
        <f t="shared" si="293"/>
        <v>20221206</v>
      </c>
      <c r="C4722" t="s">
        <v>49</v>
      </c>
      <c r="D4722" t="s">
        <v>18</v>
      </c>
      <c r="E4722" t="str">
        <f t="shared" si="294"/>
        <v>12</v>
      </c>
      <c r="F4722" t="s">
        <v>12</v>
      </c>
      <c r="G4722" t="str">
        <f t="shared" si="295"/>
        <v>06</v>
      </c>
      <c r="H4722">
        <v>6059931</v>
      </c>
      <c r="I4722">
        <v>8160260</v>
      </c>
      <c r="J4722">
        <v>142791</v>
      </c>
      <c r="K4722">
        <f>+VLOOKUP(B4722,'Gran Consumidor'!A:I,7,FALSE)</f>
        <v>438995</v>
      </c>
      <c r="L4722">
        <f>+VLOOKUP(B4722,'Gran Consumidor'!A:I,8,FALSE)</f>
        <v>0</v>
      </c>
    </row>
    <row r="4723" spans="1:12" x14ac:dyDescent="0.3">
      <c r="A4723" s="3">
        <f t="shared" si="292"/>
        <v>44902</v>
      </c>
      <c r="B4723" t="str">
        <f t="shared" si="293"/>
        <v>20221207</v>
      </c>
      <c r="C4723" t="s">
        <v>49</v>
      </c>
      <c r="D4723" t="s">
        <v>18</v>
      </c>
      <c r="E4723" t="str">
        <f t="shared" si="294"/>
        <v>12</v>
      </c>
      <c r="F4723" t="s">
        <v>13</v>
      </c>
      <c r="G4723" t="str">
        <f t="shared" si="295"/>
        <v>07</v>
      </c>
      <c r="H4723">
        <v>6457452</v>
      </c>
      <c r="I4723">
        <v>8736701</v>
      </c>
      <c r="J4723">
        <v>135610</v>
      </c>
      <c r="K4723">
        <f>+VLOOKUP(B4723,'Gran Consumidor'!A:I,7,FALSE)</f>
        <v>490194</v>
      </c>
      <c r="L4723">
        <f>+VLOOKUP(B4723,'Gran Consumidor'!A:I,8,FALSE)</f>
        <v>8499</v>
      </c>
    </row>
    <row r="4724" spans="1:12" x14ac:dyDescent="0.3">
      <c r="A4724" s="3">
        <f t="shared" si="292"/>
        <v>44903</v>
      </c>
      <c r="B4724" t="str">
        <f t="shared" si="293"/>
        <v>20221208</v>
      </c>
      <c r="C4724" t="s">
        <v>49</v>
      </c>
      <c r="D4724" t="s">
        <v>18</v>
      </c>
      <c r="E4724" t="str">
        <f t="shared" si="294"/>
        <v>12</v>
      </c>
      <c r="F4724" t="s">
        <v>14</v>
      </c>
      <c r="G4724" t="str">
        <f t="shared" si="295"/>
        <v>08</v>
      </c>
      <c r="H4724">
        <v>1240052</v>
      </c>
      <c r="I4724">
        <v>1855870</v>
      </c>
      <c r="J4724">
        <v>44305</v>
      </c>
      <c r="K4724">
        <f>+VLOOKUP(B4724,'Gran Consumidor'!A:I,7,FALSE)</f>
        <v>85490</v>
      </c>
      <c r="L4724">
        <f>+VLOOKUP(B4724,'Gran Consumidor'!A:I,8,FALSE)</f>
        <v>0</v>
      </c>
    </row>
    <row r="4725" spans="1:12" x14ac:dyDescent="0.3">
      <c r="A4725" s="3">
        <f t="shared" si="292"/>
        <v>44904</v>
      </c>
      <c r="B4725" t="str">
        <f t="shared" si="293"/>
        <v>20221209</v>
      </c>
      <c r="C4725" t="s">
        <v>49</v>
      </c>
      <c r="D4725" t="s">
        <v>18</v>
      </c>
      <c r="E4725" t="str">
        <f t="shared" si="294"/>
        <v>12</v>
      </c>
      <c r="F4725" t="s">
        <v>15</v>
      </c>
      <c r="G4725" t="str">
        <f t="shared" si="295"/>
        <v>09</v>
      </c>
      <c r="H4725">
        <v>6582112</v>
      </c>
      <c r="I4725">
        <v>8939842</v>
      </c>
      <c r="J4725">
        <v>128626</v>
      </c>
      <c r="K4725">
        <f>+VLOOKUP(B4725,'Gran Consumidor'!A:I,7,FALSE)</f>
        <v>552253</v>
      </c>
      <c r="L4725">
        <f>+VLOOKUP(B4725,'Gran Consumidor'!A:I,8,FALSE)</f>
        <v>5000</v>
      </c>
    </row>
    <row r="4726" spans="1:12" x14ac:dyDescent="0.3">
      <c r="A4726" s="3">
        <f t="shared" si="292"/>
        <v>44905</v>
      </c>
      <c r="B4726" t="str">
        <f t="shared" si="293"/>
        <v>20221210</v>
      </c>
      <c r="C4726" t="s">
        <v>49</v>
      </c>
      <c r="D4726" t="s">
        <v>18</v>
      </c>
      <c r="E4726" t="str">
        <f t="shared" si="294"/>
        <v>12</v>
      </c>
      <c r="F4726" t="s">
        <v>16</v>
      </c>
      <c r="G4726" t="str">
        <f t="shared" si="295"/>
        <v>10</v>
      </c>
      <c r="H4726">
        <v>5652328</v>
      </c>
      <c r="I4726">
        <v>8706512</v>
      </c>
      <c r="J4726">
        <v>133217</v>
      </c>
      <c r="K4726">
        <f>+VLOOKUP(B4726,'Gran Consumidor'!A:I,7,FALSE)</f>
        <v>410831</v>
      </c>
      <c r="L4726">
        <f>+VLOOKUP(B4726,'Gran Consumidor'!A:I,8,FALSE)</f>
        <v>5000</v>
      </c>
    </row>
    <row r="4727" spans="1:12" x14ac:dyDescent="0.3">
      <c r="A4727" s="3">
        <f t="shared" si="292"/>
        <v>44906</v>
      </c>
      <c r="B4727" t="str">
        <f t="shared" si="293"/>
        <v>20221211</v>
      </c>
      <c r="C4727" t="s">
        <v>49</v>
      </c>
      <c r="D4727" t="s">
        <v>18</v>
      </c>
      <c r="E4727" t="str">
        <f t="shared" si="294"/>
        <v>12</v>
      </c>
      <c r="F4727" t="s">
        <v>17</v>
      </c>
      <c r="G4727" t="str">
        <f t="shared" si="295"/>
        <v>11</v>
      </c>
      <c r="H4727">
        <v>828592</v>
      </c>
      <c r="I4727">
        <v>1466665</v>
      </c>
      <c r="J4727">
        <v>34074</v>
      </c>
      <c r="K4727">
        <f>+VLOOKUP(B4727,'Gran Consumidor'!A:I,7,FALSE)</f>
        <v>30650</v>
      </c>
      <c r="L4727">
        <f>+VLOOKUP(B4727,'Gran Consumidor'!A:I,8,FALSE)</f>
        <v>3000</v>
      </c>
    </row>
    <row r="4728" spans="1:12" x14ac:dyDescent="0.3">
      <c r="A4728" s="3">
        <f t="shared" si="292"/>
        <v>44907</v>
      </c>
      <c r="B4728" t="str">
        <f t="shared" si="293"/>
        <v>20221212</v>
      </c>
      <c r="C4728" t="s">
        <v>49</v>
      </c>
      <c r="D4728" t="s">
        <v>18</v>
      </c>
      <c r="E4728" t="str">
        <f t="shared" si="294"/>
        <v>12</v>
      </c>
      <c r="F4728" t="s">
        <v>18</v>
      </c>
      <c r="G4728" t="str">
        <f t="shared" si="295"/>
        <v>12</v>
      </c>
      <c r="H4728">
        <v>6698791</v>
      </c>
      <c r="I4728">
        <v>9009069</v>
      </c>
      <c r="J4728">
        <v>143527</v>
      </c>
      <c r="K4728">
        <f>+VLOOKUP(B4728,'Gran Consumidor'!A:I,7,FALSE)</f>
        <v>525609</v>
      </c>
      <c r="L4728">
        <f>+VLOOKUP(B4728,'Gran Consumidor'!A:I,8,FALSE)</f>
        <v>10673</v>
      </c>
    </row>
    <row r="4729" spans="1:12" x14ac:dyDescent="0.3">
      <c r="A4729" s="3">
        <f t="shared" si="292"/>
        <v>44908</v>
      </c>
      <c r="B4729" t="str">
        <f t="shared" si="293"/>
        <v>20221213</v>
      </c>
      <c r="C4729" t="s">
        <v>49</v>
      </c>
      <c r="D4729" t="s">
        <v>18</v>
      </c>
      <c r="E4729" t="str">
        <f t="shared" si="294"/>
        <v>12</v>
      </c>
      <c r="F4729" t="s">
        <v>19</v>
      </c>
      <c r="G4729" t="str">
        <f t="shared" si="295"/>
        <v>13</v>
      </c>
      <c r="H4729">
        <v>5779109</v>
      </c>
      <c r="I4729">
        <v>7624497</v>
      </c>
      <c r="J4729">
        <v>154553</v>
      </c>
      <c r="K4729">
        <f>+VLOOKUP(B4729,'Gran Consumidor'!A:I,7,FALSE)</f>
        <v>662155</v>
      </c>
      <c r="L4729">
        <f>+VLOOKUP(B4729,'Gran Consumidor'!A:I,8,FALSE)</f>
        <v>26440</v>
      </c>
    </row>
    <row r="4730" spans="1:12" x14ac:dyDescent="0.3">
      <c r="A4730" s="3">
        <f t="shared" si="292"/>
        <v>44909</v>
      </c>
      <c r="B4730" t="str">
        <f t="shared" si="293"/>
        <v>20221214</v>
      </c>
      <c r="C4730" t="s">
        <v>49</v>
      </c>
      <c r="D4730" t="s">
        <v>18</v>
      </c>
      <c r="E4730" t="str">
        <f t="shared" si="294"/>
        <v>12</v>
      </c>
      <c r="F4730" t="s">
        <v>20</v>
      </c>
      <c r="G4730" t="str">
        <f t="shared" si="295"/>
        <v>14</v>
      </c>
      <c r="H4730">
        <v>5909210</v>
      </c>
      <c r="I4730">
        <v>7029896</v>
      </c>
      <c r="J4730">
        <v>165867</v>
      </c>
      <c r="K4730">
        <f>+VLOOKUP(B4730,'Gran Consumidor'!A:I,7,FALSE)</f>
        <v>480641</v>
      </c>
      <c r="L4730">
        <f>+VLOOKUP(B4730,'Gran Consumidor'!A:I,8,FALSE)</f>
        <v>0</v>
      </c>
    </row>
    <row r="4731" spans="1:12" x14ac:dyDescent="0.3">
      <c r="A4731" s="3">
        <f t="shared" si="292"/>
        <v>44910</v>
      </c>
      <c r="B4731" t="str">
        <f t="shared" si="293"/>
        <v>20221215</v>
      </c>
      <c r="C4731" t="s">
        <v>49</v>
      </c>
      <c r="D4731" t="s">
        <v>18</v>
      </c>
      <c r="E4731" t="str">
        <f t="shared" si="294"/>
        <v>12</v>
      </c>
      <c r="F4731" t="s">
        <v>21</v>
      </c>
      <c r="G4731" t="str">
        <f t="shared" si="295"/>
        <v>15</v>
      </c>
      <c r="H4731">
        <v>5994215</v>
      </c>
      <c r="I4731">
        <v>7279759</v>
      </c>
      <c r="J4731">
        <v>96482</v>
      </c>
      <c r="K4731">
        <f>+VLOOKUP(B4731,'Gran Consumidor'!A:I,7,FALSE)</f>
        <v>437610</v>
      </c>
      <c r="L4731">
        <f>+VLOOKUP(B4731,'Gran Consumidor'!A:I,8,FALSE)</f>
        <v>22175</v>
      </c>
    </row>
    <row r="4732" spans="1:12" x14ac:dyDescent="0.3">
      <c r="A4732" s="3">
        <f t="shared" si="292"/>
        <v>44911</v>
      </c>
      <c r="B4732" t="str">
        <f t="shared" si="293"/>
        <v>20221216</v>
      </c>
      <c r="C4732" t="s">
        <v>49</v>
      </c>
      <c r="D4732" t="s">
        <v>18</v>
      </c>
      <c r="E4732" t="str">
        <f t="shared" si="294"/>
        <v>12</v>
      </c>
      <c r="F4732" t="s">
        <v>22</v>
      </c>
      <c r="G4732" t="str">
        <f t="shared" si="295"/>
        <v>16</v>
      </c>
      <c r="H4732">
        <v>6295534</v>
      </c>
      <c r="I4732">
        <v>7820445</v>
      </c>
      <c r="J4732">
        <v>125649</v>
      </c>
      <c r="K4732">
        <f>+VLOOKUP(B4732,'Gran Consumidor'!A:I,7,FALSE)</f>
        <v>428172</v>
      </c>
      <c r="L4732">
        <f>+VLOOKUP(B4732,'Gran Consumidor'!A:I,8,FALSE)</f>
        <v>14810</v>
      </c>
    </row>
    <row r="4733" spans="1:12" x14ac:dyDescent="0.3">
      <c r="A4733" s="3">
        <f t="shared" si="292"/>
        <v>44912</v>
      </c>
      <c r="B4733" t="str">
        <f t="shared" si="293"/>
        <v>20221217</v>
      </c>
      <c r="C4733" t="s">
        <v>49</v>
      </c>
      <c r="D4733" t="s">
        <v>18</v>
      </c>
      <c r="E4733" t="str">
        <f t="shared" si="294"/>
        <v>12</v>
      </c>
      <c r="F4733" t="s">
        <v>37</v>
      </c>
      <c r="G4733" t="str">
        <f t="shared" si="295"/>
        <v>17</v>
      </c>
      <c r="H4733">
        <v>5552965</v>
      </c>
      <c r="I4733">
        <v>8249840</v>
      </c>
      <c r="J4733">
        <v>151987</v>
      </c>
      <c r="K4733">
        <f>+VLOOKUP(B4733,'Gran Consumidor'!A:I,7,FALSE)</f>
        <v>366351</v>
      </c>
      <c r="L4733">
        <f>+VLOOKUP(B4733,'Gran Consumidor'!A:I,8,FALSE)</f>
        <v>13700</v>
      </c>
    </row>
    <row r="4734" spans="1:12" x14ac:dyDescent="0.3">
      <c r="A4734" s="3">
        <f t="shared" si="292"/>
        <v>44913</v>
      </c>
      <c r="B4734" t="str">
        <f t="shared" si="293"/>
        <v>20221218</v>
      </c>
      <c r="C4734" t="s">
        <v>49</v>
      </c>
      <c r="D4734" t="s">
        <v>18</v>
      </c>
      <c r="E4734" t="str">
        <f t="shared" si="294"/>
        <v>12</v>
      </c>
      <c r="F4734" t="s">
        <v>23</v>
      </c>
      <c r="G4734" t="str">
        <f t="shared" si="295"/>
        <v>18</v>
      </c>
      <c r="H4734">
        <v>653896</v>
      </c>
      <c r="I4734">
        <v>1111892</v>
      </c>
      <c r="J4734">
        <v>16215</v>
      </c>
      <c r="K4734">
        <f>+VLOOKUP(B4734,'Gran Consumidor'!A:I,7,FALSE)</f>
        <v>31000</v>
      </c>
      <c r="L4734">
        <f>+VLOOKUP(B4734,'Gran Consumidor'!A:I,8,FALSE)</f>
        <v>5000</v>
      </c>
    </row>
    <row r="4735" spans="1:12" x14ac:dyDescent="0.3">
      <c r="A4735" s="3">
        <f t="shared" si="292"/>
        <v>44914</v>
      </c>
      <c r="B4735" t="str">
        <f t="shared" si="293"/>
        <v>20221219</v>
      </c>
      <c r="C4735" t="s">
        <v>49</v>
      </c>
      <c r="D4735" t="s">
        <v>18</v>
      </c>
      <c r="E4735" t="str">
        <f t="shared" si="294"/>
        <v>12</v>
      </c>
      <c r="F4735" t="s">
        <v>24</v>
      </c>
      <c r="G4735" t="str">
        <f t="shared" si="295"/>
        <v>19</v>
      </c>
      <c r="H4735">
        <v>6561080</v>
      </c>
      <c r="I4735">
        <v>9377551</v>
      </c>
      <c r="J4735">
        <v>184855</v>
      </c>
      <c r="K4735">
        <f>+VLOOKUP(B4735,'Gran Consumidor'!A:I,7,FALSE)</f>
        <v>443539</v>
      </c>
      <c r="L4735">
        <f>+VLOOKUP(B4735,'Gran Consumidor'!A:I,8,FALSE)</f>
        <v>18700</v>
      </c>
    </row>
    <row r="4736" spans="1:12" x14ac:dyDescent="0.3">
      <c r="A4736" s="3">
        <f t="shared" si="292"/>
        <v>44915</v>
      </c>
      <c r="B4736" t="str">
        <f t="shared" si="293"/>
        <v>20221220</v>
      </c>
      <c r="C4736" t="s">
        <v>49</v>
      </c>
      <c r="D4736" t="s">
        <v>18</v>
      </c>
      <c r="E4736" t="str">
        <f t="shared" si="294"/>
        <v>12</v>
      </c>
      <c r="F4736" t="s">
        <v>25</v>
      </c>
      <c r="G4736" t="str">
        <f t="shared" si="295"/>
        <v>20</v>
      </c>
      <c r="H4736">
        <v>6044062.0199999996</v>
      </c>
      <c r="I4736">
        <v>7987760</v>
      </c>
      <c r="J4736">
        <v>176393</v>
      </c>
      <c r="K4736">
        <f>+VLOOKUP(B4736,'Gran Consumidor'!A:I,7,FALSE)</f>
        <v>470672</v>
      </c>
      <c r="L4736">
        <f>+VLOOKUP(B4736,'Gran Consumidor'!A:I,8,FALSE)</f>
        <v>11000</v>
      </c>
    </row>
    <row r="4737" spans="1:12" x14ac:dyDescent="0.3">
      <c r="A4737" s="3">
        <f t="shared" si="292"/>
        <v>44916</v>
      </c>
      <c r="B4737" t="str">
        <f t="shared" si="293"/>
        <v>20221221</v>
      </c>
      <c r="C4737" t="s">
        <v>49</v>
      </c>
      <c r="D4737" t="s">
        <v>18</v>
      </c>
      <c r="E4737" t="str">
        <f t="shared" si="294"/>
        <v>12</v>
      </c>
      <c r="F4737" t="s">
        <v>26</v>
      </c>
      <c r="G4737" t="str">
        <f t="shared" si="295"/>
        <v>21</v>
      </c>
      <c r="H4737">
        <v>6136657.9700000007</v>
      </c>
      <c r="I4737">
        <v>7719735.9900000002</v>
      </c>
      <c r="J4737">
        <v>166539</v>
      </c>
      <c r="K4737">
        <f>+VLOOKUP(B4737,'Gran Consumidor'!A:I,7,FALSE)</f>
        <v>399272</v>
      </c>
      <c r="L4737">
        <f>+VLOOKUP(B4737,'Gran Consumidor'!A:I,8,FALSE)</f>
        <v>20199</v>
      </c>
    </row>
    <row r="4738" spans="1:12" x14ac:dyDescent="0.3">
      <c r="A4738" s="3">
        <f t="shared" si="292"/>
        <v>44917</v>
      </c>
      <c r="B4738" t="str">
        <f t="shared" si="293"/>
        <v>20221222</v>
      </c>
      <c r="C4738" t="s">
        <v>49</v>
      </c>
      <c r="D4738" t="s">
        <v>18</v>
      </c>
      <c r="E4738" t="str">
        <f t="shared" si="294"/>
        <v>12</v>
      </c>
      <c r="F4738" t="s">
        <v>27</v>
      </c>
      <c r="G4738" t="str">
        <f t="shared" si="295"/>
        <v>22</v>
      </c>
      <c r="H4738">
        <v>6069104</v>
      </c>
      <c r="I4738">
        <v>8031985</v>
      </c>
      <c r="J4738">
        <v>164626</v>
      </c>
      <c r="K4738">
        <f>+VLOOKUP(B4738,'Gran Consumidor'!A:I,7,FALSE)</f>
        <v>391492</v>
      </c>
      <c r="L4738">
        <f>+VLOOKUP(B4738,'Gran Consumidor'!A:I,8,FALSE)</f>
        <v>19640</v>
      </c>
    </row>
    <row r="4739" spans="1:12" x14ac:dyDescent="0.3">
      <c r="A4739" s="3">
        <f t="shared" ref="A4739:A4802" si="296">+DATE(C4739,D4739,F4739)</f>
        <v>44918</v>
      </c>
      <c r="B4739" t="str">
        <f t="shared" ref="B4739:B4802" si="297">C4739&amp;E4739&amp;G4739</f>
        <v>20221223</v>
      </c>
      <c r="C4739" t="s">
        <v>49</v>
      </c>
      <c r="D4739" t="s">
        <v>18</v>
      </c>
      <c r="E4739" t="str">
        <f t="shared" ref="E4739:E4802" si="298">+TEXT(D4739,"00")</f>
        <v>12</v>
      </c>
      <c r="F4739" t="s">
        <v>28</v>
      </c>
      <c r="G4739" t="str">
        <f t="shared" ref="G4739:G4802" si="299">+TEXT(F4739,"00")</f>
        <v>23</v>
      </c>
      <c r="H4739">
        <v>6272862</v>
      </c>
      <c r="I4739">
        <v>9847237</v>
      </c>
      <c r="J4739">
        <v>187698</v>
      </c>
      <c r="K4739">
        <f>+VLOOKUP(B4739,'Gran Consumidor'!A:I,7,FALSE)</f>
        <v>423469</v>
      </c>
      <c r="L4739">
        <f>+VLOOKUP(B4739,'Gran Consumidor'!A:I,8,FALSE)</f>
        <v>18871</v>
      </c>
    </row>
    <row r="4740" spans="1:12" x14ac:dyDescent="0.3">
      <c r="A4740" s="3">
        <f t="shared" si="296"/>
        <v>44919</v>
      </c>
      <c r="B4740" t="str">
        <f t="shared" si="297"/>
        <v>20221224</v>
      </c>
      <c r="C4740" t="s">
        <v>49</v>
      </c>
      <c r="D4740" t="s">
        <v>18</v>
      </c>
      <c r="E4740" t="str">
        <f t="shared" si="298"/>
        <v>12</v>
      </c>
      <c r="F4740" t="s">
        <v>29</v>
      </c>
      <c r="G4740" t="str">
        <f t="shared" si="299"/>
        <v>24</v>
      </c>
      <c r="H4740">
        <v>3094427</v>
      </c>
      <c r="I4740">
        <v>6741934</v>
      </c>
      <c r="J4740">
        <v>98377</v>
      </c>
      <c r="K4740">
        <f>+VLOOKUP(B4740,'Gran Consumidor'!A:I,7,FALSE)</f>
        <v>134420</v>
      </c>
      <c r="L4740">
        <f>+VLOOKUP(B4740,'Gran Consumidor'!A:I,8,FALSE)</f>
        <v>9300</v>
      </c>
    </row>
    <row r="4741" spans="1:12" x14ac:dyDescent="0.3">
      <c r="A4741" s="3">
        <f t="shared" si="296"/>
        <v>44920</v>
      </c>
      <c r="B4741" t="str">
        <f t="shared" si="297"/>
        <v>20221225</v>
      </c>
      <c r="C4741" t="s">
        <v>49</v>
      </c>
      <c r="D4741" t="s">
        <v>18</v>
      </c>
      <c r="E4741" t="str">
        <f t="shared" si="298"/>
        <v>12</v>
      </c>
      <c r="F4741" t="s">
        <v>30</v>
      </c>
      <c r="G4741" t="str">
        <f t="shared" si="299"/>
        <v>25</v>
      </c>
      <c r="H4741">
        <v>98310</v>
      </c>
      <c r="I4741">
        <v>377189</v>
      </c>
      <c r="J4741">
        <v>5700</v>
      </c>
      <c r="K4741">
        <f>+VLOOKUP(B4741,'Gran Consumidor'!A:I,7,FALSE)</f>
        <v>275000</v>
      </c>
      <c r="L4741">
        <f>+VLOOKUP(B4741,'Gran Consumidor'!A:I,8,FALSE)</f>
        <v>0</v>
      </c>
    </row>
    <row r="4742" spans="1:12" x14ac:dyDescent="0.3">
      <c r="A4742" s="3">
        <f t="shared" si="296"/>
        <v>44921</v>
      </c>
      <c r="B4742" t="str">
        <f t="shared" si="297"/>
        <v>20221226</v>
      </c>
      <c r="C4742" t="s">
        <v>49</v>
      </c>
      <c r="D4742" t="s">
        <v>18</v>
      </c>
      <c r="E4742" t="str">
        <f t="shared" si="298"/>
        <v>12</v>
      </c>
      <c r="F4742" t="s">
        <v>31</v>
      </c>
      <c r="G4742" t="str">
        <f t="shared" si="299"/>
        <v>26</v>
      </c>
      <c r="H4742">
        <v>5040968</v>
      </c>
      <c r="I4742">
        <v>9472548</v>
      </c>
      <c r="J4742">
        <v>155480</v>
      </c>
      <c r="K4742">
        <f>+VLOOKUP(B4742,'Gran Consumidor'!A:I,7,FALSE)</f>
        <v>426298</v>
      </c>
      <c r="L4742">
        <f>+VLOOKUP(B4742,'Gran Consumidor'!A:I,8,FALSE)</f>
        <v>11930</v>
      </c>
    </row>
    <row r="4743" spans="1:12" x14ac:dyDescent="0.3">
      <c r="A4743" s="3">
        <f t="shared" si="296"/>
        <v>44922</v>
      </c>
      <c r="B4743" t="str">
        <f t="shared" si="297"/>
        <v>20221227</v>
      </c>
      <c r="C4743" t="s">
        <v>49</v>
      </c>
      <c r="D4743" t="s">
        <v>18</v>
      </c>
      <c r="E4743" t="str">
        <f t="shared" si="298"/>
        <v>12</v>
      </c>
      <c r="F4743" t="s">
        <v>32</v>
      </c>
      <c r="G4743" t="str">
        <f t="shared" si="299"/>
        <v>27</v>
      </c>
      <c r="H4743">
        <v>5008174</v>
      </c>
      <c r="I4743">
        <v>7924231</v>
      </c>
      <c r="J4743">
        <v>189958</v>
      </c>
      <c r="K4743">
        <f>+VLOOKUP(B4743,'Gran Consumidor'!A:I,7,FALSE)</f>
        <v>450055</v>
      </c>
      <c r="L4743">
        <f>+VLOOKUP(B4743,'Gran Consumidor'!A:I,8,FALSE)</f>
        <v>22213</v>
      </c>
    </row>
    <row r="4744" spans="1:12" x14ac:dyDescent="0.3">
      <c r="A4744" s="3">
        <f t="shared" si="296"/>
        <v>44923</v>
      </c>
      <c r="B4744" t="str">
        <f t="shared" si="297"/>
        <v>20221228</v>
      </c>
      <c r="C4744" t="s">
        <v>49</v>
      </c>
      <c r="D4744" t="s">
        <v>18</v>
      </c>
      <c r="E4744" t="str">
        <f t="shared" si="298"/>
        <v>12</v>
      </c>
      <c r="F4744" t="s">
        <v>33</v>
      </c>
      <c r="G4744" t="str">
        <f t="shared" si="299"/>
        <v>28</v>
      </c>
      <c r="H4744">
        <v>5149854</v>
      </c>
      <c r="I4744">
        <v>7834822</v>
      </c>
      <c r="J4744">
        <v>199451</v>
      </c>
      <c r="K4744">
        <f>+VLOOKUP(B4744,'Gran Consumidor'!A:I,7,FALSE)</f>
        <v>451040</v>
      </c>
      <c r="L4744">
        <f>+VLOOKUP(B4744,'Gran Consumidor'!A:I,8,FALSE)</f>
        <v>13396</v>
      </c>
    </row>
    <row r="4745" spans="1:12" x14ac:dyDescent="0.3">
      <c r="A4745" s="3">
        <f t="shared" si="296"/>
        <v>44924</v>
      </c>
      <c r="B4745" t="str">
        <f t="shared" si="297"/>
        <v>20221229</v>
      </c>
      <c r="C4745" t="s">
        <v>49</v>
      </c>
      <c r="D4745" t="s">
        <v>18</v>
      </c>
      <c r="E4745" t="str">
        <f t="shared" si="298"/>
        <v>12</v>
      </c>
      <c r="F4745" t="s">
        <v>34</v>
      </c>
      <c r="G4745" t="str">
        <f t="shared" si="299"/>
        <v>29</v>
      </c>
      <c r="H4745">
        <v>5428340</v>
      </c>
      <c r="I4745">
        <v>8550487</v>
      </c>
      <c r="J4745">
        <v>168464</v>
      </c>
      <c r="K4745">
        <f>+VLOOKUP(B4745,'Gran Consumidor'!A:I,7,FALSE)</f>
        <v>410967</v>
      </c>
      <c r="L4745">
        <f>+VLOOKUP(B4745,'Gran Consumidor'!A:I,8,FALSE)</f>
        <v>25675</v>
      </c>
    </row>
    <row r="4746" spans="1:12" x14ac:dyDescent="0.3">
      <c r="A4746" s="3">
        <f t="shared" si="296"/>
        <v>44925</v>
      </c>
      <c r="B4746" t="str">
        <f t="shared" si="297"/>
        <v>20221230</v>
      </c>
      <c r="C4746" t="s">
        <v>49</v>
      </c>
      <c r="D4746" t="s">
        <v>18</v>
      </c>
      <c r="E4746" t="str">
        <f t="shared" si="298"/>
        <v>12</v>
      </c>
      <c r="F4746" t="s">
        <v>35</v>
      </c>
      <c r="G4746" t="str">
        <f t="shared" si="299"/>
        <v>30</v>
      </c>
      <c r="H4746">
        <v>5531783</v>
      </c>
      <c r="I4746">
        <v>10723043</v>
      </c>
      <c r="J4746">
        <v>226028</v>
      </c>
      <c r="K4746">
        <f>+VLOOKUP(B4746,'Gran Consumidor'!A:I,7,FALSE)</f>
        <v>506285</v>
      </c>
      <c r="L4746">
        <f>+VLOOKUP(B4746,'Gran Consumidor'!A:I,8,FALSE)</f>
        <v>0</v>
      </c>
    </row>
    <row r="4747" spans="1:12" x14ac:dyDescent="0.3">
      <c r="A4747" s="3">
        <f t="shared" si="296"/>
        <v>44926</v>
      </c>
      <c r="B4747" t="str">
        <f t="shared" si="297"/>
        <v>20221231</v>
      </c>
      <c r="C4747" t="s">
        <v>49</v>
      </c>
      <c r="D4747" t="s">
        <v>18</v>
      </c>
      <c r="E4747" t="str">
        <f t="shared" si="298"/>
        <v>12</v>
      </c>
      <c r="F4747" t="s">
        <v>36</v>
      </c>
      <c r="G4747" t="str">
        <f t="shared" si="299"/>
        <v>31</v>
      </c>
      <c r="H4747">
        <v>2435878</v>
      </c>
      <c r="I4747">
        <v>6764247</v>
      </c>
      <c r="J4747">
        <v>133219</v>
      </c>
      <c r="K4747">
        <f>+VLOOKUP(B4747,'Gran Consumidor'!A:I,7,FALSE)</f>
        <v>124700</v>
      </c>
      <c r="L4747">
        <f>+VLOOKUP(B4747,'Gran Consumidor'!A:I,8,FALSE)</f>
        <v>3500</v>
      </c>
    </row>
    <row r="4748" spans="1:12" x14ac:dyDescent="0.3">
      <c r="A4748" s="3">
        <f t="shared" si="296"/>
        <v>44927</v>
      </c>
      <c r="B4748" t="str">
        <f t="shared" si="297"/>
        <v>20230101</v>
      </c>
      <c r="C4748" t="s">
        <v>50</v>
      </c>
      <c r="D4748" t="s">
        <v>7</v>
      </c>
      <c r="E4748" t="str">
        <f t="shared" si="298"/>
        <v>01</v>
      </c>
      <c r="F4748" t="s">
        <v>7</v>
      </c>
      <c r="G4748" t="str">
        <f t="shared" si="299"/>
        <v>01</v>
      </c>
      <c r="H4748">
        <v>258128</v>
      </c>
      <c r="I4748">
        <v>579876</v>
      </c>
      <c r="J4748">
        <v>13200</v>
      </c>
      <c r="K4748">
        <v>0</v>
      </c>
      <c r="L4748">
        <v>0</v>
      </c>
    </row>
    <row r="4749" spans="1:12" x14ac:dyDescent="0.3">
      <c r="A4749" s="3">
        <f t="shared" si="296"/>
        <v>44928</v>
      </c>
      <c r="B4749" t="str">
        <f t="shared" si="297"/>
        <v>20230102</v>
      </c>
      <c r="C4749" t="s">
        <v>50</v>
      </c>
      <c r="D4749" t="s">
        <v>7</v>
      </c>
      <c r="E4749" t="str">
        <f t="shared" si="298"/>
        <v>01</v>
      </c>
      <c r="F4749" t="s">
        <v>8</v>
      </c>
      <c r="G4749" t="str">
        <f t="shared" si="299"/>
        <v>02</v>
      </c>
      <c r="H4749">
        <v>4324415</v>
      </c>
      <c r="I4749">
        <v>8392387</v>
      </c>
      <c r="J4749">
        <v>124760</v>
      </c>
      <c r="K4749">
        <f>+VLOOKUP(B4749,'Gran Consumidor'!A:I,7,FALSE)</f>
        <v>280633</v>
      </c>
      <c r="L4749">
        <f>+VLOOKUP(B4749,'Gran Consumidor'!A:I,8,FALSE)</f>
        <v>24611</v>
      </c>
    </row>
    <row r="4750" spans="1:12" x14ac:dyDescent="0.3">
      <c r="A4750" s="3">
        <f t="shared" si="296"/>
        <v>44929</v>
      </c>
      <c r="B4750" t="str">
        <f t="shared" si="297"/>
        <v>20230103</v>
      </c>
      <c r="C4750" t="s">
        <v>50</v>
      </c>
      <c r="D4750" t="s">
        <v>7</v>
      </c>
      <c r="E4750" t="str">
        <f t="shared" si="298"/>
        <v>01</v>
      </c>
      <c r="F4750" t="s">
        <v>9</v>
      </c>
      <c r="G4750" t="str">
        <f t="shared" si="299"/>
        <v>03</v>
      </c>
      <c r="H4750">
        <v>4384017</v>
      </c>
      <c r="I4750">
        <v>7267132</v>
      </c>
      <c r="J4750">
        <v>119389</v>
      </c>
      <c r="K4750">
        <f>+VLOOKUP(B4750,'Gran Consumidor'!A:I,7,FALSE)</f>
        <v>338395</v>
      </c>
      <c r="L4750">
        <f>+VLOOKUP(B4750,'Gran Consumidor'!A:I,8,FALSE)</f>
        <v>13200</v>
      </c>
    </row>
    <row r="4751" spans="1:12" x14ac:dyDescent="0.3">
      <c r="A4751" s="3">
        <f t="shared" si="296"/>
        <v>44930</v>
      </c>
      <c r="B4751" t="str">
        <f t="shared" si="297"/>
        <v>20230104</v>
      </c>
      <c r="C4751" t="s">
        <v>50</v>
      </c>
      <c r="D4751" t="s">
        <v>7</v>
      </c>
      <c r="E4751" t="str">
        <f t="shared" si="298"/>
        <v>01</v>
      </c>
      <c r="F4751" t="s">
        <v>10</v>
      </c>
      <c r="G4751" t="str">
        <f t="shared" si="299"/>
        <v>04</v>
      </c>
      <c r="H4751">
        <v>4654465</v>
      </c>
      <c r="I4751">
        <v>7227253</v>
      </c>
      <c r="J4751">
        <v>117087</v>
      </c>
      <c r="K4751">
        <f>+VLOOKUP(B4751,'Gran Consumidor'!A:I,7,FALSE)</f>
        <v>338407</v>
      </c>
      <c r="L4751">
        <f>+VLOOKUP(B4751,'Gran Consumidor'!A:I,8,FALSE)</f>
        <v>18599</v>
      </c>
    </row>
    <row r="4752" spans="1:12" x14ac:dyDescent="0.3">
      <c r="A4752" s="3">
        <f t="shared" si="296"/>
        <v>44931</v>
      </c>
      <c r="B4752" t="str">
        <f t="shared" si="297"/>
        <v>20230105</v>
      </c>
      <c r="C4752" t="s">
        <v>50</v>
      </c>
      <c r="D4752" t="s">
        <v>7</v>
      </c>
      <c r="E4752" t="str">
        <f t="shared" si="298"/>
        <v>01</v>
      </c>
      <c r="F4752" t="s">
        <v>11</v>
      </c>
      <c r="G4752" t="str">
        <f t="shared" si="299"/>
        <v>05</v>
      </c>
      <c r="H4752">
        <v>4841281</v>
      </c>
      <c r="I4752">
        <v>7212127</v>
      </c>
      <c r="J4752">
        <v>130529</v>
      </c>
      <c r="K4752">
        <f>+VLOOKUP(B4752,'Gran Consumidor'!A:I,7,FALSE)</f>
        <v>405993</v>
      </c>
      <c r="L4752">
        <f>+VLOOKUP(B4752,'Gran Consumidor'!A:I,8,FALSE)</f>
        <v>0</v>
      </c>
    </row>
    <row r="4753" spans="1:12" x14ac:dyDescent="0.3">
      <c r="A4753" s="3">
        <f t="shared" si="296"/>
        <v>44932</v>
      </c>
      <c r="B4753" t="str">
        <f t="shared" si="297"/>
        <v>20230106</v>
      </c>
      <c r="C4753" t="s">
        <v>50</v>
      </c>
      <c r="D4753" t="s">
        <v>7</v>
      </c>
      <c r="E4753" t="str">
        <f t="shared" si="298"/>
        <v>01</v>
      </c>
      <c r="F4753" t="s">
        <v>12</v>
      </c>
      <c r="G4753" t="str">
        <f t="shared" si="299"/>
        <v>06</v>
      </c>
      <c r="H4753">
        <v>5302263</v>
      </c>
      <c r="I4753">
        <v>8568394</v>
      </c>
      <c r="J4753">
        <v>144846</v>
      </c>
      <c r="K4753">
        <f>+VLOOKUP(B4753,'Gran Consumidor'!A:I,7,FALSE)</f>
        <v>367612</v>
      </c>
      <c r="L4753">
        <f>+VLOOKUP(B4753,'Gran Consumidor'!A:I,8,FALSE)</f>
        <v>5000</v>
      </c>
    </row>
    <row r="4754" spans="1:12" x14ac:dyDescent="0.3">
      <c r="A4754" s="3">
        <f t="shared" si="296"/>
        <v>44933</v>
      </c>
      <c r="B4754" t="str">
        <f t="shared" si="297"/>
        <v>20230107</v>
      </c>
      <c r="C4754" t="s">
        <v>50</v>
      </c>
      <c r="D4754" t="s">
        <v>7</v>
      </c>
      <c r="E4754" t="str">
        <f t="shared" si="298"/>
        <v>01</v>
      </c>
      <c r="F4754" t="s">
        <v>13</v>
      </c>
      <c r="G4754" t="str">
        <f t="shared" si="299"/>
        <v>07</v>
      </c>
      <c r="H4754">
        <v>4310033</v>
      </c>
      <c r="I4754">
        <v>7955085</v>
      </c>
      <c r="J4754">
        <v>129355</v>
      </c>
      <c r="K4754">
        <f>+VLOOKUP(B4754,'Gran Consumidor'!A:I,7,FALSE)</f>
        <v>391930</v>
      </c>
      <c r="L4754">
        <f>+VLOOKUP(B4754,'Gran Consumidor'!A:I,8,FALSE)</f>
        <v>6670</v>
      </c>
    </row>
    <row r="4755" spans="1:12" x14ac:dyDescent="0.3">
      <c r="A4755" s="3">
        <f t="shared" si="296"/>
        <v>44934</v>
      </c>
      <c r="B4755" t="str">
        <f t="shared" si="297"/>
        <v>20230108</v>
      </c>
      <c r="C4755" t="s">
        <v>50</v>
      </c>
      <c r="D4755" t="s">
        <v>7</v>
      </c>
      <c r="E4755" t="str">
        <f t="shared" si="298"/>
        <v>01</v>
      </c>
      <c r="F4755" t="s">
        <v>14</v>
      </c>
      <c r="G4755" t="str">
        <f t="shared" si="299"/>
        <v>08</v>
      </c>
      <c r="H4755">
        <v>1435049</v>
      </c>
      <c r="I4755">
        <v>2979661</v>
      </c>
      <c r="J4755">
        <v>34020</v>
      </c>
      <c r="K4755">
        <f>+VLOOKUP(B4755,'Gran Consumidor'!A:I,7,FALSE)</f>
        <v>150306</v>
      </c>
      <c r="L4755">
        <f>+VLOOKUP(B4755,'Gran Consumidor'!A:I,8,FALSE)</f>
        <v>0</v>
      </c>
    </row>
    <row r="4756" spans="1:12" x14ac:dyDescent="0.3">
      <c r="A4756" s="3">
        <f t="shared" si="296"/>
        <v>44935</v>
      </c>
      <c r="B4756" t="str">
        <f t="shared" si="297"/>
        <v>20230109</v>
      </c>
      <c r="C4756" t="s">
        <v>50</v>
      </c>
      <c r="D4756" t="s">
        <v>7</v>
      </c>
      <c r="E4756" t="str">
        <f t="shared" si="298"/>
        <v>01</v>
      </c>
      <c r="F4756" t="s">
        <v>15</v>
      </c>
      <c r="G4756" t="str">
        <f t="shared" si="299"/>
        <v>09</v>
      </c>
      <c r="H4756">
        <v>613646</v>
      </c>
      <c r="I4756">
        <v>1343612</v>
      </c>
      <c r="J4756">
        <v>16288</v>
      </c>
      <c r="K4756">
        <f>+VLOOKUP(B4756,'Gran Consumidor'!A:I,7,FALSE)</f>
        <v>70622</v>
      </c>
      <c r="L4756">
        <f>+VLOOKUP(B4756,'Gran Consumidor'!A:I,8,FALSE)</f>
        <v>5500</v>
      </c>
    </row>
    <row r="4757" spans="1:12" x14ac:dyDescent="0.3">
      <c r="A4757" s="3">
        <f t="shared" si="296"/>
        <v>44936</v>
      </c>
      <c r="B4757" t="str">
        <f t="shared" si="297"/>
        <v>20230110</v>
      </c>
      <c r="C4757" t="s">
        <v>50</v>
      </c>
      <c r="D4757" t="s">
        <v>7</v>
      </c>
      <c r="E4757" t="str">
        <f t="shared" si="298"/>
        <v>01</v>
      </c>
      <c r="F4757" t="s">
        <v>16</v>
      </c>
      <c r="G4757" t="str">
        <f t="shared" si="299"/>
        <v>10</v>
      </c>
      <c r="H4757">
        <v>5542988</v>
      </c>
      <c r="I4757">
        <v>8945517</v>
      </c>
      <c r="J4757">
        <v>134814</v>
      </c>
      <c r="K4757">
        <f>+VLOOKUP(B4757,'Gran Consumidor'!A:I,7,FALSE)</f>
        <v>515779</v>
      </c>
      <c r="L4757">
        <f>+VLOOKUP(B4757,'Gran Consumidor'!A:I,8,FALSE)</f>
        <v>34499</v>
      </c>
    </row>
    <row r="4758" spans="1:12" x14ac:dyDescent="0.3">
      <c r="A4758" s="3">
        <f t="shared" si="296"/>
        <v>44937</v>
      </c>
      <c r="B4758" t="str">
        <f t="shared" si="297"/>
        <v>20230111</v>
      </c>
      <c r="C4758" t="s">
        <v>50</v>
      </c>
      <c r="D4758" t="s">
        <v>7</v>
      </c>
      <c r="E4758" t="str">
        <f t="shared" si="298"/>
        <v>01</v>
      </c>
      <c r="F4758" t="s">
        <v>17</v>
      </c>
      <c r="G4758" t="str">
        <f t="shared" si="299"/>
        <v>11</v>
      </c>
      <c r="H4758">
        <v>5466290</v>
      </c>
      <c r="I4758">
        <v>7743785</v>
      </c>
      <c r="J4758">
        <v>173505</v>
      </c>
      <c r="K4758">
        <f>+VLOOKUP(B4758,'Gran Consumidor'!A:I,7,FALSE)</f>
        <v>434438</v>
      </c>
      <c r="L4758">
        <f>+VLOOKUP(B4758,'Gran Consumidor'!A:I,8,FALSE)</f>
        <v>12000</v>
      </c>
    </row>
    <row r="4759" spans="1:12" x14ac:dyDescent="0.3">
      <c r="A4759" s="3">
        <f t="shared" si="296"/>
        <v>44938</v>
      </c>
      <c r="B4759" t="str">
        <f t="shared" si="297"/>
        <v>20230112</v>
      </c>
      <c r="C4759" t="s">
        <v>50</v>
      </c>
      <c r="D4759" t="s">
        <v>7</v>
      </c>
      <c r="E4759" t="str">
        <f t="shared" si="298"/>
        <v>01</v>
      </c>
      <c r="F4759" t="s">
        <v>18</v>
      </c>
      <c r="G4759" t="str">
        <f t="shared" si="299"/>
        <v>12</v>
      </c>
      <c r="H4759">
        <v>5427622</v>
      </c>
      <c r="I4759">
        <v>7124534</v>
      </c>
      <c r="J4759">
        <v>124223</v>
      </c>
      <c r="K4759">
        <f>+VLOOKUP(B4759,'Gran Consumidor'!A:I,7,FALSE)</f>
        <v>440897</v>
      </c>
      <c r="L4759">
        <f>+VLOOKUP(B4759,'Gran Consumidor'!A:I,8,FALSE)</f>
        <v>35475</v>
      </c>
    </row>
    <row r="4760" spans="1:12" x14ac:dyDescent="0.3">
      <c r="A4760" s="3">
        <f t="shared" si="296"/>
        <v>44939</v>
      </c>
      <c r="B4760" t="str">
        <f t="shared" si="297"/>
        <v>20230113</v>
      </c>
      <c r="C4760" t="s">
        <v>50</v>
      </c>
      <c r="D4760" t="s">
        <v>7</v>
      </c>
      <c r="E4760" t="str">
        <f t="shared" si="298"/>
        <v>01</v>
      </c>
      <c r="F4760" t="s">
        <v>19</v>
      </c>
      <c r="G4760" t="str">
        <f t="shared" si="299"/>
        <v>13</v>
      </c>
      <c r="H4760">
        <v>5733945</v>
      </c>
      <c r="I4760">
        <v>7162636</v>
      </c>
      <c r="J4760">
        <v>141285</v>
      </c>
      <c r="K4760">
        <f>+VLOOKUP(B4760,'Gran Consumidor'!A:I,7,FALSE)</f>
        <v>419710</v>
      </c>
      <c r="L4760">
        <f>+VLOOKUP(B4760,'Gran Consumidor'!A:I,8,FALSE)</f>
        <v>20873</v>
      </c>
    </row>
    <row r="4761" spans="1:12" x14ac:dyDescent="0.3">
      <c r="A4761" s="3">
        <f t="shared" si="296"/>
        <v>44940</v>
      </c>
      <c r="B4761" t="str">
        <f t="shared" si="297"/>
        <v>20230114</v>
      </c>
      <c r="C4761" t="s">
        <v>50</v>
      </c>
      <c r="D4761" t="s">
        <v>7</v>
      </c>
      <c r="E4761" t="str">
        <f t="shared" si="298"/>
        <v>01</v>
      </c>
      <c r="F4761" t="s">
        <v>20</v>
      </c>
      <c r="G4761" t="str">
        <f t="shared" si="299"/>
        <v>14</v>
      </c>
      <c r="H4761">
        <v>5128002</v>
      </c>
      <c r="I4761">
        <v>7417485</v>
      </c>
      <c r="J4761">
        <v>132578</v>
      </c>
      <c r="K4761">
        <f>+VLOOKUP(B4761,'Gran Consumidor'!A:I,7,FALSE)</f>
        <v>394778</v>
      </c>
      <c r="L4761">
        <f>+VLOOKUP(B4761,'Gran Consumidor'!A:I,8,FALSE)</f>
        <v>13000</v>
      </c>
    </row>
    <row r="4762" spans="1:12" x14ac:dyDescent="0.3">
      <c r="A4762" s="3">
        <f t="shared" si="296"/>
        <v>44941</v>
      </c>
      <c r="B4762" t="str">
        <f t="shared" si="297"/>
        <v>20230115</v>
      </c>
      <c r="C4762" t="s">
        <v>50</v>
      </c>
      <c r="D4762" t="s">
        <v>7</v>
      </c>
      <c r="E4762" t="str">
        <f t="shared" si="298"/>
        <v>01</v>
      </c>
      <c r="F4762" t="s">
        <v>21</v>
      </c>
      <c r="G4762" t="str">
        <f t="shared" si="299"/>
        <v>15</v>
      </c>
      <c r="H4762">
        <v>551933</v>
      </c>
      <c r="I4762">
        <v>1031530</v>
      </c>
      <c r="J4762">
        <v>12447</v>
      </c>
      <c r="K4762">
        <f>+VLOOKUP(B4762,'Gran Consumidor'!A:I,7,FALSE)</f>
        <v>15500</v>
      </c>
      <c r="L4762">
        <f>+VLOOKUP(B4762,'Gran Consumidor'!A:I,8,FALSE)</f>
        <v>4999</v>
      </c>
    </row>
    <row r="4763" spans="1:12" x14ac:dyDescent="0.3">
      <c r="A4763" s="3">
        <f t="shared" si="296"/>
        <v>44942</v>
      </c>
      <c r="B4763" t="str">
        <f t="shared" si="297"/>
        <v>20230116</v>
      </c>
      <c r="C4763" t="s">
        <v>50</v>
      </c>
      <c r="D4763" t="s">
        <v>7</v>
      </c>
      <c r="E4763" t="str">
        <f t="shared" si="298"/>
        <v>01</v>
      </c>
      <c r="F4763" t="s">
        <v>22</v>
      </c>
      <c r="G4763" t="str">
        <f t="shared" si="299"/>
        <v>16</v>
      </c>
      <c r="H4763">
        <v>6260215</v>
      </c>
      <c r="I4763">
        <v>8815744</v>
      </c>
      <c r="J4763">
        <v>142657</v>
      </c>
      <c r="K4763">
        <f>+VLOOKUP(B4763,'Gran Consumidor'!A:I,7,FALSE)</f>
        <v>483259</v>
      </c>
      <c r="L4763">
        <f>+VLOOKUP(B4763,'Gran Consumidor'!A:I,8,FALSE)</f>
        <v>17799</v>
      </c>
    </row>
    <row r="4764" spans="1:12" x14ac:dyDescent="0.3">
      <c r="A4764" s="3">
        <f t="shared" si="296"/>
        <v>44943</v>
      </c>
      <c r="B4764" t="str">
        <f t="shared" si="297"/>
        <v>20230117</v>
      </c>
      <c r="C4764" t="s">
        <v>50</v>
      </c>
      <c r="D4764" t="s">
        <v>7</v>
      </c>
      <c r="E4764" t="str">
        <f t="shared" si="298"/>
        <v>01</v>
      </c>
      <c r="F4764" t="s">
        <v>37</v>
      </c>
      <c r="G4764" t="str">
        <f t="shared" si="299"/>
        <v>17</v>
      </c>
      <c r="H4764">
        <v>5388435</v>
      </c>
      <c r="I4764">
        <v>7072379</v>
      </c>
      <c r="J4764">
        <v>127083</v>
      </c>
      <c r="K4764">
        <f>+VLOOKUP(B4764,'Gran Consumidor'!A:I,7,FALSE)</f>
        <v>467881</v>
      </c>
      <c r="L4764">
        <f>+VLOOKUP(B4764,'Gran Consumidor'!A:I,8,FALSE)</f>
        <v>26140</v>
      </c>
    </row>
    <row r="4765" spans="1:12" x14ac:dyDescent="0.3">
      <c r="A4765" s="3">
        <f t="shared" si="296"/>
        <v>44944</v>
      </c>
      <c r="B4765" t="str">
        <f t="shared" si="297"/>
        <v>20230118</v>
      </c>
      <c r="C4765" t="s">
        <v>50</v>
      </c>
      <c r="D4765" t="s">
        <v>7</v>
      </c>
      <c r="E4765" t="str">
        <f t="shared" si="298"/>
        <v>01</v>
      </c>
      <c r="F4765" t="s">
        <v>23</v>
      </c>
      <c r="G4765" t="str">
        <f t="shared" si="299"/>
        <v>18</v>
      </c>
      <c r="H4765">
        <v>5470398</v>
      </c>
      <c r="I4765">
        <v>6674043</v>
      </c>
      <c r="J4765">
        <v>117169</v>
      </c>
      <c r="K4765">
        <f>+VLOOKUP(B4765,'Gran Consumidor'!A:I,7,FALSE)</f>
        <v>486249</v>
      </c>
      <c r="L4765">
        <f>+VLOOKUP(B4765,'Gran Consumidor'!A:I,8,FALSE)</f>
        <v>10112</v>
      </c>
    </row>
    <row r="4766" spans="1:12" x14ac:dyDescent="0.3">
      <c r="A4766" s="3">
        <f t="shared" si="296"/>
        <v>44945</v>
      </c>
      <c r="B4766" t="str">
        <f t="shared" si="297"/>
        <v>20230119</v>
      </c>
      <c r="C4766" t="s">
        <v>50</v>
      </c>
      <c r="D4766" t="s">
        <v>7</v>
      </c>
      <c r="E4766" t="str">
        <f t="shared" si="298"/>
        <v>01</v>
      </c>
      <c r="F4766" t="s">
        <v>24</v>
      </c>
      <c r="G4766" t="str">
        <f t="shared" si="299"/>
        <v>19</v>
      </c>
      <c r="H4766">
        <v>5513379</v>
      </c>
      <c r="I4766">
        <v>6393342</v>
      </c>
      <c r="J4766">
        <v>109439</v>
      </c>
      <c r="K4766">
        <f>+VLOOKUP(B4766,'Gran Consumidor'!A:I,7,FALSE)</f>
        <v>437488</v>
      </c>
      <c r="L4766">
        <f>+VLOOKUP(B4766,'Gran Consumidor'!A:I,8,FALSE)</f>
        <v>4999</v>
      </c>
    </row>
    <row r="4767" spans="1:12" x14ac:dyDescent="0.3">
      <c r="A4767" s="3">
        <f t="shared" si="296"/>
        <v>44946</v>
      </c>
      <c r="B4767" t="str">
        <f t="shared" si="297"/>
        <v>20230120</v>
      </c>
      <c r="C4767" t="s">
        <v>50</v>
      </c>
      <c r="D4767" t="s">
        <v>7</v>
      </c>
      <c r="E4767" t="str">
        <f t="shared" si="298"/>
        <v>01</v>
      </c>
      <c r="F4767" t="s">
        <v>25</v>
      </c>
      <c r="G4767" t="str">
        <f t="shared" si="299"/>
        <v>20</v>
      </c>
      <c r="H4767">
        <v>5862294</v>
      </c>
      <c r="I4767">
        <v>7336751</v>
      </c>
      <c r="J4767">
        <v>148607</v>
      </c>
      <c r="K4767">
        <f>+VLOOKUP(B4767,'Gran Consumidor'!A:I,7,FALSE)</f>
        <v>539038</v>
      </c>
      <c r="L4767">
        <f>+VLOOKUP(B4767,'Gran Consumidor'!A:I,8,FALSE)</f>
        <v>8700</v>
      </c>
    </row>
    <row r="4768" spans="1:12" x14ac:dyDescent="0.3">
      <c r="A4768" s="3">
        <f t="shared" si="296"/>
        <v>44947</v>
      </c>
      <c r="B4768" t="str">
        <f t="shared" si="297"/>
        <v>20230121</v>
      </c>
      <c r="C4768" t="s">
        <v>50</v>
      </c>
      <c r="D4768" t="s">
        <v>7</v>
      </c>
      <c r="E4768" t="str">
        <f t="shared" si="298"/>
        <v>01</v>
      </c>
      <c r="F4768" t="s">
        <v>26</v>
      </c>
      <c r="G4768" t="str">
        <f t="shared" si="299"/>
        <v>21</v>
      </c>
      <c r="H4768">
        <v>4943701</v>
      </c>
      <c r="I4768">
        <v>7073912</v>
      </c>
      <c r="J4768">
        <v>111313</v>
      </c>
      <c r="K4768">
        <f>+VLOOKUP(B4768,'Gran Consumidor'!A:I,7,FALSE)</f>
        <v>368217</v>
      </c>
      <c r="L4768">
        <f>+VLOOKUP(B4768,'Gran Consumidor'!A:I,8,FALSE)</f>
        <v>19499</v>
      </c>
    </row>
    <row r="4769" spans="1:12" x14ac:dyDescent="0.3">
      <c r="A4769" s="3">
        <f t="shared" si="296"/>
        <v>44948</v>
      </c>
      <c r="B4769" t="str">
        <f t="shared" si="297"/>
        <v>20230122</v>
      </c>
      <c r="C4769" t="s">
        <v>50</v>
      </c>
      <c r="D4769" t="s">
        <v>7</v>
      </c>
      <c r="E4769" t="str">
        <f t="shared" si="298"/>
        <v>01</v>
      </c>
      <c r="F4769" t="s">
        <v>27</v>
      </c>
      <c r="G4769" t="str">
        <f t="shared" si="299"/>
        <v>22</v>
      </c>
      <c r="H4769">
        <v>636442</v>
      </c>
      <c r="I4769">
        <v>1142373</v>
      </c>
      <c r="J4769">
        <v>16444</v>
      </c>
      <c r="K4769">
        <f>+VLOOKUP(B4769,'Gran Consumidor'!A:I,7,FALSE)</f>
        <v>31000</v>
      </c>
      <c r="L4769">
        <f>+VLOOKUP(B4769,'Gran Consumidor'!A:I,8,FALSE)</f>
        <v>0</v>
      </c>
    </row>
    <row r="4770" spans="1:12" x14ac:dyDescent="0.3">
      <c r="A4770" s="3">
        <f t="shared" si="296"/>
        <v>44949</v>
      </c>
      <c r="B4770" t="str">
        <f t="shared" si="297"/>
        <v>20230123</v>
      </c>
      <c r="C4770" t="s">
        <v>50</v>
      </c>
      <c r="D4770" t="s">
        <v>7</v>
      </c>
      <c r="E4770" t="str">
        <f t="shared" si="298"/>
        <v>01</v>
      </c>
      <c r="F4770" t="s">
        <v>28</v>
      </c>
      <c r="G4770" t="str">
        <f t="shared" si="299"/>
        <v>23</v>
      </c>
      <c r="H4770">
        <v>5791043</v>
      </c>
      <c r="I4770">
        <v>7975736</v>
      </c>
      <c r="J4770">
        <v>125945</v>
      </c>
      <c r="K4770">
        <f>+VLOOKUP(B4770,'Gran Consumidor'!A:I,7,FALSE)</f>
        <v>548113</v>
      </c>
      <c r="L4770">
        <f>+VLOOKUP(B4770,'Gran Consumidor'!A:I,8,FALSE)</f>
        <v>5000</v>
      </c>
    </row>
    <row r="4771" spans="1:12" x14ac:dyDescent="0.3">
      <c r="A4771" s="3">
        <f t="shared" si="296"/>
        <v>44950</v>
      </c>
      <c r="B4771" t="str">
        <f t="shared" si="297"/>
        <v>20230124</v>
      </c>
      <c r="C4771" t="s">
        <v>50</v>
      </c>
      <c r="D4771" t="s">
        <v>7</v>
      </c>
      <c r="E4771" t="str">
        <f t="shared" si="298"/>
        <v>01</v>
      </c>
      <c r="F4771" t="s">
        <v>29</v>
      </c>
      <c r="G4771" t="str">
        <f t="shared" si="299"/>
        <v>24</v>
      </c>
      <c r="H4771">
        <v>5388408</v>
      </c>
      <c r="I4771">
        <v>7350302</v>
      </c>
      <c r="J4771">
        <v>115338</v>
      </c>
      <c r="K4771">
        <f>+VLOOKUP(B4771,'Gran Consumidor'!A:I,7,FALSE)</f>
        <v>439377</v>
      </c>
      <c r="L4771">
        <f>+VLOOKUP(B4771,'Gran Consumidor'!A:I,8,FALSE)</f>
        <v>3398</v>
      </c>
    </row>
    <row r="4772" spans="1:12" x14ac:dyDescent="0.3">
      <c r="A4772" s="3">
        <f t="shared" si="296"/>
        <v>44951</v>
      </c>
      <c r="B4772" t="str">
        <f t="shared" si="297"/>
        <v>20230125</v>
      </c>
      <c r="C4772" t="s">
        <v>50</v>
      </c>
      <c r="D4772" t="s">
        <v>7</v>
      </c>
      <c r="E4772" t="str">
        <f t="shared" si="298"/>
        <v>01</v>
      </c>
      <c r="F4772" t="s">
        <v>30</v>
      </c>
      <c r="G4772" t="str">
        <f t="shared" si="299"/>
        <v>25</v>
      </c>
      <c r="H4772">
        <v>5336275</v>
      </c>
      <c r="I4772">
        <v>6560763</v>
      </c>
      <c r="J4772">
        <v>103831</v>
      </c>
      <c r="K4772">
        <f>+VLOOKUP(B4772,'Gran Consumidor'!A:I,7,FALSE)</f>
        <v>398092</v>
      </c>
      <c r="L4772">
        <f>+VLOOKUP(B4772,'Gran Consumidor'!A:I,8,FALSE)</f>
        <v>3500</v>
      </c>
    </row>
    <row r="4773" spans="1:12" x14ac:dyDescent="0.3">
      <c r="A4773" s="3">
        <f t="shared" si="296"/>
        <v>44952</v>
      </c>
      <c r="B4773" t="str">
        <f t="shared" si="297"/>
        <v>20230126</v>
      </c>
      <c r="C4773" t="s">
        <v>50</v>
      </c>
      <c r="D4773" t="s">
        <v>7</v>
      </c>
      <c r="E4773" t="str">
        <f t="shared" si="298"/>
        <v>01</v>
      </c>
      <c r="F4773" t="s">
        <v>31</v>
      </c>
      <c r="G4773" t="str">
        <f t="shared" si="299"/>
        <v>26</v>
      </c>
      <c r="H4773">
        <v>5363182.96</v>
      </c>
      <c r="I4773">
        <v>6548253</v>
      </c>
      <c r="J4773">
        <v>137758</v>
      </c>
      <c r="K4773">
        <f>+VLOOKUP(B4773,'Gran Consumidor'!A:I,7,FALSE)</f>
        <v>361632</v>
      </c>
      <c r="L4773">
        <f>+VLOOKUP(B4773,'Gran Consumidor'!A:I,8,FALSE)</f>
        <v>4500</v>
      </c>
    </row>
    <row r="4774" spans="1:12" x14ac:dyDescent="0.3">
      <c r="A4774" s="3">
        <f t="shared" si="296"/>
        <v>44953</v>
      </c>
      <c r="B4774" t="str">
        <f t="shared" si="297"/>
        <v>20230127</v>
      </c>
      <c r="C4774" t="s">
        <v>50</v>
      </c>
      <c r="D4774" t="s">
        <v>7</v>
      </c>
      <c r="E4774" t="str">
        <f t="shared" si="298"/>
        <v>01</v>
      </c>
      <c r="F4774" t="s">
        <v>32</v>
      </c>
      <c r="G4774" t="str">
        <f t="shared" si="299"/>
        <v>27</v>
      </c>
      <c r="H4774">
        <v>5829131</v>
      </c>
      <c r="I4774">
        <v>7421952</v>
      </c>
      <c r="J4774">
        <v>131088</v>
      </c>
      <c r="K4774">
        <f>+VLOOKUP(B4774,'Gran Consumidor'!A:I,7,FALSE)</f>
        <v>476985</v>
      </c>
      <c r="L4774">
        <f>+VLOOKUP(B4774,'Gran Consumidor'!A:I,8,FALSE)</f>
        <v>29605</v>
      </c>
    </row>
    <row r="4775" spans="1:12" x14ac:dyDescent="0.3">
      <c r="A4775" s="3">
        <f t="shared" si="296"/>
        <v>44954</v>
      </c>
      <c r="B4775" t="str">
        <f t="shared" si="297"/>
        <v>20230128</v>
      </c>
      <c r="C4775" t="s">
        <v>50</v>
      </c>
      <c r="D4775" t="s">
        <v>7</v>
      </c>
      <c r="E4775" t="str">
        <f t="shared" si="298"/>
        <v>01</v>
      </c>
      <c r="F4775" t="s">
        <v>33</v>
      </c>
      <c r="G4775" t="str">
        <f t="shared" si="299"/>
        <v>28</v>
      </c>
      <c r="H4775">
        <v>5247976</v>
      </c>
      <c r="I4775">
        <v>7240478</v>
      </c>
      <c r="J4775">
        <v>89732</v>
      </c>
      <c r="K4775">
        <f>+VLOOKUP(B4775,'Gran Consumidor'!A:I,7,FALSE)</f>
        <v>459568</v>
      </c>
      <c r="L4775">
        <f>+VLOOKUP(B4775,'Gran Consumidor'!A:I,8,FALSE)</f>
        <v>8499</v>
      </c>
    </row>
    <row r="4776" spans="1:12" x14ac:dyDescent="0.3">
      <c r="A4776" s="3">
        <f t="shared" si="296"/>
        <v>44955</v>
      </c>
      <c r="B4776" t="str">
        <f t="shared" si="297"/>
        <v>20230129</v>
      </c>
      <c r="C4776" t="s">
        <v>50</v>
      </c>
      <c r="D4776" t="s">
        <v>7</v>
      </c>
      <c r="E4776" t="str">
        <f t="shared" si="298"/>
        <v>01</v>
      </c>
      <c r="F4776" t="s">
        <v>34</v>
      </c>
      <c r="G4776" t="str">
        <f t="shared" si="299"/>
        <v>29</v>
      </c>
      <c r="H4776">
        <v>798481.98</v>
      </c>
      <c r="I4776">
        <v>1466738</v>
      </c>
      <c r="J4776">
        <v>19399</v>
      </c>
      <c r="K4776">
        <f>+VLOOKUP(B4776,'Gran Consumidor'!A:I,7,FALSE)</f>
        <v>78600</v>
      </c>
      <c r="L4776">
        <f>+VLOOKUP(B4776,'Gran Consumidor'!A:I,8,FALSE)</f>
        <v>0</v>
      </c>
    </row>
    <row r="4777" spans="1:12" x14ac:dyDescent="0.3">
      <c r="A4777" s="3">
        <f t="shared" si="296"/>
        <v>44956</v>
      </c>
      <c r="B4777" t="str">
        <f t="shared" si="297"/>
        <v>20230130</v>
      </c>
      <c r="C4777" t="s">
        <v>50</v>
      </c>
      <c r="D4777" t="s">
        <v>7</v>
      </c>
      <c r="E4777" t="str">
        <f t="shared" si="298"/>
        <v>01</v>
      </c>
      <c r="F4777" t="s">
        <v>35</v>
      </c>
      <c r="G4777" t="str">
        <f t="shared" si="299"/>
        <v>30</v>
      </c>
      <c r="H4777">
        <v>6142530</v>
      </c>
      <c r="I4777">
        <v>9217291</v>
      </c>
      <c r="J4777">
        <v>160182</v>
      </c>
      <c r="K4777">
        <f>+VLOOKUP(B4777,'Gran Consumidor'!A:I,7,FALSE)</f>
        <v>574474</v>
      </c>
      <c r="L4777">
        <f>+VLOOKUP(B4777,'Gran Consumidor'!A:I,8,FALSE)</f>
        <v>8499</v>
      </c>
    </row>
    <row r="4778" spans="1:12" x14ac:dyDescent="0.3">
      <c r="A4778" s="3">
        <f t="shared" si="296"/>
        <v>44957</v>
      </c>
      <c r="B4778" t="str">
        <f t="shared" si="297"/>
        <v>20230131</v>
      </c>
      <c r="C4778" t="s">
        <v>50</v>
      </c>
      <c r="D4778" t="s">
        <v>7</v>
      </c>
      <c r="E4778" t="str">
        <f t="shared" si="298"/>
        <v>01</v>
      </c>
      <c r="F4778" t="s">
        <v>36</v>
      </c>
      <c r="G4778" t="str">
        <f t="shared" si="299"/>
        <v>31</v>
      </c>
      <c r="H4778">
        <v>6342285</v>
      </c>
      <c r="I4778">
        <v>9660987.2699999996</v>
      </c>
      <c r="J4778">
        <v>226564</v>
      </c>
      <c r="K4778">
        <f>+VLOOKUP(B4778,'Gran Consumidor'!A:I,7,FALSE)</f>
        <v>666129.06000000006</v>
      </c>
      <c r="L4778">
        <f>+VLOOKUP(B4778,'Gran Consumidor'!A:I,8,FALSE)</f>
        <v>23770</v>
      </c>
    </row>
    <row r="4779" spans="1:12" x14ac:dyDescent="0.3">
      <c r="A4779" s="3">
        <f t="shared" si="296"/>
        <v>44958</v>
      </c>
      <c r="B4779" t="str">
        <f t="shared" si="297"/>
        <v>20230201</v>
      </c>
      <c r="C4779" t="s">
        <v>50</v>
      </c>
      <c r="D4779" t="s">
        <v>8</v>
      </c>
      <c r="E4779" t="str">
        <f t="shared" si="298"/>
        <v>02</v>
      </c>
      <c r="F4779" t="s">
        <v>7</v>
      </c>
      <c r="G4779" t="str">
        <f t="shared" si="299"/>
        <v>01</v>
      </c>
      <c r="H4779">
        <v>5691733.7599999998</v>
      </c>
      <c r="I4779">
        <v>5990805.9500000002</v>
      </c>
      <c r="J4779">
        <v>85747</v>
      </c>
      <c r="K4779">
        <f>+VLOOKUP(B4779,'Gran Consumidor'!A:I,7,FALSE)</f>
        <v>404183</v>
      </c>
      <c r="L4779">
        <f>+VLOOKUP(B4779,'Gran Consumidor'!A:I,8,FALSE)</f>
        <v>7800</v>
      </c>
    </row>
    <row r="4780" spans="1:12" x14ac:dyDescent="0.3">
      <c r="A4780" s="3">
        <f t="shared" si="296"/>
        <v>44959</v>
      </c>
      <c r="B4780" t="str">
        <f t="shared" si="297"/>
        <v>20230202</v>
      </c>
      <c r="C4780" t="s">
        <v>50</v>
      </c>
      <c r="D4780" t="s">
        <v>8</v>
      </c>
      <c r="E4780" t="str">
        <f t="shared" si="298"/>
        <v>02</v>
      </c>
      <c r="F4780" t="s">
        <v>8</v>
      </c>
      <c r="G4780" t="str">
        <f t="shared" si="299"/>
        <v>02</v>
      </c>
      <c r="H4780">
        <v>5887659</v>
      </c>
      <c r="I4780">
        <v>6391362</v>
      </c>
      <c r="J4780">
        <v>117311</v>
      </c>
      <c r="K4780">
        <f>+VLOOKUP(B4780,'Gran Consumidor'!A:I,7,FALSE)</f>
        <v>458364</v>
      </c>
      <c r="L4780">
        <f>+VLOOKUP(B4780,'Gran Consumidor'!A:I,8,FALSE)</f>
        <v>5000</v>
      </c>
    </row>
    <row r="4781" spans="1:12" x14ac:dyDescent="0.3">
      <c r="A4781" s="3">
        <f t="shared" si="296"/>
        <v>44960</v>
      </c>
      <c r="B4781" t="str">
        <f t="shared" si="297"/>
        <v>20230203</v>
      </c>
      <c r="C4781" t="s">
        <v>50</v>
      </c>
      <c r="D4781" t="s">
        <v>8</v>
      </c>
      <c r="E4781" t="str">
        <f t="shared" si="298"/>
        <v>02</v>
      </c>
      <c r="F4781" t="s">
        <v>9</v>
      </c>
      <c r="G4781" t="str">
        <f t="shared" si="299"/>
        <v>03</v>
      </c>
      <c r="H4781">
        <v>6135998</v>
      </c>
      <c r="I4781">
        <v>7191321</v>
      </c>
      <c r="J4781">
        <v>134553</v>
      </c>
      <c r="K4781">
        <f>+VLOOKUP(B4781,'Gran Consumidor'!A:I,7,FALSE)</f>
        <v>501042</v>
      </c>
      <c r="L4781">
        <f>+VLOOKUP(B4781,'Gran Consumidor'!A:I,8,FALSE)</f>
        <v>9890</v>
      </c>
    </row>
    <row r="4782" spans="1:12" x14ac:dyDescent="0.3">
      <c r="A4782" s="3">
        <f t="shared" si="296"/>
        <v>44961</v>
      </c>
      <c r="B4782" t="str">
        <f t="shared" si="297"/>
        <v>20230204</v>
      </c>
      <c r="C4782" t="s">
        <v>50</v>
      </c>
      <c r="D4782" t="s">
        <v>8</v>
      </c>
      <c r="E4782" t="str">
        <f t="shared" si="298"/>
        <v>02</v>
      </c>
      <c r="F4782" t="s">
        <v>10</v>
      </c>
      <c r="G4782" t="str">
        <f t="shared" si="299"/>
        <v>04</v>
      </c>
      <c r="H4782">
        <v>5650720.9900000002</v>
      </c>
      <c r="I4782">
        <v>7478701.9900000002</v>
      </c>
      <c r="J4782">
        <v>109450</v>
      </c>
      <c r="K4782">
        <f>+VLOOKUP(B4782,'Gran Consumidor'!A:I,7,FALSE)</f>
        <v>293555</v>
      </c>
      <c r="L4782">
        <f>+VLOOKUP(B4782,'Gran Consumidor'!A:I,8,FALSE)</f>
        <v>4999</v>
      </c>
    </row>
    <row r="4783" spans="1:12" x14ac:dyDescent="0.3">
      <c r="A4783" s="3">
        <f t="shared" si="296"/>
        <v>44962</v>
      </c>
      <c r="B4783" t="str">
        <f t="shared" si="297"/>
        <v>20230205</v>
      </c>
      <c r="C4783" t="s">
        <v>50</v>
      </c>
      <c r="D4783" t="s">
        <v>8</v>
      </c>
      <c r="E4783" t="str">
        <f t="shared" si="298"/>
        <v>02</v>
      </c>
      <c r="F4783" t="s">
        <v>11</v>
      </c>
      <c r="G4783" t="str">
        <f t="shared" si="299"/>
        <v>05</v>
      </c>
      <c r="H4783">
        <v>673199</v>
      </c>
      <c r="I4783">
        <v>1252940</v>
      </c>
      <c r="J4783">
        <v>14550</v>
      </c>
      <c r="K4783">
        <f>+VLOOKUP(B4783,'Gran Consumidor'!A:I,7,FALSE)</f>
        <v>19999</v>
      </c>
      <c r="L4783">
        <f>+VLOOKUP(B4783,'Gran Consumidor'!A:I,8,FALSE)</f>
        <v>5000</v>
      </c>
    </row>
    <row r="4784" spans="1:12" x14ac:dyDescent="0.3">
      <c r="A4784" s="3">
        <f t="shared" si="296"/>
        <v>44963</v>
      </c>
      <c r="B4784" t="str">
        <f t="shared" si="297"/>
        <v>20230206</v>
      </c>
      <c r="C4784" t="s">
        <v>50</v>
      </c>
      <c r="D4784" t="s">
        <v>8</v>
      </c>
      <c r="E4784" t="str">
        <f t="shared" si="298"/>
        <v>02</v>
      </c>
      <c r="F4784" t="s">
        <v>12</v>
      </c>
      <c r="G4784" t="str">
        <f t="shared" si="299"/>
        <v>06</v>
      </c>
      <c r="H4784">
        <v>6692309</v>
      </c>
      <c r="I4784">
        <v>9055689</v>
      </c>
      <c r="J4784">
        <v>125429</v>
      </c>
      <c r="K4784">
        <f>+VLOOKUP(B4784,'Gran Consumidor'!A:I,7,FALSE)</f>
        <v>507921</v>
      </c>
      <c r="L4784">
        <f>+VLOOKUP(B4784,'Gran Consumidor'!A:I,8,FALSE)</f>
        <v>11640</v>
      </c>
    </row>
    <row r="4785" spans="1:12" x14ac:dyDescent="0.3">
      <c r="A4785" s="3">
        <f t="shared" si="296"/>
        <v>44964</v>
      </c>
      <c r="B4785" t="str">
        <f t="shared" si="297"/>
        <v>20230207</v>
      </c>
      <c r="C4785" t="s">
        <v>50</v>
      </c>
      <c r="D4785" t="s">
        <v>8</v>
      </c>
      <c r="E4785" t="str">
        <f t="shared" si="298"/>
        <v>02</v>
      </c>
      <c r="F4785" t="s">
        <v>13</v>
      </c>
      <c r="G4785" t="str">
        <f t="shared" si="299"/>
        <v>07</v>
      </c>
      <c r="H4785">
        <v>5713058</v>
      </c>
      <c r="I4785">
        <v>7298512</v>
      </c>
      <c r="J4785">
        <v>142863</v>
      </c>
      <c r="K4785">
        <f>+VLOOKUP(B4785,'Gran Consumidor'!A:I,7,FALSE)</f>
        <v>461136</v>
      </c>
      <c r="L4785">
        <f>+VLOOKUP(B4785,'Gran Consumidor'!A:I,8,FALSE)</f>
        <v>10670</v>
      </c>
    </row>
    <row r="4786" spans="1:12" x14ac:dyDescent="0.3">
      <c r="A4786" s="3">
        <f t="shared" si="296"/>
        <v>44965</v>
      </c>
      <c r="B4786" t="str">
        <f t="shared" si="297"/>
        <v>20230208</v>
      </c>
      <c r="C4786" t="s">
        <v>50</v>
      </c>
      <c r="D4786" t="s">
        <v>8</v>
      </c>
      <c r="E4786" t="str">
        <f t="shared" si="298"/>
        <v>02</v>
      </c>
      <c r="F4786" t="s">
        <v>14</v>
      </c>
      <c r="G4786" t="str">
        <f t="shared" si="299"/>
        <v>08</v>
      </c>
      <c r="H4786">
        <v>5616271</v>
      </c>
      <c r="I4786">
        <v>7042423</v>
      </c>
      <c r="J4786">
        <v>97893</v>
      </c>
      <c r="K4786">
        <f>+VLOOKUP(B4786,'Gran Consumidor'!A:I,7,FALSE)</f>
        <v>573296</v>
      </c>
      <c r="L4786">
        <f>+VLOOKUP(B4786,'Gran Consumidor'!A:I,8,FALSE)</f>
        <v>30175</v>
      </c>
    </row>
    <row r="4787" spans="1:12" x14ac:dyDescent="0.3">
      <c r="A4787" s="3">
        <f t="shared" si="296"/>
        <v>44966</v>
      </c>
      <c r="B4787" t="str">
        <f t="shared" si="297"/>
        <v>20230209</v>
      </c>
      <c r="C4787" t="s">
        <v>50</v>
      </c>
      <c r="D4787" t="s">
        <v>8</v>
      </c>
      <c r="E4787" t="str">
        <f t="shared" si="298"/>
        <v>02</v>
      </c>
      <c r="F4787" t="s">
        <v>15</v>
      </c>
      <c r="G4787" t="str">
        <f t="shared" si="299"/>
        <v>09</v>
      </c>
      <c r="H4787">
        <v>6052112</v>
      </c>
      <c r="I4787">
        <v>6705323</v>
      </c>
      <c r="J4787">
        <v>124136</v>
      </c>
      <c r="K4787">
        <f>+VLOOKUP(B4787,'Gran Consumidor'!A:I,7,FALSE)</f>
        <v>443843</v>
      </c>
      <c r="L4787">
        <f>+VLOOKUP(B4787,'Gran Consumidor'!A:I,8,FALSE)</f>
        <v>0</v>
      </c>
    </row>
    <row r="4788" spans="1:12" x14ac:dyDescent="0.3">
      <c r="A4788" s="3">
        <f t="shared" si="296"/>
        <v>44967</v>
      </c>
      <c r="B4788" t="str">
        <f t="shared" si="297"/>
        <v>20230210</v>
      </c>
      <c r="C4788" t="s">
        <v>50</v>
      </c>
      <c r="D4788" t="s">
        <v>8</v>
      </c>
      <c r="E4788" t="str">
        <f t="shared" si="298"/>
        <v>02</v>
      </c>
      <c r="F4788" t="s">
        <v>16</v>
      </c>
      <c r="G4788" t="str">
        <f t="shared" si="299"/>
        <v>10</v>
      </c>
      <c r="H4788">
        <v>6732136</v>
      </c>
      <c r="I4788">
        <v>8385422</v>
      </c>
      <c r="J4788">
        <v>118675</v>
      </c>
      <c r="K4788">
        <f>+VLOOKUP(B4788,'Gran Consumidor'!A:I,7,FALSE)</f>
        <v>637545</v>
      </c>
      <c r="L4788">
        <f>+VLOOKUP(B4788,'Gran Consumidor'!A:I,8,FALSE)</f>
        <v>6500</v>
      </c>
    </row>
    <row r="4789" spans="1:12" x14ac:dyDescent="0.3">
      <c r="A4789" s="3">
        <f t="shared" si="296"/>
        <v>44968</v>
      </c>
      <c r="B4789" t="str">
        <f t="shared" si="297"/>
        <v>20230211</v>
      </c>
      <c r="C4789" t="s">
        <v>50</v>
      </c>
      <c r="D4789" t="s">
        <v>8</v>
      </c>
      <c r="E4789" t="str">
        <f t="shared" si="298"/>
        <v>02</v>
      </c>
      <c r="F4789" t="s">
        <v>17</v>
      </c>
      <c r="G4789" t="str">
        <f t="shared" si="299"/>
        <v>11</v>
      </c>
      <c r="H4789">
        <v>6238403</v>
      </c>
      <c r="I4789">
        <v>8306538</v>
      </c>
      <c r="J4789">
        <v>93256</v>
      </c>
      <c r="K4789">
        <f>+VLOOKUP(B4789,'Gran Consumidor'!A:I,7,FALSE)</f>
        <v>473946</v>
      </c>
      <c r="L4789">
        <f>+VLOOKUP(B4789,'Gran Consumidor'!A:I,8,FALSE)</f>
        <v>9199</v>
      </c>
    </row>
    <row r="4790" spans="1:12" x14ac:dyDescent="0.3">
      <c r="A4790" s="3">
        <f t="shared" si="296"/>
        <v>44969</v>
      </c>
      <c r="B4790" t="str">
        <f t="shared" si="297"/>
        <v>20230212</v>
      </c>
      <c r="C4790" t="s">
        <v>50</v>
      </c>
      <c r="D4790" t="s">
        <v>8</v>
      </c>
      <c r="E4790" t="str">
        <f t="shared" si="298"/>
        <v>02</v>
      </c>
      <c r="F4790" t="s">
        <v>18</v>
      </c>
      <c r="G4790" t="str">
        <f t="shared" si="299"/>
        <v>12</v>
      </c>
      <c r="H4790">
        <v>662562</v>
      </c>
      <c r="I4790">
        <v>1104894</v>
      </c>
      <c r="J4790">
        <v>15014</v>
      </c>
      <c r="K4790">
        <f>+VLOOKUP(B4790,'Gran Consumidor'!A:I,7,FALSE)</f>
        <v>40400</v>
      </c>
      <c r="L4790">
        <f>+VLOOKUP(B4790,'Gran Consumidor'!A:I,8,FALSE)</f>
        <v>5000</v>
      </c>
    </row>
    <row r="4791" spans="1:12" x14ac:dyDescent="0.3">
      <c r="A4791" s="3">
        <f t="shared" si="296"/>
        <v>44970</v>
      </c>
      <c r="B4791" t="str">
        <f t="shared" si="297"/>
        <v>20230213</v>
      </c>
      <c r="C4791" t="s">
        <v>50</v>
      </c>
      <c r="D4791" t="s">
        <v>8</v>
      </c>
      <c r="E4791" t="str">
        <f t="shared" si="298"/>
        <v>02</v>
      </c>
      <c r="F4791" t="s">
        <v>19</v>
      </c>
      <c r="G4791" t="str">
        <f t="shared" si="299"/>
        <v>13</v>
      </c>
      <c r="H4791">
        <v>6145192</v>
      </c>
      <c r="I4791">
        <v>8689668</v>
      </c>
      <c r="J4791">
        <v>136306</v>
      </c>
      <c r="K4791">
        <f>+VLOOKUP(B4791,'Gran Consumidor'!A:I,7,FALSE)</f>
        <v>591311</v>
      </c>
      <c r="L4791">
        <f>+VLOOKUP(B4791,'Gran Consumidor'!A:I,8,FALSE)</f>
        <v>1110</v>
      </c>
    </row>
    <row r="4792" spans="1:12" x14ac:dyDescent="0.3">
      <c r="A4792" s="3">
        <f t="shared" si="296"/>
        <v>44971</v>
      </c>
      <c r="B4792" t="str">
        <f t="shared" si="297"/>
        <v>20230214</v>
      </c>
      <c r="C4792" t="s">
        <v>50</v>
      </c>
      <c r="D4792" t="s">
        <v>8</v>
      </c>
      <c r="E4792" t="str">
        <f t="shared" si="298"/>
        <v>02</v>
      </c>
      <c r="F4792" t="s">
        <v>20</v>
      </c>
      <c r="G4792" t="str">
        <f t="shared" si="299"/>
        <v>14</v>
      </c>
      <c r="H4792">
        <v>5132143</v>
      </c>
      <c r="I4792">
        <v>6582674</v>
      </c>
      <c r="J4792">
        <v>123608</v>
      </c>
      <c r="K4792">
        <f>+VLOOKUP(B4792,'Gran Consumidor'!A:I,7,FALSE)</f>
        <v>458848</v>
      </c>
      <c r="L4792">
        <f>+VLOOKUP(B4792,'Gran Consumidor'!A:I,8,FALSE)</f>
        <v>10670</v>
      </c>
    </row>
    <row r="4793" spans="1:12" x14ac:dyDescent="0.3">
      <c r="A4793" s="3">
        <f t="shared" si="296"/>
        <v>44972</v>
      </c>
      <c r="B4793" t="str">
        <f t="shared" si="297"/>
        <v>20230215</v>
      </c>
      <c r="C4793" t="s">
        <v>50</v>
      </c>
      <c r="D4793" t="s">
        <v>8</v>
      </c>
      <c r="E4793" t="str">
        <f t="shared" si="298"/>
        <v>02</v>
      </c>
      <c r="F4793" t="s">
        <v>21</v>
      </c>
      <c r="G4793" t="str">
        <f t="shared" si="299"/>
        <v>15</v>
      </c>
      <c r="H4793">
        <v>5226746</v>
      </c>
      <c r="I4793">
        <v>6166692</v>
      </c>
      <c r="J4793">
        <v>117772</v>
      </c>
      <c r="K4793">
        <f>+VLOOKUP(B4793,'Gran Consumidor'!A:I,7,FALSE)</f>
        <v>425532</v>
      </c>
      <c r="L4793">
        <f>+VLOOKUP(B4793,'Gran Consumidor'!A:I,8,FALSE)</f>
        <v>46009</v>
      </c>
    </row>
    <row r="4794" spans="1:12" x14ac:dyDescent="0.3">
      <c r="A4794" s="3">
        <f t="shared" si="296"/>
        <v>44973</v>
      </c>
      <c r="B4794" t="str">
        <f t="shared" si="297"/>
        <v>20230216</v>
      </c>
      <c r="C4794" t="s">
        <v>50</v>
      </c>
      <c r="D4794" t="s">
        <v>8</v>
      </c>
      <c r="E4794" t="str">
        <f t="shared" si="298"/>
        <v>02</v>
      </c>
      <c r="F4794" t="s">
        <v>22</v>
      </c>
      <c r="G4794" t="str">
        <f t="shared" si="299"/>
        <v>16</v>
      </c>
      <c r="H4794">
        <v>5367000</v>
      </c>
      <c r="I4794">
        <v>6220704</v>
      </c>
      <c r="J4794">
        <v>111076</v>
      </c>
      <c r="K4794">
        <f>+VLOOKUP(B4794,'Gran Consumidor'!A:I,7,FALSE)</f>
        <v>356935</v>
      </c>
      <c r="L4794">
        <f>+VLOOKUP(B4794,'Gran Consumidor'!A:I,8,FALSE)</f>
        <v>7000</v>
      </c>
    </row>
    <row r="4795" spans="1:12" x14ac:dyDescent="0.3">
      <c r="A4795" s="3">
        <f t="shared" si="296"/>
        <v>44974</v>
      </c>
      <c r="B4795" t="str">
        <f t="shared" si="297"/>
        <v>20230217</v>
      </c>
      <c r="C4795" t="s">
        <v>50</v>
      </c>
      <c r="D4795" t="s">
        <v>8</v>
      </c>
      <c r="E4795" t="str">
        <f t="shared" si="298"/>
        <v>02</v>
      </c>
      <c r="F4795" t="s">
        <v>37</v>
      </c>
      <c r="G4795" t="str">
        <f t="shared" si="299"/>
        <v>17</v>
      </c>
      <c r="H4795">
        <v>5832894</v>
      </c>
      <c r="I4795">
        <v>7023807</v>
      </c>
      <c r="J4795">
        <v>109603</v>
      </c>
      <c r="K4795">
        <f>+VLOOKUP(B4795,'Gran Consumidor'!A:I,7,FALSE)</f>
        <v>428849</v>
      </c>
      <c r="L4795">
        <f>+VLOOKUP(B4795,'Gran Consumidor'!A:I,8,FALSE)</f>
        <v>18300</v>
      </c>
    </row>
    <row r="4796" spans="1:12" x14ac:dyDescent="0.3">
      <c r="A4796" s="3">
        <f t="shared" si="296"/>
        <v>44975</v>
      </c>
      <c r="B4796" t="str">
        <f t="shared" si="297"/>
        <v>20230218</v>
      </c>
      <c r="C4796" t="s">
        <v>50</v>
      </c>
      <c r="D4796" t="s">
        <v>8</v>
      </c>
      <c r="E4796" t="str">
        <f t="shared" si="298"/>
        <v>02</v>
      </c>
      <c r="F4796" t="s">
        <v>23</v>
      </c>
      <c r="G4796" t="str">
        <f t="shared" si="299"/>
        <v>18</v>
      </c>
      <c r="H4796">
        <v>5099302</v>
      </c>
      <c r="I4796">
        <v>7475001</v>
      </c>
      <c r="J4796">
        <v>85313</v>
      </c>
      <c r="K4796">
        <f>+VLOOKUP(B4796,'Gran Consumidor'!A:I,7,FALSE)</f>
        <v>344339</v>
      </c>
      <c r="L4796">
        <f>+VLOOKUP(B4796,'Gran Consumidor'!A:I,8,FALSE)</f>
        <v>10700</v>
      </c>
    </row>
    <row r="4797" spans="1:12" x14ac:dyDescent="0.3">
      <c r="A4797" s="3">
        <f t="shared" si="296"/>
        <v>44976</v>
      </c>
      <c r="B4797" t="str">
        <f t="shared" si="297"/>
        <v>20230219</v>
      </c>
      <c r="C4797" t="s">
        <v>50</v>
      </c>
      <c r="D4797" t="s">
        <v>8</v>
      </c>
      <c r="E4797" t="str">
        <f t="shared" si="298"/>
        <v>02</v>
      </c>
      <c r="F4797" t="s">
        <v>24</v>
      </c>
      <c r="G4797" t="str">
        <f t="shared" si="299"/>
        <v>19</v>
      </c>
      <c r="H4797">
        <v>431791</v>
      </c>
      <c r="I4797">
        <v>900619</v>
      </c>
      <c r="J4797">
        <v>18465</v>
      </c>
      <c r="K4797">
        <f>+VLOOKUP(B4797,'Gran Consumidor'!A:I,7,FALSE)</f>
        <v>109799</v>
      </c>
      <c r="L4797">
        <f>+VLOOKUP(B4797,'Gran Consumidor'!A:I,8,FALSE)</f>
        <v>0</v>
      </c>
    </row>
    <row r="4798" spans="1:12" x14ac:dyDescent="0.3">
      <c r="A4798" s="3">
        <f t="shared" si="296"/>
        <v>44977</v>
      </c>
      <c r="B4798" t="str">
        <f t="shared" si="297"/>
        <v>20230220</v>
      </c>
      <c r="C4798" t="s">
        <v>50</v>
      </c>
      <c r="D4798" t="s">
        <v>8</v>
      </c>
      <c r="E4798" t="str">
        <f t="shared" si="298"/>
        <v>02</v>
      </c>
      <c r="F4798" t="s">
        <v>25</v>
      </c>
      <c r="G4798" t="str">
        <f t="shared" si="299"/>
        <v>20</v>
      </c>
      <c r="H4798">
        <v>5999016</v>
      </c>
      <c r="I4798">
        <v>8447244</v>
      </c>
      <c r="J4798">
        <v>123781</v>
      </c>
      <c r="K4798">
        <f>+VLOOKUP(B4798,'Gran Consumidor'!A:I,7,FALSE)</f>
        <v>687396</v>
      </c>
      <c r="L4798">
        <f>+VLOOKUP(B4798,'Gran Consumidor'!A:I,8,FALSE)</f>
        <v>16500</v>
      </c>
    </row>
    <row r="4799" spans="1:12" x14ac:dyDescent="0.3">
      <c r="A4799" s="3">
        <f t="shared" si="296"/>
        <v>44978</v>
      </c>
      <c r="B4799" t="str">
        <f t="shared" si="297"/>
        <v>20230221</v>
      </c>
      <c r="C4799" t="s">
        <v>50</v>
      </c>
      <c r="D4799" t="s">
        <v>8</v>
      </c>
      <c r="E4799" t="str">
        <f t="shared" si="298"/>
        <v>02</v>
      </c>
      <c r="F4799" t="s">
        <v>26</v>
      </c>
      <c r="G4799" t="str">
        <f t="shared" si="299"/>
        <v>21</v>
      </c>
      <c r="H4799">
        <v>5271301</v>
      </c>
      <c r="I4799">
        <v>6602899</v>
      </c>
      <c r="J4799">
        <v>117079</v>
      </c>
      <c r="K4799">
        <f>+VLOOKUP(B4799,'Gran Consumidor'!A:I,7,FALSE)</f>
        <v>598947</v>
      </c>
      <c r="L4799">
        <f>+VLOOKUP(B4799,'Gran Consumidor'!A:I,8,FALSE)</f>
        <v>0</v>
      </c>
    </row>
    <row r="4800" spans="1:12" x14ac:dyDescent="0.3">
      <c r="A4800" s="3">
        <f t="shared" si="296"/>
        <v>44979</v>
      </c>
      <c r="B4800" t="str">
        <f t="shared" si="297"/>
        <v>20230222</v>
      </c>
      <c r="C4800" t="s">
        <v>50</v>
      </c>
      <c r="D4800" t="s">
        <v>8</v>
      </c>
      <c r="E4800" t="str">
        <f t="shared" si="298"/>
        <v>02</v>
      </c>
      <c r="F4800" t="s">
        <v>27</v>
      </c>
      <c r="G4800" t="str">
        <f t="shared" si="299"/>
        <v>22</v>
      </c>
      <c r="H4800">
        <v>5086419</v>
      </c>
      <c r="I4800">
        <v>5794239.9800000004</v>
      </c>
      <c r="J4800">
        <v>89894</v>
      </c>
      <c r="K4800">
        <f>+VLOOKUP(B4800,'Gran Consumidor'!A:I,7,FALSE)</f>
        <v>542955</v>
      </c>
      <c r="L4800">
        <f>+VLOOKUP(B4800,'Gran Consumidor'!A:I,8,FALSE)</f>
        <v>8431</v>
      </c>
    </row>
    <row r="4801" spans="1:12" x14ac:dyDescent="0.3">
      <c r="A4801" s="3">
        <f t="shared" si="296"/>
        <v>44980</v>
      </c>
      <c r="B4801" t="str">
        <f t="shared" si="297"/>
        <v>20230223</v>
      </c>
      <c r="C4801" t="s">
        <v>50</v>
      </c>
      <c r="D4801" t="s">
        <v>8</v>
      </c>
      <c r="E4801" t="str">
        <f t="shared" si="298"/>
        <v>02</v>
      </c>
      <c r="F4801" t="s">
        <v>28</v>
      </c>
      <c r="G4801" t="str">
        <f t="shared" si="299"/>
        <v>23</v>
      </c>
      <c r="H4801">
        <v>5449071</v>
      </c>
      <c r="I4801">
        <v>6224123</v>
      </c>
      <c r="J4801">
        <v>117464</v>
      </c>
      <c r="K4801">
        <f>+VLOOKUP(B4801,'Gran Consumidor'!A:I,7,FALSE)</f>
        <v>344037</v>
      </c>
      <c r="L4801">
        <f>+VLOOKUP(B4801,'Gran Consumidor'!A:I,8,FALSE)</f>
        <v>3500</v>
      </c>
    </row>
    <row r="4802" spans="1:12" x14ac:dyDescent="0.3">
      <c r="A4802" s="3">
        <f t="shared" si="296"/>
        <v>44981</v>
      </c>
      <c r="B4802" t="str">
        <f t="shared" si="297"/>
        <v>20230224</v>
      </c>
      <c r="C4802" t="s">
        <v>50</v>
      </c>
      <c r="D4802" t="s">
        <v>8</v>
      </c>
      <c r="E4802" t="str">
        <f t="shared" si="298"/>
        <v>02</v>
      </c>
      <c r="F4802" t="s">
        <v>29</v>
      </c>
      <c r="G4802" t="str">
        <f t="shared" si="299"/>
        <v>24</v>
      </c>
      <c r="H4802">
        <v>5683279</v>
      </c>
      <c r="I4802">
        <v>7005051</v>
      </c>
      <c r="J4802">
        <v>115247</v>
      </c>
      <c r="K4802">
        <f>+VLOOKUP(B4802,'Gran Consumidor'!A:I,7,FALSE)</f>
        <v>389344</v>
      </c>
      <c r="L4802">
        <f>+VLOOKUP(B4802,'Gran Consumidor'!A:I,8,FALSE)</f>
        <v>10240</v>
      </c>
    </row>
    <row r="4803" spans="1:12" x14ac:dyDescent="0.3">
      <c r="A4803" s="3">
        <f t="shared" ref="A4803:A4866" si="300">+DATE(C4803,D4803,F4803)</f>
        <v>44982</v>
      </c>
      <c r="B4803" t="str">
        <f t="shared" ref="B4803:B4866" si="301">C4803&amp;E4803&amp;G4803</f>
        <v>20230225</v>
      </c>
      <c r="C4803" t="s">
        <v>50</v>
      </c>
      <c r="D4803" t="s">
        <v>8</v>
      </c>
      <c r="E4803" t="str">
        <f t="shared" ref="E4803:E4866" si="302">+TEXT(D4803,"00")</f>
        <v>02</v>
      </c>
      <c r="F4803" t="s">
        <v>30</v>
      </c>
      <c r="G4803" t="str">
        <f t="shared" ref="G4803:G4866" si="303">+TEXT(F4803,"00")</f>
        <v>25</v>
      </c>
      <c r="H4803">
        <v>5161801</v>
      </c>
      <c r="I4803">
        <v>7511820</v>
      </c>
      <c r="J4803">
        <v>124521</v>
      </c>
      <c r="K4803">
        <f>+VLOOKUP(B4803,'Gran Consumidor'!A:I,7,FALSE)</f>
        <v>393032</v>
      </c>
      <c r="L4803">
        <f>+VLOOKUP(B4803,'Gran Consumidor'!A:I,8,FALSE)</f>
        <v>4999</v>
      </c>
    </row>
    <row r="4804" spans="1:12" x14ac:dyDescent="0.3">
      <c r="A4804" s="3">
        <f t="shared" si="300"/>
        <v>44983</v>
      </c>
      <c r="B4804" t="str">
        <f t="shared" si="301"/>
        <v>20230226</v>
      </c>
      <c r="C4804" t="s">
        <v>50</v>
      </c>
      <c r="D4804" t="s">
        <v>8</v>
      </c>
      <c r="E4804" t="str">
        <f t="shared" si="302"/>
        <v>02</v>
      </c>
      <c r="F4804" t="s">
        <v>31</v>
      </c>
      <c r="G4804" t="str">
        <f t="shared" si="303"/>
        <v>26</v>
      </c>
      <c r="H4804">
        <v>600067</v>
      </c>
      <c r="I4804">
        <v>1101578</v>
      </c>
      <c r="J4804">
        <v>18310</v>
      </c>
      <c r="K4804">
        <f>+VLOOKUP(B4804,'Gran Consumidor'!A:I,7,FALSE)</f>
        <v>36844</v>
      </c>
      <c r="L4804">
        <f>+VLOOKUP(B4804,'Gran Consumidor'!A:I,8,FALSE)</f>
        <v>0</v>
      </c>
    </row>
    <row r="4805" spans="1:12" x14ac:dyDescent="0.3">
      <c r="A4805" s="3">
        <f t="shared" si="300"/>
        <v>44984</v>
      </c>
      <c r="B4805" t="str">
        <f t="shared" si="301"/>
        <v>20230227</v>
      </c>
      <c r="C4805" t="s">
        <v>50</v>
      </c>
      <c r="D4805" t="s">
        <v>8</v>
      </c>
      <c r="E4805" t="str">
        <f t="shared" si="302"/>
        <v>02</v>
      </c>
      <c r="F4805" t="s">
        <v>32</v>
      </c>
      <c r="G4805" t="str">
        <f t="shared" si="303"/>
        <v>27</v>
      </c>
      <c r="H4805">
        <v>6236145</v>
      </c>
      <c r="I4805">
        <v>8937901</v>
      </c>
      <c r="J4805">
        <v>174065</v>
      </c>
      <c r="K4805">
        <f>+VLOOKUP(B4805,'Gran Consumidor'!A:I,7,FALSE)</f>
        <v>484134</v>
      </c>
      <c r="L4805">
        <f>+VLOOKUP(B4805,'Gran Consumidor'!A:I,8,FALSE)</f>
        <v>26499</v>
      </c>
    </row>
    <row r="4806" spans="1:12" x14ac:dyDescent="0.3">
      <c r="A4806" s="3">
        <f t="shared" si="300"/>
        <v>44985</v>
      </c>
      <c r="B4806" t="str">
        <f t="shared" si="301"/>
        <v>20230228</v>
      </c>
      <c r="C4806" t="s">
        <v>50</v>
      </c>
      <c r="D4806" t="s">
        <v>8</v>
      </c>
      <c r="E4806" t="str">
        <f t="shared" si="302"/>
        <v>02</v>
      </c>
      <c r="F4806" t="s">
        <v>33</v>
      </c>
      <c r="G4806" t="str">
        <f t="shared" si="303"/>
        <v>28</v>
      </c>
      <c r="H4806">
        <v>6006097</v>
      </c>
      <c r="I4806">
        <v>9813061</v>
      </c>
      <c r="J4806">
        <v>180974</v>
      </c>
      <c r="K4806">
        <f>+VLOOKUP(B4806,'Gran Consumidor'!A:I,7,FALSE)</f>
        <v>610907</v>
      </c>
      <c r="L4806">
        <f>+VLOOKUP(B4806,'Gran Consumidor'!A:I,8,FALSE)</f>
        <v>3740</v>
      </c>
    </row>
    <row r="4807" spans="1:12" x14ac:dyDescent="0.3">
      <c r="A4807" s="3">
        <f t="shared" si="300"/>
        <v>44986</v>
      </c>
      <c r="B4807" t="str">
        <f t="shared" si="301"/>
        <v>20230301</v>
      </c>
      <c r="C4807" t="s">
        <v>50</v>
      </c>
      <c r="D4807" t="s">
        <v>9</v>
      </c>
      <c r="E4807" t="str">
        <f t="shared" si="302"/>
        <v>03</v>
      </c>
      <c r="F4807" t="s">
        <v>7</v>
      </c>
      <c r="G4807" t="str">
        <f t="shared" si="303"/>
        <v>01</v>
      </c>
      <c r="H4807">
        <v>5572821</v>
      </c>
      <c r="I4807">
        <v>5667463</v>
      </c>
      <c r="J4807">
        <v>72014</v>
      </c>
      <c r="K4807">
        <f>+VLOOKUP(B4807,'Gran Consumidor'!A:I,7,FALSE)</f>
        <v>484877</v>
      </c>
      <c r="L4807">
        <f>+VLOOKUP(B4807,'Gran Consumidor'!A:I,8,FALSE)</f>
        <v>25072</v>
      </c>
    </row>
    <row r="4808" spans="1:12" x14ac:dyDescent="0.3">
      <c r="A4808" s="3">
        <f t="shared" si="300"/>
        <v>44987</v>
      </c>
      <c r="B4808" t="str">
        <f t="shared" si="301"/>
        <v>20230302</v>
      </c>
      <c r="C4808" t="s">
        <v>50</v>
      </c>
      <c r="D4808" t="s">
        <v>9</v>
      </c>
      <c r="E4808" t="str">
        <f t="shared" si="302"/>
        <v>03</v>
      </c>
      <c r="F4808" t="s">
        <v>8</v>
      </c>
      <c r="G4808" t="str">
        <f t="shared" si="303"/>
        <v>02</v>
      </c>
      <c r="H4808">
        <v>5414031</v>
      </c>
      <c r="I4808">
        <v>6272089</v>
      </c>
      <c r="J4808">
        <v>121106</v>
      </c>
      <c r="K4808">
        <f>+VLOOKUP(B4808,'Gran Consumidor'!A:I,7,FALSE)</f>
        <v>476250</v>
      </c>
      <c r="L4808">
        <f>+VLOOKUP(B4808,'Gran Consumidor'!A:I,8,FALSE)</f>
        <v>4999</v>
      </c>
    </row>
    <row r="4809" spans="1:12" x14ac:dyDescent="0.3">
      <c r="A4809" s="3">
        <f t="shared" si="300"/>
        <v>44988</v>
      </c>
      <c r="B4809" t="str">
        <f t="shared" si="301"/>
        <v>20230303</v>
      </c>
      <c r="C4809" t="s">
        <v>50</v>
      </c>
      <c r="D4809" t="s">
        <v>9</v>
      </c>
      <c r="E4809" t="str">
        <f t="shared" si="302"/>
        <v>03</v>
      </c>
      <c r="F4809" t="s">
        <v>9</v>
      </c>
      <c r="G4809" t="str">
        <f t="shared" si="303"/>
        <v>03</v>
      </c>
      <c r="H4809">
        <v>6038183</v>
      </c>
      <c r="I4809">
        <v>7173775</v>
      </c>
      <c r="J4809">
        <v>140856</v>
      </c>
      <c r="K4809">
        <f>+VLOOKUP(B4809,'Gran Consumidor'!A:I,7,FALSE)</f>
        <v>428534</v>
      </c>
      <c r="L4809">
        <f>+VLOOKUP(B4809,'Gran Consumidor'!A:I,8,FALSE)</f>
        <v>3500</v>
      </c>
    </row>
    <row r="4810" spans="1:12" x14ac:dyDescent="0.3">
      <c r="A4810" s="3">
        <f t="shared" si="300"/>
        <v>44989</v>
      </c>
      <c r="B4810" t="str">
        <f t="shared" si="301"/>
        <v>20230304</v>
      </c>
      <c r="C4810" t="s">
        <v>50</v>
      </c>
      <c r="D4810" t="s">
        <v>9</v>
      </c>
      <c r="E4810" t="str">
        <f t="shared" si="302"/>
        <v>03</v>
      </c>
      <c r="F4810" t="s">
        <v>10</v>
      </c>
      <c r="G4810" t="str">
        <f t="shared" si="303"/>
        <v>04</v>
      </c>
      <c r="H4810">
        <v>5158363</v>
      </c>
      <c r="I4810">
        <v>7491172</v>
      </c>
      <c r="J4810">
        <v>107164</v>
      </c>
      <c r="K4810">
        <f>+VLOOKUP(B4810,'Gran Consumidor'!A:I,7,FALSE)</f>
        <v>378934</v>
      </c>
      <c r="L4810">
        <f>+VLOOKUP(B4810,'Gran Consumidor'!A:I,8,FALSE)</f>
        <v>0</v>
      </c>
    </row>
    <row r="4811" spans="1:12" x14ac:dyDescent="0.3">
      <c r="A4811" s="3">
        <f t="shared" si="300"/>
        <v>44990</v>
      </c>
      <c r="B4811" t="str">
        <f t="shared" si="301"/>
        <v>20230305</v>
      </c>
      <c r="C4811" t="s">
        <v>50</v>
      </c>
      <c r="D4811" t="s">
        <v>9</v>
      </c>
      <c r="E4811" t="str">
        <f t="shared" si="302"/>
        <v>03</v>
      </c>
      <c r="F4811" t="s">
        <v>11</v>
      </c>
      <c r="G4811" t="str">
        <f t="shared" si="303"/>
        <v>05</v>
      </c>
      <c r="H4811">
        <v>670654</v>
      </c>
      <c r="I4811">
        <v>1236619</v>
      </c>
      <c r="J4811">
        <v>13470</v>
      </c>
      <c r="K4811">
        <f>+VLOOKUP(B4811,'Gran Consumidor'!A:I,7,FALSE)</f>
        <v>20697</v>
      </c>
      <c r="L4811">
        <f>+VLOOKUP(B4811,'Gran Consumidor'!A:I,8,FALSE)</f>
        <v>0</v>
      </c>
    </row>
    <row r="4812" spans="1:12" x14ac:dyDescent="0.3">
      <c r="A4812" s="3">
        <f t="shared" si="300"/>
        <v>44991</v>
      </c>
      <c r="B4812" t="str">
        <f t="shared" si="301"/>
        <v>20230306</v>
      </c>
      <c r="C4812" t="s">
        <v>50</v>
      </c>
      <c r="D4812" t="s">
        <v>9</v>
      </c>
      <c r="E4812" t="str">
        <f t="shared" si="302"/>
        <v>03</v>
      </c>
      <c r="F4812" t="s">
        <v>12</v>
      </c>
      <c r="G4812" t="str">
        <f t="shared" si="303"/>
        <v>06</v>
      </c>
      <c r="H4812">
        <v>5914080</v>
      </c>
      <c r="I4812">
        <v>8700364</v>
      </c>
      <c r="J4812">
        <v>124598</v>
      </c>
      <c r="K4812">
        <f>+VLOOKUP(B4812,'Gran Consumidor'!A:I,7,FALSE)</f>
        <v>448184</v>
      </c>
      <c r="L4812">
        <f>+VLOOKUP(B4812,'Gran Consumidor'!A:I,8,FALSE)</f>
        <v>22696</v>
      </c>
    </row>
    <row r="4813" spans="1:12" x14ac:dyDescent="0.3">
      <c r="A4813" s="3">
        <f t="shared" si="300"/>
        <v>44992</v>
      </c>
      <c r="B4813" t="str">
        <f t="shared" si="301"/>
        <v>20230307</v>
      </c>
      <c r="C4813" t="s">
        <v>50</v>
      </c>
      <c r="D4813" t="s">
        <v>9</v>
      </c>
      <c r="E4813" t="str">
        <f t="shared" si="302"/>
        <v>03</v>
      </c>
      <c r="F4813" t="s">
        <v>13</v>
      </c>
      <c r="G4813" t="str">
        <f t="shared" si="303"/>
        <v>07</v>
      </c>
      <c r="H4813">
        <v>5398094</v>
      </c>
      <c r="I4813">
        <v>6920584</v>
      </c>
      <c r="J4813">
        <v>108129</v>
      </c>
      <c r="K4813">
        <f>+VLOOKUP(B4813,'Gran Consumidor'!A:I,7,FALSE)</f>
        <v>458273</v>
      </c>
      <c r="L4813">
        <f>+VLOOKUP(B4813,'Gran Consumidor'!A:I,8,FALSE)</f>
        <v>9200</v>
      </c>
    </row>
    <row r="4814" spans="1:12" x14ac:dyDescent="0.3">
      <c r="A4814" s="3">
        <f t="shared" si="300"/>
        <v>44993</v>
      </c>
      <c r="B4814" t="str">
        <f t="shared" si="301"/>
        <v>20230308</v>
      </c>
      <c r="C4814" t="s">
        <v>50</v>
      </c>
      <c r="D4814" t="s">
        <v>9</v>
      </c>
      <c r="E4814" t="str">
        <f t="shared" si="302"/>
        <v>03</v>
      </c>
      <c r="F4814" t="s">
        <v>14</v>
      </c>
      <c r="G4814" t="str">
        <f t="shared" si="303"/>
        <v>08</v>
      </c>
      <c r="H4814">
        <v>5025178</v>
      </c>
      <c r="I4814">
        <v>6109150</v>
      </c>
      <c r="J4814">
        <v>125975</v>
      </c>
      <c r="K4814">
        <f>+VLOOKUP(B4814,'Gran Consumidor'!A:I,7,FALSE)</f>
        <v>475251</v>
      </c>
      <c r="L4814">
        <f>+VLOOKUP(B4814,'Gran Consumidor'!A:I,8,FALSE)</f>
        <v>21728</v>
      </c>
    </row>
    <row r="4815" spans="1:12" x14ac:dyDescent="0.3">
      <c r="A4815" s="3">
        <f t="shared" si="300"/>
        <v>44994</v>
      </c>
      <c r="B4815" t="str">
        <f t="shared" si="301"/>
        <v>20230309</v>
      </c>
      <c r="C4815" t="s">
        <v>50</v>
      </c>
      <c r="D4815" t="s">
        <v>9</v>
      </c>
      <c r="E4815" t="str">
        <f t="shared" si="302"/>
        <v>03</v>
      </c>
      <c r="F4815" t="s">
        <v>15</v>
      </c>
      <c r="G4815" t="str">
        <f t="shared" si="303"/>
        <v>09</v>
      </c>
      <c r="H4815">
        <v>5092593</v>
      </c>
      <c r="I4815">
        <v>6185843</v>
      </c>
      <c r="J4815">
        <v>110041</v>
      </c>
      <c r="K4815">
        <f>+VLOOKUP(B4815,'Gran Consumidor'!A:I,7,FALSE)</f>
        <v>414966</v>
      </c>
      <c r="L4815">
        <f>+VLOOKUP(B4815,'Gran Consumidor'!A:I,8,FALSE)</f>
        <v>8475</v>
      </c>
    </row>
    <row r="4816" spans="1:12" x14ac:dyDescent="0.3">
      <c r="A4816" s="3">
        <f t="shared" si="300"/>
        <v>44995</v>
      </c>
      <c r="B4816" t="str">
        <f t="shared" si="301"/>
        <v>20230310</v>
      </c>
      <c r="C4816" t="s">
        <v>50</v>
      </c>
      <c r="D4816" t="s">
        <v>9</v>
      </c>
      <c r="E4816" t="str">
        <f t="shared" si="302"/>
        <v>03</v>
      </c>
      <c r="F4816" t="s">
        <v>16</v>
      </c>
      <c r="G4816" t="str">
        <f t="shared" si="303"/>
        <v>10</v>
      </c>
      <c r="H4816">
        <v>5650209</v>
      </c>
      <c r="I4816">
        <v>7428582.04</v>
      </c>
      <c r="J4816">
        <v>107676</v>
      </c>
      <c r="K4816">
        <f>+VLOOKUP(B4816,'Gran Consumidor'!A:I,7,FALSE)</f>
        <v>417695</v>
      </c>
      <c r="L4816">
        <f>+VLOOKUP(B4816,'Gran Consumidor'!A:I,8,FALSE)</f>
        <v>6300</v>
      </c>
    </row>
    <row r="4817" spans="1:12" x14ac:dyDescent="0.3">
      <c r="A4817" s="3">
        <f t="shared" si="300"/>
        <v>44996</v>
      </c>
      <c r="B4817" t="str">
        <f t="shared" si="301"/>
        <v>20230311</v>
      </c>
      <c r="C4817" t="s">
        <v>50</v>
      </c>
      <c r="D4817" t="s">
        <v>9</v>
      </c>
      <c r="E4817" t="str">
        <f t="shared" si="302"/>
        <v>03</v>
      </c>
      <c r="F4817" t="s">
        <v>17</v>
      </c>
      <c r="G4817" t="str">
        <f t="shared" si="303"/>
        <v>11</v>
      </c>
      <c r="H4817">
        <v>5044245</v>
      </c>
      <c r="I4817">
        <v>7624659</v>
      </c>
      <c r="J4817">
        <v>89777</v>
      </c>
      <c r="K4817">
        <f>+VLOOKUP(B4817,'Gran Consumidor'!A:I,7,FALSE)</f>
        <v>410406</v>
      </c>
      <c r="L4817">
        <f>+VLOOKUP(B4817,'Gran Consumidor'!A:I,8,FALSE)</f>
        <v>6500</v>
      </c>
    </row>
    <row r="4818" spans="1:12" x14ac:dyDescent="0.3">
      <c r="A4818" s="3">
        <f t="shared" si="300"/>
        <v>44997</v>
      </c>
      <c r="B4818" t="str">
        <f t="shared" si="301"/>
        <v>20230312</v>
      </c>
      <c r="C4818" t="s">
        <v>50</v>
      </c>
      <c r="D4818" t="s">
        <v>9</v>
      </c>
      <c r="E4818" t="str">
        <f t="shared" si="302"/>
        <v>03</v>
      </c>
      <c r="F4818" t="s">
        <v>18</v>
      </c>
      <c r="G4818" t="str">
        <f t="shared" si="303"/>
        <v>12</v>
      </c>
      <c r="H4818">
        <v>481910.83</v>
      </c>
      <c r="I4818">
        <v>939538</v>
      </c>
      <c r="J4818">
        <v>10392</v>
      </c>
      <c r="K4818">
        <f>+VLOOKUP(B4818,'Gran Consumidor'!A:I,7,FALSE)</f>
        <v>26500</v>
      </c>
      <c r="L4818">
        <f>+VLOOKUP(B4818,'Gran Consumidor'!A:I,8,FALSE)</f>
        <v>4999</v>
      </c>
    </row>
    <row r="4819" spans="1:12" x14ac:dyDescent="0.3">
      <c r="A4819" s="3">
        <f t="shared" si="300"/>
        <v>44998</v>
      </c>
      <c r="B4819" t="str">
        <f t="shared" si="301"/>
        <v>20230313</v>
      </c>
      <c r="C4819" t="s">
        <v>50</v>
      </c>
      <c r="D4819" t="s">
        <v>9</v>
      </c>
      <c r="E4819" t="str">
        <f t="shared" si="302"/>
        <v>03</v>
      </c>
      <c r="F4819" t="s">
        <v>19</v>
      </c>
      <c r="G4819" t="str">
        <f t="shared" si="303"/>
        <v>13</v>
      </c>
      <c r="H4819">
        <v>6163841</v>
      </c>
      <c r="I4819">
        <v>8257878</v>
      </c>
      <c r="J4819">
        <v>124219</v>
      </c>
      <c r="K4819">
        <f>+VLOOKUP(B4819,'Gran Consumidor'!A:I,7,FALSE)</f>
        <v>415552</v>
      </c>
      <c r="L4819">
        <f>+VLOOKUP(B4819,'Gran Consumidor'!A:I,8,FALSE)</f>
        <v>17099</v>
      </c>
    </row>
    <row r="4820" spans="1:12" x14ac:dyDescent="0.3">
      <c r="A4820" s="3">
        <f t="shared" si="300"/>
        <v>44999</v>
      </c>
      <c r="B4820" t="str">
        <f t="shared" si="301"/>
        <v>20230314</v>
      </c>
      <c r="C4820" t="s">
        <v>50</v>
      </c>
      <c r="D4820" t="s">
        <v>9</v>
      </c>
      <c r="E4820" t="str">
        <f t="shared" si="302"/>
        <v>03</v>
      </c>
      <c r="F4820" t="s">
        <v>20</v>
      </c>
      <c r="G4820" t="str">
        <f t="shared" si="303"/>
        <v>14</v>
      </c>
      <c r="H4820">
        <v>5447547</v>
      </c>
      <c r="I4820">
        <v>6865978.8100000005</v>
      </c>
      <c r="J4820">
        <v>121933</v>
      </c>
      <c r="K4820">
        <f>+VLOOKUP(B4820,'Gran Consumidor'!A:I,7,FALSE)</f>
        <v>442293</v>
      </c>
      <c r="L4820">
        <f>+VLOOKUP(B4820,'Gran Consumidor'!A:I,8,FALSE)</f>
        <v>0</v>
      </c>
    </row>
    <row r="4821" spans="1:12" x14ac:dyDescent="0.3">
      <c r="A4821" s="3">
        <f t="shared" si="300"/>
        <v>45000</v>
      </c>
      <c r="B4821" t="str">
        <f t="shared" si="301"/>
        <v>20230315</v>
      </c>
      <c r="C4821" t="s">
        <v>50</v>
      </c>
      <c r="D4821" t="s">
        <v>9</v>
      </c>
      <c r="E4821" t="str">
        <f t="shared" si="302"/>
        <v>03</v>
      </c>
      <c r="F4821" t="s">
        <v>21</v>
      </c>
      <c r="G4821" t="str">
        <f t="shared" si="303"/>
        <v>15</v>
      </c>
      <c r="H4821">
        <v>5187333</v>
      </c>
      <c r="I4821">
        <v>6628927</v>
      </c>
      <c r="J4821">
        <v>122947</v>
      </c>
      <c r="K4821">
        <f>+VLOOKUP(B4821,'Gran Consumidor'!A:I,7,FALSE)</f>
        <v>321731</v>
      </c>
      <c r="L4821">
        <f>+VLOOKUP(B4821,'Gran Consumidor'!A:I,8,FALSE)</f>
        <v>16769</v>
      </c>
    </row>
    <row r="4822" spans="1:12" x14ac:dyDescent="0.3">
      <c r="A4822" s="3">
        <f t="shared" si="300"/>
        <v>45001</v>
      </c>
      <c r="B4822" t="str">
        <f t="shared" si="301"/>
        <v>20230316</v>
      </c>
      <c r="C4822" t="s">
        <v>50</v>
      </c>
      <c r="D4822" t="s">
        <v>9</v>
      </c>
      <c r="E4822" t="str">
        <f t="shared" si="302"/>
        <v>03</v>
      </c>
      <c r="F4822" t="s">
        <v>22</v>
      </c>
      <c r="G4822" t="str">
        <f t="shared" si="303"/>
        <v>16</v>
      </c>
      <c r="H4822">
        <v>5697706.5999999996</v>
      </c>
      <c r="I4822">
        <v>6649677</v>
      </c>
      <c r="J4822">
        <v>144251</v>
      </c>
      <c r="K4822">
        <f>+VLOOKUP(B4822,'Gran Consumidor'!A:I,7,FALSE)</f>
        <v>405710</v>
      </c>
      <c r="L4822">
        <f>+VLOOKUP(B4822,'Gran Consumidor'!A:I,8,FALSE)</f>
        <v>11620</v>
      </c>
    </row>
    <row r="4823" spans="1:12" x14ac:dyDescent="0.3">
      <c r="A4823" s="3">
        <f t="shared" si="300"/>
        <v>45002</v>
      </c>
      <c r="B4823" t="str">
        <f t="shared" si="301"/>
        <v>20230317</v>
      </c>
      <c r="C4823" t="s">
        <v>50</v>
      </c>
      <c r="D4823" t="s">
        <v>9</v>
      </c>
      <c r="E4823" t="str">
        <f t="shared" si="302"/>
        <v>03</v>
      </c>
      <c r="F4823" t="s">
        <v>37</v>
      </c>
      <c r="G4823" t="str">
        <f t="shared" si="303"/>
        <v>17</v>
      </c>
      <c r="H4823">
        <v>6138245</v>
      </c>
      <c r="I4823">
        <v>8138720</v>
      </c>
      <c r="J4823">
        <v>153319</v>
      </c>
      <c r="K4823">
        <f>+VLOOKUP(B4823,'Gran Consumidor'!A:I,7,FALSE)</f>
        <v>391954</v>
      </c>
      <c r="L4823">
        <f>+VLOOKUP(B4823,'Gran Consumidor'!A:I,8,FALSE)</f>
        <v>26140</v>
      </c>
    </row>
    <row r="4824" spans="1:12" x14ac:dyDescent="0.3">
      <c r="A4824" s="3">
        <f t="shared" si="300"/>
        <v>45003</v>
      </c>
      <c r="B4824" t="str">
        <f t="shared" si="301"/>
        <v>20230318</v>
      </c>
      <c r="C4824" t="s">
        <v>50</v>
      </c>
      <c r="D4824" t="s">
        <v>9</v>
      </c>
      <c r="E4824" t="str">
        <f t="shared" si="302"/>
        <v>03</v>
      </c>
      <c r="F4824" t="s">
        <v>23</v>
      </c>
      <c r="G4824" t="str">
        <f t="shared" si="303"/>
        <v>18</v>
      </c>
      <c r="H4824">
        <v>5140553</v>
      </c>
      <c r="I4824">
        <v>8517569</v>
      </c>
      <c r="J4824">
        <v>118618</v>
      </c>
      <c r="K4824">
        <f>+VLOOKUP(B4824,'Gran Consumidor'!A:I,7,FALSE)</f>
        <v>346030</v>
      </c>
      <c r="L4824">
        <f>+VLOOKUP(B4824,'Gran Consumidor'!A:I,8,FALSE)</f>
        <v>8239</v>
      </c>
    </row>
    <row r="4825" spans="1:12" x14ac:dyDescent="0.3">
      <c r="A4825" s="3">
        <f t="shared" si="300"/>
        <v>45004</v>
      </c>
      <c r="B4825" t="str">
        <f t="shared" si="301"/>
        <v>20230319</v>
      </c>
      <c r="C4825" t="s">
        <v>50</v>
      </c>
      <c r="D4825" t="s">
        <v>9</v>
      </c>
      <c r="E4825" t="str">
        <f t="shared" si="302"/>
        <v>03</v>
      </c>
      <c r="F4825" t="s">
        <v>24</v>
      </c>
      <c r="G4825" t="str">
        <f t="shared" si="303"/>
        <v>19</v>
      </c>
      <c r="H4825">
        <v>1364672</v>
      </c>
      <c r="I4825">
        <v>2659861</v>
      </c>
      <c r="J4825">
        <v>51790</v>
      </c>
      <c r="K4825">
        <f>+VLOOKUP(B4825,'Gran Consumidor'!A:I,7,FALSE)</f>
        <v>123799</v>
      </c>
      <c r="L4825">
        <f>+VLOOKUP(B4825,'Gran Consumidor'!A:I,8,FALSE)</f>
        <v>4999</v>
      </c>
    </row>
    <row r="4826" spans="1:12" x14ac:dyDescent="0.3">
      <c r="A4826" s="3">
        <f t="shared" si="300"/>
        <v>45005</v>
      </c>
      <c r="B4826" t="str">
        <f t="shared" si="301"/>
        <v>20230320</v>
      </c>
      <c r="C4826" t="s">
        <v>50</v>
      </c>
      <c r="D4826" t="s">
        <v>9</v>
      </c>
      <c r="E4826" t="str">
        <f t="shared" si="302"/>
        <v>03</v>
      </c>
      <c r="F4826" t="s">
        <v>25</v>
      </c>
      <c r="G4826" t="str">
        <f t="shared" si="303"/>
        <v>20</v>
      </c>
      <c r="H4826">
        <v>847770</v>
      </c>
      <c r="I4826">
        <v>1797760</v>
      </c>
      <c r="J4826">
        <v>27779</v>
      </c>
      <c r="K4826">
        <f>+VLOOKUP(B4826,'Gran Consumidor'!A:I,7,FALSE)</f>
        <v>56500</v>
      </c>
      <c r="L4826">
        <f>+VLOOKUP(B4826,'Gran Consumidor'!A:I,8,FALSE)</f>
        <v>0</v>
      </c>
    </row>
    <row r="4827" spans="1:12" x14ac:dyDescent="0.3">
      <c r="A4827" s="3">
        <f t="shared" si="300"/>
        <v>45006</v>
      </c>
      <c r="B4827" t="str">
        <f t="shared" si="301"/>
        <v>20230321</v>
      </c>
      <c r="C4827" t="s">
        <v>50</v>
      </c>
      <c r="D4827" t="s">
        <v>9</v>
      </c>
      <c r="E4827" t="str">
        <f t="shared" si="302"/>
        <v>03</v>
      </c>
      <c r="F4827" t="s">
        <v>26</v>
      </c>
      <c r="G4827" t="str">
        <f t="shared" si="303"/>
        <v>21</v>
      </c>
      <c r="H4827">
        <v>6464724</v>
      </c>
      <c r="I4827">
        <v>9241560</v>
      </c>
      <c r="J4827">
        <v>128944</v>
      </c>
      <c r="K4827">
        <f>+VLOOKUP(B4827,'Gran Consumidor'!A:I,7,FALSE)</f>
        <v>504352</v>
      </c>
      <c r="L4827">
        <f>+VLOOKUP(B4827,'Gran Consumidor'!A:I,8,FALSE)</f>
        <v>7239</v>
      </c>
    </row>
    <row r="4828" spans="1:12" x14ac:dyDescent="0.3">
      <c r="A4828" s="3">
        <f t="shared" si="300"/>
        <v>45007</v>
      </c>
      <c r="B4828" t="str">
        <f t="shared" si="301"/>
        <v>20230322</v>
      </c>
      <c r="C4828" t="s">
        <v>50</v>
      </c>
      <c r="D4828" t="s">
        <v>9</v>
      </c>
      <c r="E4828" t="str">
        <f t="shared" si="302"/>
        <v>03</v>
      </c>
      <c r="F4828" t="s">
        <v>27</v>
      </c>
      <c r="G4828" t="str">
        <f t="shared" si="303"/>
        <v>22</v>
      </c>
      <c r="H4828">
        <v>5664463</v>
      </c>
      <c r="I4828">
        <v>7253411</v>
      </c>
      <c r="J4828">
        <v>139163</v>
      </c>
      <c r="K4828">
        <f>+VLOOKUP(B4828,'Gran Consumidor'!A:I,7,FALSE)</f>
        <v>445274</v>
      </c>
      <c r="L4828">
        <f>+VLOOKUP(B4828,'Gran Consumidor'!A:I,8,FALSE)</f>
        <v>5999</v>
      </c>
    </row>
    <row r="4829" spans="1:12" x14ac:dyDescent="0.3">
      <c r="A4829" s="3">
        <f t="shared" si="300"/>
        <v>45008</v>
      </c>
      <c r="B4829" t="str">
        <f t="shared" si="301"/>
        <v>20230323</v>
      </c>
      <c r="C4829" t="s">
        <v>50</v>
      </c>
      <c r="D4829" t="s">
        <v>9</v>
      </c>
      <c r="E4829" t="str">
        <f t="shared" si="302"/>
        <v>03</v>
      </c>
      <c r="F4829" t="s">
        <v>28</v>
      </c>
      <c r="G4829" t="str">
        <f t="shared" si="303"/>
        <v>23</v>
      </c>
      <c r="H4829">
        <v>5613116</v>
      </c>
      <c r="I4829">
        <v>6976414</v>
      </c>
      <c r="J4829">
        <v>107513</v>
      </c>
      <c r="K4829">
        <f>+VLOOKUP(B4829,'Gran Consumidor'!A:I,7,FALSE)</f>
        <v>419714</v>
      </c>
      <c r="L4829">
        <f>+VLOOKUP(B4829,'Gran Consumidor'!A:I,8,FALSE)</f>
        <v>0</v>
      </c>
    </row>
    <row r="4830" spans="1:12" x14ac:dyDescent="0.3">
      <c r="A4830" s="3">
        <f t="shared" si="300"/>
        <v>45009</v>
      </c>
      <c r="B4830" t="str">
        <f t="shared" si="301"/>
        <v>20230324</v>
      </c>
      <c r="C4830" t="s">
        <v>50</v>
      </c>
      <c r="D4830" t="s">
        <v>9</v>
      </c>
      <c r="E4830" t="str">
        <f t="shared" si="302"/>
        <v>03</v>
      </c>
      <c r="F4830" t="s">
        <v>29</v>
      </c>
      <c r="G4830" t="str">
        <f t="shared" si="303"/>
        <v>24</v>
      </c>
      <c r="H4830">
        <v>5879692</v>
      </c>
      <c r="I4830">
        <v>7340133</v>
      </c>
      <c r="J4830">
        <v>130052</v>
      </c>
      <c r="K4830">
        <f>+VLOOKUP(B4830,'Gran Consumidor'!A:I,7,FALSE)</f>
        <v>419165</v>
      </c>
      <c r="L4830">
        <f>+VLOOKUP(B4830,'Gran Consumidor'!A:I,8,FALSE)</f>
        <v>11930</v>
      </c>
    </row>
    <row r="4831" spans="1:12" x14ac:dyDescent="0.3">
      <c r="A4831" s="3">
        <f t="shared" si="300"/>
        <v>45010</v>
      </c>
      <c r="B4831" t="str">
        <f t="shared" si="301"/>
        <v>20230325</v>
      </c>
      <c r="C4831" t="s">
        <v>50</v>
      </c>
      <c r="D4831" t="s">
        <v>9</v>
      </c>
      <c r="E4831" t="str">
        <f t="shared" si="302"/>
        <v>03</v>
      </c>
      <c r="F4831" t="s">
        <v>30</v>
      </c>
      <c r="G4831" t="str">
        <f t="shared" si="303"/>
        <v>25</v>
      </c>
      <c r="H4831">
        <v>5678037</v>
      </c>
      <c r="I4831">
        <v>7637671</v>
      </c>
      <c r="J4831">
        <v>126563</v>
      </c>
      <c r="K4831">
        <f>+VLOOKUP(B4831,'Gran Consumidor'!A:I,7,FALSE)</f>
        <v>417726</v>
      </c>
      <c r="L4831">
        <f>+VLOOKUP(B4831,'Gran Consumidor'!A:I,8,FALSE)</f>
        <v>10800</v>
      </c>
    </row>
    <row r="4832" spans="1:12" x14ac:dyDescent="0.3">
      <c r="A4832" s="3">
        <f t="shared" si="300"/>
        <v>45011</v>
      </c>
      <c r="B4832" t="str">
        <f t="shared" si="301"/>
        <v>20230326</v>
      </c>
      <c r="C4832" t="s">
        <v>50</v>
      </c>
      <c r="D4832" t="s">
        <v>9</v>
      </c>
      <c r="E4832" t="str">
        <f t="shared" si="302"/>
        <v>03</v>
      </c>
      <c r="F4832" t="s">
        <v>31</v>
      </c>
      <c r="G4832" t="str">
        <f t="shared" si="303"/>
        <v>26</v>
      </c>
      <c r="H4832">
        <v>650168</v>
      </c>
      <c r="I4832">
        <v>1233728</v>
      </c>
      <c r="J4832">
        <v>20825</v>
      </c>
      <c r="K4832">
        <v>0</v>
      </c>
      <c r="L4832">
        <v>0</v>
      </c>
    </row>
    <row r="4833" spans="1:12" x14ac:dyDescent="0.3">
      <c r="A4833" s="3">
        <f t="shared" si="300"/>
        <v>45012</v>
      </c>
      <c r="B4833" t="str">
        <f t="shared" si="301"/>
        <v>20230327</v>
      </c>
      <c r="C4833" t="s">
        <v>50</v>
      </c>
      <c r="D4833" t="s">
        <v>9</v>
      </c>
      <c r="E4833" t="str">
        <f t="shared" si="302"/>
        <v>03</v>
      </c>
      <c r="F4833" t="s">
        <v>32</v>
      </c>
      <c r="G4833" t="str">
        <f t="shared" si="303"/>
        <v>27</v>
      </c>
      <c r="H4833">
        <v>6404319</v>
      </c>
      <c r="I4833">
        <v>8313158</v>
      </c>
      <c r="J4833">
        <v>137020</v>
      </c>
      <c r="K4833">
        <f>+VLOOKUP(B4833,'Gran Consumidor'!A:I,7,FALSE)</f>
        <v>545079</v>
      </c>
      <c r="L4833">
        <f>+VLOOKUP(B4833,'Gran Consumidor'!A:I,8,FALSE)</f>
        <v>6000</v>
      </c>
    </row>
    <row r="4834" spans="1:12" x14ac:dyDescent="0.3">
      <c r="A4834" s="3">
        <f t="shared" si="300"/>
        <v>45013</v>
      </c>
      <c r="B4834" t="str">
        <f t="shared" si="301"/>
        <v>20230328</v>
      </c>
      <c r="C4834" t="s">
        <v>50</v>
      </c>
      <c r="D4834" t="s">
        <v>9</v>
      </c>
      <c r="E4834" t="str">
        <f t="shared" si="302"/>
        <v>03</v>
      </c>
      <c r="F4834" t="s">
        <v>33</v>
      </c>
      <c r="G4834" t="str">
        <f t="shared" si="303"/>
        <v>28</v>
      </c>
      <c r="H4834">
        <v>5297581</v>
      </c>
      <c r="I4834">
        <v>7040242</v>
      </c>
      <c r="J4834">
        <v>143592</v>
      </c>
      <c r="K4834">
        <f>+VLOOKUP(B4834,'Gran Consumidor'!A:I,7,FALSE)</f>
        <v>509160</v>
      </c>
      <c r="L4834">
        <f>+VLOOKUP(B4834,'Gran Consumidor'!A:I,8,FALSE)</f>
        <v>6500</v>
      </c>
    </row>
    <row r="4835" spans="1:12" x14ac:dyDescent="0.3">
      <c r="A4835" s="3">
        <f t="shared" si="300"/>
        <v>45014</v>
      </c>
      <c r="B4835" t="str">
        <f t="shared" si="301"/>
        <v>20230329</v>
      </c>
      <c r="C4835" t="s">
        <v>50</v>
      </c>
      <c r="D4835" t="s">
        <v>9</v>
      </c>
      <c r="E4835" t="str">
        <f t="shared" si="302"/>
        <v>03</v>
      </c>
      <c r="F4835" t="s">
        <v>34</v>
      </c>
      <c r="G4835" t="str">
        <f t="shared" si="303"/>
        <v>29</v>
      </c>
      <c r="H4835">
        <v>5733219</v>
      </c>
      <c r="I4835">
        <v>6861183</v>
      </c>
      <c r="J4835">
        <v>146692</v>
      </c>
      <c r="K4835">
        <f>+VLOOKUP(B4835,'Gran Consumidor'!A:I,7,FALSE)</f>
        <v>592102</v>
      </c>
      <c r="L4835">
        <f>+VLOOKUP(B4835,'Gran Consumidor'!A:I,8,FALSE)</f>
        <v>3696</v>
      </c>
    </row>
    <row r="4836" spans="1:12" x14ac:dyDescent="0.3">
      <c r="A4836" s="3">
        <f t="shared" si="300"/>
        <v>45015</v>
      </c>
      <c r="B4836" t="str">
        <f t="shared" si="301"/>
        <v>20230330</v>
      </c>
      <c r="C4836" t="s">
        <v>50</v>
      </c>
      <c r="D4836" t="s">
        <v>9</v>
      </c>
      <c r="E4836" t="str">
        <f t="shared" si="302"/>
        <v>03</v>
      </c>
      <c r="F4836" t="s">
        <v>35</v>
      </c>
      <c r="G4836" t="str">
        <f t="shared" si="303"/>
        <v>30</v>
      </c>
      <c r="H4836">
        <v>5784225</v>
      </c>
      <c r="I4836">
        <v>7485534</v>
      </c>
      <c r="J4836">
        <v>159216</v>
      </c>
      <c r="K4836">
        <f>+VLOOKUP(B4836,'Gran Consumidor'!A:I,7,FALSE)</f>
        <v>523484</v>
      </c>
      <c r="L4836">
        <f>+VLOOKUP(B4836,'Gran Consumidor'!A:I,8,FALSE)</f>
        <v>24599</v>
      </c>
    </row>
    <row r="4837" spans="1:12" x14ac:dyDescent="0.3">
      <c r="A4837" s="3">
        <f t="shared" si="300"/>
        <v>45016</v>
      </c>
      <c r="B4837" t="str">
        <f t="shared" si="301"/>
        <v>20230331</v>
      </c>
      <c r="C4837" t="s">
        <v>50</v>
      </c>
      <c r="D4837" t="s">
        <v>9</v>
      </c>
      <c r="E4837" t="str">
        <f t="shared" si="302"/>
        <v>03</v>
      </c>
      <c r="F4837" t="s">
        <v>36</v>
      </c>
      <c r="G4837" t="str">
        <f t="shared" si="303"/>
        <v>31</v>
      </c>
      <c r="H4837">
        <v>6470829</v>
      </c>
      <c r="I4837">
        <v>10270412</v>
      </c>
      <c r="J4837">
        <v>198863</v>
      </c>
      <c r="K4837">
        <f>+VLOOKUP(B4837,'Gran Consumidor'!A:I,7,FALSE)</f>
        <v>304963</v>
      </c>
      <c r="L4837">
        <f>+VLOOKUP(B4837,'Gran Consumidor'!A:I,8,FALSE)</f>
        <v>30790</v>
      </c>
    </row>
    <row r="4838" spans="1:12" x14ac:dyDescent="0.3">
      <c r="A4838" s="3">
        <f t="shared" si="300"/>
        <v>45017</v>
      </c>
      <c r="B4838" t="str">
        <f t="shared" si="301"/>
        <v>20230401</v>
      </c>
      <c r="C4838" t="s">
        <v>50</v>
      </c>
      <c r="D4838" t="s">
        <v>10</v>
      </c>
      <c r="E4838" t="str">
        <f t="shared" si="302"/>
        <v>04</v>
      </c>
      <c r="F4838" t="s">
        <v>7</v>
      </c>
      <c r="G4838" t="str">
        <f t="shared" si="303"/>
        <v>01</v>
      </c>
      <c r="H4838">
        <v>5907458</v>
      </c>
      <c r="I4838">
        <v>7490883</v>
      </c>
      <c r="J4838">
        <v>109887</v>
      </c>
      <c r="K4838">
        <f>+VLOOKUP(B4838,'Gran Consumidor'!A:I,7,FALSE)</f>
        <v>392390</v>
      </c>
      <c r="L4838">
        <f>+VLOOKUP(B4838,'Gran Consumidor'!A:I,8,FALSE)</f>
        <v>7240</v>
      </c>
    </row>
    <row r="4839" spans="1:12" x14ac:dyDescent="0.3">
      <c r="A4839" s="3">
        <f t="shared" si="300"/>
        <v>45018</v>
      </c>
      <c r="B4839" t="str">
        <f t="shared" si="301"/>
        <v>20230402</v>
      </c>
      <c r="C4839" t="s">
        <v>50</v>
      </c>
      <c r="D4839" t="s">
        <v>10</v>
      </c>
      <c r="E4839" t="str">
        <f t="shared" si="302"/>
        <v>04</v>
      </c>
      <c r="F4839" t="s">
        <v>8</v>
      </c>
      <c r="G4839" t="str">
        <f t="shared" si="303"/>
        <v>02</v>
      </c>
      <c r="H4839">
        <v>1599598</v>
      </c>
      <c r="I4839">
        <v>2065068</v>
      </c>
      <c r="J4839">
        <v>22424</v>
      </c>
      <c r="K4839">
        <f>+VLOOKUP(B4839,'Gran Consumidor'!A:I,7,FALSE)</f>
        <v>31700</v>
      </c>
      <c r="L4839">
        <f>+VLOOKUP(B4839,'Gran Consumidor'!A:I,8,FALSE)</f>
        <v>0</v>
      </c>
    </row>
    <row r="4840" spans="1:12" x14ac:dyDescent="0.3">
      <c r="A4840" s="3">
        <f t="shared" si="300"/>
        <v>45019</v>
      </c>
      <c r="B4840" t="str">
        <f t="shared" si="301"/>
        <v>20230403</v>
      </c>
      <c r="C4840" t="s">
        <v>50</v>
      </c>
      <c r="D4840" t="s">
        <v>10</v>
      </c>
      <c r="E4840" t="str">
        <f t="shared" si="302"/>
        <v>04</v>
      </c>
      <c r="F4840" t="s">
        <v>9</v>
      </c>
      <c r="G4840" t="str">
        <f t="shared" si="303"/>
        <v>03</v>
      </c>
      <c r="H4840">
        <v>6534945</v>
      </c>
      <c r="I4840">
        <v>9166390</v>
      </c>
      <c r="J4840">
        <v>127981</v>
      </c>
      <c r="K4840">
        <f>+VLOOKUP(B4840,'Gran Consumidor'!A:I,7,FALSE)</f>
        <v>536355</v>
      </c>
      <c r="L4840">
        <f>+VLOOKUP(B4840,'Gran Consumidor'!A:I,8,FALSE)</f>
        <v>17969</v>
      </c>
    </row>
    <row r="4841" spans="1:12" x14ac:dyDescent="0.3">
      <c r="A4841" s="3">
        <f t="shared" si="300"/>
        <v>45020</v>
      </c>
      <c r="B4841" t="str">
        <f t="shared" si="301"/>
        <v>20230404</v>
      </c>
      <c r="C4841" t="s">
        <v>50</v>
      </c>
      <c r="D4841" t="s">
        <v>10</v>
      </c>
      <c r="E4841" t="str">
        <f t="shared" si="302"/>
        <v>04</v>
      </c>
      <c r="F4841" t="s">
        <v>10</v>
      </c>
      <c r="G4841" t="str">
        <f t="shared" si="303"/>
        <v>04</v>
      </c>
      <c r="H4841">
        <v>6242500</v>
      </c>
      <c r="I4841">
        <v>8484270</v>
      </c>
      <c r="J4841">
        <v>147569</v>
      </c>
      <c r="K4841">
        <f>+VLOOKUP(B4841,'Gran Consumidor'!A:I,7,FALSE)</f>
        <v>476086</v>
      </c>
      <c r="L4841">
        <f>+VLOOKUP(B4841,'Gran Consumidor'!A:I,8,FALSE)</f>
        <v>4600</v>
      </c>
    </row>
    <row r="4842" spans="1:12" x14ac:dyDescent="0.3">
      <c r="A4842" s="3">
        <f t="shared" si="300"/>
        <v>45021</v>
      </c>
      <c r="B4842" t="str">
        <f t="shared" si="301"/>
        <v>20230405</v>
      </c>
      <c r="C4842" t="s">
        <v>50</v>
      </c>
      <c r="D4842" t="s">
        <v>10</v>
      </c>
      <c r="E4842" t="str">
        <f t="shared" si="302"/>
        <v>04</v>
      </c>
      <c r="F4842" t="s">
        <v>11</v>
      </c>
      <c r="G4842" t="str">
        <f t="shared" si="303"/>
        <v>05</v>
      </c>
      <c r="H4842">
        <v>6393229</v>
      </c>
      <c r="I4842">
        <v>10224572</v>
      </c>
      <c r="J4842">
        <v>146282</v>
      </c>
      <c r="K4842">
        <f>+VLOOKUP(B4842,'Gran Consumidor'!A:I,7,FALSE)</f>
        <v>498021</v>
      </c>
      <c r="L4842">
        <f>+VLOOKUP(B4842,'Gran Consumidor'!A:I,8,FALSE)</f>
        <v>17474</v>
      </c>
    </row>
    <row r="4843" spans="1:12" x14ac:dyDescent="0.3">
      <c r="A4843" s="3">
        <f t="shared" si="300"/>
        <v>45022</v>
      </c>
      <c r="B4843" t="str">
        <f t="shared" si="301"/>
        <v>20230406</v>
      </c>
      <c r="C4843" t="s">
        <v>50</v>
      </c>
      <c r="D4843" t="s">
        <v>10</v>
      </c>
      <c r="E4843" t="str">
        <f t="shared" si="302"/>
        <v>04</v>
      </c>
      <c r="F4843" t="s">
        <v>12</v>
      </c>
      <c r="G4843" t="str">
        <f t="shared" si="303"/>
        <v>06</v>
      </c>
      <c r="H4843">
        <v>1635422</v>
      </c>
      <c r="I4843">
        <v>3328087</v>
      </c>
      <c r="J4843">
        <v>65781</v>
      </c>
      <c r="K4843">
        <f>+VLOOKUP(B4843,'Gran Consumidor'!A:I,7,FALSE)</f>
        <v>94180</v>
      </c>
      <c r="L4843">
        <f>+VLOOKUP(B4843,'Gran Consumidor'!A:I,8,FALSE)</f>
        <v>0</v>
      </c>
    </row>
    <row r="4844" spans="1:12" x14ac:dyDescent="0.3">
      <c r="A4844" s="3">
        <f t="shared" si="300"/>
        <v>45023</v>
      </c>
      <c r="B4844" t="str">
        <f t="shared" si="301"/>
        <v>20230407</v>
      </c>
      <c r="C4844" t="s">
        <v>50</v>
      </c>
      <c r="D4844" t="s">
        <v>10</v>
      </c>
      <c r="E4844" t="str">
        <f t="shared" si="302"/>
        <v>04</v>
      </c>
      <c r="F4844" t="s">
        <v>13</v>
      </c>
      <c r="G4844" t="str">
        <f t="shared" si="303"/>
        <v>07</v>
      </c>
      <c r="H4844">
        <v>349055</v>
      </c>
      <c r="I4844">
        <v>764870</v>
      </c>
      <c r="J4844">
        <v>15114</v>
      </c>
      <c r="K4844">
        <f>+VLOOKUP(B4844,'Gran Consumidor'!A:I,7,FALSE)</f>
        <v>69800</v>
      </c>
      <c r="L4844">
        <f>+VLOOKUP(B4844,'Gran Consumidor'!A:I,8,FALSE)</f>
        <v>0</v>
      </c>
    </row>
    <row r="4845" spans="1:12" x14ac:dyDescent="0.3">
      <c r="A4845" s="3">
        <f t="shared" si="300"/>
        <v>45024</v>
      </c>
      <c r="B4845" t="str">
        <f t="shared" si="301"/>
        <v>20230408</v>
      </c>
      <c r="C4845" t="s">
        <v>50</v>
      </c>
      <c r="D4845" t="s">
        <v>10</v>
      </c>
      <c r="E4845" t="str">
        <f t="shared" si="302"/>
        <v>04</v>
      </c>
      <c r="F4845" t="s">
        <v>14</v>
      </c>
      <c r="G4845" t="str">
        <f t="shared" si="303"/>
        <v>08</v>
      </c>
      <c r="H4845">
        <v>4580772</v>
      </c>
      <c r="I4845">
        <v>8511436</v>
      </c>
      <c r="J4845">
        <v>126430</v>
      </c>
      <c r="K4845">
        <f>+VLOOKUP(B4845,'Gran Consumidor'!A:I,7,FALSE)</f>
        <v>310121</v>
      </c>
      <c r="L4845">
        <f>+VLOOKUP(B4845,'Gran Consumidor'!A:I,8,FALSE)</f>
        <v>11001</v>
      </c>
    </row>
    <row r="4846" spans="1:12" x14ac:dyDescent="0.3">
      <c r="A4846" s="3">
        <f t="shared" si="300"/>
        <v>45025</v>
      </c>
      <c r="B4846" t="str">
        <f t="shared" si="301"/>
        <v>20230409</v>
      </c>
      <c r="C4846" t="s">
        <v>50</v>
      </c>
      <c r="D4846" t="s">
        <v>10</v>
      </c>
      <c r="E4846" t="str">
        <f t="shared" si="302"/>
        <v>04</v>
      </c>
      <c r="F4846" t="s">
        <v>15</v>
      </c>
      <c r="G4846" t="str">
        <f t="shared" si="303"/>
        <v>09</v>
      </c>
      <c r="H4846">
        <v>448587</v>
      </c>
      <c r="I4846">
        <v>939800</v>
      </c>
      <c r="J4846">
        <v>16180</v>
      </c>
      <c r="K4846">
        <f>+VLOOKUP(B4846,'Gran Consumidor'!A:I,7,FALSE)</f>
        <v>10300</v>
      </c>
      <c r="L4846">
        <f>+VLOOKUP(B4846,'Gran Consumidor'!A:I,8,FALSE)</f>
        <v>0</v>
      </c>
    </row>
    <row r="4847" spans="1:12" x14ac:dyDescent="0.3">
      <c r="A4847" s="3">
        <f t="shared" si="300"/>
        <v>45026</v>
      </c>
      <c r="B4847" t="str">
        <f t="shared" si="301"/>
        <v>20230410</v>
      </c>
      <c r="C4847" t="s">
        <v>50</v>
      </c>
      <c r="D4847" t="s">
        <v>10</v>
      </c>
      <c r="E4847" t="str">
        <f t="shared" si="302"/>
        <v>04</v>
      </c>
      <c r="F4847" t="s">
        <v>16</v>
      </c>
      <c r="G4847" t="str">
        <f t="shared" si="303"/>
        <v>10</v>
      </c>
      <c r="H4847">
        <v>5636095</v>
      </c>
      <c r="I4847">
        <v>9307436</v>
      </c>
      <c r="J4847">
        <v>129067</v>
      </c>
      <c r="K4847">
        <f>+VLOOKUP(B4847,'Gran Consumidor'!A:I,7,FALSE)</f>
        <v>407429</v>
      </c>
      <c r="L4847">
        <f>+VLOOKUP(B4847,'Gran Consumidor'!A:I,8,FALSE)</f>
        <v>14719</v>
      </c>
    </row>
    <row r="4848" spans="1:12" x14ac:dyDescent="0.3">
      <c r="A4848" s="3">
        <f t="shared" si="300"/>
        <v>45027</v>
      </c>
      <c r="B4848" t="str">
        <f t="shared" si="301"/>
        <v>20230411</v>
      </c>
      <c r="C4848" t="s">
        <v>50</v>
      </c>
      <c r="D4848" t="s">
        <v>10</v>
      </c>
      <c r="E4848" t="str">
        <f t="shared" si="302"/>
        <v>04</v>
      </c>
      <c r="F4848" t="s">
        <v>17</v>
      </c>
      <c r="G4848" t="str">
        <f t="shared" si="303"/>
        <v>11</v>
      </c>
      <c r="H4848">
        <v>5451392</v>
      </c>
      <c r="I4848">
        <v>7215705.0499999998</v>
      </c>
      <c r="J4848">
        <v>134605</v>
      </c>
      <c r="K4848">
        <f>+VLOOKUP(B4848,'Gran Consumidor'!A:I,7,FALSE)</f>
        <v>381163</v>
      </c>
      <c r="L4848">
        <f>+VLOOKUP(B4848,'Gran Consumidor'!A:I,8,FALSE)</f>
        <v>11500</v>
      </c>
    </row>
    <row r="4849" spans="1:12" x14ac:dyDescent="0.3">
      <c r="A4849" s="3">
        <f t="shared" si="300"/>
        <v>45028</v>
      </c>
      <c r="B4849" t="str">
        <f t="shared" si="301"/>
        <v>20230412</v>
      </c>
      <c r="C4849" t="s">
        <v>50</v>
      </c>
      <c r="D4849" t="s">
        <v>10</v>
      </c>
      <c r="E4849" t="str">
        <f t="shared" si="302"/>
        <v>04</v>
      </c>
      <c r="F4849" t="s">
        <v>18</v>
      </c>
      <c r="G4849" t="str">
        <f t="shared" si="303"/>
        <v>12</v>
      </c>
      <c r="H4849">
        <v>5400770</v>
      </c>
      <c r="I4849">
        <v>6741513</v>
      </c>
      <c r="J4849">
        <v>97257</v>
      </c>
      <c r="K4849">
        <f>+VLOOKUP(B4849,'Gran Consumidor'!A:I,7,FALSE)</f>
        <v>387333</v>
      </c>
      <c r="L4849">
        <f>+VLOOKUP(B4849,'Gran Consumidor'!A:I,8,FALSE)</f>
        <v>3400</v>
      </c>
    </row>
    <row r="4850" spans="1:12" x14ac:dyDescent="0.3">
      <c r="A4850" s="3">
        <f t="shared" si="300"/>
        <v>45029</v>
      </c>
      <c r="B4850" t="str">
        <f t="shared" si="301"/>
        <v>20230413</v>
      </c>
      <c r="C4850" t="s">
        <v>50</v>
      </c>
      <c r="D4850" t="s">
        <v>10</v>
      </c>
      <c r="E4850" t="str">
        <f t="shared" si="302"/>
        <v>04</v>
      </c>
      <c r="F4850" t="s">
        <v>19</v>
      </c>
      <c r="G4850" t="str">
        <f t="shared" si="303"/>
        <v>13</v>
      </c>
      <c r="H4850">
        <v>5726970</v>
      </c>
      <c r="I4850">
        <v>6763358</v>
      </c>
      <c r="J4850">
        <v>118566</v>
      </c>
      <c r="K4850">
        <f>+VLOOKUP(B4850,'Gran Consumidor'!A:I,7,FALSE)</f>
        <v>331247</v>
      </c>
      <c r="L4850">
        <f>+VLOOKUP(B4850,'Gran Consumidor'!A:I,8,FALSE)</f>
        <v>9970</v>
      </c>
    </row>
    <row r="4851" spans="1:12" x14ac:dyDescent="0.3">
      <c r="A4851" s="3">
        <f t="shared" si="300"/>
        <v>45030</v>
      </c>
      <c r="B4851" t="str">
        <f t="shared" si="301"/>
        <v>20230414</v>
      </c>
      <c r="C4851" t="s">
        <v>50</v>
      </c>
      <c r="D4851" t="s">
        <v>10</v>
      </c>
      <c r="E4851" t="str">
        <f t="shared" si="302"/>
        <v>04</v>
      </c>
      <c r="F4851" t="s">
        <v>20</v>
      </c>
      <c r="G4851" t="str">
        <f t="shared" si="303"/>
        <v>14</v>
      </c>
      <c r="H4851">
        <v>6128512</v>
      </c>
      <c r="I4851">
        <v>7340350</v>
      </c>
      <c r="J4851">
        <v>135957</v>
      </c>
      <c r="K4851">
        <f>+VLOOKUP(B4851,'Gran Consumidor'!A:I,7,FALSE)</f>
        <v>446447</v>
      </c>
      <c r="L4851">
        <f>+VLOOKUP(B4851,'Gran Consumidor'!A:I,8,FALSE)</f>
        <v>7999</v>
      </c>
    </row>
    <row r="4852" spans="1:12" x14ac:dyDescent="0.3">
      <c r="A4852" s="3">
        <f t="shared" si="300"/>
        <v>45031</v>
      </c>
      <c r="B4852" t="str">
        <f t="shared" si="301"/>
        <v>20230415</v>
      </c>
      <c r="C4852" t="s">
        <v>50</v>
      </c>
      <c r="D4852" t="s">
        <v>10</v>
      </c>
      <c r="E4852" t="str">
        <f t="shared" si="302"/>
        <v>04</v>
      </c>
      <c r="F4852" t="s">
        <v>21</v>
      </c>
      <c r="G4852" t="str">
        <f t="shared" si="303"/>
        <v>15</v>
      </c>
      <c r="H4852">
        <v>5535188</v>
      </c>
      <c r="I4852">
        <v>7756323</v>
      </c>
      <c r="J4852">
        <v>109077</v>
      </c>
      <c r="K4852">
        <f>+VLOOKUP(B4852,'Gran Consumidor'!A:I,7,FALSE)</f>
        <v>418908</v>
      </c>
      <c r="L4852">
        <f>+VLOOKUP(B4852,'Gran Consumidor'!A:I,8,FALSE)</f>
        <v>10500</v>
      </c>
    </row>
    <row r="4853" spans="1:12" x14ac:dyDescent="0.3">
      <c r="A4853" s="3">
        <f t="shared" si="300"/>
        <v>45032</v>
      </c>
      <c r="B4853" t="str">
        <f t="shared" si="301"/>
        <v>20230416</v>
      </c>
      <c r="C4853" t="s">
        <v>50</v>
      </c>
      <c r="D4853" t="s">
        <v>10</v>
      </c>
      <c r="E4853" t="str">
        <f t="shared" si="302"/>
        <v>04</v>
      </c>
      <c r="F4853" t="s">
        <v>22</v>
      </c>
      <c r="G4853" t="str">
        <f t="shared" si="303"/>
        <v>16</v>
      </c>
      <c r="H4853">
        <v>573553</v>
      </c>
      <c r="I4853">
        <v>989939</v>
      </c>
      <c r="J4853">
        <v>12907</v>
      </c>
      <c r="K4853">
        <f>+VLOOKUP(B4853,'Gran Consumidor'!A:I,7,FALSE)</f>
        <v>15000</v>
      </c>
      <c r="L4853">
        <f>+VLOOKUP(B4853,'Gran Consumidor'!A:I,8,FALSE)</f>
        <v>5001</v>
      </c>
    </row>
    <row r="4854" spans="1:12" x14ac:dyDescent="0.3">
      <c r="A4854" s="3">
        <f t="shared" si="300"/>
        <v>45033</v>
      </c>
      <c r="B4854" t="str">
        <f t="shared" si="301"/>
        <v>20230417</v>
      </c>
      <c r="C4854" t="s">
        <v>50</v>
      </c>
      <c r="D4854" t="s">
        <v>10</v>
      </c>
      <c r="E4854" t="str">
        <f t="shared" si="302"/>
        <v>04</v>
      </c>
      <c r="F4854" t="s">
        <v>37</v>
      </c>
      <c r="G4854" t="str">
        <f t="shared" si="303"/>
        <v>17</v>
      </c>
      <c r="H4854">
        <v>6319676</v>
      </c>
      <c r="I4854">
        <v>8655544</v>
      </c>
      <c r="J4854">
        <v>125669</v>
      </c>
      <c r="K4854">
        <f>+VLOOKUP(B4854,'Gran Consumidor'!A:I,7,FALSE)</f>
        <v>565063</v>
      </c>
      <c r="L4854">
        <f>+VLOOKUP(B4854,'Gran Consumidor'!A:I,8,FALSE)</f>
        <v>13040</v>
      </c>
    </row>
    <row r="4855" spans="1:12" x14ac:dyDescent="0.3">
      <c r="A4855" s="3">
        <f t="shared" si="300"/>
        <v>45034</v>
      </c>
      <c r="B4855" t="str">
        <f t="shared" si="301"/>
        <v>20230418</v>
      </c>
      <c r="C4855" t="s">
        <v>50</v>
      </c>
      <c r="D4855" t="s">
        <v>10</v>
      </c>
      <c r="E4855" t="str">
        <f t="shared" si="302"/>
        <v>04</v>
      </c>
      <c r="F4855" t="s">
        <v>23</v>
      </c>
      <c r="G4855" t="str">
        <f t="shared" si="303"/>
        <v>18</v>
      </c>
      <c r="H4855">
        <v>5670259</v>
      </c>
      <c r="I4855">
        <v>7223906</v>
      </c>
      <c r="J4855">
        <v>129265</v>
      </c>
      <c r="K4855">
        <f>+VLOOKUP(B4855,'Gran Consumidor'!A:I,7,FALSE)</f>
        <v>442930</v>
      </c>
      <c r="L4855">
        <f>+VLOOKUP(B4855,'Gran Consumidor'!A:I,8,FALSE)</f>
        <v>10670</v>
      </c>
    </row>
    <row r="4856" spans="1:12" x14ac:dyDescent="0.3">
      <c r="A4856" s="3">
        <f t="shared" si="300"/>
        <v>45035</v>
      </c>
      <c r="B4856" t="str">
        <f t="shared" si="301"/>
        <v>20230419</v>
      </c>
      <c r="C4856" t="s">
        <v>50</v>
      </c>
      <c r="D4856" t="s">
        <v>10</v>
      </c>
      <c r="E4856" t="str">
        <f t="shared" si="302"/>
        <v>04</v>
      </c>
      <c r="F4856" t="s">
        <v>24</v>
      </c>
      <c r="G4856" t="str">
        <f t="shared" si="303"/>
        <v>19</v>
      </c>
      <c r="H4856">
        <v>5507425</v>
      </c>
      <c r="I4856">
        <v>6592187</v>
      </c>
      <c r="J4856">
        <v>95753</v>
      </c>
      <c r="K4856">
        <f>+VLOOKUP(B4856,'Gran Consumidor'!A:I,7,FALSE)</f>
        <v>401142</v>
      </c>
      <c r="L4856">
        <f>+VLOOKUP(B4856,'Gran Consumidor'!A:I,8,FALSE)</f>
        <v>0</v>
      </c>
    </row>
    <row r="4857" spans="1:12" x14ac:dyDescent="0.3">
      <c r="A4857" s="3">
        <f t="shared" si="300"/>
        <v>45036</v>
      </c>
      <c r="B4857" t="str">
        <f t="shared" si="301"/>
        <v>20230420</v>
      </c>
      <c r="C4857" t="s">
        <v>50</v>
      </c>
      <c r="D4857" t="s">
        <v>10</v>
      </c>
      <c r="E4857" t="str">
        <f t="shared" si="302"/>
        <v>04</v>
      </c>
      <c r="F4857" t="s">
        <v>25</v>
      </c>
      <c r="G4857" t="str">
        <f t="shared" si="303"/>
        <v>20</v>
      </c>
      <c r="H4857">
        <v>5580191</v>
      </c>
      <c r="I4857">
        <v>6176339</v>
      </c>
      <c r="J4857">
        <v>117145</v>
      </c>
      <c r="K4857">
        <f>+VLOOKUP(B4857,'Gran Consumidor'!A:I,7,FALSE)</f>
        <v>405418</v>
      </c>
      <c r="L4857">
        <f>+VLOOKUP(B4857,'Gran Consumidor'!A:I,8,FALSE)</f>
        <v>8500</v>
      </c>
    </row>
    <row r="4858" spans="1:12" x14ac:dyDescent="0.3">
      <c r="A4858" s="3">
        <f t="shared" si="300"/>
        <v>45037</v>
      </c>
      <c r="B4858" t="str">
        <f t="shared" si="301"/>
        <v>20230421</v>
      </c>
      <c r="C4858" t="s">
        <v>50</v>
      </c>
      <c r="D4858" t="s">
        <v>10</v>
      </c>
      <c r="E4858" t="str">
        <f t="shared" si="302"/>
        <v>04</v>
      </c>
      <c r="F4858" t="s">
        <v>26</v>
      </c>
      <c r="G4858" t="str">
        <f t="shared" si="303"/>
        <v>21</v>
      </c>
      <c r="H4858">
        <v>6022185</v>
      </c>
      <c r="I4858">
        <v>7085694</v>
      </c>
      <c r="J4858">
        <v>139240</v>
      </c>
      <c r="K4858">
        <f>+VLOOKUP(B4858,'Gran Consumidor'!A:I,7,FALSE)</f>
        <v>507311</v>
      </c>
      <c r="L4858">
        <f>+VLOOKUP(B4858,'Gran Consumidor'!A:I,8,FALSE)</f>
        <v>7240</v>
      </c>
    </row>
    <row r="4859" spans="1:12" x14ac:dyDescent="0.3">
      <c r="A4859" s="3">
        <f t="shared" si="300"/>
        <v>45038</v>
      </c>
      <c r="B4859" t="str">
        <f t="shared" si="301"/>
        <v>20230422</v>
      </c>
      <c r="C4859" t="s">
        <v>50</v>
      </c>
      <c r="D4859" t="s">
        <v>10</v>
      </c>
      <c r="E4859" t="str">
        <f t="shared" si="302"/>
        <v>04</v>
      </c>
      <c r="F4859" t="s">
        <v>27</v>
      </c>
      <c r="G4859" t="str">
        <f t="shared" si="303"/>
        <v>22</v>
      </c>
      <c r="H4859">
        <v>5326778</v>
      </c>
      <c r="I4859">
        <v>7161270</v>
      </c>
      <c r="J4859">
        <v>109454</v>
      </c>
      <c r="K4859">
        <f>+VLOOKUP(B4859,'Gran Consumidor'!A:I,7,FALSE)</f>
        <v>416138</v>
      </c>
      <c r="L4859">
        <f>+VLOOKUP(B4859,'Gran Consumidor'!A:I,8,FALSE)</f>
        <v>1500</v>
      </c>
    </row>
    <row r="4860" spans="1:12" x14ac:dyDescent="0.3">
      <c r="A4860" s="3">
        <f t="shared" si="300"/>
        <v>45039</v>
      </c>
      <c r="B4860" t="str">
        <f t="shared" si="301"/>
        <v>20230423</v>
      </c>
      <c r="C4860" t="s">
        <v>50</v>
      </c>
      <c r="D4860" t="s">
        <v>10</v>
      </c>
      <c r="E4860" t="str">
        <f t="shared" si="302"/>
        <v>04</v>
      </c>
      <c r="F4860" t="s">
        <v>28</v>
      </c>
      <c r="G4860" t="str">
        <f t="shared" si="303"/>
        <v>23</v>
      </c>
      <c r="H4860">
        <v>748058</v>
      </c>
      <c r="I4860">
        <v>1344094</v>
      </c>
      <c r="J4860">
        <v>22924</v>
      </c>
      <c r="K4860">
        <f>+VLOOKUP(B4860,'Gran Consumidor'!A:I,7,FALSE)</f>
        <v>72524</v>
      </c>
      <c r="L4860">
        <f>+VLOOKUP(B4860,'Gran Consumidor'!A:I,8,FALSE)</f>
        <v>5000</v>
      </c>
    </row>
    <row r="4861" spans="1:12" x14ac:dyDescent="0.3">
      <c r="A4861" s="3">
        <f t="shared" si="300"/>
        <v>45040</v>
      </c>
      <c r="B4861" t="str">
        <f t="shared" si="301"/>
        <v>20230424</v>
      </c>
      <c r="C4861" t="s">
        <v>50</v>
      </c>
      <c r="D4861" t="s">
        <v>10</v>
      </c>
      <c r="E4861" t="str">
        <f t="shared" si="302"/>
        <v>04</v>
      </c>
      <c r="F4861" t="s">
        <v>29</v>
      </c>
      <c r="G4861" t="str">
        <f t="shared" si="303"/>
        <v>24</v>
      </c>
      <c r="H4861">
        <v>6030070</v>
      </c>
      <c r="I4861">
        <v>8300669</v>
      </c>
      <c r="J4861">
        <v>103583</v>
      </c>
      <c r="K4861">
        <f>+VLOOKUP(B4861,'Gran Consumidor'!A:I,7,FALSE)</f>
        <v>473409</v>
      </c>
      <c r="L4861">
        <f>+VLOOKUP(B4861,'Gran Consumidor'!A:I,8,FALSE)</f>
        <v>3650</v>
      </c>
    </row>
    <row r="4862" spans="1:12" x14ac:dyDescent="0.3">
      <c r="A4862" s="3">
        <f t="shared" si="300"/>
        <v>45041</v>
      </c>
      <c r="B4862" t="str">
        <f t="shared" si="301"/>
        <v>20230425</v>
      </c>
      <c r="C4862" t="s">
        <v>50</v>
      </c>
      <c r="D4862" t="s">
        <v>10</v>
      </c>
      <c r="E4862" t="str">
        <f t="shared" si="302"/>
        <v>04</v>
      </c>
      <c r="F4862" t="s">
        <v>30</v>
      </c>
      <c r="G4862" t="str">
        <f t="shared" si="303"/>
        <v>25</v>
      </c>
      <c r="H4862">
        <v>5322808</v>
      </c>
      <c r="I4862">
        <v>6919606</v>
      </c>
      <c r="J4862">
        <v>119305</v>
      </c>
      <c r="K4862">
        <f>+VLOOKUP(B4862,'Gran Consumidor'!A:I,7,FALSE)</f>
        <v>527912</v>
      </c>
      <c r="L4862">
        <f>+VLOOKUP(B4862,'Gran Consumidor'!A:I,8,FALSE)</f>
        <v>9170</v>
      </c>
    </row>
    <row r="4863" spans="1:12" x14ac:dyDescent="0.3">
      <c r="A4863" s="3">
        <f t="shared" si="300"/>
        <v>45042</v>
      </c>
      <c r="B4863" t="str">
        <f t="shared" si="301"/>
        <v>20230426</v>
      </c>
      <c r="C4863" t="s">
        <v>50</v>
      </c>
      <c r="D4863" t="s">
        <v>10</v>
      </c>
      <c r="E4863" t="str">
        <f t="shared" si="302"/>
        <v>04</v>
      </c>
      <c r="F4863" t="s">
        <v>31</v>
      </c>
      <c r="G4863" t="str">
        <f t="shared" si="303"/>
        <v>26</v>
      </c>
      <c r="H4863">
        <v>5430739</v>
      </c>
      <c r="I4863">
        <v>6453571</v>
      </c>
      <c r="J4863">
        <v>134458</v>
      </c>
      <c r="K4863">
        <f>+VLOOKUP(B4863,'Gran Consumidor'!A:I,7,FALSE)</f>
        <v>540503</v>
      </c>
      <c r="L4863">
        <f>+VLOOKUP(B4863,'Gran Consumidor'!A:I,8,FALSE)</f>
        <v>30100</v>
      </c>
    </row>
    <row r="4864" spans="1:12" x14ac:dyDescent="0.3">
      <c r="A4864" s="3">
        <f t="shared" si="300"/>
        <v>45043</v>
      </c>
      <c r="B4864" t="str">
        <f t="shared" si="301"/>
        <v>20230427</v>
      </c>
      <c r="C4864" t="s">
        <v>50</v>
      </c>
      <c r="D4864" t="s">
        <v>10</v>
      </c>
      <c r="E4864" t="str">
        <f t="shared" si="302"/>
        <v>04</v>
      </c>
      <c r="F4864" t="s">
        <v>32</v>
      </c>
      <c r="G4864" t="str">
        <f t="shared" si="303"/>
        <v>27</v>
      </c>
      <c r="H4864">
        <v>5832199</v>
      </c>
      <c r="I4864">
        <v>7099016</v>
      </c>
      <c r="J4864">
        <v>136117</v>
      </c>
      <c r="K4864">
        <f>+VLOOKUP(B4864,'Gran Consumidor'!A:I,7,FALSE)</f>
        <v>479380</v>
      </c>
      <c r="L4864">
        <f>+VLOOKUP(B4864,'Gran Consumidor'!A:I,8,FALSE)</f>
        <v>24200</v>
      </c>
    </row>
    <row r="4865" spans="1:12" x14ac:dyDescent="0.3">
      <c r="A4865" s="3">
        <f t="shared" si="300"/>
        <v>45044</v>
      </c>
      <c r="B4865" t="str">
        <f t="shared" si="301"/>
        <v>20230428</v>
      </c>
      <c r="C4865" t="s">
        <v>50</v>
      </c>
      <c r="D4865" t="s">
        <v>10</v>
      </c>
      <c r="E4865" t="str">
        <f t="shared" si="302"/>
        <v>04</v>
      </c>
      <c r="F4865" t="s">
        <v>33</v>
      </c>
      <c r="G4865" t="str">
        <f t="shared" si="303"/>
        <v>28</v>
      </c>
      <c r="H4865">
        <v>6146712</v>
      </c>
      <c r="I4865">
        <v>8344317</v>
      </c>
      <c r="J4865">
        <v>126587</v>
      </c>
      <c r="K4865">
        <f>+VLOOKUP(B4865,'Gran Consumidor'!A:I,7,FALSE)</f>
        <v>689323</v>
      </c>
      <c r="L4865">
        <f>+VLOOKUP(B4865,'Gran Consumidor'!A:I,8,FALSE)</f>
        <v>18020</v>
      </c>
    </row>
    <row r="4866" spans="1:12" x14ac:dyDescent="0.3">
      <c r="A4866" s="3">
        <f t="shared" si="300"/>
        <v>45045</v>
      </c>
      <c r="B4866" t="str">
        <f t="shared" si="301"/>
        <v>20230429</v>
      </c>
      <c r="C4866" t="s">
        <v>50</v>
      </c>
      <c r="D4866" t="s">
        <v>10</v>
      </c>
      <c r="E4866" t="str">
        <f t="shared" si="302"/>
        <v>04</v>
      </c>
      <c r="F4866" t="s">
        <v>34</v>
      </c>
      <c r="G4866" t="str">
        <f t="shared" si="303"/>
        <v>29</v>
      </c>
      <c r="H4866">
        <v>5602428.9400000004</v>
      </c>
      <c r="I4866">
        <v>9619775</v>
      </c>
      <c r="J4866">
        <v>143191</v>
      </c>
      <c r="K4866">
        <f>+VLOOKUP(B4866,'Gran Consumidor'!A:I,7,FALSE)</f>
        <v>471406</v>
      </c>
      <c r="L4866">
        <f>+VLOOKUP(B4866,'Gran Consumidor'!A:I,8,FALSE)</f>
        <v>4999</v>
      </c>
    </row>
    <row r="4867" spans="1:12" x14ac:dyDescent="0.3">
      <c r="A4867" s="3">
        <f t="shared" ref="A4867:A4930" si="304">+DATE(C4867,D4867,F4867)</f>
        <v>45046</v>
      </c>
      <c r="B4867" t="str">
        <f t="shared" ref="B4867:B4930" si="305">C4867&amp;E4867&amp;G4867</f>
        <v>20230430</v>
      </c>
      <c r="C4867" t="s">
        <v>50</v>
      </c>
      <c r="D4867" t="s">
        <v>10</v>
      </c>
      <c r="E4867" t="str">
        <f t="shared" ref="E4867:E4930" si="306">+TEXT(D4867,"00")</f>
        <v>04</v>
      </c>
      <c r="F4867" t="s">
        <v>35</v>
      </c>
      <c r="G4867" t="str">
        <f t="shared" ref="G4867:G4930" si="307">+TEXT(F4867,"00")</f>
        <v>30</v>
      </c>
      <c r="H4867">
        <v>2169159</v>
      </c>
      <c r="I4867">
        <v>4957265</v>
      </c>
      <c r="J4867">
        <v>106495</v>
      </c>
      <c r="K4867">
        <f>+VLOOKUP(B4867,'Gran Consumidor'!A:I,7,FALSE)</f>
        <v>111376</v>
      </c>
      <c r="L4867">
        <f>+VLOOKUP(B4867,'Gran Consumidor'!A:I,8,FALSE)</f>
        <v>0</v>
      </c>
    </row>
    <row r="4868" spans="1:12" x14ac:dyDescent="0.3">
      <c r="A4868" s="3">
        <f t="shared" si="304"/>
        <v>45047</v>
      </c>
      <c r="B4868" t="str">
        <f t="shared" si="305"/>
        <v>20230501</v>
      </c>
      <c r="C4868" t="s">
        <v>50</v>
      </c>
      <c r="D4868" t="s">
        <v>11</v>
      </c>
      <c r="E4868" t="str">
        <f t="shared" si="306"/>
        <v>05</v>
      </c>
      <c r="F4868" t="s">
        <v>7</v>
      </c>
      <c r="G4868" t="str">
        <f t="shared" si="307"/>
        <v>01</v>
      </c>
      <c r="H4868">
        <v>1911315</v>
      </c>
      <c r="I4868">
        <v>2660745</v>
      </c>
      <c r="J4868">
        <v>31610</v>
      </c>
      <c r="K4868">
        <f>+VLOOKUP(B4868,'Gran Consumidor'!A:I,7,FALSE)</f>
        <v>42900</v>
      </c>
      <c r="L4868">
        <f>+VLOOKUP(B4868,'Gran Consumidor'!A:I,8,FALSE)</f>
        <v>500</v>
      </c>
    </row>
    <row r="4869" spans="1:12" x14ac:dyDescent="0.3">
      <c r="A4869" s="3">
        <f t="shared" si="304"/>
        <v>45048</v>
      </c>
      <c r="B4869" t="str">
        <f t="shared" si="305"/>
        <v>20230502</v>
      </c>
      <c r="C4869" t="s">
        <v>50</v>
      </c>
      <c r="D4869" t="s">
        <v>11</v>
      </c>
      <c r="E4869" t="str">
        <f t="shared" si="306"/>
        <v>05</v>
      </c>
      <c r="F4869" t="s">
        <v>8</v>
      </c>
      <c r="G4869" t="str">
        <f t="shared" si="307"/>
        <v>02</v>
      </c>
      <c r="H4869">
        <v>5841210</v>
      </c>
      <c r="I4869">
        <v>8178607</v>
      </c>
      <c r="J4869">
        <v>94455</v>
      </c>
      <c r="K4869">
        <f>+VLOOKUP(B4869,'Gran Consumidor'!A:I,7,FALSE)</f>
        <v>406311</v>
      </c>
      <c r="L4869">
        <f>+VLOOKUP(B4869,'Gran Consumidor'!A:I,8,FALSE)</f>
        <v>16899</v>
      </c>
    </row>
    <row r="4870" spans="1:12" x14ac:dyDescent="0.3">
      <c r="A4870" s="3">
        <f t="shared" si="304"/>
        <v>45049</v>
      </c>
      <c r="B4870" t="str">
        <f t="shared" si="305"/>
        <v>20230503</v>
      </c>
      <c r="C4870" t="s">
        <v>50</v>
      </c>
      <c r="D4870" t="s">
        <v>11</v>
      </c>
      <c r="E4870" t="str">
        <f t="shared" si="306"/>
        <v>05</v>
      </c>
      <c r="F4870" t="s">
        <v>9</v>
      </c>
      <c r="G4870" t="str">
        <f t="shared" si="307"/>
        <v>03</v>
      </c>
      <c r="H4870">
        <v>6020483</v>
      </c>
      <c r="I4870">
        <v>7300881</v>
      </c>
      <c r="J4870">
        <v>145183</v>
      </c>
      <c r="K4870">
        <f>+VLOOKUP(B4870,'Gran Consumidor'!A:I,7,FALSE)</f>
        <v>384068</v>
      </c>
      <c r="L4870">
        <f>+VLOOKUP(B4870,'Gran Consumidor'!A:I,8,FALSE)</f>
        <v>0</v>
      </c>
    </row>
    <row r="4871" spans="1:12" x14ac:dyDescent="0.3">
      <c r="A4871" s="3">
        <f t="shared" si="304"/>
        <v>45050</v>
      </c>
      <c r="B4871" t="str">
        <f t="shared" si="305"/>
        <v>20230504</v>
      </c>
      <c r="C4871" t="s">
        <v>50</v>
      </c>
      <c r="D4871" t="s">
        <v>11</v>
      </c>
      <c r="E4871" t="str">
        <f t="shared" si="306"/>
        <v>05</v>
      </c>
      <c r="F4871" t="s">
        <v>10</v>
      </c>
      <c r="G4871" t="str">
        <f t="shared" si="307"/>
        <v>04</v>
      </c>
      <c r="H4871">
        <v>5996166</v>
      </c>
      <c r="I4871">
        <v>7123757</v>
      </c>
      <c r="J4871">
        <v>120620</v>
      </c>
      <c r="K4871">
        <f>+VLOOKUP(B4871,'Gran Consumidor'!A:I,7,FALSE)</f>
        <v>409844</v>
      </c>
      <c r="L4871">
        <f>+VLOOKUP(B4871,'Gran Consumidor'!A:I,8,FALSE)</f>
        <v>0</v>
      </c>
    </row>
    <row r="4872" spans="1:12" x14ac:dyDescent="0.3">
      <c r="A4872" s="3">
        <f t="shared" si="304"/>
        <v>45051</v>
      </c>
      <c r="B4872" t="str">
        <f t="shared" si="305"/>
        <v>20230505</v>
      </c>
      <c r="C4872" t="s">
        <v>50</v>
      </c>
      <c r="D4872" t="s">
        <v>11</v>
      </c>
      <c r="E4872" t="str">
        <f t="shared" si="306"/>
        <v>05</v>
      </c>
      <c r="F4872" t="s">
        <v>11</v>
      </c>
      <c r="G4872" t="str">
        <f t="shared" si="307"/>
        <v>05</v>
      </c>
      <c r="H4872">
        <v>6593168</v>
      </c>
      <c r="I4872">
        <v>7231853</v>
      </c>
      <c r="J4872">
        <v>116332</v>
      </c>
      <c r="K4872">
        <f>+VLOOKUP(B4872,'Gran Consumidor'!A:I,7,FALSE)</f>
        <v>391410</v>
      </c>
      <c r="L4872">
        <f>+VLOOKUP(B4872,'Gran Consumidor'!A:I,8,FALSE)</f>
        <v>11500</v>
      </c>
    </row>
    <row r="4873" spans="1:12" x14ac:dyDescent="0.3">
      <c r="A4873" s="3">
        <f t="shared" si="304"/>
        <v>45052</v>
      </c>
      <c r="B4873" t="str">
        <f t="shared" si="305"/>
        <v>20230506</v>
      </c>
      <c r="C4873" t="s">
        <v>50</v>
      </c>
      <c r="D4873" t="s">
        <v>11</v>
      </c>
      <c r="E4873" t="str">
        <f t="shared" si="306"/>
        <v>05</v>
      </c>
      <c r="F4873" t="s">
        <v>12</v>
      </c>
      <c r="G4873" t="str">
        <f t="shared" si="307"/>
        <v>06</v>
      </c>
      <c r="H4873">
        <v>5656375</v>
      </c>
      <c r="I4873">
        <v>7774808</v>
      </c>
      <c r="J4873">
        <v>96759</v>
      </c>
      <c r="K4873">
        <f>+VLOOKUP(B4873,'Gran Consumidor'!A:I,7,FALSE)</f>
        <v>378815</v>
      </c>
      <c r="L4873">
        <f>+VLOOKUP(B4873,'Gran Consumidor'!A:I,8,FALSE)</f>
        <v>12480</v>
      </c>
    </row>
    <row r="4874" spans="1:12" x14ac:dyDescent="0.3">
      <c r="A4874" s="3">
        <f t="shared" si="304"/>
        <v>45053</v>
      </c>
      <c r="B4874" t="str">
        <f t="shared" si="305"/>
        <v>20230507</v>
      </c>
      <c r="C4874" t="s">
        <v>50</v>
      </c>
      <c r="D4874" t="s">
        <v>11</v>
      </c>
      <c r="E4874" t="str">
        <f t="shared" si="306"/>
        <v>05</v>
      </c>
      <c r="F4874" t="s">
        <v>13</v>
      </c>
      <c r="G4874" t="str">
        <f t="shared" si="307"/>
        <v>07</v>
      </c>
      <c r="H4874">
        <v>507598</v>
      </c>
      <c r="I4874">
        <v>881487</v>
      </c>
      <c r="J4874">
        <v>14762</v>
      </c>
      <c r="K4874">
        <f>+VLOOKUP(B4874,'Gran Consumidor'!A:I,7,FALSE)</f>
        <v>26400</v>
      </c>
      <c r="L4874">
        <f>+VLOOKUP(B4874,'Gran Consumidor'!A:I,8,FALSE)</f>
        <v>0</v>
      </c>
    </row>
    <row r="4875" spans="1:12" x14ac:dyDescent="0.3">
      <c r="A4875" s="3">
        <f t="shared" si="304"/>
        <v>45054</v>
      </c>
      <c r="B4875" t="str">
        <f t="shared" si="305"/>
        <v>20230508</v>
      </c>
      <c r="C4875" t="s">
        <v>50</v>
      </c>
      <c r="D4875" t="s">
        <v>11</v>
      </c>
      <c r="E4875" t="str">
        <f t="shared" si="306"/>
        <v>05</v>
      </c>
      <c r="F4875" t="s">
        <v>14</v>
      </c>
      <c r="G4875" t="str">
        <f t="shared" si="307"/>
        <v>08</v>
      </c>
      <c r="H4875">
        <v>6300435</v>
      </c>
      <c r="I4875">
        <v>8255382</v>
      </c>
      <c r="J4875">
        <v>128665</v>
      </c>
      <c r="K4875">
        <f>+VLOOKUP(B4875,'Gran Consumidor'!A:I,7,FALSE)</f>
        <v>553895</v>
      </c>
      <c r="L4875">
        <f>+VLOOKUP(B4875,'Gran Consumidor'!A:I,8,FALSE)</f>
        <v>13741</v>
      </c>
    </row>
    <row r="4876" spans="1:12" x14ac:dyDescent="0.3">
      <c r="A4876" s="3">
        <f t="shared" si="304"/>
        <v>45055</v>
      </c>
      <c r="B4876" t="str">
        <f t="shared" si="305"/>
        <v>20230509</v>
      </c>
      <c r="C4876" t="s">
        <v>50</v>
      </c>
      <c r="D4876" t="s">
        <v>11</v>
      </c>
      <c r="E4876" t="str">
        <f t="shared" si="306"/>
        <v>05</v>
      </c>
      <c r="F4876" t="s">
        <v>15</v>
      </c>
      <c r="G4876" t="str">
        <f t="shared" si="307"/>
        <v>09</v>
      </c>
      <c r="H4876">
        <v>5714268</v>
      </c>
      <c r="I4876">
        <v>7081782</v>
      </c>
      <c r="J4876">
        <v>130083</v>
      </c>
      <c r="K4876">
        <f>+VLOOKUP(B4876,'Gran Consumidor'!A:I,7,FALSE)</f>
        <v>497591</v>
      </c>
      <c r="L4876">
        <f>+VLOOKUP(B4876,'Gran Consumidor'!A:I,8,FALSE)</f>
        <v>11171</v>
      </c>
    </row>
    <row r="4877" spans="1:12" x14ac:dyDescent="0.3">
      <c r="A4877" s="3">
        <f t="shared" si="304"/>
        <v>45056</v>
      </c>
      <c r="B4877" t="str">
        <f t="shared" si="305"/>
        <v>20230510</v>
      </c>
      <c r="C4877" t="s">
        <v>50</v>
      </c>
      <c r="D4877" t="s">
        <v>11</v>
      </c>
      <c r="E4877" t="str">
        <f t="shared" si="306"/>
        <v>05</v>
      </c>
      <c r="F4877" t="s">
        <v>16</v>
      </c>
      <c r="G4877" t="str">
        <f t="shared" si="307"/>
        <v>10</v>
      </c>
      <c r="H4877">
        <v>5717939</v>
      </c>
      <c r="I4877">
        <v>6626687</v>
      </c>
      <c r="J4877">
        <v>113753</v>
      </c>
      <c r="K4877">
        <f>+VLOOKUP(B4877,'Gran Consumidor'!A:I,7,FALSE)</f>
        <v>354389</v>
      </c>
      <c r="L4877">
        <f>+VLOOKUP(B4877,'Gran Consumidor'!A:I,8,FALSE)</f>
        <v>0</v>
      </c>
    </row>
    <row r="4878" spans="1:12" x14ac:dyDescent="0.3">
      <c r="A4878" s="3">
        <f t="shared" si="304"/>
        <v>45057</v>
      </c>
      <c r="B4878" t="str">
        <f t="shared" si="305"/>
        <v>20230511</v>
      </c>
      <c r="C4878" t="s">
        <v>50</v>
      </c>
      <c r="D4878" t="s">
        <v>11</v>
      </c>
      <c r="E4878" t="str">
        <f t="shared" si="306"/>
        <v>05</v>
      </c>
      <c r="F4878" t="s">
        <v>17</v>
      </c>
      <c r="G4878" t="str">
        <f t="shared" si="307"/>
        <v>11</v>
      </c>
      <c r="H4878">
        <v>5526362</v>
      </c>
      <c r="I4878">
        <v>6535505</v>
      </c>
      <c r="J4878">
        <v>95333</v>
      </c>
      <c r="K4878">
        <f>+VLOOKUP(B4878,'Gran Consumidor'!A:I,7,FALSE)</f>
        <v>434275</v>
      </c>
      <c r="L4878">
        <f>+VLOOKUP(B4878,'Gran Consumidor'!A:I,8,FALSE)</f>
        <v>44300</v>
      </c>
    </row>
    <row r="4879" spans="1:12" x14ac:dyDescent="0.3">
      <c r="A4879" s="3">
        <f t="shared" si="304"/>
        <v>45058</v>
      </c>
      <c r="B4879" t="str">
        <f t="shared" si="305"/>
        <v>20230512</v>
      </c>
      <c r="C4879" t="s">
        <v>50</v>
      </c>
      <c r="D4879" t="s">
        <v>11</v>
      </c>
      <c r="E4879" t="str">
        <f t="shared" si="306"/>
        <v>05</v>
      </c>
      <c r="F4879" t="s">
        <v>18</v>
      </c>
      <c r="G4879" t="str">
        <f t="shared" si="307"/>
        <v>12</v>
      </c>
      <c r="H4879">
        <v>6308426</v>
      </c>
      <c r="I4879">
        <v>7297916</v>
      </c>
      <c r="J4879">
        <v>138128</v>
      </c>
      <c r="K4879">
        <f>+VLOOKUP(B4879,'Gran Consumidor'!A:I,7,FALSE)</f>
        <v>363940</v>
      </c>
      <c r="L4879">
        <f>+VLOOKUP(B4879,'Gran Consumidor'!A:I,8,FALSE)</f>
        <v>5001</v>
      </c>
    </row>
    <row r="4880" spans="1:12" x14ac:dyDescent="0.3">
      <c r="A4880" s="3">
        <f t="shared" si="304"/>
        <v>45059</v>
      </c>
      <c r="B4880" t="str">
        <f t="shared" si="305"/>
        <v>20230513</v>
      </c>
      <c r="C4880" t="s">
        <v>50</v>
      </c>
      <c r="D4880" t="s">
        <v>11</v>
      </c>
      <c r="E4880" t="str">
        <f t="shared" si="306"/>
        <v>05</v>
      </c>
      <c r="F4880" t="s">
        <v>19</v>
      </c>
      <c r="G4880" t="str">
        <f t="shared" si="307"/>
        <v>13</v>
      </c>
      <c r="H4880">
        <v>5400017</v>
      </c>
      <c r="I4880">
        <v>7565476</v>
      </c>
      <c r="J4880">
        <v>114273</v>
      </c>
      <c r="K4880">
        <f>+VLOOKUP(B4880,'Gran Consumidor'!A:I,7,FALSE)</f>
        <v>312138</v>
      </c>
      <c r="L4880">
        <f>+VLOOKUP(B4880,'Gran Consumidor'!A:I,8,FALSE)</f>
        <v>0</v>
      </c>
    </row>
    <row r="4881" spans="1:12" x14ac:dyDescent="0.3">
      <c r="A4881" s="3">
        <f t="shared" si="304"/>
        <v>45060</v>
      </c>
      <c r="B4881" t="str">
        <f t="shared" si="305"/>
        <v>20230514</v>
      </c>
      <c r="C4881" t="s">
        <v>50</v>
      </c>
      <c r="D4881" t="s">
        <v>11</v>
      </c>
      <c r="E4881" t="str">
        <f t="shared" si="306"/>
        <v>05</v>
      </c>
      <c r="F4881" t="s">
        <v>20</v>
      </c>
      <c r="G4881" t="str">
        <f t="shared" si="307"/>
        <v>14</v>
      </c>
      <c r="H4881">
        <v>770571</v>
      </c>
      <c r="I4881">
        <v>1344030</v>
      </c>
      <c r="J4881">
        <v>15514</v>
      </c>
      <c r="K4881">
        <f>+VLOOKUP(B4881,'Gran Consumidor'!A:I,7,FALSE)</f>
        <v>54500</v>
      </c>
      <c r="L4881">
        <f>+VLOOKUP(B4881,'Gran Consumidor'!A:I,8,FALSE)</f>
        <v>0</v>
      </c>
    </row>
    <row r="4882" spans="1:12" x14ac:dyDescent="0.3">
      <c r="A4882" s="3">
        <f t="shared" si="304"/>
        <v>45061</v>
      </c>
      <c r="B4882" t="str">
        <f t="shared" si="305"/>
        <v>20230515</v>
      </c>
      <c r="C4882" t="s">
        <v>50</v>
      </c>
      <c r="D4882" t="s">
        <v>11</v>
      </c>
      <c r="E4882" t="str">
        <f t="shared" si="306"/>
        <v>05</v>
      </c>
      <c r="F4882" t="s">
        <v>21</v>
      </c>
      <c r="G4882" t="str">
        <f t="shared" si="307"/>
        <v>15</v>
      </c>
      <c r="H4882">
        <v>5922564</v>
      </c>
      <c r="I4882">
        <v>8264991</v>
      </c>
      <c r="J4882">
        <v>112122</v>
      </c>
      <c r="K4882">
        <f>+VLOOKUP(B4882,'Gran Consumidor'!A:I,7,FALSE)</f>
        <v>402283</v>
      </c>
      <c r="L4882">
        <f>+VLOOKUP(B4882,'Gran Consumidor'!A:I,8,FALSE)</f>
        <v>10991</v>
      </c>
    </row>
    <row r="4883" spans="1:12" x14ac:dyDescent="0.3">
      <c r="A4883" s="3">
        <f t="shared" si="304"/>
        <v>45062</v>
      </c>
      <c r="B4883" t="str">
        <f t="shared" si="305"/>
        <v>20230516</v>
      </c>
      <c r="C4883" t="s">
        <v>50</v>
      </c>
      <c r="D4883" t="s">
        <v>11</v>
      </c>
      <c r="E4883" t="str">
        <f t="shared" si="306"/>
        <v>05</v>
      </c>
      <c r="F4883" t="s">
        <v>22</v>
      </c>
      <c r="G4883" t="str">
        <f t="shared" si="307"/>
        <v>16</v>
      </c>
      <c r="H4883">
        <v>5375471</v>
      </c>
      <c r="I4883">
        <v>7354865</v>
      </c>
      <c r="J4883">
        <v>144576</v>
      </c>
      <c r="K4883">
        <f>+VLOOKUP(B4883,'Gran Consumidor'!A:I,7,FALSE)</f>
        <v>455075</v>
      </c>
      <c r="L4883">
        <f>+VLOOKUP(B4883,'Gran Consumidor'!A:I,8,FALSE)</f>
        <v>12470</v>
      </c>
    </row>
    <row r="4884" spans="1:12" x14ac:dyDescent="0.3">
      <c r="A4884" s="3">
        <f t="shared" si="304"/>
        <v>45063</v>
      </c>
      <c r="B4884" t="str">
        <f t="shared" si="305"/>
        <v>20230517</v>
      </c>
      <c r="C4884" t="s">
        <v>50</v>
      </c>
      <c r="D4884" t="s">
        <v>11</v>
      </c>
      <c r="E4884" t="str">
        <f t="shared" si="306"/>
        <v>05</v>
      </c>
      <c r="F4884" t="s">
        <v>37</v>
      </c>
      <c r="G4884" t="str">
        <f t="shared" si="307"/>
        <v>17</v>
      </c>
      <c r="H4884">
        <v>5522733</v>
      </c>
      <c r="I4884">
        <v>6906672</v>
      </c>
      <c r="J4884">
        <v>131161</v>
      </c>
      <c r="K4884">
        <f>+VLOOKUP(B4884,'Gran Consumidor'!A:I,7,FALSE)</f>
        <v>336398</v>
      </c>
      <c r="L4884">
        <f>+VLOOKUP(B4884,'Gran Consumidor'!A:I,8,FALSE)</f>
        <v>26565</v>
      </c>
    </row>
    <row r="4885" spans="1:12" x14ac:dyDescent="0.3">
      <c r="A4885" s="3">
        <f t="shared" si="304"/>
        <v>45064</v>
      </c>
      <c r="B4885" t="str">
        <f t="shared" si="305"/>
        <v>20230518</v>
      </c>
      <c r="C4885" t="s">
        <v>50</v>
      </c>
      <c r="D4885" t="s">
        <v>11</v>
      </c>
      <c r="E4885" t="str">
        <f t="shared" si="306"/>
        <v>05</v>
      </c>
      <c r="F4885" t="s">
        <v>23</v>
      </c>
      <c r="G4885" t="str">
        <f t="shared" si="307"/>
        <v>18</v>
      </c>
      <c r="H4885">
        <v>5868403</v>
      </c>
      <c r="I4885">
        <v>7168824.4900000002</v>
      </c>
      <c r="J4885">
        <v>131393</v>
      </c>
      <c r="K4885">
        <f>+VLOOKUP(B4885,'Gran Consumidor'!A:I,7,FALSE)</f>
        <v>390956</v>
      </c>
      <c r="L4885">
        <f>+VLOOKUP(B4885,'Gran Consumidor'!A:I,8,FALSE)</f>
        <v>9050</v>
      </c>
    </row>
    <row r="4886" spans="1:12" x14ac:dyDescent="0.3">
      <c r="A4886" s="3">
        <f t="shared" si="304"/>
        <v>45065</v>
      </c>
      <c r="B4886" t="str">
        <f t="shared" si="305"/>
        <v>20230519</v>
      </c>
      <c r="C4886" t="s">
        <v>50</v>
      </c>
      <c r="D4886" t="s">
        <v>11</v>
      </c>
      <c r="E4886" t="str">
        <f t="shared" si="306"/>
        <v>05</v>
      </c>
      <c r="F4886" t="s">
        <v>24</v>
      </c>
      <c r="G4886" t="str">
        <f t="shared" si="307"/>
        <v>19</v>
      </c>
      <c r="H4886">
        <v>6133643</v>
      </c>
      <c r="I4886">
        <v>7887845</v>
      </c>
      <c r="J4886">
        <v>149940</v>
      </c>
      <c r="K4886">
        <f>+VLOOKUP(B4886,'Gran Consumidor'!A:I,7,FALSE)</f>
        <v>330202</v>
      </c>
      <c r="L4886">
        <f>+VLOOKUP(B4886,'Gran Consumidor'!A:I,8,FALSE)</f>
        <v>13638</v>
      </c>
    </row>
    <row r="4887" spans="1:12" x14ac:dyDescent="0.3">
      <c r="A4887" s="3">
        <f t="shared" si="304"/>
        <v>45066</v>
      </c>
      <c r="B4887" t="str">
        <f t="shared" si="305"/>
        <v>20230520</v>
      </c>
      <c r="C4887" t="s">
        <v>50</v>
      </c>
      <c r="D4887" t="s">
        <v>11</v>
      </c>
      <c r="E4887" t="str">
        <f t="shared" si="306"/>
        <v>05</v>
      </c>
      <c r="F4887" t="s">
        <v>25</v>
      </c>
      <c r="G4887" t="str">
        <f t="shared" si="307"/>
        <v>20</v>
      </c>
      <c r="H4887">
        <v>5274317</v>
      </c>
      <c r="I4887">
        <v>8778698</v>
      </c>
      <c r="J4887">
        <v>121468</v>
      </c>
      <c r="K4887">
        <f>+VLOOKUP(B4887,'Gran Consumidor'!A:I,7,FALSE)</f>
        <v>306204</v>
      </c>
      <c r="L4887">
        <f>+VLOOKUP(B4887,'Gran Consumidor'!A:I,8,FALSE)</f>
        <v>3400</v>
      </c>
    </row>
    <row r="4888" spans="1:12" x14ac:dyDescent="0.3">
      <c r="A4888" s="3">
        <f t="shared" si="304"/>
        <v>45067</v>
      </c>
      <c r="B4888" t="str">
        <f t="shared" si="305"/>
        <v>20230521</v>
      </c>
      <c r="C4888" t="s">
        <v>50</v>
      </c>
      <c r="D4888" t="s">
        <v>11</v>
      </c>
      <c r="E4888" t="str">
        <f t="shared" si="306"/>
        <v>05</v>
      </c>
      <c r="F4888" t="s">
        <v>26</v>
      </c>
      <c r="G4888" t="str">
        <f t="shared" si="307"/>
        <v>21</v>
      </c>
      <c r="H4888">
        <v>1685293</v>
      </c>
      <c r="I4888">
        <v>2826599</v>
      </c>
      <c r="J4888">
        <v>31514</v>
      </c>
      <c r="K4888">
        <f>+VLOOKUP(B4888,'Gran Consumidor'!A:I,7,FALSE)</f>
        <v>89227</v>
      </c>
      <c r="L4888">
        <f>+VLOOKUP(B4888,'Gran Consumidor'!A:I,8,FALSE)</f>
        <v>0</v>
      </c>
    </row>
    <row r="4889" spans="1:12" x14ac:dyDescent="0.3">
      <c r="A4889" s="3">
        <f t="shared" si="304"/>
        <v>45068</v>
      </c>
      <c r="B4889" t="str">
        <f t="shared" si="305"/>
        <v>20230522</v>
      </c>
      <c r="C4889" t="s">
        <v>50</v>
      </c>
      <c r="D4889" t="s">
        <v>11</v>
      </c>
      <c r="E4889" t="str">
        <f t="shared" si="306"/>
        <v>05</v>
      </c>
      <c r="F4889" t="s">
        <v>27</v>
      </c>
      <c r="G4889" t="str">
        <f t="shared" si="307"/>
        <v>22</v>
      </c>
      <c r="H4889">
        <v>836030</v>
      </c>
      <c r="I4889">
        <v>1673352</v>
      </c>
      <c r="J4889">
        <v>39270</v>
      </c>
      <c r="K4889">
        <f>+VLOOKUP(B4889,'Gran Consumidor'!A:I,7,FALSE)</f>
        <v>46000</v>
      </c>
      <c r="L4889">
        <f>+VLOOKUP(B4889,'Gran Consumidor'!A:I,8,FALSE)</f>
        <v>10400</v>
      </c>
    </row>
    <row r="4890" spans="1:12" x14ac:dyDescent="0.3">
      <c r="A4890" s="3">
        <f t="shared" si="304"/>
        <v>45069</v>
      </c>
      <c r="B4890" t="str">
        <f t="shared" si="305"/>
        <v>20230523</v>
      </c>
      <c r="C4890" t="s">
        <v>50</v>
      </c>
      <c r="D4890" t="s">
        <v>11</v>
      </c>
      <c r="E4890" t="str">
        <f t="shared" si="306"/>
        <v>05</v>
      </c>
      <c r="F4890" t="s">
        <v>28</v>
      </c>
      <c r="G4890" t="str">
        <f t="shared" si="307"/>
        <v>23</v>
      </c>
      <c r="H4890">
        <v>5944188</v>
      </c>
      <c r="I4890">
        <v>8659511</v>
      </c>
      <c r="J4890">
        <v>109479</v>
      </c>
      <c r="K4890">
        <f>+VLOOKUP(B4890,'Gran Consumidor'!A:I,7,FALSE)</f>
        <v>353959</v>
      </c>
      <c r="L4890">
        <f>+VLOOKUP(B4890,'Gran Consumidor'!A:I,8,FALSE)</f>
        <v>14740</v>
      </c>
    </row>
    <row r="4891" spans="1:12" x14ac:dyDescent="0.3">
      <c r="A4891" s="3">
        <f t="shared" si="304"/>
        <v>45070</v>
      </c>
      <c r="B4891" t="str">
        <f t="shared" si="305"/>
        <v>20230524</v>
      </c>
      <c r="C4891" t="s">
        <v>50</v>
      </c>
      <c r="D4891" t="s">
        <v>11</v>
      </c>
      <c r="E4891" t="str">
        <f t="shared" si="306"/>
        <v>05</v>
      </c>
      <c r="F4891" t="s">
        <v>29</v>
      </c>
      <c r="G4891" t="str">
        <f t="shared" si="307"/>
        <v>24</v>
      </c>
      <c r="H4891">
        <v>5441624</v>
      </c>
      <c r="I4891">
        <v>7233146</v>
      </c>
      <c r="J4891">
        <v>131136</v>
      </c>
      <c r="K4891">
        <f>+VLOOKUP(B4891,'Gran Consumidor'!A:I,7,FALSE)</f>
        <v>540573</v>
      </c>
      <c r="L4891">
        <f>+VLOOKUP(B4891,'Gran Consumidor'!A:I,8,FALSE)</f>
        <v>22400</v>
      </c>
    </row>
    <row r="4892" spans="1:12" x14ac:dyDescent="0.3">
      <c r="A4892" s="3">
        <f t="shared" si="304"/>
        <v>45071</v>
      </c>
      <c r="B4892" t="str">
        <f t="shared" si="305"/>
        <v>20230525</v>
      </c>
      <c r="C4892" t="s">
        <v>50</v>
      </c>
      <c r="D4892" t="s">
        <v>11</v>
      </c>
      <c r="E4892" t="str">
        <f t="shared" si="306"/>
        <v>05</v>
      </c>
      <c r="F4892" t="s">
        <v>30</v>
      </c>
      <c r="G4892" t="str">
        <f t="shared" si="307"/>
        <v>25</v>
      </c>
      <c r="H4892">
        <v>5627880</v>
      </c>
      <c r="I4892">
        <v>6597741</v>
      </c>
      <c r="J4892">
        <v>116980</v>
      </c>
      <c r="K4892">
        <f>+VLOOKUP(B4892,'Gran Consumidor'!A:I,7,FALSE)</f>
        <v>347538</v>
      </c>
      <c r="L4892">
        <f>+VLOOKUP(B4892,'Gran Consumidor'!A:I,8,FALSE)</f>
        <v>15525</v>
      </c>
    </row>
    <row r="4893" spans="1:12" x14ac:dyDescent="0.3">
      <c r="A4893" s="3">
        <f t="shared" si="304"/>
        <v>45072</v>
      </c>
      <c r="B4893" t="str">
        <f t="shared" si="305"/>
        <v>20230526</v>
      </c>
      <c r="C4893" t="s">
        <v>50</v>
      </c>
      <c r="D4893" t="s">
        <v>11</v>
      </c>
      <c r="E4893" t="str">
        <f t="shared" si="306"/>
        <v>05</v>
      </c>
      <c r="F4893" t="s">
        <v>31</v>
      </c>
      <c r="G4893" t="str">
        <f t="shared" si="307"/>
        <v>26</v>
      </c>
      <c r="H4893">
        <v>5750393</v>
      </c>
      <c r="I4893">
        <v>7007806</v>
      </c>
      <c r="J4893">
        <v>119177</v>
      </c>
      <c r="K4893">
        <f>+VLOOKUP(B4893,'Gran Consumidor'!A:I,7,FALSE)</f>
        <v>342129</v>
      </c>
      <c r="L4893">
        <f>+VLOOKUP(B4893,'Gran Consumidor'!A:I,8,FALSE)</f>
        <v>0</v>
      </c>
    </row>
    <row r="4894" spans="1:12" x14ac:dyDescent="0.3">
      <c r="A4894" s="3">
        <f t="shared" si="304"/>
        <v>45073</v>
      </c>
      <c r="B4894" t="str">
        <f t="shared" si="305"/>
        <v>20230527</v>
      </c>
      <c r="C4894" t="s">
        <v>50</v>
      </c>
      <c r="D4894" t="s">
        <v>11</v>
      </c>
      <c r="E4894" t="str">
        <f t="shared" si="306"/>
        <v>05</v>
      </c>
      <c r="F4894" t="s">
        <v>32</v>
      </c>
      <c r="G4894" t="str">
        <f t="shared" si="307"/>
        <v>27</v>
      </c>
      <c r="H4894">
        <v>5172877</v>
      </c>
      <c r="I4894">
        <v>7900779</v>
      </c>
      <c r="J4894">
        <v>102367</v>
      </c>
      <c r="K4894">
        <f>+VLOOKUP(B4894,'Gran Consumidor'!A:I,7,FALSE)</f>
        <v>312942</v>
      </c>
      <c r="L4894">
        <f>+VLOOKUP(B4894,'Gran Consumidor'!A:I,8,FALSE)</f>
        <v>18901</v>
      </c>
    </row>
    <row r="4895" spans="1:12" x14ac:dyDescent="0.3">
      <c r="A4895" s="3">
        <f t="shared" si="304"/>
        <v>45074</v>
      </c>
      <c r="B4895" t="str">
        <f t="shared" si="305"/>
        <v>20230528</v>
      </c>
      <c r="C4895" t="s">
        <v>50</v>
      </c>
      <c r="D4895" t="s">
        <v>11</v>
      </c>
      <c r="E4895" t="str">
        <f t="shared" si="306"/>
        <v>05</v>
      </c>
      <c r="F4895" t="s">
        <v>33</v>
      </c>
      <c r="G4895" t="str">
        <f t="shared" si="307"/>
        <v>28</v>
      </c>
      <c r="H4895">
        <v>615441</v>
      </c>
      <c r="I4895">
        <v>1202013</v>
      </c>
      <c r="J4895">
        <v>24466</v>
      </c>
      <c r="K4895">
        <f>+VLOOKUP(B4895,'Gran Consumidor'!A:I,7,FALSE)</f>
        <v>28800</v>
      </c>
      <c r="L4895">
        <f>+VLOOKUP(B4895,'Gran Consumidor'!A:I,8,FALSE)</f>
        <v>0</v>
      </c>
    </row>
    <row r="4896" spans="1:12" x14ac:dyDescent="0.3">
      <c r="A4896" s="3">
        <f t="shared" si="304"/>
        <v>45075</v>
      </c>
      <c r="B4896" t="str">
        <f t="shared" si="305"/>
        <v>20230529</v>
      </c>
      <c r="C4896" t="s">
        <v>50</v>
      </c>
      <c r="D4896" t="s">
        <v>11</v>
      </c>
      <c r="E4896" t="str">
        <f t="shared" si="306"/>
        <v>05</v>
      </c>
      <c r="F4896" t="s">
        <v>34</v>
      </c>
      <c r="G4896" t="str">
        <f t="shared" si="307"/>
        <v>29</v>
      </c>
      <c r="H4896">
        <v>5815072</v>
      </c>
      <c r="I4896">
        <v>8501822</v>
      </c>
      <c r="J4896">
        <v>129455</v>
      </c>
      <c r="K4896">
        <f>+VLOOKUP(B4896,'Gran Consumidor'!A:I,7,FALSE)</f>
        <v>410344</v>
      </c>
      <c r="L4896">
        <f>+VLOOKUP(B4896,'Gran Consumidor'!A:I,8,FALSE)</f>
        <v>400</v>
      </c>
    </row>
    <row r="4897" spans="1:12" x14ac:dyDescent="0.3">
      <c r="A4897" s="3">
        <f t="shared" si="304"/>
        <v>45076</v>
      </c>
      <c r="B4897" t="str">
        <f t="shared" si="305"/>
        <v>20230530</v>
      </c>
      <c r="C4897" t="s">
        <v>50</v>
      </c>
      <c r="D4897" t="s">
        <v>11</v>
      </c>
      <c r="E4897" t="str">
        <f t="shared" si="306"/>
        <v>05</v>
      </c>
      <c r="F4897" t="s">
        <v>35</v>
      </c>
      <c r="G4897" t="str">
        <f t="shared" si="307"/>
        <v>30</v>
      </c>
      <c r="H4897">
        <v>5840209</v>
      </c>
      <c r="I4897">
        <v>7824811</v>
      </c>
      <c r="J4897">
        <v>173379</v>
      </c>
      <c r="K4897">
        <f>+VLOOKUP(B4897,'Gran Consumidor'!A:I,7,FALSE)</f>
        <v>476934</v>
      </c>
      <c r="L4897">
        <f>+VLOOKUP(B4897,'Gran Consumidor'!A:I,8,FALSE)</f>
        <v>16475</v>
      </c>
    </row>
    <row r="4898" spans="1:12" x14ac:dyDescent="0.3">
      <c r="A4898" s="3">
        <f t="shared" si="304"/>
        <v>45077</v>
      </c>
      <c r="B4898" t="str">
        <f t="shared" si="305"/>
        <v>20230531</v>
      </c>
      <c r="C4898" t="s">
        <v>50</v>
      </c>
      <c r="D4898" t="s">
        <v>11</v>
      </c>
      <c r="E4898" t="str">
        <f t="shared" si="306"/>
        <v>05</v>
      </c>
      <c r="F4898" t="s">
        <v>36</v>
      </c>
      <c r="G4898" t="str">
        <f t="shared" si="307"/>
        <v>31</v>
      </c>
      <c r="H4898">
        <v>6016465</v>
      </c>
      <c r="I4898">
        <v>10177525</v>
      </c>
      <c r="J4898">
        <v>169384</v>
      </c>
      <c r="K4898">
        <f>+VLOOKUP(B4898,'Gran Consumidor'!A:I,7,FALSE)</f>
        <v>370471.93</v>
      </c>
      <c r="L4898">
        <f>+VLOOKUP(B4898,'Gran Consumidor'!A:I,8,FALSE)</f>
        <v>0</v>
      </c>
    </row>
    <row r="4899" spans="1:12" x14ac:dyDescent="0.3">
      <c r="A4899" s="3">
        <f t="shared" si="304"/>
        <v>45078</v>
      </c>
      <c r="B4899" t="str">
        <f t="shared" si="305"/>
        <v>20230601</v>
      </c>
      <c r="C4899" t="s">
        <v>50</v>
      </c>
      <c r="D4899" t="s">
        <v>12</v>
      </c>
      <c r="E4899" t="str">
        <f t="shared" si="306"/>
        <v>06</v>
      </c>
      <c r="F4899" t="s">
        <v>7</v>
      </c>
      <c r="G4899" t="str">
        <f t="shared" si="307"/>
        <v>01</v>
      </c>
      <c r="H4899">
        <v>5531016</v>
      </c>
      <c r="I4899">
        <v>5914931</v>
      </c>
      <c r="J4899">
        <v>81946</v>
      </c>
      <c r="K4899">
        <f>+VLOOKUP(B4899,'Gran Consumidor'!A:I,7,FALSE)</f>
        <v>431613</v>
      </c>
      <c r="L4899">
        <f>+VLOOKUP(B4899,'Gran Consumidor'!A:I,8,FALSE)</f>
        <v>2498</v>
      </c>
    </row>
    <row r="4900" spans="1:12" x14ac:dyDescent="0.3">
      <c r="A4900" s="3">
        <f t="shared" si="304"/>
        <v>45079</v>
      </c>
      <c r="B4900" t="str">
        <f t="shared" si="305"/>
        <v>20230602</v>
      </c>
      <c r="C4900" t="s">
        <v>50</v>
      </c>
      <c r="D4900" t="s">
        <v>12</v>
      </c>
      <c r="E4900" t="str">
        <f t="shared" si="306"/>
        <v>06</v>
      </c>
      <c r="F4900" t="s">
        <v>8</v>
      </c>
      <c r="G4900" t="str">
        <f t="shared" si="307"/>
        <v>02</v>
      </c>
      <c r="H4900">
        <v>6449893</v>
      </c>
      <c r="I4900">
        <v>8709930</v>
      </c>
      <c r="J4900">
        <v>140907</v>
      </c>
      <c r="K4900">
        <f>+VLOOKUP(B4900,'Gran Consumidor'!A:I,7,FALSE)</f>
        <v>391675</v>
      </c>
      <c r="L4900">
        <f>+VLOOKUP(B4900,'Gran Consumidor'!A:I,8,FALSE)</f>
        <v>27399</v>
      </c>
    </row>
    <row r="4901" spans="1:12" x14ac:dyDescent="0.3">
      <c r="A4901" s="3">
        <f t="shared" si="304"/>
        <v>45080</v>
      </c>
      <c r="B4901" t="str">
        <f t="shared" si="305"/>
        <v>20230603</v>
      </c>
      <c r="C4901" t="s">
        <v>50</v>
      </c>
      <c r="D4901" t="s">
        <v>12</v>
      </c>
      <c r="E4901" t="str">
        <f t="shared" si="306"/>
        <v>06</v>
      </c>
      <c r="F4901" t="s">
        <v>9</v>
      </c>
      <c r="G4901" t="str">
        <f t="shared" si="307"/>
        <v>03</v>
      </c>
      <c r="H4901">
        <v>5452225.0300000003</v>
      </c>
      <c r="I4901">
        <v>6450079</v>
      </c>
      <c r="J4901">
        <v>81556.960000000006</v>
      </c>
      <c r="K4901">
        <f>+VLOOKUP(B4901,'Gran Consumidor'!A:I,7,FALSE)</f>
        <v>279280</v>
      </c>
      <c r="L4901">
        <f>+VLOOKUP(B4901,'Gran Consumidor'!A:I,8,FALSE)</f>
        <v>0</v>
      </c>
    </row>
    <row r="4902" spans="1:12" x14ac:dyDescent="0.3">
      <c r="A4902" s="3">
        <f t="shared" si="304"/>
        <v>45081</v>
      </c>
      <c r="B4902" t="str">
        <f t="shared" si="305"/>
        <v>20230604</v>
      </c>
      <c r="C4902" t="s">
        <v>50</v>
      </c>
      <c r="D4902" t="s">
        <v>12</v>
      </c>
      <c r="E4902" t="str">
        <f t="shared" si="306"/>
        <v>06</v>
      </c>
      <c r="F4902" t="s">
        <v>10</v>
      </c>
      <c r="G4902" t="str">
        <f t="shared" si="307"/>
        <v>04</v>
      </c>
      <c r="H4902">
        <v>615906</v>
      </c>
      <c r="I4902">
        <v>1206749</v>
      </c>
      <c r="J4902">
        <v>15336</v>
      </c>
      <c r="K4902">
        <f>+VLOOKUP(B4902,'Gran Consumidor'!A:I,7,FALSE)</f>
        <v>20200</v>
      </c>
      <c r="L4902">
        <f>+VLOOKUP(B4902,'Gran Consumidor'!A:I,8,FALSE)</f>
        <v>0</v>
      </c>
    </row>
    <row r="4903" spans="1:12" x14ac:dyDescent="0.3">
      <c r="A4903" s="3">
        <f t="shared" si="304"/>
        <v>45082</v>
      </c>
      <c r="B4903" t="str">
        <f t="shared" si="305"/>
        <v>20230605</v>
      </c>
      <c r="C4903" t="s">
        <v>50</v>
      </c>
      <c r="D4903" t="s">
        <v>12</v>
      </c>
      <c r="E4903" t="str">
        <f t="shared" si="306"/>
        <v>06</v>
      </c>
      <c r="F4903" t="s">
        <v>11</v>
      </c>
      <c r="G4903" t="str">
        <f t="shared" si="307"/>
        <v>05</v>
      </c>
      <c r="H4903">
        <v>5781322</v>
      </c>
      <c r="I4903">
        <v>7925655</v>
      </c>
      <c r="J4903">
        <v>115235</v>
      </c>
      <c r="K4903">
        <f>+VLOOKUP(B4903,'Gran Consumidor'!A:I,7,FALSE)</f>
        <v>460049</v>
      </c>
      <c r="L4903">
        <f>+VLOOKUP(B4903,'Gran Consumidor'!A:I,8,FALSE)</f>
        <v>21999</v>
      </c>
    </row>
    <row r="4904" spans="1:12" x14ac:dyDescent="0.3">
      <c r="A4904" s="3">
        <f t="shared" si="304"/>
        <v>45083</v>
      </c>
      <c r="B4904" t="str">
        <f t="shared" si="305"/>
        <v>20230606</v>
      </c>
      <c r="C4904" t="s">
        <v>50</v>
      </c>
      <c r="D4904" t="s">
        <v>12</v>
      </c>
      <c r="E4904" t="str">
        <f t="shared" si="306"/>
        <v>06</v>
      </c>
      <c r="F4904" t="s">
        <v>12</v>
      </c>
      <c r="G4904" t="str">
        <f t="shared" si="307"/>
        <v>06</v>
      </c>
      <c r="H4904">
        <v>5574529</v>
      </c>
      <c r="I4904">
        <v>6551200</v>
      </c>
      <c r="J4904">
        <v>132262</v>
      </c>
      <c r="K4904">
        <f>+VLOOKUP(B4904,'Gran Consumidor'!A:I,7,FALSE)</f>
        <v>416743</v>
      </c>
      <c r="L4904">
        <f>+VLOOKUP(B4904,'Gran Consumidor'!A:I,8,FALSE)</f>
        <v>400</v>
      </c>
    </row>
    <row r="4905" spans="1:12" x14ac:dyDescent="0.3">
      <c r="A4905" s="3">
        <f t="shared" si="304"/>
        <v>45084</v>
      </c>
      <c r="B4905" t="str">
        <f t="shared" si="305"/>
        <v>20230607</v>
      </c>
      <c r="C4905" t="s">
        <v>50</v>
      </c>
      <c r="D4905" t="s">
        <v>12</v>
      </c>
      <c r="E4905" t="str">
        <f t="shared" si="306"/>
        <v>06</v>
      </c>
      <c r="F4905" t="s">
        <v>13</v>
      </c>
      <c r="G4905" t="str">
        <f t="shared" si="307"/>
        <v>07</v>
      </c>
      <c r="H4905">
        <v>5305586.01</v>
      </c>
      <c r="I4905">
        <v>6177234.9900000002</v>
      </c>
      <c r="J4905">
        <v>111058</v>
      </c>
      <c r="K4905">
        <f>+VLOOKUP(B4905,'Gran Consumidor'!A:I,7,FALSE)</f>
        <v>401756</v>
      </c>
      <c r="L4905">
        <f>+VLOOKUP(B4905,'Gran Consumidor'!A:I,8,FALSE)</f>
        <v>3740</v>
      </c>
    </row>
    <row r="4906" spans="1:12" x14ac:dyDescent="0.3">
      <c r="A4906" s="3">
        <f t="shared" si="304"/>
        <v>45085</v>
      </c>
      <c r="B4906" t="str">
        <f t="shared" si="305"/>
        <v>20230608</v>
      </c>
      <c r="C4906" t="s">
        <v>50</v>
      </c>
      <c r="D4906" t="s">
        <v>12</v>
      </c>
      <c r="E4906" t="str">
        <f t="shared" si="306"/>
        <v>06</v>
      </c>
      <c r="F4906" t="s">
        <v>14</v>
      </c>
      <c r="G4906" t="str">
        <f t="shared" si="307"/>
        <v>08</v>
      </c>
      <c r="H4906">
        <v>5386729</v>
      </c>
      <c r="I4906">
        <v>6719805</v>
      </c>
      <c r="J4906">
        <v>108253</v>
      </c>
      <c r="K4906">
        <f>+VLOOKUP(B4906,'Gran Consumidor'!A:I,7,FALSE)</f>
        <v>717337</v>
      </c>
      <c r="L4906">
        <f>+VLOOKUP(B4906,'Gran Consumidor'!A:I,8,FALSE)</f>
        <v>27144</v>
      </c>
    </row>
    <row r="4907" spans="1:12" x14ac:dyDescent="0.3">
      <c r="A4907" s="3">
        <f t="shared" si="304"/>
        <v>45086</v>
      </c>
      <c r="B4907" t="str">
        <f t="shared" si="305"/>
        <v>20230609</v>
      </c>
      <c r="C4907" t="s">
        <v>50</v>
      </c>
      <c r="D4907" t="s">
        <v>12</v>
      </c>
      <c r="E4907" t="str">
        <f t="shared" si="306"/>
        <v>06</v>
      </c>
      <c r="F4907" t="s">
        <v>15</v>
      </c>
      <c r="G4907" t="str">
        <f t="shared" si="307"/>
        <v>09</v>
      </c>
      <c r="H4907">
        <v>6217350</v>
      </c>
      <c r="I4907">
        <v>7414665</v>
      </c>
      <c r="J4907">
        <v>171731</v>
      </c>
      <c r="K4907">
        <f>+VLOOKUP(B4907,'Gran Consumidor'!A:I,7,FALSE)</f>
        <v>447963</v>
      </c>
      <c r="L4907">
        <f>+VLOOKUP(B4907,'Gran Consumidor'!A:I,8,FALSE)</f>
        <v>8570</v>
      </c>
    </row>
    <row r="4908" spans="1:12" x14ac:dyDescent="0.3">
      <c r="A4908" s="3">
        <f t="shared" si="304"/>
        <v>45087</v>
      </c>
      <c r="B4908" t="str">
        <f t="shared" si="305"/>
        <v>20230610</v>
      </c>
      <c r="C4908" t="s">
        <v>50</v>
      </c>
      <c r="D4908" t="s">
        <v>12</v>
      </c>
      <c r="E4908" t="str">
        <f t="shared" si="306"/>
        <v>06</v>
      </c>
      <c r="F4908" t="s">
        <v>16</v>
      </c>
      <c r="G4908" t="str">
        <f t="shared" si="307"/>
        <v>10</v>
      </c>
      <c r="H4908">
        <v>5368341</v>
      </c>
      <c r="I4908">
        <v>8230095</v>
      </c>
      <c r="J4908">
        <v>110144</v>
      </c>
      <c r="K4908">
        <f>+VLOOKUP(B4908,'Gran Consumidor'!A:I,7,FALSE)</f>
        <v>302622</v>
      </c>
      <c r="L4908">
        <f>+VLOOKUP(B4908,'Gran Consumidor'!A:I,8,FALSE)</f>
        <v>8499</v>
      </c>
    </row>
    <row r="4909" spans="1:12" x14ac:dyDescent="0.3">
      <c r="A4909" s="3">
        <f t="shared" si="304"/>
        <v>45088</v>
      </c>
      <c r="B4909" t="str">
        <f t="shared" si="305"/>
        <v>20230611</v>
      </c>
      <c r="C4909" t="s">
        <v>50</v>
      </c>
      <c r="D4909" t="s">
        <v>12</v>
      </c>
      <c r="E4909" t="str">
        <f t="shared" si="306"/>
        <v>06</v>
      </c>
      <c r="F4909" t="s">
        <v>17</v>
      </c>
      <c r="G4909" t="str">
        <f t="shared" si="307"/>
        <v>11</v>
      </c>
      <c r="H4909">
        <v>1535404</v>
      </c>
      <c r="I4909">
        <v>2868662</v>
      </c>
      <c r="J4909">
        <v>43525</v>
      </c>
      <c r="K4909">
        <f>+VLOOKUP(B4909,'Gran Consumidor'!A:I,7,FALSE)</f>
        <v>72300</v>
      </c>
      <c r="L4909">
        <f>+VLOOKUP(B4909,'Gran Consumidor'!A:I,8,FALSE)</f>
        <v>0</v>
      </c>
    </row>
    <row r="4910" spans="1:12" x14ac:dyDescent="0.3">
      <c r="A4910" s="3">
        <f t="shared" si="304"/>
        <v>45089</v>
      </c>
      <c r="B4910" t="str">
        <f t="shared" si="305"/>
        <v>20230612</v>
      </c>
      <c r="C4910" t="s">
        <v>50</v>
      </c>
      <c r="D4910" t="s">
        <v>12</v>
      </c>
      <c r="E4910" t="str">
        <f t="shared" si="306"/>
        <v>06</v>
      </c>
      <c r="F4910" t="s">
        <v>18</v>
      </c>
      <c r="G4910" t="str">
        <f t="shared" si="307"/>
        <v>12</v>
      </c>
      <c r="H4910">
        <v>841245</v>
      </c>
      <c r="I4910">
        <v>1588214</v>
      </c>
      <c r="J4910">
        <v>44206</v>
      </c>
      <c r="K4910">
        <f>+VLOOKUP(B4910,'Gran Consumidor'!A:I,7,FALSE)</f>
        <v>90990</v>
      </c>
      <c r="L4910">
        <f>+VLOOKUP(B4910,'Gran Consumidor'!A:I,8,FALSE)</f>
        <v>5550</v>
      </c>
    </row>
    <row r="4911" spans="1:12" x14ac:dyDescent="0.3">
      <c r="A4911" s="3">
        <f t="shared" si="304"/>
        <v>45090</v>
      </c>
      <c r="B4911" t="str">
        <f t="shared" si="305"/>
        <v>20230613</v>
      </c>
      <c r="C4911" t="s">
        <v>50</v>
      </c>
      <c r="D4911" t="s">
        <v>12</v>
      </c>
      <c r="E4911" t="str">
        <f t="shared" si="306"/>
        <v>06</v>
      </c>
      <c r="F4911" t="s">
        <v>19</v>
      </c>
      <c r="G4911" t="str">
        <f t="shared" si="307"/>
        <v>13</v>
      </c>
      <c r="H4911">
        <v>6332920</v>
      </c>
      <c r="I4911">
        <v>8815882</v>
      </c>
      <c r="J4911">
        <v>120587</v>
      </c>
      <c r="K4911">
        <f>+VLOOKUP(B4911,'Gran Consumidor'!A:I,7,FALSE)</f>
        <v>488840</v>
      </c>
      <c r="L4911">
        <f>+VLOOKUP(B4911,'Gran Consumidor'!A:I,8,FALSE)</f>
        <v>400</v>
      </c>
    </row>
    <row r="4912" spans="1:12" x14ac:dyDescent="0.3">
      <c r="A4912" s="3">
        <f t="shared" si="304"/>
        <v>45091</v>
      </c>
      <c r="B4912" t="str">
        <f t="shared" si="305"/>
        <v>20230614</v>
      </c>
      <c r="C4912" t="s">
        <v>50</v>
      </c>
      <c r="D4912" t="s">
        <v>12</v>
      </c>
      <c r="E4912" t="str">
        <f t="shared" si="306"/>
        <v>06</v>
      </c>
      <c r="F4912" t="s">
        <v>20</v>
      </c>
      <c r="G4912" t="str">
        <f t="shared" si="307"/>
        <v>14</v>
      </c>
      <c r="H4912">
        <v>5258119</v>
      </c>
      <c r="I4912">
        <v>7071931</v>
      </c>
      <c r="J4912">
        <v>116592</v>
      </c>
      <c r="K4912">
        <f>+VLOOKUP(B4912,'Gran Consumidor'!A:I,7,FALSE)</f>
        <v>388231</v>
      </c>
      <c r="L4912">
        <f>+VLOOKUP(B4912,'Gran Consumidor'!A:I,8,FALSE)</f>
        <v>4999</v>
      </c>
    </row>
    <row r="4913" spans="1:12" x14ac:dyDescent="0.3">
      <c r="A4913" s="3">
        <f t="shared" si="304"/>
        <v>45092</v>
      </c>
      <c r="B4913" t="str">
        <f t="shared" si="305"/>
        <v>20230615</v>
      </c>
      <c r="C4913" t="s">
        <v>50</v>
      </c>
      <c r="D4913" t="s">
        <v>12</v>
      </c>
      <c r="E4913" t="str">
        <f t="shared" si="306"/>
        <v>06</v>
      </c>
      <c r="F4913" t="s">
        <v>21</v>
      </c>
      <c r="G4913" t="str">
        <f t="shared" si="307"/>
        <v>15</v>
      </c>
      <c r="H4913">
        <v>5838640</v>
      </c>
      <c r="I4913">
        <v>7015371</v>
      </c>
      <c r="J4913">
        <v>143396</v>
      </c>
      <c r="K4913">
        <f>+VLOOKUP(B4913,'Gran Consumidor'!A:I,7,FALSE)</f>
        <v>425784</v>
      </c>
      <c r="L4913">
        <f>+VLOOKUP(B4913,'Gran Consumidor'!A:I,8,FALSE)</f>
        <v>31821</v>
      </c>
    </row>
    <row r="4914" spans="1:12" x14ac:dyDescent="0.3">
      <c r="A4914" s="3">
        <f t="shared" si="304"/>
        <v>45093</v>
      </c>
      <c r="B4914" t="str">
        <f t="shared" si="305"/>
        <v>20230616</v>
      </c>
      <c r="C4914" t="s">
        <v>50</v>
      </c>
      <c r="D4914" t="s">
        <v>12</v>
      </c>
      <c r="E4914" t="str">
        <f t="shared" si="306"/>
        <v>06</v>
      </c>
      <c r="F4914" t="s">
        <v>22</v>
      </c>
      <c r="G4914" t="str">
        <f t="shared" si="307"/>
        <v>16</v>
      </c>
      <c r="H4914">
        <v>6400174</v>
      </c>
      <c r="I4914">
        <v>8185896</v>
      </c>
      <c r="J4914">
        <v>146978</v>
      </c>
      <c r="K4914">
        <f>+VLOOKUP(B4914,'Gran Consumidor'!A:I,7,FALSE)</f>
        <v>394988</v>
      </c>
      <c r="L4914">
        <f>+VLOOKUP(B4914,'Gran Consumidor'!A:I,8,FALSE)</f>
        <v>17670</v>
      </c>
    </row>
    <row r="4915" spans="1:12" x14ac:dyDescent="0.3">
      <c r="A4915" s="3">
        <f t="shared" si="304"/>
        <v>45094</v>
      </c>
      <c r="B4915" t="str">
        <f t="shared" si="305"/>
        <v>20230617</v>
      </c>
      <c r="C4915" t="s">
        <v>50</v>
      </c>
      <c r="D4915" t="s">
        <v>12</v>
      </c>
      <c r="E4915" t="str">
        <f t="shared" si="306"/>
        <v>06</v>
      </c>
      <c r="F4915" t="s">
        <v>37</v>
      </c>
      <c r="G4915" t="str">
        <f t="shared" si="307"/>
        <v>17</v>
      </c>
      <c r="H4915">
        <v>5409984</v>
      </c>
      <c r="I4915">
        <v>8640839</v>
      </c>
      <c r="J4915">
        <v>115599</v>
      </c>
      <c r="K4915">
        <f>+VLOOKUP(B4915,'Gran Consumidor'!A:I,7,FALSE)</f>
        <v>328522</v>
      </c>
      <c r="L4915">
        <f>+VLOOKUP(B4915,'Gran Consumidor'!A:I,8,FALSE)</f>
        <v>5670</v>
      </c>
    </row>
    <row r="4916" spans="1:12" x14ac:dyDescent="0.3">
      <c r="A4916" s="3">
        <f t="shared" si="304"/>
        <v>45095</v>
      </c>
      <c r="B4916" t="str">
        <f t="shared" si="305"/>
        <v>20230618</v>
      </c>
      <c r="C4916" t="s">
        <v>50</v>
      </c>
      <c r="D4916" t="s">
        <v>12</v>
      </c>
      <c r="E4916" t="str">
        <f t="shared" si="306"/>
        <v>06</v>
      </c>
      <c r="F4916" t="s">
        <v>23</v>
      </c>
      <c r="G4916" t="str">
        <f t="shared" si="307"/>
        <v>18</v>
      </c>
      <c r="H4916">
        <v>1384511</v>
      </c>
      <c r="I4916">
        <v>2726310</v>
      </c>
      <c r="J4916">
        <v>33387</v>
      </c>
      <c r="K4916">
        <f>+VLOOKUP(B4916,'Gran Consumidor'!A:I,7,FALSE)</f>
        <v>113177</v>
      </c>
      <c r="L4916">
        <f>+VLOOKUP(B4916,'Gran Consumidor'!A:I,8,FALSE)</f>
        <v>5000</v>
      </c>
    </row>
    <row r="4917" spans="1:12" x14ac:dyDescent="0.3">
      <c r="A4917" s="3">
        <f t="shared" si="304"/>
        <v>45096</v>
      </c>
      <c r="B4917" t="str">
        <f t="shared" si="305"/>
        <v>20230619</v>
      </c>
      <c r="C4917" t="s">
        <v>50</v>
      </c>
      <c r="D4917" t="s">
        <v>12</v>
      </c>
      <c r="E4917" t="str">
        <f t="shared" si="306"/>
        <v>06</v>
      </c>
      <c r="F4917" t="s">
        <v>24</v>
      </c>
      <c r="G4917" t="str">
        <f t="shared" si="307"/>
        <v>19</v>
      </c>
      <c r="H4917">
        <v>822882</v>
      </c>
      <c r="I4917">
        <v>1737605</v>
      </c>
      <c r="J4917">
        <v>26309</v>
      </c>
      <c r="K4917">
        <f>+VLOOKUP(B4917,'Gran Consumidor'!A:I,7,FALSE)</f>
        <v>70035</v>
      </c>
      <c r="L4917">
        <f>+VLOOKUP(B4917,'Gran Consumidor'!A:I,8,FALSE)</f>
        <v>5000</v>
      </c>
    </row>
    <row r="4918" spans="1:12" x14ac:dyDescent="0.3">
      <c r="A4918" s="3">
        <f t="shared" si="304"/>
        <v>45097</v>
      </c>
      <c r="B4918" t="str">
        <f t="shared" si="305"/>
        <v>20230620</v>
      </c>
      <c r="C4918" t="s">
        <v>50</v>
      </c>
      <c r="D4918" t="s">
        <v>12</v>
      </c>
      <c r="E4918" t="str">
        <f t="shared" si="306"/>
        <v>06</v>
      </c>
      <c r="F4918" t="s">
        <v>25</v>
      </c>
      <c r="G4918" t="str">
        <f t="shared" si="307"/>
        <v>20</v>
      </c>
      <c r="H4918">
        <v>6280303</v>
      </c>
      <c r="I4918">
        <v>9270787</v>
      </c>
      <c r="J4918">
        <v>112068</v>
      </c>
      <c r="K4918">
        <f>+VLOOKUP(B4918,'Gran Consumidor'!A:I,7,FALSE)</f>
        <v>537869</v>
      </c>
      <c r="L4918">
        <f>+VLOOKUP(B4918,'Gran Consumidor'!A:I,8,FALSE)</f>
        <v>3900</v>
      </c>
    </row>
    <row r="4919" spans="1:12" x14ac:dyDescent="0.3">
      <c r="A4919" s="3">
        <f t="shared" si="304"/>
        <v>45098</v>
      </c>
      <c r="B4919" t="str">
        <f t="shared" si="305"/>
        <v>20230621</v>
      </c>
      <c r="C4919" t="s">
        <v>50</v>
      </c>
      <c r="D4919" t="s">
        <v>12</v>
      </c>
      <c r="E4919" t="str">
        <f t="shared" si="306"/>
        <v>06</v>
      </c>
      <c r="F4919" t="s">
        <v>26</v>
      </c>
      <c r="G4919" t="str">
        <f t="shared" si="307"/>
        <v>21</v>
      </c>
      <c r="H4919">
        <v>5661848</v>
      </c>
      <c r="I4919">
        <v>7256624</v>
      </c>
      <c r="J4919">
        <v>139320</v>
      </c>
      <c r="K4919">
        <f>+VLOOKUP(B4919,'Gran Consumidor'!A:I,7,FALSE)</f>
        <v>450498</v>
      </c>
      <c r="L4919">
        <f>+VLOOKUP(B4919,'Gran Consumidor'!A:I,8,FALSE)</f>
        <v>25799</v>
      </c>
    </row>
    <row r="4920" spans="1:12" x14ac:dyDescent="0.3">
      <c r="A4920" s="3">
        <f t="shared" si="304"/>
        <v>45099</v>
      </c>
      <c r="B4920" t="str">
        <f t="shared" si="305"/>
        <v>20230622</v>
      </c>
      <c r="C4920" t="s">
        <v>50</v>
      </c>
      <c r="D4920" t="s">
        <v>12</v>
      </c>
      <c r="E4920" t="str">
        <f t="shared" si="306"/>
        <v>06</v>
      </c>
      <c r="F4920" t="s">
        <v>27</v>
      </c>
      <c r="G4920" t="str">
        <f t="shared" si="307"/>
        <v>22</v>
      </c>
      <c r="H4920">
        <v>5590898</v>
      </c>
      <c r="I4920">
        <v>6818563</v>
      </c>
      <c r="J4920">
        <v>138968</v>
      </c>
      <c r="K4920">
        <f>+VLOOKUP(B4920,'Gran Consumidor'!A:I,7,FALSE)</f>
        <v>456930</v>
      </c>
      <c r="L4920">
        <f>+VLOOKUP(B4920,'Gran Consumidor'!A:I,8,FALSE)</f>
        <v>12050</v>
      </c>
    </row>
    <row r="4921" spans="1:12" x14ac:dyDescent="0.3">
      <c r="A4921" s="3">
        <f t="shared" si="304"/>
        <v>45100</v>
      </c>
      <c r="B4921" t="str">
        <f t="shared" si="305"/>
        <v>20230623</v>
      </c>
      <c r="C4921" t="s">
        <v>50</v>
      </c>
      <c r="D4921" t="s">
        <v>12</v>
      </c>
      <c r="E4921" t="str">
        <f t="shared" si="306"/>
        <v>06</v>
      </c>
      <c r="F4921" t="s">
        <v>28</v>
      </c>
      <c r="G4921" t="str">
        <f t="shared" si="307"/>
        <v>23</v>
      </c>
      <c r="H4921">
        <v>5952982</v>
      </c>
      <c r="I4921">
        <v>7416712</v>
      </c>
      <c r="J4921">
        <v>151197</v>
      </c>
      <c r="K4921">
        <f>+VLOOKUP(B4921,'Gran Consumidor'!A:I,7,FALSE)</f>
        <v>488165</v>
      </c>
      <c r="L4921">
        <f>+VLOOKUP(B4921,'Gran Consumidor'!A:I,8,FALSE)</f>
        <v>27110</v>
      </c>
    </row>
    <row r="4922" spans="1:12" x14ac:dyDescent="0.3">
      <c r="A4922" s="3">
        <f t="shared" si="304"/>
        <v>45101</v>
      </c>
      <c r="B4922" t="str">
        <f t="shared" si="305"/>
        <v>20230624</v>
      </c>
      <c r="C4922" t="s">
        <v>50</v>
      </c>
      <c r="D4922" t="s">
        <v>12</v>
      </c>
      <c r="E4922" t="str">
        <f t="shared" si="306"/>
        <v>06</v>
      </c>
      <c r="F4922" t="s">
        <v>29</v>
      </c>
      <c r="G4922" t="str">
        <f t="shared" si="307"/>
        <v>24</v>
      </c>
      <c r="H4922">
        <v>5335325</v>
      </c>
      <c r="I4922">
        <v>7634278</v>
      </c>
      <c r="J4922">
        <v>126649</v>
      </c>
      <c r="K4922">
        <f>+VLOOKUP(B4922,'Gran Consumidor'!A:I,7,FALSE)</f>
        <v>335316</v>
      </c>
      <c r="L4922">
        <f>+VLOOKUP(B4922,'Gran Consumidor'!A:I,8,FALSE)</f>
        <v>11475</v>
      </c>
    </row>
    <row r="4923" spans="1:12" x14ac:dyDescent="0.3">
      <c r="A4923" s="3">
        <f t="shared" si="304"/>
        <v>45102</v>
      </c>
      <c r="B4923" t="str">
        <f t="shared" si="305"/>
        <v>20230625</v>
      </c>
      <c r="C4923" t="s">
        <v>50</v>
      </c>
      <c r="D4923" t="s">
        <v>12</v>
      </c>
      <c r="E4923" t="str">
        <f t="shared" si="306"/>
        <v>06</v>
      </c>
      <c r="F4923" t="s">
        <v>30</v>
      </c>
      <c r="G4923" t="str">
        <f t="shared" si="307"/>
        <v>25</v>
      </c>
      <c r="H4923">
        <v>531961</v>
      </c>
      <c r="I4923">
        <v>935303</v>
      </c>
      <c r="J4923">
        <v>18589</v>
      </c>
      <c r="K4923">
        <f>+VLOOKUP(B4923,'Gran Consumidor'!A:I,7,FALSE)</f>
        <v>8000</v>
      </c>
      <c r="L4923">
        <f>+VLOOKUP(B4923,'Gran Consumidor'!A:I,8,FALSE)</f>
        <v>0</v>
      </c>
    </row>
    <row r="4924" spans="1:12" x14ac:dyDescent="0.3">
      <c r="A4924" s="3">
        <f t="shared" si="304"/>
        <v>45103</v>
      </c>
      <c r="B4924" t="str">
        <f t="shared" si="305"/>
        <v>20230626</v>
      </c>
      <c r="C4924" t="s">
        <v>50</v>
      </c>
      <c r="D4924" t="s">
        <v>12</v>
      </c>
      <c r="E4924" t="str">
        <f t="shared" si="306"/>
        <v>06</v>
      </c>
      <c r="F4924" t="s">
        <v>31</v>
      </c>
      <c r="G4924" t="str">
        <f t="shared" si="307"/>
        <v>26</v>
      </c>
      <c r="H4924">
        <v>6247316</v>
      </c>
      <c r="I4924">
        <v>8210277</v>
      </c>
      <c r="J4924">
        <v>131621</v>
      </c>
      <c r="K4924">
        <f>+VLOOKUP(B4924,'Gran Consumidor'!A:I,7,FALSE)</f>
        <v>402239</v>
      </c>
      <c r="L4924">
        <f>+VLOOKUP(B4924,'Gran Consumidor'!A:I,8,FALSE)</f>
        <v>17524</v>
      </c>
    </row>
    <row r="4925" spans="1:12" x14ac:dyDescent="0.3">
      <c r="A4925" s="3">
        <f t="shared" si="304"/>
        <v>45104</v>
      </c>
      <c r="B4925" t="str">
        <f t="shared" si="305"/>
        <v>20230627</v>
      </c>
      <c r="C4925" t="s">
        <v>50</v>
      </c>
      <c r="D4925" t="s">
        <v>12</v>
      </c>
      <c r="E4925" t="str">
        <f t="shared" si="306"/>
        <v>06</v>
      </c>
      <c r="F4925" t="s">
        <v>32</v>
      </c>
      <c r="G4925" t="str">
        <f t="shared" si="307"/>
        <v>27</v>
      </c>
      <c r="H4925">
        <v>5353770</v>
      </c>
      <c r="I4925">
        <v>6492728</v>
      </c>
      <c r="J4925">
        <v>126710</v>
      </c>
      <c r="K4925">
        <f>+VLOOKUP(B4925,'Gran Consumidor'!A:I,7,FALSE)</f>
        <v>420269</v>
      </c>
      <c r="L4925">
        <f>+VLOOKUP(B4925,'Gran Consumidor'!A:I,8,FALSE)</f>
        <v>400</v>
      </c>
    </row>
    <row r="4926" spans="1:12" x14ac:dyDescent="0.3">
      <c r="A4926" s="3">
        <f t="shared" si="304"/>
        <v>45105</v>
      </c>
      <c r="B4926" t="str">
        <f t="shared" si="305"/>
        <v>20230628</v>
      </c>
      <c r="C4926" t="s">
        <v>50</v>
      </c>
      <c r="D4926" t="s">
        <v>12</v>
      </c>
      <c r="E4926" t="str">
        <f t="shared" si="306"/>
        <v>06</v>
      </c>
      <c r="F4926" t="s">
        <v>33</v>
      </c>
      <c r="G4926" t="str">
        <f t="shared" si="307"/>
        <v>28</v>
      </c>
      <c r="H4926">
        <v>5664850</v>
      </c>
      <c r="I4926">
        <v>7053787</v>
      </c>
      <c r="J4926">
        <v>162588</v>
      </c>
      <c r="K4926">
        <f>+VLOOKUP(B4926,'Gran Consumidor'!A:I,7,FALSE)</f>
        <v>656187</v>
      </c>
      <c r="L4926">
        <f>+VLOOKUP(B4926,'Gran Consumidor'!A:I,8,FALSE)</f>
        <v>31105</v>
      </c>
    </row>
    <row r="4927" spans="1:12" x14ac:dyDescent="0.3">
      <c r="A4927" s="3">
        <f t="shared" si="304"/>
        <v>45106</v>
      </c>
      <c r="B4927" t="str">
        <f t="shared" si="305"/>
        <v>20230629</v>
      </c>
      <c r="C4927" t="s">
        <v>50</v>
      </c>
      <c r="D4927" t="s">
        <v>12</v>
      </c>
      <c r="E4927" t="str">
        <f t="shared" si="306"/>
        <v>06</v>
      </c>
      <c r="F4927" t="s">
        <v>34</v>
      </c>
      <c r="G4927" t="str">
        <f t="shared" si="307"/>
        <v>29</v>
      </c>
      <c r="H4927">
        <v>5768386</v>
      </c>
      <c r="I4927">
        <v>7625000</v>
      </c>
      <c r="J4927">
        <v>194486</v>
      </c>
      <c r="K4927">
        <f>+VLOOKUP(B4927,'Gran Consumidor'!A:I,7,FALSE)</f>
        <v>401392</v>
      </c>
      <c r="L4927">
        <f>+VLOOKUP(B4927,'Gran Consumidor'!A:I,8,FALSE)</f>
        <v>10999</v>
      </c>
    </row>
    <row r="4928" spans="1:12" x14ac:dyDescent="0.3">
      <c r="A4928" s="3">
        <f t="shared" si="304"/>
        <v>45107</v>
      </c>
      <c r="B4928" t="str">
        <f t="shared" si="305"/>
        <v>20230630</v>
      </c>
      <c r="C4928" t="s">
        <v>50</v>
      </c>
      <c r="D4928" t="s">
        <v>12</v>
      </c>
      <c r="E4928" t="str">
        <f t="shared" si="306"/>
        <v>06</v>
      </c>
      <c r="F4928" t="s">
        <v>35</v>
      </c>
      <c r="G4928" t="str">
        <f t="shared" si="307"/>
        <v>30</v>
      </c>
      <c r="H4928">
        <v>6349618</v>
      </c>
      <c r="I4928">
        <v>10544873</v>
      </c>
      <c r="J4928">
        <v>271218</v>
      </c>
      <c r="K4928">
        <f>+VLOOKUP(B4928,'Gran Consumidor'!A:I,7,FALSE)</f>
        <v>285534</v>
      </c>
      <c r="L4928">
        <f>+VLOOKUP(B4928,'Gran Consumidor'!A:I,8,FALSE)</f>
        <v>5550</v>
      </c>
    </row>
    <row r="4929" spans="1:12" x14ac:dyDescent="0.3">
      <c r="A4929" s="3">
        <f t="shared" si="304"/>
        <v>45108</v>
      </c>
      <c r="B4929" t="str">
        <f t="shared" si="305"/>
        <v>20230701</v>
      </c>
      <c r="C4929" t="s">
        <v>50</v>
      </c>
      <c r="D4929" t="s">
        <v>13</v>
      </c>
      <c r="E4929" t="str">
        <f t="shared" si="306"/>
        <v>07</v>
      </c>
      <c r="F4929" t="s">
        <v>7</v>
      </c>
      <c r="G4929" t="str">
        <f t="shared" si="307"/>
        <v>01</v>
      </c>
      <c r="H4929">
        <v>5777530</v>
      </c>
      <c r="I4929">
        <v>7999674</v>
      </c>
      <c r="J4929">
        <v>88702</v>
      </c>
      <c r="K4929">
        <f>+VLOOKUP(B4929,'Gran Consumidor'!A:I,7,FALSE)</f>
        <v>362446</v>
      </c>
      <c r="L4929">
        <f>+VLOOKUP(B4929,'Gran Consumidor'!A:I,8,FALSE)</f>
        <v>13440</v>
      </c>
    </row>
    <row r="4930" spans="1:12" x14ac:dyDescent="0.3">
      <c r="A4930" s="3">
        <f t="shared" si="304"/>
        <v>45109</v>
      </c>
      <c r="B4930" t="str">
        <f t="shared" si="305"/>
        <v>20230702</v>
      </c>
      <c r="C4930" t="s">
        <v>50</v>
      </c>
      <c r="D4930" t="s">
        <v>13</v>
      </c>
      <c r="E4930" t="str">
        <f t="shared" si="306"/>
        <v>07</v>
      </c>
      <c r="F4930" t="s">
        <v>8</v>
      </c>
      <c r="G4930" t="str">
        <f t="shared" si="307"/>
        <v>02</v>
      </c>
      <c r="H4930">
        <v>2096148</v>
      </c>
      <c r="I4930">
        <v>3242816</v>
      </c>
      <c r="J4930">
        <v>38061</v>
      </c>
      <c r="K4930">
        <f>+VLOOKUP(B4930,'Gran Consumidor'!A:I,7,FALSE)</f>
        <v>101200</v>
      </c>
      <c r="L4930">
        <f>+VLOOKUP(B4930,'Gran Consumidor'!A:I,8,FALSE)</f>
        <v>7400</v>
      </c>
    </row>
    <row r="4931" spans="1:12" x14ac:dyDescent="0.3">
      <c r="A4931" s="3">
        <f t="shared" ref="A4931:A4994" si="308">+DATE(C4931,D4931,F4931)</f>
        <v>45110</v>
      </c>
      <c r="B4931" t="str">
        <f t="shared" ref="B4931:B4994" si="309">C4931&amp;E4931&amp;G4931</f>
        <v>20230703</v>
      </c>
      <c r="C4931" t="s">
        <v>50</v>
      </c>
      <c r="D4931" t="s">
        <v>13</v>
      </c>
      <c r="E4931" t="str">
        <f t="shared" ref="E4931:E4994" si="310">+TEXT(D4931,"00")</f>
        <v>07</v>
      </c>
      <c r="F4931" t="s">
        <v>9</v>
      </c>
      <c r="G4931" t="str">
        <f t="shared" ref="G4931:G4994" si="311">+TEXT(F4931,"00")</f>
        <v>03</v>
      </c>
      <c r="H4931">
        <v>972513</v>
      </c>
      <c r="I4931">
        <v>1806001</v>
      </c>
      <c r="J4931">
        <v>42047</v>
      </c>
      <c r="K4931">
        <f>+VLOOKUP(B4931,'Gran Consumidor'!A:I,7,FALSE)</f>
        <v>53674</v>
      </c>
      <c r="L4931">
        <f>+VLOOKUP(B4931,'Gran Consumidor'!A:I,8,FALSE)</f>
        <v>26001</v>
      </c>
    </row>
    <row r="4932" spans="1:12" x14ac:dyDescent="0.3">
      <c r="A4932" s="3">
        <f t="shared" si="308"/>
        <v>45111</v>
      </c>
      <c r="B4932" t="str">
        <f t="shared" si="309"/>
        <v>20230704</v>
      </c>
      <c r="C4932" t="s">
        <v>50</v>
      </c>
      <c r="D4932" t="s">
        <v>13</v>
      </c>
      <c r="E4932" t="str">
        <f t="shared" si="310"/>
        <v>07</v>
      </c>
      <c r="F4932" t="s">
        <v>10</v>
      </c>
      <c r="G4932" t="str">
        <f t="shared" si="311"/>
        <v>04</v>
      </c>
      <c r="H4932">
        <v>6062746</v>
      </c>
      <c r="I4932">
        <v>8851744</v>
      </c>
      <c r="J4932">
        <v>116341</v>
      </c>
      <c r="K4932">
        <f>+VLOOKUP(B4932,'Gran Consumidor'!A:I,7,FALSE)</f>
        <v>362841</v>
      </c>
      <c r="L4932">
        <f>+VLOOKUP(B4932,'Gran Consumidor'!A:I,8,FALSE)</f>
        <v>3400</v>
      </c>
    </row>
    <row r="4933" spans="1:12" x14ac:dyDescent="0.3">
      <c r="A4933" s="3">
        <f t="shared" si="308"/>
        <v>45112</v>
      </c>
      <c r="B4933" t="str">
        <f t="shared" si="309"/>
        <v>20230705</v>
      </c>
      <c r="C4933" t="s">
        <v>50</v>
      </c>
      <c r="D4933" t="s">
        <v>13</v>
      </c>
      <c r="E4933" t="str">
        <f t="shared" si="310"/>
        <v>07</v>
      </c>
      <c r="F4933" t="s">
        <v>11</v>
      </c>
      <c r="G4933" t="str">
        <f t="shared" si="311"/>
        <v>05</v>
      </c>
      <c r="H4933">
        <v>5653299</v>
      </c>
      <c r="I4933">
        <v>7074276</v>
      </c>
      <c r="J4933">
        <v>113792</v>
      </c>
      <c r="K4933">
        <f>+VLOOKUP(B4933,'Gran Consumidor'!A:I,7,FALSE)</f>
        <v>425846</v>
      </c>
      <c r="L4933">
        <f>+VLOOKUP(B4933,'Gran Consumidor'!A:I,8,FALSE)</f>
        <v>19240</v>
      </c>
    </row>
    <row r="4934" spans="1:12" x14ac:dyDescent="0.3">
      <c r="A4934" s="3">
        <f t="shared" si="308"/>
        <v>45113</v>
      </c>
      <c r="B4934" t="str">
        <f t="shared" si="309"/>
        <v>20230706</v>
      </c>
      <c r="C4934" t="s">
        <v>50</v>
      </c>
      <c r="D4934" t="s">
        <v>13</v>
      </c>
      <c r="E4934" t="str">
        <f t="shared" si="310"/>
        <v>07</v>
      </c>
      <c r="F4934" t="s">
        <v>12</v>
      </c>
      <c r="G4934" t="str">
        <f t="shared" si="311"/>
        <v>06</v>
      </c>
      <c r="H4934">
        <v>5601702</v>
      </c>
      <c r="I4934">
        <v>6617114</v>
      </c>
      <c r="J4934">
        <v>108115</v>
      </c>
      <c r="K4934">
        <f>+VLOOKUP(B4934,'Gran Consumidor'!A:I,7,FALSE)</f>
        <v>370412</v>
      </c>
      <c r="L4934">
        <f>+VLOOKUP(B4934,'Gran Consumidor'!A:I,8,FALSE)</f>
        <v>33975</v>
      </c>
    </row>
    <row r="4935" spans="1:12" x14ac:dyDescent="0.3">
      <c r="A4935" s="3">
        <f t="shared" si="308"/>
        <v>45114</v>
      </c>
      <c r="B4935" t="str">
        <f t="shared" si="309"/>
        <v>20230707</v>
      </c>
      <c r="C4935" t="s">
        <v>50</v>
      </c>
      <c r="D4935" t="s">
        <v>13</v>
      </c>
      <c r="E4935" t="str">
        <f t="shared" si="310"/>
        <v>07</v>
      </c>
      <c r="F4935" t="s">
        <v>13</v>
      </c>
      <c r="G4935" t="str">
        <f t="shared" si="311"/>
        <v>07</v>
      </c>
      <c r="H4935">
        <v>6279621</v>
      </c>
      <c r="I4935">
        <v>7569998</v>
      </c>
      <c r="J4935">
        <v>95823</v>
      </c>
      <c r="K4935">
        <f>+VLOOKUP(B4935,'Gran Consumidor'!A:I,7,FALSE)</f>
        <v>360167</v>
      </c>
      <c r="L4935">
        <f>+VLOOKUP(B4935,'Gran Consumidor'!A:I,8,FALSE)</f>
        <v>1850</v>
      </c>
    </row>
    <row r="4936" spans="1:12" x14ac:dyDescent="0.3">
      <c r="A4936" s="3">
        <f t="shared" si="308"/>
        <v>45115</v>
      </c>
      <c r="B4936" t="str">
        <f t="shared" si="309"/>
        <v>20230708</v>
      </c>
      <c r="C4936" t="s">
        <v>50</v>
      </c>
      <c r="D4936" t="s">
        <v>13</v>
      </c>
      <c r="E4936" t="str">
        <f t="shared" si="310"/>
        <v>07</v>
      </c>
      <c r="F4936" t="s">
        <v>14</v>
      </c>
      <c r="G4936" t="str">
        <f t="shared" si="311"/>
        <v>08</v>
      </c>
      <c r="H4936">
        <v>5653613</v>
      </c>
      <c r="I4936">
        <v>7565650</v>
      </c>
      <c r="J4936">
        <v>111483</v>
      </c>
      <c r="K4936">
        <f>+VLOOKUP(B4936,'Gran Consumidor'!A:I,7,FALSE)</f>
        <v>475532</v>
      </c>
      <c r="L4936">
        <f>+VLOOKUP(B4936,'Gran Consumidor'!A:I,8,FALSE)</f>
        <v>0</v>
      </c>
    </row>
    <row r="4937" spans="1:12" x14ac:dyDescent="0.3">
      <c r="A4937" s="3">
        <f t="shared" si="308"/>
        <v>45116</v>
      </c>
      <c r="B4937" t="str">
        <f t="shared" si="309"/>
        <v>20230709</v>
      </c>
      <c r="C4937" t="s">
        <v>50</v>
      </c>
      <c r="D4937" t="s">
        <v>13</v>
      </c>
      <c r="E4937" t="str">
        <f t="shared" si="310"/>
        <v>07</v>
      </c>
      <c r="F4937" t="s">
        <v>15</v>
      </c>
      <c r="G4937" t="str">
        <f t="shared" si="311"/>
        <v>09</v>
      </c>
      <c r="H4937">
        <v>734868</v>
      </c>
      <c r="I4937">
        <v>1272063</v>
      </c>
      <c r="J4937">
        <v>24282</v>
      </c>
      <c r="K4937">
        <f>+VLOOKUP(B4937,'Gran Consumidor'!A:I,7,FALSE)</f>
        <v>25500</v>
      </c>
      <c r="L4937">
        <f>+VLOOKUP(B4937,'Gran Consumidor'!A:I,8,FALSE)</f>
        <v>11000</v>
      </c>
    </row>
    <row r="4938" spans="1:12" x14ac:dyDescent="0.3">
      <c r="A4938" s="3">
        <f t="shared" si="308"/>
        <v>45117</v>
      </c>
      <c r="B4938" t="str">
        <f t="shared" si="309"/>
        <v>20230710</v>
      </c>
      <c r="C4938" t="s">
        <v>50</v>
      </c>
      <c r="D4938" t="s">
        <v>13</v>
      </c>
      <c r="E4938" t="str">
        <f t="shared" si="310"/>
        <v>07</v>
      </c>
      <c r="F4938" t="s">
        <v>16</v>
      </c>
      <c r="G4938" t="str">
        <f t="shared" si="311"/>
        <v>10</v>
      </c>
      <c r="H4938">
        <v>6117668</v>
      </c>
      <c r="I4938">
        <v>7985409</v>
      </c>
      <c r="J4938">
        <v>130655</v>
      </c>
      <c r="K4938">
        <f>+VLOOKUP(B4938,'Gran Consumidor'!A:I,7,FALSE)</f>
        <v>432377</v>
      </c>
      <c r="L4938">
        <f>+VLOOKUP(B4938,'Gran Consumidor'!A:I,8,FALSE)</f>
        <v>27215</v>
      </c>
    </row>
    <row r="4939" spans="1:12" x14ac:dyDescent="0.3">
      <c r="A4939" s="3">
        <f t="shared" si="308"/>
        <v>45118</v>
      </c>
      <c r="B4939" t="str">
        <f t="shared" si="309"/>
        <v>20230711</v>
      </c>
      <c r="C4939" t="s">
        <v>50</v>
      </c>
      <c r="D4939" t="s">
        <v>13</v>
      </c>
      <c r="E4939" t="str">
        <f t="shared" si="310"/>
        <v>07</v>
      </c>
      <c r="F4939" t="s">
        <v>17</v>
      </c>
      <c r="G4939" t="str">
        <f t="shared" si="311"/>
        <v>11</v>
      </c>
      <c r="H4939">
        <v>5578240</v>
      </c>
      <c r="I4939">
        <v>6994397</v>
      </c>
      <c r="J4939">
        <v>94690</v>
      </c>
      <c r="K4939">
        <f>+VLOOKUP(B4939,'Gran Consumidor'!A:I,7,FALSE)</f>
        <v>416746</v>
      </c>
      <c r="L4939">
        <f>+VLOOKUP(B4939,'Gran Consumidor'!A:I,8,FALSE)</f>
        <v>26740</v>
      </c>
    </row>
    <row r="4940" spans="1:12" x14ac:dyDescent="0.3">
      <c r="A4940" s="3">
        <f t="shared" si="308"/>
        <v>45119</v>
      </c>
      <c r="B4940" t="str">
        <f t="shared" si="309"/>
        <v>20230712</v>
      </c>
      <c r="C4940" t="s">
        <v>50</v>
      </c>
      <c r="D4940" t="s">
        <v>13</v>
      </c>
      <c r="E4940" t="str">
        <f t="shared" si="310"/>
        <v>07</v>
      </c>
      <c r="F4940" t="s">
        <v>18</v>
      </c>
      <c r="G4940" t="str">
        <f t="shared" si="311"/>
        <v>12</v>
      </c>
      <c r="H4940">
        <v>5563879</v>
      </c>
      <c r="I4940">
        <v>6614600</v>
      </c>
      <c r="J4940">
        <v>110558</v>
      </c>
      <c r="K4940">
        <f>+VLOOKUP(B4940,'Gran Consumidor'!A:I,7,FALSE)</f>
        <v>329301</v>
      </c>
      <c r="L4940">
        <f>+VLOOKUP(B4940,'Gran Consumidor'!A:I,8,FALSE)</f>
        <v>9100</v>
      </c>
    </row>
    <row r="4941" spans="1:12" x14ac:dyDescent="0.3">
      <c r="A4941" s="3">
        <f t="shared" si="308"/>
        <v>45120</v>
      </c>
      <c r="B4941" t="str">
        <f t="shared" si="309"/>
        <v>20230713</v>
      </c>
      <c r="C4941" t="s">
        <v>50</v>
      </c>
      <c r="D4941" t="s">
        <v>13</v>
      </c>
      <c r="E4941" t="str">
        <f t="shared" si="310"/>
        <v>07</v>
      </c>
      <c r="F4941" t="s">
        <v>19</v>
      </c>
      <c r="G4941" t="str">
        <f t="shared" si="311"/>
        <v>13</v>
      </c>
      <c r="H4941">
        <v>5511102.5999999996</v>
      </c>
      <c r="I4941">
        <v>6461339</v>
      </c>
      <c r="J4941">
        <v>106766</v>
      </c>
      <c r="K4941">
        <f>+VLOOKUP(B4941,'Gran Consumidor'!A:I,7,FALSE)</f>
        <v>349335</v>
      </c>
      <c r="L4941">
        <f>+VLOOKUP(B4941,'Gran Consumidor'!A:I,8,FALSE)</f>
        <v>5550</v>
      </c>
    </row>
    <row r="4942" spans="1:12" x14ac:dyDescent="0.3">
      <c r="A4942" s="3">
        <f t="shared" si="308"/>
        <v>45121</v>
      </c>
      <c r="B4942" t="str">
        <f t="shared" si="309"/>
        <v>20230714</v>
      </c>
      <c r="C4942" t="s">
        <v>50</v>
      </c>
      <c r="D4942" t="s">
        <v>13</v>
      </c>
      <c r="E4942" t="str">
        <f t="shared" si="310"/>
        <v>07</v>
      </c>
      <c r="F4942" t="s">
        <v>20</v>
      </c>
      <c r="G4942" t="str">
        <f t="shared" si="311"/>
        <v>14</v>
      </c>
      <c r="H4942">
        <v>6166850</v>
      </c>
      <c r="I4942">
        <v>7489743</v>
      </c>
      <c r="J4942">
        <v>113278</v>
      </c>
      <c r="K4942">
        <f>+VLOOKUP(B4942,'Gran Consumidor'!A:I,7,FALSE)</f>
        <v>374336</v>
      </c>
      <c r="L4942">
        <f>+VLOOKUP(B4942,'Gran Consumidor'!A:I,8,FALSE)</f>
        <v>3900</v>
      </c>
    </row>
    <row r="4943" spans="1:12" x14ac:dyDescent="0.3">
      <c r="A4943" s="3">
        <f t="shared" si="308"/>
        <v>45122</v>
      </c>
      <c r="B4943" t="str">
        <f t="shared" si="309"/>
        <v>20230715</v>
      </c>
      <c r="C4943" t="s">
        <v>50</v>
      </c>
      <c r="D4943" t="s">
        <v>13</v>
      </c>
      <c r="E4943" t="str">
        <f t="shared" si="310"/>
        <v>07</v>
      </c>
      <c r="F4943" t="s">
        <v>21</v>
      </c>
      <c r="G4943" t="str">
        <f t="shared" si="311"/>
        <v>15</v>
      </c>
      <c r="H4943">
        <v>5271391</v>
      </c>
      <c r="I4943">
        <v>7657962</v>
      </c>
      <c r="J4943">
        <v>93427</v>
      </c>
      <c r="K4943">
        <f>+VLOOKUP(B4943,'Gran Consumidor'!A:I,7,FALSE)</f>
        <v>341561</v>
      </c>
      <c r="L4943">
        <f>+VLOOKUP(B4943,'Gran Consumidor'!A:I,8,FALSE)</f>
        <v>3740</v>
      </c>
    </row>
    <row r="4944" spans="1:12" x14ac:dyDescent="0.3">
      <c r="A4944" s="3">
        <f t="shared" si="308"/>
        <v>45123</v>
      </c>
      <c r="B4944" t="str">
        <f t="shared" si="309"/>
        <v>20230716</v>
      </c>
      <c r="C4944" t="s">
        <v>50</v>
      </c>
      <c r="D4944" t="s">
        <v>13</v>
      </c>
      <c r="E4944" t="str">
        <f t="shared" si="310"/>
        <v>07</v>
      </c>
      <c r="F4944" t="s">
        <v>22</v>
      </c>
      <c r="G4944" t="str">
        <f t="shared" si="311"/>
        <v>16</v>
      </c>
      <c r="H4944">
        <v>605125</v>
      </c>
      <c r="I4944">
        <v>1218705</v>
      </c>
      <c r="J4944">
        <v>20262</v>
      </c>
      <c r="K4944">
        <f>+VLOOKUP(B4944,'Gran Consumidor'!A:I,7,FALSE)</f>
        <v>14999</v>
      </c>
      <c r="L4944">
        <f>+VLOOKUP(B4944,'Gran Consumidor'!A:I,8,FALSE)</f>
        <v>5001</v>
      </c>
    </row>
    <row r="4945" spans="1:12" x14ac:dyDescent="0.3">
      <c r="A4945" s="3">
        <f t="shared" si="308"/>
        <v>45124</v>
      </c>
      <c r="B4945" t="str">
        <f t="shared" si="309"/>
        <v>20230717</v>
      </c>
      <c r="C4945" t="s">
        <v>50</v>
      </c>
      <c r="D4945" t="s">
        <v>13</v>
      </c>
      <c r="E4945" t="str">
        <f t="shared" si="310"/>
        <v>07</v>
      </c>
      <c r="F4945" t="s">
        <v>37</v>
      </c>
      <c r="G4945" t="str">
        <f t="shared" si="311"/>
        <v>17</v>
      </c>
      <c r="H4945">
        <v>5999662</v>
      </c>
      <c r="I4945">
        <v>8153614</v>
      </c>
      <c r="J4945">
        <v>130114</v>
      </c>
      <c r="K4945">
        <f>+VLOOKUP(B4945,'Gran Consumidor'!A:I,7,FALSE)</f>
        <v>541793</v>
      </c>
      <c r="L4945">
        <f>+VLOOKUP(B4945,'Gran Consumidor'!A:I,8,FALSE)</f>
        <v>5001</v>
      </c>
    </row>
    <row r="4946" spans="1:12" x14ac:dyDescent="0.3">
      <c r="A4946" s="3">
        <f t="shared" si="308"/>
        <v>45125</v>
      </c>
      <c r="B4946" t="str">
        <f t="shared" si="309"/>
        <v>20230718</v>
      </c>
      <c r="C4946" t="s">
        <v>50</v>
      </c>
      <c r="D4946" t="s">
        <v>13</v>
      </c>
      <c r="E4946" t="str">
        <f t="shared" si="310"/>
        <v>07</v>
      </c>
      <c r="F4946" t="s">
        <v>23</v>
      </c>
      <c r="G4946" t="str">
        <f t="shared" si="311"/>
        <v>18</v>
      </c>
      <c r="H4946">
        <v>5733931</v>
      </c>
      <c r="I4946">
        <v>7419715</v>
      </c>
      <c r="J4946">
        <v>138657</v>
      </c>
      <c r="K4946">
        <f>+VLOOKUP(B4946,'Gran Consumidor'!A:I,7,FALSE)</f>
        <v>410303</v>
      </c>
      <c r="L4946">
        <f>+VLOOKUP(B4946,'Gran Consumidor'!A:I,8,FALSE)</f>
        <v>7600</v>
      </c>
    </row>
    <row r="4947" spans="1:12" x14ac:dyDescent="0.3">
      <c r="A4947" s="3">
        <f t="shared" si="308"/>
        <v>45126</v>
      </c>
      <c r="B4947" t="str">
        <f t="shared" si="309"/>
        <v>20230719</v>
      </c>
      <c r="C4947" t="s">
        <v>50</v>
      </c>
      <c r="D4947" t="s">
        <v>13</v>
      </c>
      <c r="E4947" t="str">
        <f t="shared" si="310"/>
        <v>07</v>
      </c>
      <c r="F4947" t="s">
        <v>24</v>
      </c>
      <c r="G4947" t="str">
        <f t="shared" si="311"/>
        <v>19</v>
      </c>
      <c r="H4947">
        <v>6331267</v>
      </c>
      <c r="I4947">
        <v>8449666</v>
      </c>
      <c r="J4947">
        <v>137532</v>
      </c>
      <c r="K4947">
        <f>+VLOOKUP(B4947,'Gran Consumidor'!A:I,7,FALSE)</f>
        <v>479783</v>
      </c>
      <c r="L4947">
        <f>+VLOOKUP(B4947,'Gran Consumidor'!A:I,8,FALSE)</f>
        <v>8950</v>
      </c>
    </row>
    <row r="4948" spans="1:12" x14ac:dyDescent="0.3">
      <c r="A4948" s="3">
        <f t="shared" si="308"/>
        <v>45127</v>
      </c>
      <c r="B4948" t="str">
        <f t="shared" si="309"/>
        <v>20230720</v>
      </c>
      <c r="C4948" t="s">
        <v>50</v>
      </c>
      <c r="D4948" t="s">
        <v>13</v>
      </c>
      <c r="E4948" t="str">
        <f t="shared" si="310"/>
        <v>07</v>
      </c>
      <c r="F4948" t="s">
        <v>25</v>
      </c>
      <c r="G4948" t="str">
        <f t="shared" si="311"/>
        <v>20</v>
      </c>
      <c r="H4948">
        <v>1338702</v>
      </c>
      <c r="I4948">
        <v>2112049</v>
      </c>
      <c r="J4948">
        <v>37017</v>
      </c>
      <c r="K4948">
        <f>+VLOOKUP(B4948,'Gran Consumidor'!A:I,7,FALSE)</f>
        <v>133299</v>
      </c>
      <c r="L4948">
        <f>+VLOOKUP(B4948,'Gran Consumidor'!A:I,8,FALSE)</f>
        <v>4999</v>
      </c>
    </row>
    <row r="4949" spans="1:12" x14ac:dyDescent="0.3">
      <c r="A4949" s="3">
        <f t="shared" si="308"/>
        <v>45128</v>
      </c>
      <c r="B4949" t="str">
        <f t="shared" si="309"/>
        <v>20230721</v>
      </c>
      <c r="C4949" t="s">
        <v>50</v>
      </c>
      <c r="D4949" t="s">
        <v>13</v>
      </c>
      <c r="E4949" t="str">
        <f t="shared" si="310"/>
        <v>07</v>
      </c>
      <c r="F4949" t="s">
        <v>26</v>
      </c>
      <c r="G4949" t="str">
        <f t="shared" si="311"/>
        <v>21</v>
      </c>
      <c r="H4949">
        <v>6739276</v>
      </c>
      <c r="I4949">
        <v>8619570</v>
      </c>
      <c r="J4949">
        <v>146090</v>
      </c>
      <c r="K4949">
        <f>+VLOOKUP(B4949,'Gran Consumidor'!A:I,7,FALSE)</f>
        <v>495085</v>
      </c>
      <c r="L4949">
        <f>+VLOOKUP(B4949,'Gran Consumidor'!A:I,8,FALSE)</f>
        <v>28270</v>
      </c>
    </row>
    <row r="4950" spans="1:12" x14ac:dyDescent="0.3">
      <c r="A4950" s="3">
        <f t="shared" si="308"/>
        <v>45129</v>
      </c>
      <c r="B4950" t="str">
        <f t="shared" si="309"/>
        <v>20230722</v>
      </c>
      <c r="C4950" t="s">
        <v>50</v>
      </c>
      <c r="D4950" t="s">
        <v>13</v>
      </c>
      <c r="E4950" t="str">
        <f t="shared" si="310"/>
        <v>07</v>
      </c>
      <c r="F4950" t="s">
        <v>27</v>
      </c>
      <c r="G4950" t="str">
        <f t="shared" si="311"/>
        <v>22</v>
      </c>
      <c r="H4950">
        <v>5471003</v>
      </c>
      <c r="I4950">
        <v>7672975</v>
      </c>
      <c r="J4950">
        <v>118862</v>
      </c>
      <c r="K4950">
        <f>+VLOOKUP(B4950,'Gran Consumidor'!A:I,7,FALSE)</f>
        <v>337735</v>
      </c>
      <c r="L4950">
        <f>+VLOOKUP(B4950,'Gran Consumidor'!A:I,8,FALSE)</f>
        <v>10000</v>
      </c>
    </row>
    <row r="4951" spans="1:12" x14ac:dyDescent="0.3">
      <c r="A4951" s="3">
        <f t="shared" si="308"/>
        <v>45130</v>
      </c>
      <c r="B4951" t="str">
        <f t="shared" si="309"/>
        <v>20230723</v>
      </c>
      <c r="C4951" t="s">
        <v>50</v>
      </c>
      <c r="D4951" t="s">
        <v>13</v>
      </c>
      <c r="E4951" t="str">
        <f t="shared" si="310"/>
        <v>07</v>
      </c>
      <c r="F4951" t="s">
        <v>28</v>
      </c>
      <c r="G4951" t="str">
        <f t="shared" si="311"/>
        <v>23</v>
      </c>
      <c r="H4951">
        <v>707738</v>
      </c>
      <c r="I4951">
        <v>1204676</v>
      </c>
      <c r="J4951">
        <v>18631</v>
      </c>
      <c r="K4951">
        <f>+VLOOKUP(B4951,'Gran Consumidor'!A:I,7,FALSE)</f>
        <v>35300</v>
      </c>
      <c r="L4951">
        <f>+VLOOKUP(B4951,'Gran Consumidor'!A:I,8,FALSE)</f>
        <v>0</v>
      </c>
    </row>
    <row r="4952" spans="1:12" x14ac:dyDescent="0.3">
      <c r="A4952" s="3">
        <f t="shared" si="308"/>
        <v>45131</v>
      </c>
      <c r="B4952" t="str">
        <f t="shared" si="309"/>
        <v>20230724</v>
      </c>
      <c r="C4952" t="s">
        <v>50</v>
      </c>
      <c r="D4952" t="s">
        <v>13</v>
      </c>
      <c r="E4952" t="str">
        <f t="shared" si="310"/>
        <v>07</v>
      </c>
      <c r="F4952" t="s">
        <v>29</v>
      </c>
      <c r="G4952" t="str">
        <f t="shared" si="311"/>
        <v>24</v>
      </c>
      <c r="H4952">
        <v>5988542</v>
      </c>
      <c r="I4952">
        <v>7882721</v>
      </c>
      <c r="J4952">
        <v>117950</v>
      </c>
      <c r="K4952">
        <f>+VLOOKUP(B4952,'Gran Consumidor'!A:I,7,FALSE)</f>
        <v>515817</v>
      </c>
      <c r="L4952">
        <f>+VLOOKUP(B4952,'Gran Consumidor'!A:I,8,FALSE)</f>
        <v>18240</v>
      </c>
    </row>
    <row r="4953" spans="1:12" x14ac:dyDescent="0.3">
      <c r="A4953" s="3">
        <f t="shared" si="308"/>
        <v>45132</v>
      </c>
      <c r="B4953" t="str">
        <f t="shared" si="309"/>
        <v>20230725</v>
      </c>
      <c r="C4953" t="s">
        <v>50</v>
      </c>
      <c r="D4953" t="s">
        <v>13</v>
      </c>
      <c r="E4953" t="str">
        <f t="shared" si="310"/>
        <v>07</v>
      </c>
      <c r="F4953" t="s">
        <v>30</v>
      </c>
      <c r="G4953" t="str">
        <f t="shared" si="311"/>
        <v>25</v>
      </c>
      <c r="H4953">
        <v>5649392</v>
      </c>
      <c r="I4953">
        <v>6879200</v>
      </c>
      <c r="J4953">
        <v>130766</v>
      </c>
      <c r="K4953">
        <f>+VLOOKUP(B4953,'Gran Consumidor'!A:I,7,FALSE)</f>
        <v>502610</v>
      </c>
      <c r="L4953">
        <f>+VLOOKUP(B4953,'Gran Consumidor'!A:I,8,FALSE)</f>
        <v>5550</v>
      </c>
    </row>
    <row r="4954" spans="1:12" x14ac:dyDescent="0.3">
      <c r="A4954" s="3">
        <f t="shared" si="308"/>
        <v>45133</v>
      </c>
      <c r="B4954" t="str">
        <f t="shared" si="309"/>
        <v>20230726</v>
      </c>
      <c r="C4954" t="s">
        <v>50</v>
      </c>
      <c r="D4954" t="s">
        <v>13</v>
      </c>
      <c r="E4954" t="str">
        <f t="shared" si="310"/>
        <v>07</v>
      </c>
      <c r="F4954" t="s">
        <v>31</v>
      </c>
      <c r="G4954" t="str">
        <f t="shared" si="311"/>
        <v>26</v>
      </c>
      <c r="H4954">
        <v>5393188</v>
      </c>
      <c r="I4954">
        <v>6332117</v>
      </c>
      <c r="J4954">
        <v>92871</v>
      </c>
      <c r="K4954">
        <f>+VLOOKUP(B4954,'Gran Consumidor'!A:I,7,FALSE)</f>
        <v>367523</v>
      </c>
      <c r="L4954">
        <f>+VLOOKUP(B4954,'Gran Consumidor'!A:I,8,FALSE)</f>
        <v>4999</v>
      </c>
    </row>
    <row r="4955" spans="1:12" x14ac:dyDescent="0.3">
      <c r="A4955" s="3">
        <f t="shared" si="308"/>
        <v>45134</v>
      </c>
      <c r="B4955" t="str">
        <f t="shared" si="309"/>
        <v>20230727</v>
      </c>
      <c r="C4955" t="s">
        <v>50</v>
      </c>
      <c r="D4955" t="s">
        <v>13</v>
      </c>
      <c r="E4955" t="str">
        <f t="shared" si="310"/>
        <v>07</v>
      </c>
      <c r="F4955" t="s">
        <v>32</v>
      </c>
      <c r="G4955" t="str">
        <f t="shared" si="311"/>
        <v>27</v>
      </c>
      <c r="H4955">
        <v>5500719.9800000004</v>
      </c>
      <c r="I4955">
        <v>6283167.9800000004</v>
      </c>
      <c r="J4955">
        <v>101990</v>
      </c>
      <c r="K4955">
        <f>+VLOOKUP(B4955,'Gran Consumidor'!A:I,7,FALSE)</f>
        <v>402557</v>
      </c>
      <c r="L4955">
        <f>+VLOOKUP(B4955,'Gran Consumidor'!A:I,8,FALSE)</f>
        <v>15375</v>
      </c>
    </row>
    <row r="4956" spans="1:12" x14ac:dyDescent="0.3">
      <c r="A4956" s="3">
        <f t="shared" si="308"/>
        <v>45135</v>
      </c>
      <c r="B4956" t="str">
        <f t="shared" si="309"/>
        <v>20230728</v>
      </c>
      <c r="C4956" t="s">
        <v>50</v>
      </c>
      <c r="D4956" t="s">
        <v>13</v>
      </c>
      <c r="E4956" t="str">
        <f t="shared" si="310"/>
        <v>07</v>
      </c>
      <c r="F4956" t="s">
        <v>33</v>
      </c>
      <c r="G4956" t="str">
        <f t="shared" si="311"/>
        <v>28</v>
      </c>
      <c r="H4956">
        <v>6004132</v>
      </c>
      <c r="I4956">
        <v>7436032</v>
      </c>
      <c r="J4956">
        <v>179355</v>
      </c>
      <c r="K4956">
        <f>+VLOOKUP(B4956,'Gran Consumidor'!A:I,7,FALSE)</f>
        <v>727834</v>
      </c>
      <c r="L4956">
        <f>+VLOOKUP(B4956,'Gran Consumidor'!A:I,8,FALSE)</f>
        <v>11501</v>
      </c>
    </row>
    <row r="4957" spans="1:12" x14ac:dyDescent="0.3">
      <c r="A4957" s="3">
        <f t="shared" si="308"/>
        <v>45136</v>
      </c>
      <c r="B4957" t="str">
        <f t="shared" si="309"/>
        <v>20230729</v>
      </c>
      <c r="C4957" t="s">
        <v>50</v>
      </c>
      <c r="D4957" t="s">
        <v>13</v>
      </c>
      <c r="E4957" t="str">
        <f t="shared" si="310"/>
        <v>07</v>
      </c>
      <c r="F4957" t="s">
        <v>34</v>
      </c>
      <c r="G4957" t="str">
        <f t="shared" si="311"/>
        <v>29</v>
      </c>
      <c r="H4957">
        <v>5433828</v>
      </c>
      <c r="I4957">
        <v>8200161</v>
      </c>
      <c r="J4957">
        <v>153489</v>
      </c>
      <c r="K4957">
        <f>+VLOOKUP(B4957,'Gran Consumidor'!A:I,7,FALSE)</f>
        <v>373766</v>
      </c>
      <c r="L4957">
        <f>+VLOOKUP(B4957,'Gran Consumidor'!A:I,8,FALSE)</f>
        <v>4000</v>
      </c>
    </row>
    <row r="4958" spans="1:12" x14ac:dyDescent="0.3">
      <c r="A4958" s="3">
        <f t="shared" si="308"/>
        <v>45137</v>
      </c>
      <c r="B4958" t="str">
        <f t="shared" si="309"/>
        <v>20230730</v>
      </c>
      <c r="C4958" t="s">
        <v>50</v>
      </c>
      <c r="D4958" t="s">
        <v>13</v>
      </c>
      <c r="E4958" t="str">
        <f t="shared" si="310"/>
        <v>07</v>
      </c>
      <c r="F4958" t="s">
        <v>35</v>
      </c>
      <c r="G4958" t="str">
        <f t="shared" si="311"/>
        <v>30</v>
      </c>
      <c r="H4958">
        <v>861901</v>
      </c>
      <c r="I4958">
        <v>1622871</v>
      </c>
      <c r="J4958">
        <v>36915</v>
      </c>
      <c r="K4958">
        <f>+VLOOKUP(B4958,'Gran Consumidor'!A:I,7,FALSE)</f>
        <v>100873</v>
      </c>
      <c r="L4958">
        <f>+VLOOKUP(B4958,'Gran Consumidor'!A:I,8,FALSE)</f>
        <v>5001</v>
      </c>
    </row>
    <row r="4959" spans="1:12" x14ac:dyDescent="0.3">
      <c r="A4959" s="3">
        <f t="shared" si="308"/>
        <v>45138</v>
      </c>
      <c r="B4959" t="str">
        <f t="shared" si="309"/>
        <v>20230731</v>
      </c>
      <c r="C4959" t="s">
        <v>50</v>
      </c>
      <c r="D4959" t="s">
        <v>13</v>
      </c>
      <c r="E4959" t="str">
        <f t="shared" si="310"/>
        <v>07</v>
      </c>
      <c r="F4959" t="s">
        <v>36</v>
      </c>
      <c r="G4959" t="str">
        <f t="shared" si="311"/>
        <v>31</v>
      </c>
      <c r="H4959">
        <v>6420301</v>
      </c>
      <c r="I4959">
        <v>12607418</v>
      </c>
      <c r="J4959">
        <v>209514</v>
      </c>
      <c r="K4959">
        <f>+VLOOKUP(B4959,'Gran Consumidor'!A:I,7,FALSE)</f>
        <v>692059</v>
      </c>
      <c r="L4959">
        <f>+VLOOKUP(B4959,'Gran Consumidor'!A:I,8,FALSE)</f>
        <v>1550</v>
      </c>
    </row>
    <row r="4960" spans="1:12" x14ac:dyDescent="0.3">
      <c r="A4960" s="3">
        <f t="shared" si="308"/>
        <v>45139</v>
      </c>
      <c r="B4960" t="str">
        <f t="shared" si="309"/>
        <v>20230801</v>
      </c>
      <c r="C4960" t="s">
        <v>50</v>
      </c>
      <c r="D4960" t="s">
        <v>14</v>
      </c>
      <c r="E4960" t="str">
        <f t="shared" si="310"/>
        <v>08</v>
      </c>
      <c r="F4960" t="s">
        <v>7</v>
      </c>
      <c r="G4960" t="str">
        <f t="shared" si="311"/>
        <v>01</v>
      </c>
      <c r="H4960">
        <v>5485932.21</v>
      </c>
      <c r="I4960">
        <v>6943109</v>
      </c>
      <c r="J4960">
        <v>106238</v>
      </c>
      <c r="K4960">
        <f>+VLOOKUP(B4960,'Gran Consumidor'!A:I,7,FALSE)</f>
        <v>417203</v>
      </c>
      <c r="L4960">
        <f>+VLOOKUP(B4960,'Gran Consumidor'!A:I,8,FALSE)</f>
        <v>11000</v>
      </c>
    </row>
    <row r="4961" spans="1:12" x14ac:dyDescent="0.3">
      <c r="A4961" s="3">
        <f t="shared" si="308"/>
        <v>45140</v>
      </c>
      <c r="B4961" t="str">
        <f t="shared" si="309"/>
        <v>20230802</v>
      </c>
      <c r="C4961" t="s">
        <v>50</v>
      </c>
      <c r="D4961" t="s">
        <v>14</v>
      </c>
      <c r="E4961" t="str">
        <f t="shared" si="310"/>
        <v>08</v>
      </c>
      <c r="F4961" t="s">
        <v>8</v>
      </c>
      <c r="G4961" t="str">
        <f t="shared" si="311"/>
        <v>02</v>
      </c>
      <c r="H4961">
        <v>5323460.92</v>
      </c>
      <c r="I4961">
        <v>6319870.0099999998</v>
      </c>
      <c r="J4961">
        <v>100287</v>
      </c>
      <c r="K4961">
        <f>+VLOOKUP(B4961,'Gran Consumidor'!A:I,7,FALSE)</f>
        <v>457485</v>
      </c>
      <c r="L4961">
        <f>+VLOOKUP(B4961,'Gran Consumidor'!A:I,8,FALSE)</f>
        <v>17500</v>
      </c>
    </row>
    <row r="4962" spans="1:12" x14ac:dyDescent="0.3">
      <c r="A4962" s="3">
        <f t="shared" si="308"/>
        <v>45141</v>
      </c>
      <c r="B4962" t="str">
        <f t="shared" si="309"/>
        <v>20230803</v>
      </c>
      <c r="C4962" t="s">
        <v>50</v>
      </c>
      <c r="D4962" t="s">
        <v>14</v>
      </c>
      <c r="E4962" t="str">
        <f t="shared" si="310"/>
        <v>08</v>
      </c>
      <c r="F4962" t="s">
        <v>9</v>
      </c>
      <c r="G4962" t="str">
        <f t="shared" si="311"/>
        <v>03</v>
      </c>
      <c r="H4962">
        <v>6224562</v>
      </c>
      <c r="I4962">
        <v>6785433</v>
      </c>
      <c r="J4962">
        <v>137015</v>
      </c>
      <c r="K4962">
        <f>+VLOOKUP(B4962,'Gran Consumidor'!A:I,7,FALSE)</f>
        <v>473495</v>
      </c>
      <c r="L4962">
        <f>+VLOOKUP(B4962,'Gran Consumidor'!A:I,8,FALSE)</f>
        <v>21020</v>
      </c>
    </row>
    <row r="4963" spans="1:12" x14ac:dyDescent="0.3">
      <c r="A4963" s="3">
        <f t="shared" si="308"/>
        <v>45142</v>
      </c>
      <c r="B4963" t="str">
        <f t="shared" si="309"/>
        <v>20230804</v>
      </c>
      <c r="C4963" t="s">
        <v>50</v>
      </c>
      <c r="D4963" t="s">
        <v>14</v>
      </c>
      <c r="E4963" t="str">
        <f t="shared" si="310"/>
        <v>08</v>
      </c>
      <c r="F4963" t="s">
        <v>10</v>
      </c>
      <c r="G4963" t="str">
        <f t="shared" si="311"/>
        <v>04</v>
      </c>
      <c r="H4963">
        <v>6734301</v>
      </c>
      <c r="I4963">
        <v>7636088</v>
      </c>
      <c r="J4963">
        <v>132035</v>
      </c>
      <c r="K4963">
        <f>+VLOOKUP(B4963,'Gran Consumidor'!A:I,7,FALSE)</f>
        <v>429190</v>
      </c>
      <c r="L4963">
        <f>+VLOOKUP(B4963,'Gran Consumidor'!A:I,8,FALSE)</f>
        <v>19640</v>
      </c>
    </row>
    <row r="4964" spans="1:12" x14ac:dyDescent="0.3">
      <c r="A4964" s="3">
        <f t="shared" si="308"/>
        <v>45143</v>
      </c>
      <c r="B4964" t="str">
        <f t="shared" si="309"/>
        <v>20230805</v>
      </c>
      <c r="C4964" t="s">
        <v>50</v>
      </c>
      <c r="D4964" t="s">
        <v>14</v>
      </c>
      <c r="E4964" t="str">
        <f t="shared" si="310"/>
        <v>08</v>
      </c>
      <c r="F4964" t="s">
        <v>11</v>
      </c>
      <c r="G4964" t="str">
        <f t="shared" si="311"/>
        <v>05</v>
      </c>
      <c r="H4964">
        <v>5562725</v>
      </c>
      <c r="I4964">
        <v>7313956</v>
      </c>
      <c r="J4964">
        <v>125440</v>
      </c>
      <c r="K4964">
        <f>+VLOOKUP(B4964,'Gran Consumidor'!A:I,7,FALSE)</f>
        <v>428713</v>
      </c>
      <c r="L4964">
        <f>+VLOOKUP(B4964,'Gran Consumidor'!A:I,8,FALSE)</f>
        <v>5000</v>
      </c>
    </row>
    <row r="4965" spans="1:12" x14ac:dyDescent="0.3">
      <c r="A4965" s="3">
        <f t="shared" si="308"/>
        <v>45144</v>
      </c>
      <c r="B4965" t="str">
        <f t="shared" si="309"/>
        <v>20230806</v>
      </c>
      <c r="C4965" t="s">
        <v>50</v>
      </c>
      <c r="D4965" t="s">
        <v>14</v>
      </c>
      <c r="E4965" t="str">
        <f t="shared" si="310"/>
        <v>08</v>
      </c>
      <c r="F4965" t="s">
        <v>12</v>
      </c>
      <c r="G4965" t="str">
        <f t="shared" si="311"/>
        <v>06</v>
      </c>
      <c r="H4965">
        <v>1944862</v>
      </c>
      <c r="I4965">
        <v>3402370</v>
      </c>
      <c r="J4965">
        <v>43498</v>
      </c>
      <c r="K4965">
        <f>+VLOOKUP(B4965,'Gran Consumidor'!A:I,7,FALSE)</f>
        <v>120700</v>
      </c>
      <c r="L4965">
        <f>+VLOOKUP(B4965,'Gran Consumidor'!A:I,8,FALSE)</f>
        <v>0</v>
      </c>
    </row>
    <row r="4966" spans="1:12" x14ac:dyDescent="0.3">
      <c r="A4966" s="3">
        <f t="shared" si="308"/>
        <v>45145</v>
      </c>
      <c r="B4966" t="str">
        <f t="shared" si="309"/>
        <v>20230807</v>
      </c>
      <c r="C4966" t="s">
        <v>50</v>
      </c>
      <c r="D4966" t="s">
        <v>14</v>
      </c>
      <c r="E4966" t="str">
        <f t="shared" si="310"/>
        <v>08</v>
      </c>
      <c r="F4966" t="s">
        <v>13</v>
      </c>
      <c r="G4966" t="str">
        <f t="shared" si="311"/>
        <v>07</v>
      </c>
      <c r="H4966">
        <v>860099</v>
      </c>
      <c r="I4966">
        <v>1635858</v>
      </c>
      <c r="J4966">
        <v>35347</v>
      </c>
      <c r="K4966">
        <f>+VLOOKUP(B4966,'Gran Consumidor'!A:I,7,FALSE)</f>
        <v>98489</v>
      </c>
      <c r="L4966">
        <f>+VLOOKUP(B4966,'Gran Consumidor'!A:I,8,FALSE)</f>
        <v>5000</v>
      </c>
    </row>
    <row r="4967" spans="1:12" x14ac:dyDescent="0.3">
      <c r="A4967" s="3">
        <f t="shared" si="308"/>
        <v>45146</v>
      </c>
      <c r="B4967" t="str">
        <f t="shared" si="309"/>
        <v>20230808</v>
      </c>
      <c r="C4967" t="s">
        <v>50</v>
      </c>
      <c r="D4967" t="s">
        <v>14</v>
      </c>
      <c r="E4967" t="str">
        <f t="shared" si="310"/>
        <v>08</v>
      </c>
      <c r="F4967" t="s">
        <v>14</v>
      </c>
      <c r="G4967" t="str">
        <f t="shared" si="311"/>
        <v>08</v>
      </c>
      <c r="H4967">
        <v>6406817.8499999996</v>
      </c>
      <c r="I4967">
        <v>8606814</v>
      </c>
      <c r="J4967">
        <v>118948</v>
      </c>
      <c r="K4967">
        <f>+VLOOKUP(B4967,'Gran Consumidor'!A:I,7,FALSE)</f>
        <v>424470</v>
      </c>
      <c r="L4967">
        <f>+VLOOKUP(B4967,'Gran Consumidor'!A:I,8,FALSE)</f>
        <v>18791</v>
      </c>
    </row>
    <row r="4968" spans="1:12" x14ac:dyDescent="0.3">
      <c r="A4968" s="3">
        <f t="shared" si="308"/>
        <v>45147</v>
      </c>
      <c r="B4968" t="str">
        <f t="shared" si="309"/>
        <v>20230809</v>
      </c>
      <c r="C4968" t="s">
        <v>50</v>
      </c>
      <c r="D4968" t="s">
        <v>14</v>
      </c>
      <c r="E4968" t="str">
        <f t="shared" si="310"/>
        <v>08</v>
      </c>
      <c r="F4968" t="s">
        <v>15</v>
      </c>
      <c r="G4968" t="str">
        <f t="shared" si="311"/>
        <v>09</v>
      </c>
      <c r="H4968">
        <v>5739739</v>
      </c>
      <c r="I4968">
        <v>6250767</v>
      </c>
      <c r="J4968">
        <v>126693</v>
      </c>
      <c r="K4968">
        <f>+VLOOKUP(B4968,'Gran Consumidor'!A:I,7,FALSE)</f>
        <v>454357</v>
      </c>
      <c r="L4968">
        <f>+VLOOKUP(B4968,'Gran Consumidor'!A:I,8,FALSE)</f>
        <v>5115</v>
      </c>
    </row>
    <row r="4969" spans="1:12" x14ac:dyDescent="0.3">
      <c r="A4969" s="3">
        <f t="shared" si="308"/>
        <v>45148</v>
      </c>
      <c r="B4969" t="str">
        <f t="shared" si="309"/>
        <v>20230810</v>
      </c>
      <c r="C4969" t="s">
        <v>50</v>
      </c>
      <c r="D4969" t="s">
        <v>14</v>
      </c>
      <c r="E4969" t="str">
        <f t="shared" si="310"/>
        <v>08</v>
      </c>
      <c r="F4969" t="s">
        <v>16</v>
      </c>
      <c r="G4969" t="str">
        <f t="shared" si="311"/>
        <v>10</v>
      </c>
      <c r="H4969">
        <v>5589586</v>
      </c>
      <c r="I4969">
        <v>6167278</v>
      </c>
      <c r="J4969">
        <v>134237</v>
      </c>
      <c r="K4969">
        <f>+VLOOKUP(B4969,'Gran Consumidor'!A:I,7,FALSE)</f>
        <v>287001</v>
      </c>
      <c r="L4969">
        <f>+VLOOKUP(B4969,'Gran Consumidor'!A:I,8,FALSE)</f>
        <v>23377</v>
      </c>
    </row>
    <row r="4970" spans="1:12" x14ac:dyDescent="0.3">
      <c r="A4970" s="3">
        <f t="shared" si="308"/>
        <v>45149</v>
      </c>
      <c r="B4970" t="str">
        <f t="shared" si="309"/>
        <v>20230811</v>
      </c>
      <c r="C4970" t="s">
        <v>50</v>
      </c>
      <c r="D4970" t="s">
        <v>14</v>
      </c>
      <c r="E4970" t="str">
        <f t="shared" si="310"/>
        <v>08</v>
      </c>
      <c r="F4970" t="s">
        <v>17</v>
      </c>
      <c r="G4970" t="str">
        <f t="shared" si="311"/>
        <v>11</v>
      </c>
      <c r="H4970">
        <v>6513322</v>
      </c>
      <c r="I4970">
        <v>7204938</v>
      </c>
      <c r="J4970">
        <v>139266</v>
      </c>
      <c r="K4970">
        <f>+VLOOKUP(B4970,'Gran Consumidor'!A:I,7,FALSE)</f>
        <v>487808</v>
      </c>
      <c r="L4970">
        <f>+VLOOKUP(B4970,'Gran Consumidor'!A:I,8,FALSE)</f>
        <v>4380</v>
      </c>
    </row>
    <row r="4971" spans="1:12" x14ac:dyDescent="0.3">
      <c r="A4971" s="3">
        <f t="shared" si="308"/>
        <v>45150</v>
      </c>
      <c r="B4971" t="str">
        <f t="shared" si="309"/>
        <v>20230812</v>
      </c>
      <c r="C4971" t="s">
        <v>50</v>
      </c>
      <c r="D4971" t="s">
        <v>14</v>
      </c>
      <c r="E4971" t="str">
        <f t="shared" si="310"/>
        <v>08</v>
      </c>
      <c r="F4971" t="s">
        <v>18</v>
      </c>
      <c r="G4971" t="str">
        <f t="shared" si="311"/>
        <v>12</v>
      </c>
      <c r="H4971">
        <v>5817322</v>
      </c>
      <c r="I4971">
        <v>7824222</v>
      </c>
      <c r="J4971">
        <v>137992</v>
      </c>
      <c r="K4971">
        <f>+VLOOKUP(B4971,'Gran Consumidor'!A:I,7,FALSE)</f>
        <v>431931</v>
      </c>
      <c r="L4971">
        <f>+VLOOKUP(B4971,'Gran Consumidor'!A:I,8,FALSE)</f>
        <v>5000</v>
      </c>
    </row>
    <row r="4972" spans="1:12" x14ac:dyDescent="0.3">
      <c r="A4972" s="3">
        <f t="shared" si="308"/>
        <v>45151</v>
      </c>
      <c r="B4972" t="str">
        <f t="shared" si="309"/>
        <v>20230813</v>
      </c>
      <c r="C4972" t="s">
        <v>50</v>
      </c>
      <c r="D4972" t="s">
        <v>14</v>
      </c>
      <c r="E4972" t="str">
        <f t="shared" si="310"/>
        <v>08</v>
      </c>
      <c r="F4972" t="s">
        <v>19</v>
      </c>
      <c r="G4972" t="str">
        <f t="shared" si="311"/>
        <v>13</v>
      </c>
      <c r="H4972">
        <v>511651</v>
      </c>
      <c r="I4972">
        <v>839665</v>
      </c>
      <c r="J4972">
        <v>23534</v>
      </c>
      <c r="K4972">
        <f>+VLOOKUP(B4972,'Gran Consumidor'!A:I,7,FALSE)</f>
        <v>22619</v>
      </c>
      <c r="L4972">
        <f>+VLOOKUP(B4972,'Gran Consumidor'!A:I,8,FALSE)</f>
        <v>4999</v>
      </c>
    </row>
    <row r="4973" spans="1:12" x14ac:dyDescent="0.3">
      <c r="A4973" s="3">
        <f t="shared" si="308"/>
        <v>45152</v>
      </c>
      <c r="B4973" t="str">
        <f t="shared" si="309"/>
        <v>20230814</v>
      </c>
      <c r="C4973" t="s">
        <v>50</v>
      </c>
      <c r="D4973" t="s">
        <v>14</v>
      </c>
      <c r="E4973" t="str">
        <f t="shared" si="310"/>
        <v>08</v>
      </c>
      <c r="F4973" t="s">
        <v>20</v>
      </c>
      <c r="G4973" t="str">
        <f t="shared" si="311"/>
        <v>14</v>
      </c>
      <c r="H4973">
        <v>6241693</v>
      </c>
      <c r="I4973">
        <v>7861828</v>
      </c>
      <c r="J4973">
        <v>141383</v>
      </c>
      <c r="K4973">
        <f>+VLOOKUP(B4973,'Gran Consumidor'!A:I,7,FALSE)</f>
        <v>534428</v>
      </c>
      <c r="L4973">
        <f>+VLOOKUP(B4973,'Gran Consumidor'!A:I,8,FALSE)</f>
        <v>16170</v>
      </c>
    </row>
    <row r="4974" spans="1:12" x14ac:dyDescent="0.3">
      <c r="A4974" s="3">
        <f t="shared" si="308"/>
        <v>45153</v>
      </c>
      <c r="B4974" t="str">
        <f t="shared" si="309"/>
        <v>20230815</v>
      </c>
      <c r="C4974" t="s">
        <v>50</v>
      </c>
      <c r="D4974" t="s">
        <v>14</v>
      </c>
      <c r="E4974" t="str">
        <f t="shared" si="310"/>
        <v>08</v>
      </c>
      <c r="F4974" t="s">
        <v>21</v>
      </c>
      <c r="G4974" t="str">
        <f t="shared" si="311"/>
        <v>15</v>
      </c>
      <c r="H4974">
        <v>5942183</v>
      </c>
      <c r="I4974">
        <v>7389809</v>
      </c>
      <c r="J4974">
        <v>127886</v>
      </c>
      <c r="K4974">
        <f>+VLOOKUP(B4974,'Gran Consumidor'!A:I,7,FALSE)</f>
        <v>390534</v>
      </c>
      <c r="L4974">
        <f>+VLOOKUP(B4974,'Gran Consumidor'!A:I,8,FALSE)</f>
        <v>10671</v>
      </c>
    </row>
    <row r="4975" spans="1:12" x14ac:dyDescent="0.3">
      <c r="A4975" s="3">
        <f t="shared" si="308"/>
        <v>45154</v>
      </c>
      <c r="B4975" t="str">
        <f t="shared" si="309"/>
        <v>20230816</v>
      </c>
      <c r="C4975" t="s">
        <v>50</v>
      </c>
      <c r="D4975" t="s">
        <v>14</v>
      </c>
      <c r="E4975" t="str">
        <f t="shared" si="310"/>
        <v>08</v>
      </c>
      <c r="F4975" t="s">
        <v>22</v>
      </c>
      <c r="G4975" t="str">
        <f t="shared" si="311"/>
        <v>16</v>
      </c>
      <c r="H4975">
        <v>5639702</v>
      </c>
      <c r="I4975">
        <v>6042491</v>
      </c>
      <c r="J4975">
        <v>125133</v>
      </c>
      <c r="K4975">
        <f>+VLOOKUP(B4975,'Gran Consumidor'!A:I,7,FALSE)</f>
        <v>382119</v>
      </c>
      <c r="L4975">
        <f>+VLOOKUP(B4975,'Gran Consumidor'!A:I,8,FALSE)</f>
        <v>16000</v>
      </c>
    </row>
    <row r="4976" spans="1:12" x14ac:dyDescent="0.3">
      <c r="A4976" s="3">
        <f t="shared" si="308"/>
        <v>45155</v>
      </c>
      <c r="B4976" t="str">
        <f t="shared" si="309"/>
        <v>20230817</v>
      </c>
      <c r="C4976" t="s">
        <v>50</v>
      </c>
      <c r="D4976" t="s">
        <v>14</v>
      </c>
      <c r="E4976" t="str">
        <f t="shared" si="310"/>
        <v>08</v>
      </c>
      <c r="F4976" t="s">
        <v>37</v>
      </c>
      <c r="G4976" t="str">
        <f t="shared" si="311"/>
        <v>17</v>
      </c>
      <c r="H4976">
        <v>6030893</v>
      </c>
      <c r="I4976">
        <v>6886291</v>
      </c>
      <c r="J4976">
        <v>152123</v>
      </c>
      <c r="K4976">
        <f>+VLOOKUP(B4976,'Gran Consumidor'!A:I,7,FALSE)</f>
        <v>480761</v>
      </c>
      <c r="L4976">
        <f>+VLOOKUP(B4976,'Gran Consumidor'!A:I,8,FALSE)</f>
        <v>16191</v>
      </c>
    </row>
    <row r="4977" spans="1:12" x14ac:dyDescent="0.3">
      <c r="A4977" s="3">
        <f t="shared" si="308"/>
        <v>45156</v>
      </c>
      <c r="B4977" t="str">
        <f t="shared" si="309"/>
        <v>20230818</v>
      </c>
      <c r="C4977" t="s">
        <v>50</v>
      </c>
      <c r="D4977" t="s">
        <v>14</v>
      </c>
      <c r="E4977" t="str">
        <f t="shared" si="310"/>
        <v>08</v>
      </c>
      <c r="F4977" t="s">
        <v>23</v>
      </c>
      <c r="G4977" t="str">
        <f t="shared" si="311"/>
        <v>18</v>
      </c>
      <c r="H4977">
        <v>6361915</v>
      </c>
      <c r="I4977">
        <v>7895602</v>
      </c>
      <c r="J4977">
        <v>139771</v>
      </c>
      <c r="K4977">
        <f>+VLOOKUP(B4977,'Gran Consumidor'!A:I,7,FALSE)</f>
        <v>368509</v>
      </c>
      <c r="L4977">
        <f>+VLOOKUP(B4977,'Gran Consumidor'!A:I,8,FALSE)</f>
        <v>12740</v>
      </c>
    </row>
    <row r="4978" spans="1:12" x14ac:dyDescent="0.3">
      <c r="A4978" s="3">
        <f t="shared" si="308"/>
        <v>45157</v>
      </c>
      <c r="B4978" t="str">
        <f t="shared" si="309"/>
        <v>20230819</v>
      </c>
      <c r="C4978" t="s">
        <v>50</v>
      </c>
      <c r="D4978" t="s">
        <v>14</v>
      </c>
      <c r="E4978" t="str">
        <f t="shared" si="310"/>
        <v>08</v>
      </c>
      <c r="F4978" t="s">
        <v>24</v>
      </c>
      <c r="G4978" t="str">
        <f t="shared" si="311"/>
        <v>19</v>
      </c>
      <c r="H4978">
        <v>5454767</v>
      </c>
      <c r="I4978">
        <v>8381869</v>
      </c>
      <c r="J4978">
        <v>130153</v>
      </c>
      <c r="K4978">
        <f>+VLOOKUP(B4978,'Gran Consumidor'!A:I,7,FALSE)</f>
        <v>379789</v>
      </c>
      <c r="L4978">
        <f>+VLOOKUP(B4978,'Gran Consumidor'!A:I,8,FALSE)</f>
        <v>5400</v>
      </c>
    </row>
    <row r="4979" spans="1:12" x14ac:dyDescent="0.3">
      <c r="A4979" s="3">
        <f t="shared" si="308"/>
        <v>45158</v>
      </c>
      <c r="B4979" t="str">
        <f t="shared" si="309"/>
        <v>20230820</v>
      </c>
      <c r="C4979" t="s">
        <v>50</v>
      </c>
      <c r="D4979" t="s">
        <v>14</v>
      </c>
      <c r="E4979" t="str">
        <f t="shared" si="310"/>
        <v>08</v>
      </c>
      <c r="F4979" t="s">
        <v>25</v>
      </c>
      <c r="G4979" t="str">
        <f t="shared" si="311"/>
        <v>20</v>
      </c>
      <c r="H4979">
        <v>1332277</v>
      </c>
      <c r="I4979">
        <v>2698517</v>
      </c>
      <c r="J4979">
        <v>37711.520000000004</v>
      </c>
      <c r="K4979">
        <f>+VLOOKUP(B4979,'Gran Consumidor'!A:I,7,FALSE)</f>
        <v>80699</v>
      </c>
      <c r="L4979">
        <f>+VLOOKUP(B4979,'Gran Consumidor'!A:I,8,FALSE)</f>
        <v>0</v>
      </c>
    </row>
    <row r="4980" spans="1:12" x14ac:dyDescent="0.3">
      <c r="A4980" s="3">
        <f t="shared" si="308"/>
        <v>45159</v>
      </c>
      <c r="B4980" t="str">
        <f t="shared" si="309"/>
        <v>20230821</v>
      </c>
      <c r="C4980" t="s">
        <v>50</v>
      </c>
      <c r="D4980" t="s">
        <v>14</v>
      </c>
      <c r="E4980" t="str">
        <f t="shared" si="310"/>
        <v>08</v>
      </c>
      <c r="F4980" t="s">
        <v>26</v>
      </c>
      <c r="G4980" t="str">
        <f t="shared" si="311"/>
        <v>21</v>
      </c>
      <c r="H4980">
        <v>757043</v>
      </c>
      <c r="I4980">
        <v>1486388</v>
      </c>
      <c r="J4980">
        <v>35122</v>
      </c>
      <c r="K4980">
        <f>+VLOOKUP(B4980,'Gran Consumidor'!A:I,7,FALSE)</f>
        <v>56889</v>
      </c>
      <c r="L4980">
        <f>+VLOOKUP(B4980,'Gran Consumidor'!A:I,8,FALSE)</f>
        <v>5000</v>
      </c>
    </row>
    <row r="4981" spans="1:12" x14ac:dyDescent="0.3">
      <c r="A4981" s="3">
        <f t="shared" si="308"/>
        <v>45160</v>
      </c>
      <c r="B4981" t="str">
        <f t="shared" si="309"/>
        <v>20230822</v>
      </c>
      <c r="C4981" t="s">
        <v>50</v>
      </c>
      <c r="D4981" t="s">
        <v>14</v>
      </c>
      <c r="E4981" t="str">
        <f t="shared" si="310"/>
        <v>08</v>
      </c>
      <c r="F4981" t="s">
        <v>27</v>
      </c>
      <c r="G4981" t="str">
        <f t="shared" si="311"/>
        <v>22</v>
      </c>
      <c r="H4981">
        <v>5847150</v>
      </c>
      <c r="I4981">
        <v>8476503</v>
      </c>
      <c r="J4981">
        <v>93966</v>
      </c>
      <c r="K4981">
        <f>+VLOOKUP(B4981,'Gran Consumidor'!A:I,7,FALSE)</f>
        <v>299678</v>
      </c>
      <c r="L4981">
        <f>+VLOOKUP(B4981,'Gran Consumidor'!A:I,8,FALSE)</f>
        <v>0</v>
      </c>
    </row>
    <row r="4982" spans="1:12" x14ac:dyDescent="0.3">
      <c r="A4982" s="3">
        <f t="shared" si="308"/>
        <v>45161</v>
      </c>
      <c r="B4982" t="str">
        <f t="shared" si="309"/>
        <v>20230823</v>
      </c>
      <c r="C4982" t="s">
        <v>50</v>
      </c>
      <c r="D4982" t="s">
        <v>14</v>
      </c>
      <c r="E4982" t="str">
        <f t="shared" si="310"/>
        <v>08</v>
      </c>
      <c r="F4982" t="s">
        <v>28</v>
      </c>
      <c r="G4982" t="str">
        <f t="shared" si="311"/>
        <v>23</v>
      </c>
      <c r="H4982">
        <v>5933418</v>
      </c>
      <c r="I4982">
        <v>7498890.3700000001</v>
      </c>
      <c r="J4982">
        <v>141033</v>
      </c>
      <c r="K4982">
        <f>+VLOOKUP(B4982,'Gran Consumidor'!A:I,7,FALSE)</f>
        <v>533928</v>
      </c>
      <c r="L4982">
        <f>+VLOOKUP(B4982,'Gran Consumidor'!A:I,8,FALSE)</f>
        <v>17520</v>
      </c>
    </row>
    <row r="4983" spans="1:12" x14ac:dyDescent="0.3">
      <c r="A4983" s="3">
        <f t="shared" si="308"/>
        <v>45162</v>
      </c>
      <c r="B4983" t="str">
        <f t="shared" si="309"/>
        <v>20230824</v>
      </c>
      <c r="C4983" t="s">
        <v>50</v>
      </c>
      <c r="D4983" t="s">
        <v>14</v>
      </c>
      <c r="E4983" t="str">
        <f t="shared" si="310"/>
        <v>08</v>
      </c>
      <c r="F4983" t="s">
        <v>29</v>
      </c>
      <c r="G4983" t="str">
        <f t="shared" si="311"/>
        <v>24</v>
      </c>
      <c r="H4983">
        <v>5587267</v>
      </c>
      <c r="I4983">
        <v>6816828</v>
      </c>
      <c r="J4983">
        <v>120000</v>
      </c>
      <c r="K4983">
        <f>+VLOOKUP(B4983,'Gran Consumidor'!A:I,7,FALSE)</f>
        <v>346186</v>
      </c>
      <c r="L4983">
        <f>+VLOOKUP(B4983,'Gran Consumidor'!A:I,8,FALSE)</f>
        <v>8499</v>
      </c>
    </row>
    <row r="4984" spans="1:12" x14ac:dyDescent="0.3">
      <c r="A4984" s="3">
        <f t="shared" si="308"/>
        <v>45163</v>
      </c>
      <c r="B4984" t="str">
        <f t="shared" si="309"/>
        <v>20230825</v>
      </c>
      <c r="C4984" t="s">
        <v>50</v>
      </c>
      <c r="D4984" t="s">
        <v>14</v>
      </c>
      <c r="E4984" t="str">
        <f t="shared" si="310"/>
        <v>08</v>
      </c>
      <c r="F4984" t="s">
        <v>30</v>
      </c>
      <c r="G4984" t="str">
        <f t="shared" si="311"/>
        <v>25</v>
      </c>
      <c r="H4984">
        <v>6106219</v>
      </c>
      <c r="I4984">
        <v>7302932</v>
      </c>
      <c r="J4984">
        <v>175589</v>
      </c>
      <c r="K4984">
        <f>+VLOOKUP(B4984,'Gran Consumidor'!A:I,7,FALSE)</f>
        <v>396935</v>
      </c>
      <c r="L4984">
        <f>+VLOOKUP(B4984,'Gran Consumidor'!A:I,8,FALSE)</f>
        <v>11640</v>
      </c>
    </row>
    <row r="4985" spans="1:12" x14ac:dyDescent="0.3">
      <c r="A4985" s="3">
        <f t="shared" si="308"/>
        <v>45164</v>
      </c>
      <c r="B4985" t="str">
        <f t="shared" si="309"/>
        <v>20230826</v>
      </c>
      <c r="C4985" t="s">
        <v>50</v>
      </c>
      <c r="D4985" t="s">
        <v>14</v>
      </c>
      <c r="E4985" t="str">
        <f t="shared" si="310"/>
        <v>08</v>
      </c>
      <c r="F4985" t="s">
        <v>31</v>
      </c>
      <c r="G4985" t="str">
        <f t="shared" si="311"/>
        <v>26</v>
      </c>
      <c r="H4985">
        <v>5782232</v>
      </c>
      <c r="I4985">
        <v>7620976</v>
      </c>
      <c r="J4985">
        <v>103317</v>
      </c>
      <c r="K4985">
        <f>+VLOOKUP(B4985,'Gran Consumidor'!A:I,7,FALSE)</f>
        <v>400611</v>
      </c>
      <c r="L4985">
        <f>+VLOOKUP(B4985,'Gran Consumidor'!A:I,8,FALSE)</f>
        <v>5000</v>
      </c>
    </row>
    <row r="4986" spans="1:12" x14ac:dyDescent="0.3">
      <c r="A4986" s="3">
        <f t="shared" si="308"/>
        <v>45165</v>
      </c>
      <c r="B4986" t="str">
        <f t="shared" si="309"/>
        <v>20230827</v>
      </c>
      <c r="C4986" t="s">
        <v>50</v>
      </c>
      <c r="D4986" t="s">
        <v>14</v>
      </c>
      <c r="E4986" t="str">
        <f t="shared" si="310"/>
        <v>08</v>
      </c>
      <c r="F4986" t="s">
        <v>32</v>
      </c>
      <c r="G4986" t="str">
        <f t="shared" si="311"/>
        <v>27</v>
      </c>
      <c r="H4986">
        <v>770344</v>
      </c>
      <c r="I4986">
        <v>1142015</v>
      </c>
      <c r="J4986">
        <v>33349</v>
      </c>
      <c r="K4986">
        <f>+VLOOKUP(B4986,'Gran Consumidor'!A:I,7,FALSE)</f>
        <v>24373</v>
      </c>
      <c r="L4986">
        <f>+VLOOKUP(B4986,'Gran Consumidor'!A:I,8,FALSE)</f>
        <v>1030</v>
      </c>
    </row>
    <row r="4987" spans="1:12" x14ac:dyDescent="0.3">
      <c r="A4987" s="3">
        <f t="shared" si="308"/>
        <v>45166</v>
      </c>
      <c r="B4987" t="str">
        <f t="shared" si="309"/>
        <v>20230828</v>
      </c>
      <c r="C4987" t="s">
        <v>50</v>
      </c>
      <c r="D4987" t="s">
        <v>14</v>
      </c>
      <c r="E4987" t="str">
        <f t="shared" si="310"/>
        <v>08</v>
      </c>
      <c r="F4987" t="s">
        <v>33</v>
      </c>
      <c r="G4987" t="str">
        <f t="shared" si="311"/>
        <v>28</v>
      </c>
      <c r="H4987">
        <v>6119820</v>
      </c>
      <c r="I4987">
        <v>8255475</v>
      </c>
      <c r="J4987">
        <v>137516</v>
      </c>
      <c r="K4987">
        <f>+VLOOKUP(B4987,'Gran Consumidor'!A:I,7,FALSE)</f>
        <v>384367</v>
      </c>
      <c r="L4987">
        <f>+VLOOKUP(B4987,'Gran Consumidor'!A:I,8,FALSE)</f>
        <v>30449</v>
      </c>
    </row>
    <row r="4988" spans="1:12" x14ac:dyDescent="0.3">
      <c r="A4988" s="3">
        <f t="shared" si="308"/>
        <v>45167</v>
      </c>
      <c r="B4988" t="str">
        <f t="shared" si="309"/>
        <v>20230829</v>
      </c>
      <c r="C4988" t="s">
        <v>50</v>
      </c>
      <c r="D4988" t="s">
        <v>14</v>
      </c>
      <c r="E4988" t="str">
        <f t="shared" si="310"/>
        <v>08</v>
      </c>
      <c r="F4988" t="s">
        <v>34</v>
      </c>
      <c r="G4988" t="str">
        <f t="shared" si="311"/>
        <v>29</v>
      </c>
      <c r="H4988">
        <v>5433700</v>
      </c>
      <c r="I4988">
        <v>7182046</v>
      </c>
      <c r="J4988">
        <v>160268</v>
      </c>
      <c r="K4988">
        <f>+VLOOKUP(B4988,'Gran Consumidor'!A:I,7,FALSE)</f>
        <v>389661</v>
      </c>
      <c r="L4988">
        <f>+VLOOKUP(B4988,'Gran Consumidor'!A:I,8,FALSE)</f>
        <v>4999</v>
      </c>
    </row>
    <row r="4989" spans="1:12" x14ac:dyDescent="0.3">
      <c r="A4989" s="3">
        <f t="shared" si="308"/>
        <v>45168</v>
      </c>
      <c r="B4989" t="str">
        <f t="shared" si="309"/>
        <v>20230830</v>
      </c>
      <c r="C4989" t="s">
        <v>50</v>
      </c>
      <c r="D4989" t="s">
        <v>14</v>
      </c>
      <c r="E4989" t="str">
        <f t="shared" si="310"/>
        <v>08</v>
      </c>
      <c r="F4989" t="s">
        <v>35</v>
      </c>
      <c r="G4989" t="str">
        <f t="shared" si="311"/>
        <v>30</v>
      </c>
      <c r="H4989">
        <v>5882394</v>
      </c>
      <c r="I4989">
        <v>7308877</v>
      </c>
      <c r="J4989">
        <v>161262</v>
      </c>
      <c r="K4989">
        <f>+VLOOKUP(B4989,'Gran Consumidor'!A:I,7,FALSE)</f>
        <v>355343</v>
      </c>
      <c r="L4989">
        <f>+VLOOKUP(B4989,'Gran Consumidor'!A:I,8,FALSE)</f>
        <v>20928</v>
      </c>
    </row>
    <row r="4990" spans="1:12" x14ac:dyDescent="0.3">
      <c r="A4990" s="3">
        <f t="shared" si="308"/>
        <v>45169</v>
      </c>
      <c r="B4990" t="str">
        <f t="shared" si="309"/>
        <v>20230831</v>
      </c>
      <c r="C4990" t="s">
        <v>50</v>
      </c>
      <c r="D4990" t="s">
        <v>14</v>
      </c>
      <c r="E4990" t="str">
        <f t="shared" si="310"/>
        <v>08</v>
      </c>
      <c r="F4990" t="s">
        <v>36</v>
      </c>
      <c r="G4990" t="str">
        <f t="shared" si="311"/>
        <v>31</v>
      </c>
      <c r="H4990">
        <v>6240077</v>
      </c>
      <c r="I4990">
        <v>10240137.370000001</v>
      </c>
      <c r="J4990">
        <v>216394</v>
      </c>
      <c r="K4990">
        <f>+VLOOKUP(B4990,'Gran Consumidor'!A:I,7,FALSE)</f>
        <v>534858</v>
      </c>
      <c r="L4990">
        <f>+VLOOKUP(B4990,'Gran Consumidor'!A:I,8,FALSE)</f>
        <v>8700</v>
      </c>
    </row>
    <row r="4991" spans="1:12" x14ac:dyDescent="0.3">
      <c r="A4991" s="3">
        <f t="shared" si="308"/>
        <v>45170</v>
      </c>
      <c r="B4991" t="str">
        <f t="shared" si="309"/>
        <v>20230901</v>
      </c>
      <c r="C4991" t="s">
        <v>50</v>
      </c>
      <c r="D4991" t="s">
        <v>15</v>
      </c>
      <c r="E4991" t="str">
        <f t="shared" si="310"/>
        <v>09</v>
      </c>
      <c r="F4991" t="s">
        <v>7</v>
      </c>
      <c r="G4991" t="str">
        <f t="shared" si="311"/>
        <v>01</v>
      </c>
      <c r="H4991">
        <v>6418477</v>
      </c>
      <c r="I4991">
        <v>7121382</v>
      </c>
      <c r="J4991">
        <v>97758</v>
      </c>
      <c r="K4991">
        <f>+VLOOKUP(B4991,'Gran Consumidor'!A:I,7,FALSE)</f>
        <v>433067</v>
      </c>
      <c r="L4991">
        <f>+VLOOKUP(B4991,'Gran Consumidor'!A:I,8,FALSE)</f>
        <v>12240</v>
      </c>
    </row>
    <row r="4992" spans="1:12" x14ac:dyDescent="0.3">
      <c r="A4992" s="3">
        <f t="shared" si="308"/>
        <v>45171</v>
      </c>
      <c r="B4992" t="str">
        <f t="shared" si="309"/>
        <v>20230902</v>
      </c>
      <c r="C4992" t="s">
        <v>50</v>
      </c>
      <c r="D4992" t="s">
        <v>15</v>
      </c>
      <c r="E4992" t="str">
        <f t="shared" si="310"/>
        <v>09</v>
      </c>
      <c r="F4992" t="s">
        <v>8</v>
      </c>
      <c r="G4992" t="str">
        <f t="shared" si="311"/>
        <v>02</v>
      </c>
      <c r="H4992">
        <v>5378691</v>
      </c>
      <c r="I4992">
        <v>6642693</v>
      </c>
      <c r="J4992">
        <v>76236</v>
      </c>
      <c r="K4992">
        <f>+VLOOKUP(B4992,'Gran Consumidor'!A:I,7,FALSE)</f>
        <v>291582</v>
      </c>
      <c r="L4992">
        <f>+VLOOKUP(B4992,'Gran Consumidor'!A:I,8,FALSE)</f>
        <v>3980</v>
      </c>
    </row>
    <row r="4993" spans="1:12" x14ac:dyDescent="0.3">
      <c r="A4993" s="3">
        <f t="shared" si="308"/>
        <v>45172</v>
      </c>
      <c r="B4993" t="str">
        <f t="shared" si="309"/>
        <v>20230903</v>
      </c>
      <c r="C4993" t="s">
        <v>50</v>
      </c>
      <c r="D4993" t="s">
        <v>15</v>
      </c>
      <c r="E4993" t="str">
        <f t="shared" si="310"/>
        <v>09</v>
      </c>
      <c r="F4993" t="s">
        <v>9</v>
      </c>
      <c r="G4993" t="str">
        <f t="shared" si="311"/>
        <v>03</v>
      </c>
      <c r="H4993">
        <v>883053</v>
      </c>
      <c r="I4993">
        <v>1216929.3600000001</v>
      </c>
      <c r="J4993">
        <v>13874</v>
      </c>
      <c r="K4993">
        <f>+VLOOKUP(B4993,'Gran Consumidor'!A:I,7,FALSE)</f>
        <v>50691</v>
      </c>
      <c r="L4993">
        <f>+VLOOKUP(B4993,'Gran Consumidor'!A:I,8,FALSE)</f>
        <v>0</v>
      </c>
    </row>
    <row r="4994" spans="1:12" x14ac:dyDescent="0.3">
      <c r="A4994" s="3">
        <f t="shared" si="308"/>
        <v>45173</v>
      </c>
      <c r="B4994" t="str">
        <f t="shared" si="309"/>
        <v>20230904</v>
      </c>
      <c r="C4994" t="s">
        <v>50</v>
      </c>
      <c r="D4994" t="s">
        <v>15</v>
      </c>
      <c r="E4994" t="str">
        <f t="shared" si="310"/>
        <v>09</v>
      </c>
      <c r="F4994" t="s">
        <v>10</v>
      </c>
      <c r="G4994" t="str">
        <f t="shared" si="311"/>
        <v>04</v>
      </c>
      <c r="H4994">
        <v>6242196.04</v>
      </c>
      <c r="I4994">
        <v>7398493.0499999998</v>
      </c>
      <c r="J4994">
        <v>115053</v>
      </c>
      <c r="K4994">
        <f>+VLOOKUP(B4994,'Gran Consumidor'!A:I,7,FALSE)</f>
        <v>495576</v>
      </c>
      <c r="L4994">
        <f>+VLOOKUP(B4994,'Gran Consumidor'!A:I,8,FALSE)</f>
        <v>12299</v>
      </c>
    </row>
    <row r="4995" spans="1:12" x14ac:dyDescent="0.3">
      <c r="A4995" s="3">
        <f t="shared" ref="A4995:A4996" si="312">+DATE(C4995,D4995,F4995)</f>
        <v>45174</v>
      </c>
      <c r="B4995" t="str">
        <f t="shared" ref="B4995:B4996" si="313">C4995&amp;E4995&amp;G4995</f>
        <v>20230905</v>
      </c>
      <c r="C4995" t="s">
        <v>50</v>
      </c>
      <c r="D4995" t="s">
        <v>15</v>
      </c>
      <c r="E4995" t="str">
        <f t="shared" ref="E4995:E4996" si="314">+TEXT(D4995,"00")</f>
        <v>09</v>
      </c>
      <c r="F4995" t="s">
        <v>11</v>
      </c>
      <c r="G4995" t="str">
        <f t="shared" ref="G4995:G4996" si="315">+TEXT(F4995,"00")</f>
        <v>05</v>
      </c>
      <c r="H4995">
        <v>5755384.9900000002</v>
      </c>
      <c r="I4995">
        <v>6297845.9800000004</v>
      </c>
      <c r="J4995">
        <v>139674</v>
      </c>
      <c r="K4995">
        <f>+VLOOKUP(B4995,'Gran Consumidor'!A:I,7,FALSE)</f>
        <v>423739</v>
      </c>
      <c r="L4995">
        <f>+VLOOKUP(B4995,'Gran Consumidor'!A:I,8,FALSE)</f>
        <v>9970</v>
      </c>
    </row>
    <row r="4996" spans="1:12" x14ac:dyDescent="0.3">
      <c r="A4996" s="3">
        <f t="shared" si="312"/>
        <v>45175</v>
      </c>
      <c r="B4996" t="str">
        <f t="shared" si="313"/>
        <v>20230906</v>
      </c>
      <c r="C4996" t="s">
        <v>50</v>
      </c>
      <c r="D4996" t="s">
        <v>15</v>
      </c>
      <c r="E4996" t="str">
        <f t="shared" si="314"/>
        <v>09</v>
      </c>
      <c r="F4996" t="s">
        <v>12</v>
      </c>
      <c r="G4996" t="str">
        <f t="shared" si="315"/>
        <v>06</v>
      </c>
      <c r="H4996">
        <v>4363720</v>
      </c>
      <c r="I4996">
        <v>5198643</v>
      </c>
      <c r="J4996">
        <v>104960</v>
      </c>
      <c r="K4996">
        <f>+VLOOKUP(B4996,'Gran Consumidor'!A:I,7,FALSE)</f>
        <v>368968</v>
      </c>
      <c r="L4996">
        <f>+VLOOKUP(B4996,'Gran Consumidor'!A:I,8,FALSE)</f>
        <v>5550</v>
      </c>
    </row>
  </sheetData>
  <autoFilter ref="A1:L4996" xr:uid="{CB544B5F-1D88-4AFF-8D67-6D800F116B0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3535-63AB-4BA5-BC84-61E91CDB5BAC}">
  <dimension ref="A1:J4932"/>
  <sheetViews>
    <sheetView workbookViewId="0">
      <selection activeCell="G2" sqref="G2:I2"/>
    </sheetView>
  </sheetViews>
  <sheetFormatPr baseColWidth="10" defaultRowHeight="14.4" x14ac:dyDescent="0.3"/>
  <sheetData>
    <row r="1" spans="1:10" x14ac:dyDescent="0.3">
      <c r="B1" t="s">
        <v>51</v>
      </c>
      <c r="G1" t="s">
        <v>52</v>
      </c>
    </row>
    <row r="2" spans="1:10" x14ac:dyDescent="0.3">
      <c r="B2" t="s">
        <v>0</v>
      </c>
      <c r="C2" t="s">
        <v>1</v>
      </c>
      <c r="E2" t="s">
        <v>2</v>
      </c>
      <c r="G2" t="s">
        <v>3</v>
      </c>
      <c r="H2" t="s">
        <v>4</v>
      </c>
      <c r="I2" t="s">
        <v>5</v>
      </c>
      <c r="J2" t="s">
        <v>53</v>
      </c>
    </row>
    <row r="3" spans="1:10" x14ac:dyDescent="0.3">
      <c r="A3" t="str">
        <f>+B3&amp;D3&amp;F3</f>
        <v>20100102</v>
      </c>
      <c r="B3" t="s">
        <v>6</v>
      </c>
      <c r="C3" t="s">
        <v>7</v>
      </c>
      <c r="D3" t="str">
        <f>+TEXT(C3,"00")</f>
        <v>01</v>
      </c>
      <c r="E3" t="s">
        <v>8</v>
      </c>
      <c r="F3" t="str">
        <f>+TEXT(E3,"00")</f>
        <v>02</v>
      </c>
      <c r="G3">
        <v>144450</v>
      </c>
      <c r="J3">
        <v>144450</v>
      </c>
    </row>
    <row r="4" spans="1:10" x14ac:dyDescent="0.3">
      <c r="A4" t="str">
        <f t="shared" ref="A4:A67" si="0">+B4&amp;D4&amp;F4</f>
        <v>20100104</v>
      </c>
      <c r="B4" t="s">
        <v>6</v>
      </c>
      <c r="C4" t="s">
        <v>7</v>
      </c>
      <c r="D4" t="str">
        <f t="shared" ref="D4:D67" si="1">+TEXT(C4,"00")</f>
        <v>01</v>
      </c>
      <c r="E4" t="s">
        <v>10</v>
      </c>
      <c r="F4" t="str">
        <f t="shared" ref="F4:F67" si="2">+TEXT(E4,"00")</f>
        <v>04</v>
      </c>
      <c r="G4">
        <v>190148</v>
      </c>
      <c r="H4">
        <v>74455</v>
      </c>
      <c r="J4">
        <v>264603</v>
      </c>
    </row>
    <row r="5" spans="1:10" x14ac:dyDescent="0.3">
      <c r="A5" t="str">
        <f t="shared" si="0"/>
        <v>20100105</v>
      </c>
      <c r="B5" t="s">
        <v>6</v>
      </c>
      <c r="C5" t="s">
        <v>7</v>
      </c>
      <c r="D5" t="str">
        <f t="shared" si="1"/>
        <v>01</v>
      </c>
      <c r="E5" t="s">
        <v>11</v>
      </c>
      <c r="F5" t="str">
        <f t="shared" si="2"/>
        <v>05</v>
      </c>
      <c r="G5">
        <v>160952</v>
      </c>
      <c r="H5">
        <v>16165</v>
      </c>
      <c r="J5">
        <v>177117</v>
      </c>
    </row>
    <row r="6" spans="1:10" x14ac:dyDescent="0.3">
      <c r="A6" t="str">
        <f t="shared" si="0"/>
        <v>20100106</v>
      </c>
      <c r="B6" t="s">
        <v>6</v>
      </c>
      <c r="C6" t="s">
        <v>7</v>
      </c>
      <c r="D6" t="str">
        <f t="shared" si="1"/>
        <v>01</v>
      </c>
      <c r="E6" t="s">
        <v>12</v>
      </c>
      <c r="F6" t="str">
        <f t="shared" si="2"/>
        <v>06</v>
      </c>
      <c r="G6">
        <v>195982</v>
      </c>
      <c r="H6">
        <v>11089</v>
      </c>
      <c r="J6">
        <v>207071</v>
      </c>
    </row>
    <row r="7" spans="1:10" x14ac:dyDescent="0.3">
      <c r="A7" t="str">
        <f t="shared" si="0"/>
        <v>20100107</v>
      </c>
      <c r="B7" t="s">
        <v>6</v>
      </c>
      <c r="C7" t="s">
        <v>7</v>
      </c>
      <c r="D7" t="str">
        <f t="shared" si="1"/>
        <v>01</v>
      </c>
      <c r="E7" t="s">
        <v>13</v>
      </c>
      <c r="F7" t="str">
        <f t="shared" si="2"/>
        <v>07</v>
      </c>
      <c r="G7">
        <v>148062</v>
      </c>
      <c r="H7">
        <v>6500</v>
      </c>
      <c r="J7">
        <v>154562</v>
      </c>
    </row>
    <row r="8" spans="1:10" x14ac:dyDescent="0.3">
      <c r="A8" t="str">
        <f t="shared" si="0"/>
        <v>20100108</v>
      </c>
      <c r="B8" t="s">
        <v>6</v>
      </c>
      <c r="C8" t="s">
        <v>7</v>
      </c>
      <c r="D8" t="str">
        <f t="shared" si="1"/>
        <v>01</v>
      </c>
      <c r="E8" t="s">
        <v>14</v>
      </c>
      <c r="F8" t="str">
        <f t="shared" si="2"/>
        <v>08</v>
      </c>
      <c r="G8">
        <v>199732</v>
      </c>
      <c r="J8">
        <v>199732</v>
      </c>
    </row>
    <row r="9" spans="1:10" x14ac:dyDescent="0.3">
      <c r="A9" t="str">
        <f t="shared" si="0"/>
        <v>20100109</v>
      </c>
      <c r="B9" t="s">
        <v>6</v>
      </c>
      <c r="C9" t="s">
        <v>7</v>
      </c>
      <c r="D9" t="str">
        <f t="shared" si="1"/>
        <v>01</v>
      </c>
      <c r="E9" t="s">
        <v>15</v>
      </c>
      <c r="F9" t="str">
        <f t="shared" si="2"/>
        <v>09</v>
      </c>
      <c r="G9">
        <v>97971</v>
      </c>
      <c r="H9">
        <v>14300</v>
      </c>
      <c r="J9">
        <v>112271</v>
      </c>
    </row>
    <row r="10" spans="1:10" x14ac:dyDescent="0.3">
      <c r="A10" t="str">
        <f t="shared" si="0"/>
        <v>20100110</v>
      </c>
      <c r="B10" t="s">
        <v>6</v>
      </c>
      <c r="C10" t="s">
        <v>7</v>
      </c>
      <c r="D10" t="str">
        <f t="shared" si="1"/>
        <v>01</v>
      </c>
      <c r="E10" t="s">
        <v>16</v>
      </c>
      <c r="F10" t="str">
        <f t="shared" si="2"/>
        <v>10</v>
      </c>
      <c r="G10">
        <v>57292</v>
      </c>
      <c r="J10">
        <v>57292</v>
      </c>
    </row>
    <row r="11" spans="1:10" x14ac:dyDescent="0.3">
      <c r="A11" t="str">
        <f t="shared" si="0"/>
        <v>20100111</v>
      </c>
      <c r="B11" t="s">
        <v>6</v>
      </c>
      <c r="C11" t="s">
        <v>7</v>
      </c>
      <c r="D11" t="str">
        <f t="shared" si="1"/>
        <v>01</v>
      </c>
      <c r="E11" t="s">
        <v>17</v>
      </c>
      <c r="F11" t="str">
        <f t="shared" si="2"/>
        <v>11</v>
      </c>
      <c r="G11">
        <v>147920</v>
      </c>
      <c r="J11">
        <v>147920</v>
      </c>
    </row>
    <row r="12" spans="1:10" x14ac:dyDescent="0.3">
      <c r="A12" t="str">
        <f t="shared" si="0"/>
        <v>20100112</v>
      </c>
      <c r="B12" t="s">
        <v>6</v>
      </c>
      <c r="C12" t="s">
        <v>7</v>
      </c>
      <c r="D12" t="str">
        <f t="shared" si="1"/>
        <v>01</v>
      </c>
      <c r="E12" t="s">
        <v>18</v>
      </c>
      <c r="F12" t="str">
        <f t="shared" si="2"/>
        <v>12</v>
      </c>
      <c r="G12">
        <v>212602</v>
      </c>
      <c r="H12">
        <v>14300</v>
      </c>
      <c r="J12">
        <v>226902</v>
      </c>
    </row>
    <row r="13" spans="1:10" x14ac:dyDescent="0.3">
      <c r="A13" t="str">
        <f t="shared" si="0"/>
        <v>20100113</v>
      </c>
      <c r="B13" t="s">
        <v>6</v>
      </c>
      <c r="C13" t="s">
        <v>7</v>
      </c>
      <c r="D13" t="str">
        <f t="shared" si="1"/>
        <v>01</v>
      </c>
      <c r="E13" t="s">
        <v>19</v>
      </c>
      <c r="F13" t="str">
        <f t="shared" si="2"/>
        <v>13</v>
      </c>
      <c r="G13">
        <v>202243</v>
      </c>
      <c r="H13">
        <v>11300</v>
      </c>
      <c r="J13">
        <v>213543</v>
      </c>
    </row>
    <row r="14" spans="1:10" x14ac:dyDescent="0.3">
      <c r="A14" t="str">
        <f t="shared" si="0"/>
        <v>20100114</v>
      </c>
      <c r="B14" t="s">
        <v>6</v>
      </c>
      <c r="C14" t="s">
        <v>7</v>
      </c>
      <c r="D14" t="str">
        <f t="shared" si="1"/>
        <v>01</v>
      </c>
      <c r="E14" t="s">
        <v>20</v>
      </c>
      <c r="F14" t="str">
        <f t="shared" si="2"/>
        <v>14</v>
      </c>
      <c r="G14">
        <v>182435</v>
      </c>
      <c r="H14">
        <v>6192</v>
      </c>
      <c r="J14">
        <v>188627</v>
      </c>
    </row>
    <row r="15" spans="1:10" x14ac:dyDescent="0.3">
      <c r="A15" t="str">
        <f t="shared" si="0"/>
        <v>20100115</v>
      </c>
      <c r="B15" t="s">
        <v>6</v>
      </c>
      <c r="C15" t="s">
        <v>7</v>
      </c>
      <c r="D15" t="str">
        <f t="shared" si="1"/>
        <v>01</v>
      </c>
      <c r="E15" t="s">
        <v>21</v>
      </c>
      <c r="F15" t="str">
        <f t="shared" si="2"/>
        <v>15</v>
      </c>
      <c r="G15">
        <v>142481</v>
      </c>
      <c r="H15">
        <v>21905</v>
      </c>
      <c r="J15">
        <v>164386</v>
      </c>
    </row>
    <row r="16" spans="1:10" x14ac:dyDescent="0.3">
      <c r="A16" t="str">
        <f t="shared" si="0"/>
        <v>20100116</v>
      </c>
      <c r="B16" t="s">
        <v>6</v>
      </c>
      <c r="C16" t="s">
        <v>7</v>
      </c>
      <c r="D16" t="str">
        <f t="shared" si="1"/>
        <v>01</v>
      </c>
      <c r="E16" t="s">
        <v>22</v>
      </c>
      <c r="F16" t="str">
        <f t="shared" si="2"/>
        <v>16</v>
      </c>
      <c r="G16">
        <v>100000</v>
      </c>
      <c r="H16">
        <v>10000</v>
      </c>
      <c r="J16">
        <v>110000</v>
      </c>
    </row>
    <row r="17" spans="1:10" x14ac:dyDescent="0.3">
      <c r="A17" t="str">
        <f t="shared" si="0"/>
        <v>20100118</v>
      </c>
      <c r="B17" t="s">
        <v>6</v>
      </c>
      <c r="C17" t="s">
        <v>7</v>
      </c>
      <c r="D17" t="str">
        <f t="shared" si="1"/>
        <v>01</v>
      </c>
      <c r="E17" t="s">
        <v>23</v>
      </c>
      <c r="F17" t="str">
        <f t="shared" si="2"/>
        <v>18</v>
      </c>
      <c r="G17">
        <v>183110</v>
      </c>
      <c r="H17">
        <v>15200</v>
      </c>
      <c r="J17">
        <v>198310</v>
      </c>
    </row>
    <row r="18" spans="1:10" x14ac:dyDescent="0.3">
      <c r="A18" t="str">
        <f t="shared" si="0"/>
        <v>20100119</v>
      </c>
      <c r="B18" t="s">
        <v>6</v>
      </c>
      <c r="C18" t="s">
        <v>7</v>
      </c>
      <c r="D18" t="str">
        <f t="shared" si="1"/>
        <v>01</v>
      </c>
      <c r="E18" t="s">
        <v>24</v>
      </c>
      <c r="F18" t="str">
        <f t="shared" si="2"/>
        <v>19</v>
      </c>
      <c r="G18">
        <v>187128</v>
      </c>
      <c r="H18">
        <v>73024</v>
      </c>
      <c r="J18">
        <v>260152</v>
      </c>
    </row>
    <row r="19" spans="1:10" x14ac:dyDescent="0.3">
      <c r="A19" t="str">
        <f t="shared" si="0"/>
        <v>20100120</v>
      </c>
      <c r="B19" t="s">
        <v>6</v>
      </c>
      <c r="C19" t="s">
        <v>7</v>
      </c>
      <c r="D19" t="str">
        <f t="shared" si="1"/>
        <v>01</v>
      </c>
      <c r="E19" t="s">
        <v>25</v>
      </c>
      <c r="F19" t="str">
        <f t="shared" si="2"/>
        <v>20</v>
      </c>
      <c r="G19">
        <v>289222</v>
      </c>
      <c r="H19">
        <v>4003</v>
      </c>
      <c r="J19">
        <v>293225</v>
      </c>
    </row>
    <row r="20" spans="1:10" x14ac:dyDescent="0.3">
      <c r="A20" t="str">
        <f t="shared" si="0"/>
        <v>20100121</v>
      </c>
      <c r="B20" t="s">
        <v>6</v>
      </c>
      <c r="C20" t="s">
        <v>7</v>
      </c>
      <c r="D20" t="str">
        <f t="shared" si="1"/>
        <v>01</v>
      </c>
      <c r="E20" t="s">
        <v>26</v>
      </c>
      <c r="F20" t="str">
        <f t="shared" si="2"/>
        <v>21</v>
      </c>
      <c r="G20">
        <v>180877</v>
      </c>
      <c r="H20">
        <v>17813</v>
      </c>
      <c r="J20">
        <v>198690</v>
      </c>
    </row>
    <row r="21" spans="1:10" x14ac:dyDescent="0.3">
      <c r="A21" t="str">
        <f t="shared" si="0"/>
        <v>20100122</v>
      </c>
      <c r="B21" t="s">
        <v>6</v>
      </c>
      <c r="C21" t="s">
        <v>7</v>
      </c>
      <c r="D21" t="str">
        <f t="shared" si="1"/>
        <v>01</v>
      </c>
      <c r="E21" t="s">
        <v>27</v>
      </c>
      <c r="F21" t="str">
        <f t="shared" si="2"/>
        <v>22</v>
      </c>
      <c r="G21">
        <v>346948</v>
      </c>
      <c r="H21">
        <v>5800</v>
      </c>
      <c r="J21">
        <v>352748</v>
      </c>
    </row>
    <row r="22" spans="1:10" x14ac:dyDescent="0.3">
      <c r="A22" t="str">
        <f t="shared" si="0"/>
        <v>20100123</v>
      </c>
      <c r="B22" t="s">
        <v>6</v>
      </c>
      <c r="C22" t="s">
        <v>7</v>
      </c>
      <c r="D22" t="str">
        <f t="shared" si="1"/>
        <v>01</v>
      </c>
      <c r="E22" t="s">
        <v>28</v>
      </c>
      <c r="F22" t="str">
        <f t="shared" si="2"/>
        <v>23</v>
      </c>
      <c r="G22">
        <v>228541</v>
      </c>
      <c r="H22">
        <v>1300</v>
      </c>
      <c r="J22">
        <v>229841</v>
      </c>
    </row>
    <row r="23" spans="1:10" x14ac:dyDescent="0.3">
      <c r="A23" t="str">
        <f t="shared" si="0"/>
        <v>20100124</v>
      </c>
      <c r="B23" t="s">
        <v>6</v>
      </c>
      <c r="C23" t="s">
        <v>7</v>
      </c>
      <c r="D23" t="str">
        <f t="shared" si="1"/>
        <v>01</v>
      </c>
      <c r="E23" t="s">
        <v>29</v>
      </c>
      <c r="F23" t="str">
        <f t="shared" si="2"/>
        <v>24</v>
      </c>
      <c r="G23">
        <v>103810</v>
      </c>
      <c r="J23">
        <v>103810</v>
      </c>
    </row>
    <row r="24" spans="1:10" x14ac:dyDescent="0.3">
      <c r="A24" t="str">
        <f t="shared" si="0"/>
        <v>20100125</v>
      </c>
      <c r="B24" t="s">
        <v>6</v>
      </c>
      <c r="C24" t="s">
        <v>7</v>
      </c>
      <c r="D24" t="str">
        <f t="shared" si="1"/>
        <v>01</v>
      </c>
      <c r="E24" t="s">
        <v>30</v>
      </c>
      <c r="F24" t="str">
        <f t="shared" si="2"/>
        <v>25</v>
      </c>
      <c r="G24">
        <v>251701</v>
      </c>
      <c r="H24">
        <v>17700</v>
      </c>
      <c r="I24">
        <v>2560</v>
      </c>
      <c r="J24">
        <v>271961</v>
      </c>
    </row>
    <row r="25" spans="1:10" x14ac:dyDescent="0.3">
      <c r="A25" t="str">
        <f t="shared" si="0"/>
        <v>20100126</v>
      </c>
      <c r="B25" t="s">
        <v>6</v>
      </c>
      <c r="C25" t="s">
        <v>7</v>
      </c>
      <c r="D25" t="str">
        <f t="shared" si="1"/>
        <v>01</v>
      </c>
      <c r="E25" t="s">
        <v>31</v>
      </c>
      <c r="F25" t="str">
        <f t="shared" si="2"/>
        <v>26</v>
      </c>
      <c r="G25">
        <v>317525</v>
      </c>
      <c r="H25">
        <v>4210</v>
      </c>
      <c r="J25">
        <v>321735</v>
      </c>
    </row>
    <row r="26" spans="1:10" x14ac:dyDescent="0.3">
      <c r="A26" t="str">
        <f t="shared" si="0"/>
        <v>20100127</v>
      </c>
      <c r="B26" t="s">
        <v>6</v>
      </c>
      <c r="C26" t="s">
        <v>7</v>
      </c>
      <c r="D26" t="str">
        <f t="shared" si="1"/>
        <v>01</v>
      </c>
      <c r="E26" t="s">
        <v>32</v>
      </c>
      <c r="F26" t="str">
        <f t="shared" si="2"/>
        <v>27</v>
      </c>
      <c r="G26">
        <v>209141</v>
      </c>
      <c r="H26">
        <v>26500</v>
      </c>
      <c r="J26">
        <v>235641</v>
      </c>
    </row>
    <row r="27" spans="1:10" x14ac:dyDescent="0.3">
      <c r="A27" t="str">
        <f t="shared" si="0"/>
        <v>20100128</v>
      </c>
      <c r="B27" t="s">
        <v>6</v>
      </c>
      <c r="C27" t="s">
        <v>7</v>
      </c>
      <c r="D27" t="str">
        <f t="shared" si="1"/>
        <v>01</v>
      </c>
      <c r="E27" t="s">
        <v>33</v>
      </c>
      <c r="F27" t="str">
        <f t="shared" si="2"/>
        <v>28</v>
      </c>
      <c r="G27">
        <v>335142</v>
      </c>
      <c r="H27">
        <v>7105</v>
      </c>
      <c r="J27">
        <v>342247</v>
      </c>
    </row>
    <row r="28" spans="1:10" x14ac:dyDescent="0.3">
      <c r="A28" t="str">
        <f t="shared" si="0"/>
        <v>20100129</v>
      </c>
      <c r="B28" t="s">
        <v>6</v>
      </c>
      <c r="C28" t="s">
        <v>7</v>
      </c>
      <c r="D28" t="str">
        <f t="shared" si="1"/>
        <v>01</v>
      </c>
      <c r="E28" t="s">
        <v>34</v>
      </c>
      <c r="F28" t="str">
        <f t="shared" si="2"/>
        <v>29</v>
      </c>
      <c r="G28">
        <v>262710</v>
      </c>
      <c r="H28">
        <v>3900</v>
      </c>
      <c r="J28">
        <v>266610</v>
      </c>
    </row>
    <row r="29" spans="1:10" x14ac:dyDescent="0.3">
      <c r="A29" t="str">
        <f t="shared" si="0"/>
        <v>20100130</v>
      </c>
      <c r="B29" t="s">
        <v>6</v>
      </c>
      <c r="C29" t="s">
        <v>7</v>
      </c>
      <c r="D29" t="str">
        <f t="shared" si="1"/>
        <v>01</v>
      </c>
      <c r="E29" t="s">
        <v>35</v>
      </c>
      <c r="F29" t="str">
        <f t="shared" si="2"/>
        <v>30</v>
      </c>
      <c r="G29">
        <v>205075</v>
      </c>
      <c r="H29">
        <v>12300</v>
      </c>
      <c r="J29">
        <v>217375</v>
      </c>
    </row>
    <row r="30" spans="1:10" x14ac:dyDescent="0.3">
      <c r="A30" t="str">
        <f t="shared" si="0"/>
        <v>20100131</v>
      </c>
      <c r="B30" t="s">
        <v>6</v>
      </c>
      <c r="C30" t="s">
        <v>7</v>
      </c>
      <c r="D30" t="str">
        <f t="shared" si="1"/>
        <v>01</v>
      </c>
      <c r="E30" t="s">
        <v>36</v>
      </c>
      <c r="F30" t="str">
        <f t="shared" si="2"/>
        <v>31</v>
      </c>
      <c r="G30">
        <v>82126</v>
      </c>
      <c r="H30">
        <v>40465</v>
      </c>
      <c r="J30">
        <v>122591</v>
      </c>
    </row>
    <row r="31" spans="1:10" x14ac:dyDescent="0.3">
      <c r="A31" t="str">
        <f t="shared" si="0"/>
        <v>20100201</v>
      </c>
      <c r="B31" t="s">
        <v>6</v>
      </c>
      <c r="C31" t="s">
        <v>8</v>
      </c>
      <c r="D31" t="str">
        <f t="shared" si="1"/>
        <v>02</v>
      </c>
      <c r="E31" t="s">
        <v>7</v>
      </c>
      <c r="F31" t="str">
        <f t="shared" si="2"/>
        <v>01</v>
      </c>
      <c r="G31">
        <v>318137</v>
      </c>
      <c r="H31">
        <v>3000</v>
      </c>
      <c r="J31">
        <v>321137</v>
      </c>
    </row>
    <row r="32" spans="1:10" x14ac:dyDescent="0.3">
      <c r="A32" t="str">
        <f t="shared" si="0"/>
        <v>20100202</v>
      </c>
      <c r="B32" t="s">
        <v>6</v>
      </c>
      <c r="C32" t="s">
        <v>8</v>
      </c>
      <c r="D32" t="str">
        <f t="shared" si="1"/>
        <v>02</v>
      </c>
      <c r="E32" t="s">
        <v>8</v>
      </c>
      <c r="F32" t="str">
        <f t="shared" si="2"/>
        <v>02</v>
      </c>
      <c r="G32">
        <v>284652</v>
      </c>
      <c r="H32">
        <v>16603</v>
      </c>
      <c r="J32">
        <v>301255</v>
      </c>
    </row>
    <row r="33" spans="1:10" x14ac:dyDescent="0.3">
      <c r="A33" t="str">
        <f t="shared" si="0"/>
        <v>20100203</v>
      </c>
      <c r="B33" t="s">
        <v>6</v>
      </c>
      <c r="C33" t="s">
        <v>8</v>
      </c>
      <c r="D33" t="str">
        <f t="shared" si="1"/>
        <v>02</v>
      </c>
      <c r="E33" t="s">
        <v>9</v>
      </c>
      <c r="F33" t="str">
        <f t="shared" si="2"/>
        <v>03</v>
      </c>
      <c r="G33">
        <v>229750</v>
      </c>
      <c r="H33">
        <v>4605</v>
      </c>
      <c r="J33">
        <v>234355</v>
      </c>
    </row>
    <row r="34" spans="1:10" x14ac:dyDescent="0.3">
      <c r="A34" t="str">
        <f t="shared" si="0"/>
        <v>20100204</v>
      </c>
      <c r="B34" t="s">
        <v>6</v>
      </c>
      <c r="C34" t="s">
        <v>8</v>
      </c>
      <c r="D34" t="str">
        <f t="shared" si="1"/>
        <v>02</v>
      </c>
      <c r="E34" t="s">
        <v>10</v>
      </c>
      <c r="F34" t="str">
        <f t="shared" si="2"/>
        <v>04</v>
      </c>
      <c r="G34">
        <v>255779</v>
      </c>
      <c r="H34">
        <v>12953</v>
      </c>
      <c r="J34">
        <v>268732</v>
      </c>
    </row>
    <row r="35" spans="1:10" x14ac:dyDescent="0.3">
      <c r="A35" t="str">
        <f t="shared" si="0"/>
        <v>20100205</v>
      </c>
      <c r="B35" t="s">
        <v>6</v>
      </c>
      <c r="C35" t="s">
        <v>8</v>
      </c>
      <c r="D35" t="str">
        <f t="shared" si="1"/>
        <v>02</v>
      </c>
      <c r="E35" t="s">
        <v>11</v>
      </c>
      <c r="F35" t="str">
        <f t="shared" si="2"/>
        <v>05</v>
      </c>
      <c r="G35">
        <v>389742</v>
      </c>
      <c r="H35">
        <v>22443</v>
      </c>
      <c r="J35">
        <v>412185</v>
      </c>
    </row>
    <row r="36" spans="1:10" x14ac:dyDescent="0.3">
      <c r="A36" t="str">
        <f t="shared" si="0"/>
        <v>20100206</v>
      </c>
      <c r="B36" t="s">
        <v>6</v>
      </c>
      <c r="C36" t="s">
        <v>8</v>
      </c>
      <c r="D36" t="str">
        <f t="shared" si="1"/>
        <v>02</v>
      </c>
      <c r="E36" t="s">
        <v>12</v>
      </c>
      <c r="F36" t="str">
        <f t="shared" si="2"/>
        <v>06</v>
      </c>
      <c r="G36">
        <v>268829</v>
      </c>
      <c r="H36">
        <v>3500</v>
      </c>
      <c r="J36">
        <v>272329</v>
      </c>
    </row>
    <row r="37" spans="1:10" x14ac:dyDescent="0.3">
      <c r="A37" t="str">
        <f t="shared" si="0"/>
        <v>20100207</v>
      </c>
      <c r="B37" t="s">
        <v>6</v>
      </c>
      <c r="C37" t="s">
        <v>8</v>
      </c>
      <c r="D37" t="str">
        <f t="shared" si="1"/>
        <v>02</v>
      </c>
      <c r="E37" t="s">
        <v>13</v>
      </c>
      <c r="F37" t="str">
        <f t="shared" si="2"/>
        <v>07</v>
      </c>
      <c r="G37">
        <v>55000</v>
      </c>
      <c r="J37">
        <v>55000</v>
      </c>
    </row>
    <row r="38" spans="1:10" x14ac:dyDescent="0.3">
      <c r="A38" t="str">
        <f t="shared" si="0"/>
        <v>20100208</v>
      </c>
      <c r="B38" t="s">
        <v>6</v>
      </c>
      <c r="C38" t="s">
        <v>8</v>
      </c>
      <c r="D38" t="str">
        <f t="shared" si="1"/>
        <v>02</v>
      </c>
      <c r="E38" t="s">
        <v>14</v>
      </c>
      <c r="F38" t="str">
        <f t="shared" si="2"/>
        <v>08</v>
      </c>
      <c r="G38">
        <v>260877</v>
      </c>
      <c r="H38">
        <v>120165</v>
      </c>
      <c r="J38">
        <v>381042</v>
      </c>
    </row>
    <row r="39" spans="1:10" x14ac:dyDescent="0.3">
      <c r="A39" t="str">
        <f t="shared" si="0"/>
        <v>20100209</v>
      </c>
      <c r="B39" t="s">
        <v>6</v>
      </c>
      <c r="C39" t="s">
        <v>8</v>
      </c>
      <c r="D39" t="str">
        <f t="shared" si="1"/>
        <v>02</v>
      </c>
      <c r="E39" t="s">
        <v>15</v>
      </c>
      <c r="F39" t="str">
        <f t="shared" si="2"/>
        <v>09</v>
      </c>
      <c r="G39">
        <v>320593</v>
      </c>
      <c r="J39">
        <v>320593</v>
      </c>
    </row>
    <row r="40" spans="1:10" x14ac:dyDescent="0.3">
      <c r="A40" t="str">
        <f t="shared" si="0"/>
        <v>20100210</v>
      </c>
      <c r="B40" t="s">
        <v>6</v>
      </c>
      <c r="C40" t="s">
        <v>8</v>
      </c>
      <c r="D40" t="str">
        <f t="shared" si="1"/>
        <v>02</v>
      </c>
      <c r="E40" t="s">
        <v>16</v>
      </c>
      <c r="F40" t="str">
        <f t="shared" si="2"/>
        <v>10</v>
      </c>
      <c r="G40">
        <v>376403</v>
      </c>
      <c r="H40">
        <v>10016</v>
      </c>
      <c r="J40">
        <v>386419</v>
      </c>
    </row>
    <row r="41" spans="1:10" x14ac:dyDescent="0.3">
      <c r="A41" t="str">
        <f t="shared" si="0"/>
        <v>20100211</v>
      </c>
      <c r="B41" t="s">
        <v>6</v>
      </c>
      <c r="C41" t="s">
        <v>8</v>
      </c>
      <c r="D41" t="str">
        <f t="shared" si="1"/>
        <v>02</v>
      </c>
      <c r="E41" t="s">
        <v>17</v>
      </c>
      <c r="F41" t="str">
        <f t="shared" si="2"/>
        <v>11</v>
      </c>
      <c r="G41">
        <v>312262</v>
      </c>
      <c r="H41">
        <v>18600</v>
      </c>
      <c r="J41">
        <v>330862</v>
      </c>
    </row>
    <row r="42" spans="1:10" x14ac:dyDescent="0.3">
      <c r="A42" t="str">
        <f t="shared" si="0"/>
        <v>20100212</v>
      </c>
      <c r="B42" t="s">
        <v>6</v>
      </c>
      <c r="C42" t="s">
        <v>8</v>
      </c>
      <c r="D42" t="str">
        <f t="shared" si="1"/>
        <v>02</v>
      </c>
      <c r="E42" t="s">
        <v>18</v>
      </c>
      <c r="F42" t="str">
        <f t="shared" si="2"/>
        <v>12</v>
      </c>
      <c r="G42">
        <v>343287</v>
      </c>
      <c r="H42">
        <v>5213</v>
      </c>
      <c r="J42">
        <v>348500</v>
      </c>
    </row>
    <row r="43" spans="1:10" x14ac:dyDescent="0.3">
      <c r="A43" t="str">
        <f t="shared" si="0"/>
        <v>20100213</v>
      </c>
      <c r="B43" t="s">
        <v>6</v>
      </c>
      <c r="C43" t="s">
        <v>8</v>
      </c>
      <c r="D43" t="str">
        <f t="shared" si="1"/>
        <v>02</v>
      </c>
      <c r="E43" t="s">
        <v>19</v>
      </c>
      <c r="F43" t="str">
        <f t="shared" si="2"/>
        <v>13</v>
      </c>
      <c r="G43">
        <v>286040</v>
      </c>
      <c r="H43">
        <v>18400</v>
      </c>
      <c r="J43">
        <v>304440</v>
      </c>
    </row>
    <row r="44" spans="1:10" x14ac:dyDescent="0.3">
      <c r="A44" t="str">
        <f t="shared" si="0"/>
        <v>20100214</v>
      </c>
      <c r="B44" t="s">
        <v>6</v>
      </c>
      <c r="C44" t="s">
        <v>8</v>
      </c>
      <c r="D44" t="str">
        <f t="shared" si="1"/>
        <v>02</v>
      </c>
      <c r="E44" t="s">
        <v>20</v>
      </c>
      <c r="F44" t="str">
        <f t="shared" si="2"/>
        <v>14</v>
      </c>
      <c r="G44">
        <v>67306</v>
      </c>
      <c r="J44">
        <v>67306</v>
      </c>
    </row>
    <row r="45" spans="1:10" x14ac:dyDescent="0.3">
      <c r="A45" t="str">
        <f t="shared" si="0"/>
        <v>20100215</v>
      </c>
      <c r="B45" t="s">
        <v>6</v>
      </c>
      <c r="C45" t="s">
        <v>8</v>
      </c>
      <c r="D45" t="str">
        <f t="shared" si="1"/>
        <v>02</v>
      </c>
      <c r="E45" t="s">
        <v>21</v>
      </c>
      <c r="F45" t="str">
        <f t="shared" si="2"/>
        <v>15</v>
      </c>
      <c r="G45">
        <v>227025</v>
      </c>
      <c r="H45">
        <v>7000</v>
      </c>
      <c r="J45">
        <v>234025</v>
      </c>
    </row>
    <row r="46" spans="1:10" x14ac:dyDescent="0.3">
      <c r="A46" t="str">
        <f t="shared" si="0"/>
        <v>20100216</v>
      </c>
      <c r="B46" t="s">
        <v>6</v>
      </c>
      <c r="C46" t="s">
        <v>8</v>
      </c>
      <c r="D46" t="str">
        <f t="shared" si="1"/>
        <v>02</v>
      </c>
      <c r="E46" t="s">
        <v>22</v>
      </c>
      <c r="F46" t="str">
        <f t="shared" si="2"/>
        <v>16</v>
      </c>
      <c r="G46">
        <v>238113</v>
      </c>
      <c r="H46">
        <v>13190</v>
      </c>
      <c r="J46">
        <v>251303</v>
      </c>
    </row>
    <row r="47" spans="1:10" x14ac:dyDescent="0.3">
      <c r="A47" t="str">
        <f t="shared" si="0"/>
        <v>20100217</v>
      </c>
      <c r="B47" t="s">
        <v>6</v>
      </c>
      <c r="C47" t="s">
        <v>8</v>
      </c>
      <c r="D47" t="str">
        <f t="shared" si="1"/>
        <v>02</v>
      </c>
      <c r="E47" t="s">
        <v>37</v>
      </c>
      <c r="F47" t="str">
        <f t="shared" si="2"/>
        <v>17</v>
      </c>
      <c r="G47">
        <v>437433</v>
      </c>
      <c r="H47">
        <v>13943</v>
      </c>
      <c r="J47">
        <v>451376</v>
      </c>
    </row>
    <row r="48" spans="1:10" x14ac:dyDescent="0.3">
      <c r="A48" t="str">
        <f t="shared" si="0"/>
        <v>20100218</v>
      </c>
      <c r="B48" t="s">
        <v>6</v>
      </c>
      <c r="C48" t="s">
        <v>8</v>
      </c>
      <c r="D48" t="str">
        <f t="shared" si="1"/>
        <v>02</v>
      </c>
      <c r="E48" t="s">
        <v>23</v>
      </c>
      <c r="F48" t="str">
        <f t="shared" si="2"/>
        <v>18</v>
      </c>
      <c r="G48">
        <v>349682</v>
      </c>
      <c r="H48">
        <v>10931</v>
      </c>
      <c r="J48">
        <v>360613</v>
      </c>
    </row>
    <row r="49" spans="1:10" x14ac:dyDescent="0.3">
      <c r="A49" t="str">
        <f t="shared" si="0"/>
        <v>20100219</v>
      </c>
      <c r="B49" t="s">
        <v>6</v>
      </c>
      <c r="C49" t="s">
        <v>8</v>
      </c>
      <c r="D49" t="str">
        <f t="shared" si="1"/>
        <v>02</v>
      </c>
      <c r="E49" t="s">
        <v>24</v>
      </c>
      <c r="F49" t="str">
        <f t="shared" si="2"/>
        <v>19</v>
      </c>
      <c r="G49">
        <v>334340</v>
      </c>
      <c r="H49">
        <v>11174</v>
      </c>
      <c r="J49">
        <v>345514</v>
      </c>
    </row>
    <row r="50" spans="1:10" x14ac:dyDescent="0.3">
      <c r="A50" t="str">
        <f t="shared" si="0"/>
        <v>20100220</v>
      </c>
      <c r="B50" t="s">
        <v>6</v>
      </c>
      <c r="C50" t="s">
        <v>8</v>
      </c>
      <c r="D50" t="str">
        <f t="shared" si="1"/>
        <v>02</v>
      </c>
      <c r="E50" t="s">
        <v>25</v>
      </c>
      <c r="F50" t="str">
        <f t="shared" si="2"/>
        <v>20</v>
      </c>
      <c r="G50">
        <v>299741</v>
      </c>
      <c r="H50">
        <v>15500</v>
      </c>
      <c r="J50">
        <v>315241</v>
      </c>
    </row>
    <row r="51" spans="1:10" x14ac:dyDescent="0.3">
      <c r="A51" t="str">
        <f t="shared" si="0"/>
        <v>20100221</v>
      </c>
      <c r="B51" t="s">
        <v>6</v>
      </c>
      <c r="C51" t="s">
        <v>8</v>
      </c>
      <c r="D51" t="str">
        <f t="shared" si="1"/>
        <v>02</v>
      </c>
      <c r="E51" t="s">
        <v>26</v>
      </c>
      <c r="F51" t="str">
        <f t="shared" si="2"/>
        <v>21</v>
      </c>
      <c r="G51">
        <v>64203</v>
      </c>
      <c r="J51">
        <v>64203</v>
      </c>
    </row>
    <row r="52" spans="1:10" x14ac:dyDescent="0.3">
      <c r="A52" t="str">
        <f t="shared" si="0"/>
        <v>20100222</v>
      </c>
      <c r="B52" t="s">
        <v>6</v>
      </c>
      <c r="C52" t="s">
        <v>8</v>
      </c>
      <c r="D52" t="str">
        <f t="shared" si="1"/>
        <v>02</v>
      </c>
      <c r="E52" t="s">
        <v>27</v>
      </c>
      <c r="F52" t="str">
        <f t="shared" si="2"/>
        <v>22</v>
      </c>
      <c r="G52">
        <v>377227</v>
      </c>
      <c r="H52">
        <v>13400</v>
      </c>
      <c r="J52">
        <v>390627</v>
      </c>
    </row>
    <row r="53" spans="1:10" x14ac:dyDescent="0.3">
      <c r="A53" t="str">
        <f t="shared" si="0"/>
        <v>20100223</v>
      </c>
      <c r="B53" t="s">
        <v>6</v>
      </c>
      <c r="C53" t="s">
        <v>8</v>
      </c>
      <c r="D53" t="str">
        <f t="shared" si="1"/>
        <v>02</v>
      </c>
      <c r="E53" t="s">
        <v>28</v>
      </c>
      <c r="F53" t="str">
        <f t="shared" si="2"/>
        <v>23</v>
      </c>
      <c r="G53">
        <v>398790</v>
      </c>
      <c r="H53">
        <v>17100</v>
      </c>
      <c r="J53">
        <v>415890</v>
      </c>
    </row>
    <row r="54" spans="1:10" x14ac:dyDescent="0.3">
      <c r="A54" t="str">
        <f t="shared" si="0"/>
        <v>20100224</v>
      </c>
      <c r="B54" t="s">
        <v>6</v>
      </c>
      <c r="C54" t="s">
        <v>8</v>
      </c>
      <c r="D54" t="str">
        <f t="shared" si="1"/>
        <v>02</v>
      </c>
      <c r="E54" t="s">
        <v>29</v>
      </c>
      <c r="F54" t="str">
        <f t="shared" si="2"/>
        <v>24</v>
      </c>
      <c r="G54">
        <v>495571</v>
      </c>
      <c r="H54">
        <v>1280</v>
      </c>
      <c r="J54">
        <v>496851</v>
      </c>
    </row>
    <row r="55" spans="1:10" x14ac:dyDescent="0.3">
      <c r="A55" t="str">
        <f t="shared" si="0"/>
        <v>20100225</v>
      </c>
      <c r="B55" t="s">
        <v>6</v>
      </c>
      <c r="C55" t="s">
        <v>8</v>
      </c>
      <c r="D55" t="str">
        <f t="shared" si="1"/>
        <v>02</v>
      </c>
      <c r="E55" t="s">
        <v>30</v>
      </c>
      <c r="F55" t="str">
        <f t="shared" si="2"/>
        <v>25</v>
      </c>
      <c r="G55">
        <v>320759</v>
      </c>
      <c r="J55">
        <v>320759</v>
      </c>
    </row>
    <row r="56" spans="1:10" x14ac:dyDescent="0.3">
      <c r="A56" t="str">
        <f t="shared" si="0"/>
        <v>20100226</v>
      </c>
      <c r="B56" t="s">
        <v>6</v>
      </c>
      <c r="C56" t="s">
        <v>8</v>
      </c>
      <c r="D56" t="str">
        <f t="shared" si="1"/>
        <v>02</v>
      </c>
      <c r="E56" t="s">
        <v>31</v>
      </c>
      <c r="F56" t="str">
        <f t="shared" si="2"/>
        <v>26</v>
      </c>
      <c r="G56">
        <v>373178.02</v>
      </c>
      <c r="H56">
        <v>32705</v>
      </c>
      <c r="J56">
        <v>405883.02</v>
      </c>
    </row>
    <row r="57" spans="1:10" x14ac:dyDescent="0.3">
      <c r="A57" t="str">
        <f t="shared" si="0"/>
        <v>20100227</v>
      </c>
      <c r="B57" t="s">
        <v>6</v>
      </c>
      <c r="C57" t="s">
        <v>8</v>
      </c>
      <c r="D57" t="str">
        <f t="shared" si="1"/>
        <v>02</v>
      </c>
      <c r="E57" t="s">
        <v>32</v>
      </c>
      <c r="F57" t="str">
        <f t="shared" si="2"/>
        <v>27</v>
      </c>
      <c r="G57">
        <v>236848</v>
      </c>
      <c r="J57">
        <v>236848</v>
      </c>
    </row>
    <row r="58" spans="1:10" x14ac:dyDescent="0.3">
      <c r="A58" t="str">
        <f t="shared" si="0"/>
        <v>20100228</v>
      </c>
      <c r="B58" t="s">
        <v>6</v>
      </c>
      <c r="C58" t="s">
        <v>8</v>
      </c>
      <c r="D58" t="str">
        <f t="shared" si="1"/>
        <v>02</v>
      </c>
      <c r="E58" t="s">
        <v>33</v>
      </c>
      <c r="F58" t="str">
        <f t="shared" si="2"/>
        <v>28</v>
      </c>
      <c r="G58">
        <v>70860</v>
      </c>
      <c r="J58">
        <v>70860</v>
      </c>
    </row>
    <row r="59" spans="1:10" x14ac:dyDescent="0.3">
      <c r="A59" t="str">
        <f t="shared" si="0"/>
        <v>20100301</v>
      </c>
      <c r="B59" t="s">
        <v>6</v>
      </c>
      <c r="C59" t="s">
        <v>9</v>
      </c>
      <c r="D59" t="str">
        <f t="shared" si="1"/>
        <v>03</v>
      </c>
      <c r="E59" t="s">
        <v>7</v>
      </c>
      <c r="F59" t="str">
        <f t="shared" si="2"/>
        <v>01</v>
      </c>
      <c r="G59">
        <v>374781</v>
      </c>
      <c r="H59">
        <v>32835</v>
      </c>
      <c r="J59">
        <v>407616</v>
      </c>
    </row>
    <row r="60" spans="1:10" x14ac:dyDescent="0.3">
      <c r="A60" t="str">
        <f t="shared" si="0"/>
        <v>20100302</v>
      </c>
      <c r="B60" t="s">
        <v>6</v>
      </c>
      <c r="C60" t="s">
        <v>9</v>
      </c>
      <c r="D60" t="str">
        <f t="shared" si="1"/>
        <v>03</v>
      </c>
      <c r="E60" t="s">
        <v>8</v>
      </c>
      <c r="F60" t="str">
        <f t="shared" si="2"/>
        <v>02</v>
      </c>
      <c r="G60">
        <v>388495</v>
      </c>
      <c r="H60">
        <v>7750</v>
      </c>
      <c r="J60">
        <v>396245</v>
      </c>
    </row>
    <row r="61" spans="1:10" x14ac:dyDescent="0.3">
      <c r="A61" t="str">
        <f t="shared" si="0"/>
        <v>20100303</v>
      </c>
      <c r="B61" t="s">
        <v>6</v>
      </c>
      <c r="C61" t="s">
        <v>9</v>
      </c>
      <c r="D61" t="str">
        <f t="shared" si="1"/>
        <v>03</v>
      </c>
      <c r="E61" t="s">
        <v>9</v>
      </c>
      <c r="F61" t="str">
        <f t="shared" si="2"/>
        <v>03</v>
      </c>
      <c r="G61">
        <v>262709</v>
      </c>
      <c r="H61">
        <v>15195</v>
      </c>
      <c r="J61">
        <v>277904</v>
      </c>
    </row>
    <row r="62" spans="1:10" x14ac:dyDescent="0.3">
      <c r="A62" t="str">
        <f t="shared" si="0"/>
        <v>20100304</v>
      </c>
      <c r="B62" t="s">
        <v>6</v>
      </c>
      <c r="C62" t="s">
        <v>9</v>
      </c>
      <c r="D62" t="str">
        <f t="shared" si="1"/>
        <v>03</v>
      </c>
      <c r="E62" t="s">
        <v>10</v>
      </c>
      <c r="F62" t="str">
        <f t="shared" si="2"/>
        <v>04</v>
      </c>
      <c r="G62">
        <v>469547</v>
      </c>
      <c r="H62">
        <v>54193</v>
      </c>
      <c r="I62">
        <v>2561</v>
      </c>
      <c r="J62">
        <v>526301</v>
      </c>
    </row>
    <row r="63" spans="1:10" x14ac:dyDescent="0.3">
      <c r="A63" t="str">
        <f t="shared" si="0"/>
        <v>20100305</v>
      </c>
      <c r="B63" t="s">
        <v>6</v>
      </c>
      <c r="C63" t="s">
        <v>9</v>
      </c>
      <c r="D63" t="str">
        <f t="shared" si="1"/>
        <v>03</v>
      </c>
      <c r="E63" t="s">
        <v>11</v>
      </c>
      <c r="F63" t="str">
        <f t="shared" si="2"/>
        <v>05</v>
      </c>
      <c r="G63">
        <v>746097</v>
      </c>
      <c r="H63">
        <v>21480</v>
      </c>
      <c r="J63">
        <v>767577</v>
      </c>
    </row>
    <row r="64" spans="1:10" x14ac:dyDescent="0.3">
      <c r="A64" t="str">
        <f t="shared" si="0"/>
        <v>20100306</v>
      </c>
      <c r="B64" t="s">
        <v>6</v>
      </c>
      <c r="C64" t="s">
        <v>9</v>
      </c>
      <c r="D64" t="str">
        <f t="shared" si="1"/>
        <v>03</v>
      </c>
      <c r="E64" t="s">
        <v>12</v>
      </c>
      <c r="F64" t="str">
        <f t="shared" si="2"/>
        <v>06</v>
      </c>
      <c r="G64">
        <v>438938</v>
      </c>
      <c r="H64">
        <v>6055</v>
      </c>
      <c r="J64">
        <v>444993</v>
      </c>
    </row>
    <row r="65" spans="1:10" x14ac:dyDescent="0.3">
      <c r="A65" t="str">
        <f t="shared" si="0"/>
        <v>20100307</v>
      </c>
      <c r="B65" t="s">
        <v>6</v>
      </c>
      <c r="C65" t="s">
        <v>9</v>
      </c>
      <c r="D65" t="str">
        <f t="shared" si="1"/>
        <v>03</v>
      </c>
      <c r="E65" t="s">
        <v>13</v>
      </c>
      <c r="F65" t="str">
        <f t="shared" si="2"/>
        <v>07</v>
      </c>
      <c r="G65">
        <v>30141</v>
      </c>
      <c r="J65">
        <v>30141</v>
      </c>
    </row>
    <row r="66" spans="1:10" x14ac:dyDescent="0.3">
      <c r="A66" t="str">
        <f t="shared" si="0"/>
        <v>20100308</v>
      </c>
      <c r="B66" t="s">
        <v>6</v>
      </c>
      <c r="C66" t="s">
        <v>9</v>
      </c>
      <c r="D66" t="str">
        <f t="shared" si="1"/>
        <v>03</v>
      </c>
      <c r="E66" t="s">
        <v>14</v>
      </c>
      <c r="F66" t="str">
        <f t="shared" si="2"/>
        <v>08</v>
      </c>
      <c r="G66">
        <v>393474</v>
      </c>
      <c r="H66">
        <v>12230</v>
      </c>
      <c r="J66">
        <v>405704</v>
      </c>
    </row>
    <row r="67" spans="1:10" x14ac:dyDescent="0.3">
      <c r="A67" t="str">
        <f t="shared" si="0"/>
        <v>20100309</v>
      </c>
      <c r="B67" t="s">
        <v>6</v>
      </c>
      <c r="C67" t="s">
        <v>9</v>
      </c>
      <c r="D67" t="str">
        <f t="shared" si="1"/>
        <v>03</v>
      </c>
      <c r="E67" t="s">
        <v>15</v>
      </c>
      <c r="F67" t="str">
        <f t="shared" si="2"/>
        <v>09</v>
      </c>
      <c r="G67">
        <v>471233</v>
      </c>
      <c r="H67">
        <v>71592</v>
      </c>
      <c r="J67">
        <v>542825</v>
      </c>
    </row>
    <row r="68" spans="1:10" x14ac:dyDescent="0.3">
      <c r="A68" t="str">
        <f t="shared" ref="A68:A131" si="3">+B68&amp;D68&amp;F68</f>
        <v>20100310</v>
      </c>
      <c r="B68" t="s">
        <v>6</v>
      </c>
      <c r="C68" t="s">
        <v>9</v>
      </c>
      <c r="D68" t="str">
        <f t="shared" ref="D68:D131" si="4">+TEXT(C68,"00")</f>
        <v>03</v>
      </c>
      <c r="E68" t="s">
        <v>16</v>
      </c>
      <c r="F68" t="str">
        <f t="shared" ref="F68:F131" si="5">+TEXT(E68,"00")</f>
        <v>10</v>
      </c>
      <c r="G68">
        <v>1472884</v>
      </c>
      <c r="H68">
        <v>34310</v>
      </c>
      <c r="J68">
        <v>1507194</v>
      </c>
    </row>
    <row r="69" spans="1:10" x14ac:dyDescent="0.3">
      <c r="A69" t="str">
        <f t="shared" si="3"/>
        <v>20100311</v>
      </c>
      <c r="B69" t="s">
        <v>6</v>
      </c>
      <c r="C69" t="s">
        <v>9</v>
      </c>
      <c r="D69" t="str">
        <f t="shared" si="4"/>
        <v>03</v>
      </c>
      <c r="E69" t="s">
        <v>17</v>
      </c>
      <c r="F69" t="str">
        <f t="shared" si="5"/>
        <v>11</v>
      </c>
      <c r="G69">
        <v>506632</v>
      </c>
      <c r="H69">
        <v>25890</v>
      </c>
      <c r="J69">
        <v>532522</v>
      </c>
    </row>
    <row r="70" spans="1:10" x14ac:dyDescent="0.3">
      <c r="A70" t="str">
        <f t="shared" si="3"/>
        <v>20100312</v>
      </c>
      <c r="B70" t="s">
        <v>6</v>
      </c>
      <c r="C70" t="s">
        <v>9</v>
      </c>
      <c r="D70" t="str">
        <f t="shared" si="4"/>
        <v>03</v>
      </c>
      <c r="E70" t="s">
        <v>18</v>
      </c>
      <c r="F70" t="str">
        <f t="shared" si="5"/>
        <v>12</v>
      </c>
      <c r="G70">
        <v>784432</v>
      </c>
      <c r="H70">
        <v>19557</v>
      </c>
      <c r="J70">
        <v>803989</v>
      </c>
    </row>
    <row r="71" spans="1:10" x14ac:dyDescent="0.3">
      <c r="A71" t="str">
        <f t="shared" si="3"/>
        <v>20100313</v>
      </c>
      <c r="B71" t="s">
        <v>6</v>
      </c>
      <c r="C71" t="s">
        <v>9</v>
      </c>
      <c r="D71" t="str">
        <f t="shared" si="4"/>
        <v>03</v>
      </c>
      <c r="E71" t="s">
        <v>19</v>
      </c>
      <c r="F71" t="str">
        <f t="shared" si="5"/>
        <v>13</v>
      </c>
      <c r="G71">
        <v>348907</v>
      </c>
      <c r="H71">
        <v>15700</v>
      </c>
      <c r="J71">
        <v>364607</v>
      </c>
    </row>
    <row r="72" spans="1:10" x14ac:dyDescent="0.3">
      <c r="A72" t="str">
        <f t="shared" si="3"/>
        <v>20100314</v>
      </c>
      <c r="B72" t="s">
        <v>6</v>
      </c>
      <c r="C72" t="s">
        <v>9</v>
      </c>
      <c r="D72" t="str">
        <f t="shared" si="4"/>
        <v>03</v>
      </c>
      <c r="E72" t="s">
        <v>20</v>
      </c>
      <c r="F72" t="str">
        <f t="shared" si="5"/>
        <v>14</v>
      </c>
      <c r="G72">
        <v>22788</v>
      </c>
      <c r="H72">
        <v>4000</v>
      </c>
      <c r="J72">
        <v>26788</v>
      </c>
    </row>
    <row r="73" spans="1:10" x14ac:dyDescent="0.3">
      <c r="A73" t="str">
        <f t="shared" si="3"/>
        <v>20100315</v>
      </c>
      <c r="B73" t="s">
        <v>6</v>
      </c>
      <c r="C73" t="s">
        <v>9</v>
      </c>
      <c r="D73" t="str">
        <f t="shared" si="4"/>
        <v>03</v>
      </c>
      <c r="E73" t="s">
        <v>21</v>
      </c>
      <c r="F73" t="str">
        <f t="shared" si="5"/>
        <v>15</v>
      </c>
      <c r="G73">
        <v>360053</v>
      </c>
      <c r="H73">
        <v>16700</v>
      </c>
      <c r="J73">
        <v>376753</v>
      </c>
    </row>
    <row r="74" spans="1:10" x14ac:dyDescent="0.3">
      <c r="A74" t="str">
        <f t="shared" si="3"/>
        <v>20100316</v>
      </c>
      <c r="B74" t="s">
        <v>6</v>
      </c>
      <c r="C74" t="s">
        <v>9</v>
      </c>
      <c r="D74" t="str">
        <f t="shared" si="4"/>
        <v>03</v>
      </c>
      <c r="E74" t="s">
        <v>22</v>
      </c>
      <c r="F74" t="str">
        <f t="shared" si="5"/>
        <v>16</v>
      </c>
      <c r="G74">
        <v>426662</v>
      </c>
      <c r="H74">
        <v>32077</v>
      </c>
      <c r="J74">
        <v>458739</v>
      </c>
    </row>
    <row r="75" spans="1:10" x14ac:dyDescent="0.3">
      <c r="A75" t="str">
        <f t="shared" si="3"/>
        <v>20100317</v>
      </c>
      <c r="B75" t="s">
        <v>6</v>
      </c>
      <c r="C75" t="s">
        <v>9</v>
      </c>
      <c r="D75" t="str">
        <f t="shared" si="4"/>
        <v>03</v>
      </c>
      <c r="E75" t="s">
        <v>37</v>
      </c>
      <c r="F75" t="str">
        <f t="shared" si="5"/>
        <v>17</v>
      </c>
      <c r="G75">
        <v>432008</v>
      </c>
      <c r="H75">
        <v>11775</v>
      </c>
      <c r="J75">
        <v>443783</v>
      </c>
    </row>
    <row r="76" spans="1:10" x14ac:dyDescent="0.3">
      <c r="A76" t="str">
        <f t="shared" si="3"/>
        <v>20100318</v>
      </c>
      <c r="B76" t="s">
        <v>6</v>
      </c>
      <c r="C76" t="s">
        <v>9</v>
      </c>
      <c r="D76" t="str">
        <f t="shared" si="4"/>
        <v>03</v>
      </c>
      <c r="E76" t="s">
        <v>23</v>
      </c>
      <c r="F76" t="str">
        <f t="shared" si="5"/>
        <v>18</v>
      </c>
      <c r="G76">
        <v>407024</v>
      </c>
      <c r="H76">
        <v>73605</v>
      </c>
      <c r="J76">
        <v>480629</v>
      </c>
    </row>
    <row r="77" spans="1:10" x14ac:dyDescent="0.3">
      <c r="A77" t="str">
        <f t="shared" si="3"/>
        <v>20100319</v>
      </c>
      <c r="B77" t="s">
        <v>6</v>
      </c>
      <c r="C77" t="s">
        <v>9</v>
      </c>
      <c r="D77" t="str">
        <f t="shared" si="4"/>
        <v>03</v>
      </c>
      <c r="E77" t="s">
        <v>24</v>
      </c>
      <c r="F77" t="str">
        <f t="shared" si="5"/>
        <v>19</v>
      </c>
      <c r="G77">
        <v>647597</v>
      </c>
      <c r="H77">
        <v>17800</v>
      </c>
      <c r="J77">
        <v>665397</v>
      </c>
    </row>
    <row r="78" spans="1:10" x14ac:dyDescent="0.3">
      <c r="A78" t="str">
        <f t="shared" si="3"/>
        <v>20100320</v>
      </c>
      <c r="B78" t="s">
        <v>6</v>
      </c>
      <c r="C78" t="s">
        <v>9</v>
      </c>
      <c r="D78" t="str">
        <f t="shared" si="4"/>
        <v>03</v>
      </c>
      <c r="E78" t="s">
        <v>25</v>
      </c>
      <c r="F78" t="str">
        <f t="shared" si="5"/>
        <v>20</v>
      </c>
      <c r="G78">
        <v>422773</v>
      </c>
      <c r="H78">
        <v>11975</v>
      </c>
      <c r="J78">
        <v>434748</v>
      </c>
    </row>
    <row r="79" spans="1:10" x14ac:dyDescent="0.3">
      <c r="A79" t="str">
        <f t="shared" si="3"/>
        <v>20100321</v>
      </c>
      <c r="B79" t="s">
        <v>6</v>
      </c>
      <c r="C79" t="s">
        <v>9</v>
      </c>
      <c r="D79" t="str">
        <f t="shared" si="4"/>
        <v>03</v>
      </c>
      <c r="E79" t="s">
        <v>26</v>
      </c>
      <c r="F79" t="str">
        <f t="shared" si="5"/>
        <v>21</v>
      </c>
      <c r="G79">
        <v>139632</v>
      </c>
      <c r="H79">
        <v>250</v>
      </c>
      <c r="J79">
        <v>139882</v>
      </c>
    </row>
    <row r="80" spans="1:10" x14ac:dyDescent="0.3">
      <c r="A80" t="str">
        <f t="shared" si="3"/>
        <v>20100322</v>
      </c>
      <c r="B80" t="s">
        <v>6</v>
      </c>
      <c r="C80" t="s">
        <v>9</v>
      </c>
      <c r="D80" t="str">
        <f t="shared" si="4"/>
        <v>03</v>
      </c>
      <c r="E80" t="s">
        <v>27</v>
      </c>
      <c r="F80" t="str">
        <f t="shared" si="5"/>
        <v>22</v>
      </c>
      <c r="G80">
        <v>119098</v>
      </c>
      <c r="H80">
        <v>11300</v>
      </c>
      <c r="J80">
        <v>130398</v>
      </c>
    </row>
    <row r="81" spans="1:10" x14ac:dyDescent="0.3">
      <c r="A81" t="str">
        <f t="shared" si="3"/>
        <v>20100323</v>
      </c>
      <c r="B81" t="s">
        <v>6</v>
      </c>
      <c r="C81" t="s">
        <v>9</v>
      </c>
      <c r="D81" t="str">
        <f t="shared" si="4"/>
        <v>03</v>
      </c>
      <c r="E81" t="s">
        <v>28</v>
      </c>
      <c r="F81" t="str">
        <f t="shared" si="5"/>
        <v>23</v>
      </c>
      <c r="G81">
        <v>466487</v>
      </c>
      <c r="H81">
        <v>10074</v>
      </c>
      <c r="J81">
        <v>476561</v>
      </c>
    </row>
    <row r="82" spans="1:10" x14ac:dyDescent="0.3">
      <c r="A82" t="str">
        <f t="shared" si="3"/>
        <v>20100324</v>
      </c>
      <c r="B82" t="s">
        <v>6</v>
      </c>
      <c r="C82" t="s">
        <v>9</v>
      </c>
      <c r="D82" t="str">
        <f t="shared" si="4"/>
        <v>03</v>
      </c>
      <c r="E82" t="s">
        <v>29</v>
      </c>
      <c r="F82" t="str">
        <f t="shared" si="5"/>
        <v>24</v>
      </c>
      <c r="G82">
        <v>578096</v>
      </c>
      <c r="H82">
        <v>22235</v>
      </c>
      <c r="J82">
        <v>600331</v>
      </c>
    </row>
    <row r="83" spans="1:10" x14ac:dyDescent="0.3">
      <c r="A83" t="str">
        <f t="shared" si="3"/>
        <v>20100325</v>
      </c>
      <c r="B83" t="s">
        <v>6</v>
      </c>
      <c r="C83" t="s">
        <v>9</v>
      </c>
      <c r="D83" t="str">
        <f t="shared" si="4"/>
        <v>03</v>
      </c>
      <c r="E83" t="s">
        <v>30</v>
      </c>
      <c r="F83" t="str">
        <f t="shared" si="5"/>
        <v>25</v>
      </c>
      <c r="G83">
        <v>1352868</v>
      </c>
      <c r="H83">
        <v>38870</v>
      </c>
      <c r="J83">
        <v>1391738</v>
      </c>
    </row>
    <row r="84" spans="1:10" x14ac:dyDescent="0.3">
      <c r="A84" t="str">
        <f t="shared" si="3"/>
        <v>20100326</v>
      </c>
      <c r="B84" t="s">
        <v>6</v>
      </c>
      <c r="C84" t="s">
        <v>9</v>
      </c>
      <c r="D84" t="str">
        <f t="shared" si="4"/>
        <v>03</v>
      </c>
      <c r="E84" t="s">
        <v>31</v>
      </c>
      <c r="F84" t="str">
        <f t="shared" si="5"/>
        <v>26</v>
      </c>
      <c r="G84">
        <v>556717</v>
      </c>
      <c r="H84">
        <v>24792</v>
      </c>
      <c r="J84">
        <v>581509</v>
      </c>
    </row>
    <row r="85" spans="1:10" x14ac:dyDescent="0.3">
      <c r="A85" t="str">
        <f t="shared" si="3"/>
        <v>20100327</v>
      </c>
      <c r="B85" t="s">
        <v>6</v>
      </c>
      <c r="C85" t="s">
        <v>9</v>
      </c>
      <c r="D85" t="str">
        <f t="shared" si="4"/>
        <v>03</v>
      </c>
      <c r="E85" t="s">
        <v>32</v>
      </c>
      <c r="F85" t="str">
        <f t="shared" si="5"/>
        <v>27</v>
      </c>
      <c r="G85">
        <v>471386</v>
      </c>
      <c r="H85">
        <v>17300</v>
      </c>
      <c r="J85">
        <v>488686</v>
      </c>
    </row>
    <row r="86" spans="1:10" x14ac:dyDescent="0.3">
      <c r="A86" t="str">
        <f t="shared" si="3"/>
        <v>20100328</v>
      </c>
      <c r="B86" t="s">
        <v>6</v>
      </c>
      <c r="C86" t="s">
        <v>9</v>
      </c>
      <c r="D86" t="str">
        <f t="shared" si="4"/>
        <v>03</v>
      </c>
      <c r="E86" t="s">
        <v>33</v>
      </c>
      <c r="F86" t="str">
        <f t="shared" si="5"/>
        <v>28</v>
      </c>
      <c r="G86">
        <v>66796</v>
      </c>
      <c r="J86">
        <v>66796</v>
      </c>
    </row>
    <row r="87" spans="1:10" x14ac:dyDescent="0.3">
      <c r="A87" t="str">
        <f t="shared" si="3"/>
        <v>20100329</v>
      </c>
      <c r="B87" t="s">
        <v>6</v>
      </c>
      <c r="C87" t="s">
        <v>9</v>
      </c>
      <c r="D87" t="str">
        <f t="shared" si="4"/>
        <v>03</v>
      </c>
      <c r="E87" t="s">
        <v>34</v>
      </c>
      <c r="F87" t="str">
        <f t="shared" si="5"/>
        <v>29</v>
      </c>
      <c r="G87">
        <v>612377</v>
      </c>
      <c r="H87">
        <v>21400</v>
      </c>
      <c r="J87">
        <v>633777</v>
      </c>
    </row>
    <row r="88" spans="1:10" x14ac:dyDescent="0.3">
      <c r="A88" t="str">
        <f t="shared" si="3"/>
        <v>20100330</v>
      </c>
      <c r="B88" t="s">
        <v>6</v>
      </c>
      <c r="C88" t="s">
        <v>9</v>
      </c>
      <c r="D88" t="str">
        <f t="shared" si="4"/>
        <v>03</v>
      </c>
      <c r="E88" t="s">
        <v>35</v>
      </c>
      <c r="F88" t="str">
        <f t="shared" si="5"/>
        <v>30</v>
      </c>
      <c r="G88">
        <v>938720</v>
      </c>
      <c r="H88">
        <v>21500</v>
      </c>
      <c r="J88">
        <v>960220</v>
      </c>
    </row>
    <row r="89" spans="1:10" x14ac:dyDescent="0.3">
      <c r="A89" t="str">
        <f t="shared" si="3"/>
        <v>20100331</v>
      </c>
      <c r="B89" t="s">
        <v>6</v>
      </c>
      <c r="C89" t="s">
        <v>9</v>
      </c>
      <c r="D89" t="str">
        <f t="shared" si="4"/>
        <v>03</v>
      </c>
      <c r="E89" t="s">
        <v>36</v>
      </c>
      <c r="F89" t="str">
        <f t="shared" si="5"/>
        <v>31</v>
      </c>
      <c r="G89">
        <v>588196</v>
      </c>
      <c r="H89">
        <v>15298</v>
      </c>
      <c r="J89">
        <v>603494</v>
      </c>
    </row>
    <row r="90" spans="1:10" x14ac:dyDescent="0.3">
      <c r="A90" t="str">
        <f t="shared" si="3"/>
        <v>20100401</v>
      </c>
      <c r="B90" t="s">
        <v>6</v>
      </c>
      <c r="C90" t="s">
        <v>10</v>
      </c>
      <c r="D90" t="str">
        <f t="shared" si="4"/>
        <v>04</v>
      </c>
      <c r="E90" t="s">
        <v>7</v>
      </c>
      <c r="F90" t="str">
        <f t="shared" si="5"/>
        <v>01</v>
      </c>
      <c r="G90">
        <v>281240</v>
      </c>
      <c r="H90">
        <v>3000</v>
      </c>
      <c r="J90">
        <v>284240</v>
      </c>
    </row>
    <row r="91" spans="1:10" x14ac:dyDescent="0.3">
      <c r="A91" t="str">
        <f t="shared" si="3"/>
        <v>20100402</v>
      </c>
      <c r="B91" t="s">
        <v>6</v>
      </c>
      <c r="C91" t="s">
        <v>10</v>
      </c>
      <c r="D91" t="str">
        <f t="shared" si="4"/>
        <v>04</v>
      </c>
      <c r="E91" t="s">
        <v>8</v>
      </c>
      <c r="F91" t="str">
        <f t="shared" si="5"/>
        <v>02</v>
      </c>
      <c r="G91">
        <v>109599</v>
      </c>
      <c r="H91">
        <v>54159</v>
      </c>
      <c r="J91">
        <v>163758</v>
      </c>
    </row>
    <row r="92" spans="1:10" x14ac:dyDescent="0.3">
      <c r="A92" t="str">
        <f t="shared" si="3"/>
        <v>20100403</v>
      </c>
      <c r="B92" t="s">
        <v>6</v>
      </c>
      <c r="C92" t="s">
        <v>10</v>
      </c>
      <c r="D92" t="str">
        <f t="shared" si="4"/>
        <v>04</v>
      </c>
      <c r="E92" t="s">
        <v>9</v>
      </c>
      <c r="F92" t="str">
        <f t="shared" si="5"/>
        <v>03</v>
      </c>
      <c r="G92">
        <v>269997</v>
      </c>
      <c r="H92">
        <v>31641</v>
      </c>
      <c r="J92">
        <v>301638</v>
      </c>
    </row>
    <row r="93" spans="1:10" x14ac:dyDescent="0.3">
      <c r="A93" t="str">
        <f t="shared" si="3"/>
        <v>20100404</v>
      </c>
      <c r="B93" t="s">
        <v>6</v>
      </c>
      <c r="C93" t="s">
        <v>10</v>
      </c>
      <c r="D93" t="str">
        <f t="shared" si="4"/>
        <v>04</v>
      </c>
      <c r="E93" t="s">
        <v>10</v>
      </c>
      <c r="F93" t="str">
        <f t="shared" si="5"/>
        <v>04</v>
      </c>
      <c r="G93">
        <v>20999</v>
      </c>
      <c r="J93">
        <v>20999</v>
      </c>
    </row>
    <row r="94" spans="1:10" x14ac:dyDescent="0.3">
      <c r="A94" t="str">
        <f t="shared" si="3"/>
        <v>20100405</v>
      </c>
      <c r="B94" t="s">
        <v>6</v>
      </c>
      <c r="C94" t="s">
        <v>10</v>
      </c>
      <c r="D94" t="str">
        <f t="shared" si="4"/>
        <v>04</v>
      </c>
      <c r="E94" t="s">
        <v>11</v>
      </c>
      <c r="F94" t="str">
        <f t="shared" si="5"/>
        <v>05</v>
      </c>
      <c r="G94">
        <v>468745</v>
      </c>
      <c r="H94">
        <v>43596</v>
      </c>
      <c r="J94">
        <v>512341</v>
      </c>
    </row>
    <row r="95" spans="1:10" x14ac:dyDescent="0.3">
      <c r="A95" t="str">
        <f t="shared" si="3"/>
        <v>20100406</v>
      </c>
      <c r="B95" t="s">
        <v>6</v>
      </c>
      <c r="C95" t="s">
        <v>10</v>
      </c>
      <c r="D95" t="str">
        <f t="shared" si="4"/>
        <v>04</v>
      </c>
      <c r="E95" t="s">
        <v>12</v>
      </c>
      <c r="F95" t="str">
        <f t="shared" si="5"/>
        <v>06</v>
      </c>
      <c r="G95">
        <v>401621</v>
      </c>
      <c r="H95">
        <v>13450</v>
      </c>
      <c r="J95">
        <v>415071</v>
      </c>
    </row>
    <row r="96" spans="1:10" x14ac:dyDescent="0.3">
      <c r="A96" t="str">
        <f t="shared" si="3"/>
        <v>20100407</v>
      </c>
      <c r="B96" t="s">
        <v>6</v>
      </c>
      <c r="C96" t="s">
        <v>10</v>
      </c>
      <c r="D96" t="str">
        <f t="shared" si="4"/>
        <v>04</v>
      </c>
      <c r="E96" t="s">
        <v>13</v>
      </c>
      <c r="F96" t="str">
        <f t="shared" si="5"/>
        <v>07</v>
      </c>
      <c r="G96">
        <v>593083</v>
      </c>
      <c r="H96">
        <v>21650</v>
      </c>
      <c r="J96">
        <v>614733</v>
      </c>
    </row>
    <row r="97" spans="1:10" x14ac:dyDescent="0.3">
      <c r="A97" t="str">
        <f t="shared" si="3"/>
        <v>20100408</v>
      </c>
      <c r="B97" t="s">
        <v>6</v>
      </c>
      <c r="C97" t="s">
        <v>10</v>
      </c>
      <c r="D97" t="str">
        <f t="shared" si="4"/>
        <v>04</v>
      </c>
      <c r="E97" t="s">
        <v>14</v>
      </c>
      <c r="F97" t="str">
        <f t="shared" si="5"/>
        <v>08</v>
      </c>
      <c r="G97">
        <v>426937</v>
      </c>
      <c r="H97">
        <v>23730</v>
      </c>
      <c r="I97">
        <v>2560</v>
      </c>
      <c r="J97">
        <v>453227</v>
      </c>
    </row>
    <row r="98" spans="1:10" x14ac:dyDescent="0.3">
      <c r="A98" t="str">
        <f t="shared" si="3"/>
        <v>20100409</v>
      </c>
      <c r="B98" t="s">
        <v>6</v>
      </c>
      <c r="C98" t="s">
        <v>10</v>
      </c>
      <c r="D98" t="str">
        <f t="shared" si="4"/>
        <v>04</v>
      </c>
      <c r="E98" t="s">
        <v>15</v>
      </c>
      <c r="F98" t="str">
        <f t="shared" si="5"/>
        <v>09</v>
      </c>
      <c r="G98">
        <v>460699.98</v>
      </c>
      <c r="H98">
        <v>24257</v>
      </c>
      <c r="J98">
        <v>484956.98</v>
      </c>
    </row>
    <row r="99" spans="1:10" x14ac:dyDescent="0.3">
      <c r="A99" t="str">
        <f t="shared" si="3"/>
        <v>20100410</v>
      </c>
      <c r="B99" t="s">
        <v>6</v>
      </c>
      <c r="C99" t="s">
        <v>10</v>
      </c>
      <c r="D99" t="str">
        <f t="shared" si="4"/>
        <v>04</v>
      </c>
      <c r="E99" t="s">
        <v>16</v>
      </c>
      <c r="F99" t="str">
        <f t="shared" si="5"/>
        <v>10</v>
      </c>
      <c r="G99">
        <v>352712.5</v>
      </c>
      <c r="H99">
        <v>80910</v>
      </c>
      <c r="J99">
        <v>433622.5</v>
      </c>
    </row>
    <row r="100" spans="1:10" x14ac:dyDescent="0.3">
      <c r="A100" t="str">
        <f t="shared" si="3"/>
        <v>20100411</v>
      </c>
      <c r="B100" t="s">
        <v>6</v>
      </c>
      <c r="C100" t="s">
        <v>10</v>
      </c>
      <c r="D100" t="str">
        <f t="shared" si="4"/>
        <v>04</v>
      </c>
      <c r="E100" t="s">
        <v>17</v>
      </c>
      <c r="F100" t="str">
        <f t="shared" si="5"/>
        <v>11</v>
      </c>
      <c r="G100">
        <v>30285</v>
      </c>
      <c r="J100">
        <v>30285</v>
      </c>
    </row>
    <row r="101" spans="1:10" x14ac:dyDescent="0.3">
      <c r="A101" t="str">
        <f t="shared" si="3"/>
        <v>20100412</v>
      </c>
      <c r="B101" t="s">
        <v>6</v>
      </c>
      <c r="C101" t="s">
        <v>10</v>
      </c>
      <c r="D101" t="str">
        <f t="shared" si="4"/>
        <v>04</v>
      </c>
      <c r="E101" t="s">
        <v>18</v>
      </c>
      <c r="F101" t="str">
        <f t="shared" si="5"/>
        <v>12</v>
      </c>
      <c r="G101">
        <v>615984</v>
      </c>
      <c r="H101">
        <v>6150</v>
      </c>
      <c r="J101">
        <v>622134</v>
      </c>
    </row>
    <row r="102" spans="1:10" x14ac:dyDescent="0.3">
      <c r="A102" t="str">
        <f t="shared" si="3"/>
        <v>20100413</v>
      </c>
      <c r="B102" t="s">
        <v>6</v>
      </c>
      <c r="C102" t="s">
        <v>10</v>
      </c>
      <c r="D102" t="str">
        <f t="shared" si="4"/>
        <v>04</v>
      </c>
      <c r="E102" t="s">
        <v>19</v>
      </c>
      <c r="F102" t="str">
        <f t="shared" si="5"/>
        <v>13</v>
      </c>
      <c r="G102">
        <v>340207</v>
      </c>
      <c r="H102">
        <v>53645</v>
      </c>
      <c r="J102">
        <v>393852</v>
      </c>
    </row>
    <row r="103" spans="1:10" x14ac:dyDescent="0.3">
      <c r="A103" t="str">
        <f t="shared" si="3"/>
        <v>20100414</v>
      </c>
      <c r="B103" t="s">
        <v>6</v>
      </c>
      <c r="C103" t="s">
        <v>10</v>
      </c>
      <c r="D103" t="str">
        <f t="shared" si="4"/>
        <v>04</v>
      </c>
      <c r="E103" t="s">
        <v>20</v>
      </c>
      <c r="F103" t="str">
        <f t="shared" si="5"/>
        <v>14</v>
      </c>
      <c r="G103">
        <v>509464</v>
      </c>
      <c r="H103">
        <v>34345</v>
      </c>
      <c r="J103">
        <v>543809</v>
      </c>
    </row>
    <row r="104" spans="1:10" x14ac:dyDescent="0.3">
      <c r="A104" t="str">
        <f t="shared" si="3"/>
        <v>20100415</v>
      </c>
      <c r="B104" t="s">
        <v>6</v>
      </c>
      <c r="C104" t="s">
        <v>10</v>
      </c>
      <c r="D104" t="str">
        <f t="shared" si="4"/>
        <v>04</v>
      </c>
      <c r="E104" t="s">
        <v>21</v>
      </c>
      <c r="F104" t="str">
        <f t="shared" si="5"/>
        <v>15</v>
      </c>
      <c r="G104">
        <v>509551</v>
      </c>
      <c r="J104">
        <v>509551</v>
      </c>
    </row>
    <row r="105" spans="1:10" x14ac:dyDescent="0.3">
      <c r="A105" t="str">
        <f t="shared" si="3"/>
        <v>20100416</v>
      </c>
      <c r="B105" t="s">
        <v>6</v>
      </c>
      <c r="C105" t="s">
        <v>10</v>
      </c>
      <c r="D105" t="str">
        <f t="shared" si="4"/>
        <v>04</v>
      </c>
      <c r="E105" t="s">
        <v>22</v>
      </c>
      <c r="F105" t="str">
        <f t="shared" si="5"/>
        <v>16</v>
      </c>
      <c r="G105">
        <v>414667</v>
      </c>
      <c r="H105">
        <v>23550</v>
      </c>
      <c r="J105">
        <v>438217</v>
      </c>
    </row>
    <row r="106" spans="1:10" x14ac:dyDescent="0.3">
      <c r="A106" t="str">
        <f t="shared" si="3"/>
        <v>20100417</v>
      </c>
      <c r="B106" t="s">
        <v>6</v>
      </c>
      <c r="C106" t="s">
        <v>10</v>
      </c>
      <c r="D106" t="str">
        <f t="shared" si="4"/>
        <v>04</v>
      </c>
      <c r="E106" t="s">
        <v>37</v>
      </c>
      <c r="F106" t="str">
        <f t="shared" si="5"/>
        <v>17</v>
      </c>
      <c r="G106">
        <v>461778</v>
      </c>
      <c r="H106">
        <v>6500</v>
      </c>
      <c r="J106">
        <v>468278</v>
      </c>
    </row>
    <row r="107" spans="1:10" x14ac:dyDescent="0.3">
      <c r="A107" t="str">
        <f t="shared" si="3"/>
        <v>20100419</v>
      </c>
      <c r="B107" t="s">
        <v>6</v>
      </c>
      <c r="C107" t="s">
        <v>10</v>
      </c>
      <c r="D107" t="str">
        <f t="shared" si="4"/>
        <v>04</v>
      </c>
      <c r="E107" t="s">
        <v>24</v>
      </c>
      <c r="F107" t="str">
        <f t="shared" si="5"/>
        <v>19</v>
      </c>
      <c r="G107">
        <v>549377</v>
      </c>
      <c r="H107">
        <v>35535</v>
      </c>
      <c r="J107">
        <v>584912</v>
      </c>
    </row>
    <row r="108" spans="1:10" x14ac:dyDescent="0.3">
      <c r="A108" t="str">
        <f t="shared" si="3"/>
        <v>20100420</v>
      </c>
      <c r="B108" t="s">
        <v>6</v>
      </c>
      <c r="C108" t="s">
        <v>10</v>
      </c>
      <c r="D108" t="str">
        <f t="shared" si="4"/>
        <v>04</v>
      </c>
      <c r="E108" t="s">
        <v>25</v>
      </c>
      <c r="F108" t="str">
        <f t="shared" si="5"/>
        <v>20</v>
      </c>
      <c r="G108">
        <v>525870</v>
      </c>
      <c r="H108">
        <v>47940</v>
      </c>
      <c r="J108">
        <v>573810</v>
      </c>
    </row>
    <row r="109" spans="1:10" x14ac:dyDescent="0.3">
      <c r="A109" t="str">
        <f t="shared" si="3"/>
        <v>20100421</v>
      </c>
      <c r="B109" t="s">
        <v>6</v>
      </c>
      <c r="C109" t="s">
        <v>10</v>
      </c>
      <c r="D109" t="str">
        <f t="shared" si="4"/>
        <v>04</v>
      </c>
      <c r="E109" t="s">
        <v>26</v>
      </c>
      <c r="F109" t="str">
        <f t="shared" si="5"/>
        <v>21</v>
      </c>
      <c r="G109">
        <v>447709</v>
      </c>
      <c r="H109">
        <v>3250</v>
      </c>
      <c r="J109">
        <v>450959</v>
      </c>
    </row>
    <row r="110" spans="1:10" x14ac:dyDescent="0.3">
      <c r="A110" t="str">
        <f t="shared" si="3"/>
        <v>20100422</v>
      </c>
      <c r="B110" t="s">
        <v>6</v>
      </c>
      <c r="C110" t="s">
        <v>10</v>
      </c>
      <c r="D110" t="str">
        <f t="shared" si="4"/>
        <v>04</v>
      </c>
      <c r="E110" t="s">
        <v>27</v>
      </c>
      <c r="F110" t="str">
        <f t="shared" si="5"/>
        <v>22</v>
      </c>
      <c r="G110">
        <v>382092.04000000004</v>
      </c>
      <c r="H110">
        <v>72212</v>
      </c>
      <c r="J110">
        <v>454304.04000000004</v>
      </c>
    </row>
    <row r="111" spans="1:10" x14ac:dyDescent="0.3">
      <c r="A111" t="str">
        <f t="shared" si="3"/>
        <v>20100423</v>
      </c>
      <c r="B111" t="s">
        <v>6</v>
      </c>
      <c r="C111" t="s">
        <v>10</v>
      </c>
      <c r="D111" t="str">
        <f t="shared" si="4"/>
        <v>04</v>
      </c>
      <c r="E111" t="s">
        <v>28</v>
      </c>
      <c r="F111" t="str">
        <f t="shared" si="5"/>
        <v>23</v>
      </c>
      <c r="G111">
        <v>448325</v>
      </c>
      <c r="H111">
        <v>18315</v>
      </c>
      <c r="J111">
        <v>466640</v>
      </c>
    </row>
    <row r="112" spans="1:10" x14ac:dyDescent="0.3">
      <c r="A112" t="str">
        <f t="shared" si="3"/>
        <v>20100424</v>
      </c>
      <c r="B112" t="s">
        <v>6</v>
      </c>
      <c r="C112" t="s">
        <v>10</v>
      </c>
      <c r="D112" t="str">
        <f t="shared" si="4"/>
        <v>04</v>
      </c>
      <c r="E112" t="s">
        <v>29</v>
      </c>
      <c r="F112" t="str">
        <f t="shared" si="5"/>
        <v>24</v>
      </c>
      <c r="G112">
        <v>403151</v>
      </c>
      <c r="H112">
        <v>12910</v>
      </c>
      <c r="J112">
        <v>416061</v>
      </c>
    </row>
    <row r="113" spans="1:10" x14ac:dyDescent="0.3">
      <c r="A113" t="str">
        <f t="shared" si="3"/>
        <v>20100426</v>
      </c>
      <c r="B113" t="s">
        <v>6</v>
      </c>
      <c r="C113" t="s">
        <v>10</v>
      </c>
      <c r="D113" t="str">
        <f t="shared" si="4"/>
        <v>04</v>
      </c>
      <c r="E113" t="s">
        <v>31</v>
      </c>
      <c r="F113" t="str">
        <f t="shared" si="5"/>
        <v>26</v>
      </c>
      <c r="G113">
        <v>364622</v>
      </c>
      <c r="H113">
        <v>11300</v>
      </c>
      <c r="J113">
        <v>375922</v>
      </c>
    </row>
    <row r="114" spans="1:10" x14ac:dyDescent="0.3">
      <c r="A114" t="str">
        <f t="shared" si="3"/>
        <v>20100427</v>
      </c>
      <c r="B114" t="s">
        <v>6</v>
      </c>
      <c r="C114" t="s">
        <v>10</v>
      </c>
      <c r="D114" t="str">
        <f t="shared" si="4"/>
        <v>04</v>
      </c>
      <c r="E114" t="s">
        <v>32</v>
      </c>
      <c r="F114" t="str">
        <f t="shared" si="5"/>
        <v>27</v>
      </c>
      <c r="G114">
        <v>1020849</v>
      </c>
      <c r="H114">
        <v>8140</v>
      </c>
      <c r="J114">
        <v>1028989</v>
      </c>
    </row>
    <row r="115" spans="1:10" x14ac:dyDescent="0.3">
      <c r="A115" t="str">
        <f t="shared" si="3"/>
        <v>20100428</v>
      </c>
      <c r="B115" t="s">
        <v>6</v>
      </c>
      <c r="C115" t="s">
        <v>10</v>
      </c>
      <c r="D115" t="str">
        <f t="shared" si="4"/>
        <v>04</v>
      </c>
      <c r="E115" t="s">
        <v>33</v>
      </c>
      <c r="F115" t="str">
        <f t="shared" si="5"/>
        <v>28</v>
      </c>
      <c r="G115">
        <v>451021</v>
      </c>
      <c r="H115">
        <v>39805</v>
      </c>
      <c r="J115">
        <v>490826</v>
      </c>
    </row>
    <row r="116" spans="1:10" x14ac:dyDescent="0.3">
      <c r="A116" t="str">
        <f t="shared" si="3"/>
        <v>20100429</v>
      </c>
      <c r="B116" t="s">
        <v>6</v>
      </c>
      <c r="C116" t="s">
        <v>10</v>
      </c>
      <c r="D116" t="str">
        <f t="shared" si="4"/>
        <v>04</v>
      </c>
      <c r="E116" t="s">
        <v>34</v>
      </c>
      <c r="F116" t="str">
        <f t="shared" si="5"/>
        <v>29</v>
      </c>
      <c r="G116">
        <v>429593</v>
      </c>
      <c r="H116">
        <v>22435</v>
      </c>
      <c r="J116">
        <v>452028</v>
      </c>
    </row>
    <row r="117" spans="1:10" x14ac:dyDescent="0.3">
      <c r="A117" t="str">
        <f t="shared" si="3"/>
        <v>20100430</v>
      </c>
      <c r="B117" t="s">
        <v>6</v>
      </c>
      <c r="C117" t="s">
        <v>10</v>
      </c>
      <c r="D117" t="str">
        <f t="shared" si="4"/>
        <v>04</v>
      </c>
      <c r="E117" t="s">
        <v>35</v>
      </c>
      <c r="F117" t="str">
        <f t="shared" si="5"/>
        <v>30</v>
      </c>
      <c r="G117">
        <v>1025899</v>
      </c>
      <c r="H117">
        <v>47867</v>
      </c>
      <c r="J117">
        <v>1073766</v>
      </c>
    </row>
    <row r="118" spans="1:10" x14ac:dyDescent="0.3">
      <c r="A118" t="str">
        <f t="shared" si="3"/>
        <v>20100501</v>
      </c>
      <c r="B118" t="s">
        <v>6</v>
      </c>
      <c r="C118" t="s">
        <v>11</v>
      </c>
      <c r="D118" t="str">
        <f t="shared" si="4"/>
        <v>05</v>
      </c>
      <c r="E118" t="s">
        <v>7</v>
      </c>
      <c r="F118" t="str">
        <f t="shared" si="5"/>
        <v>01</v>
      </c>
      <c r="G118">
        <v>300636</v>
      </c>
      <c r="J118">
        <v>300636</v>
      </c>
    </row>
    <row r="119" spans="1:10" x14ac:dyDescent="0.3">
      <c r="A119" t="str">
        <f t="shared" si="3"/>
        <v>20100503</v>
      </c>
      <c r="B119" t="s">
        <v>6</v>
      </c>
      <c r="C119" t="s">
        <v>11</v>
      </c>
      <c r="D119" t="str">
        <f t="shared" si="4"/>
        <v>05</v>
      </c>
      <c r="E119" t="s">
        <v>9</v>
      </c>
      <c r="F119" t="str">
        <f t="shared" si="5"/>
        <v>03</v>
      </c>
      <c r="G119">
        <v>664499</v>
      </c>
      <c r="H119">
        <v>28575</v>
      </c>
      <c r="I119">
        <v>2560</v>
      </c>
      <c r="J119">
        <v>695634</v>
      </c>
    </row>
    <row r="120" spans="1:10" x14ac:dyDescent="0.3">
      <c r="A120" t="str">
        <f t="shared" si="3"/>
        <v>20100504</v>
      </c>
      <c r="B120" t="s">
        <v>6</v>
      </c>
      <c r="C120" t="s">
        <v>11</v>
      </c>
      <c r="D120" t="str">
        <f t="shared" si="4"/>
        <v>05</v>
      </c>
      <c r="E120" t="s">
        <v>10</v>
      </c>
      <c r="F120" t="str">
        <f t="shared" si="5"/>
        <v>04</v>
      </c>
      <c r="G120">
        <v>411135</v>
      </c>
      <c r="H120">
        <v>29580</v>
      </c>
      <c r="J120">
        <v>440715</v>
      </c>
    </row>
    <row r="121" spans="1:10" x14ac:dyDescent="0.3">
      <c r="A121" t="str">
        <f t="shared" si="3"/>
        <v>20100505</v>
      </c>
      <c r="B121" t="s">
        <v>6</v>
      </c>
      <c r="C121" t="s">
        <v>11</v>
      </c>
      <c r="D121" t="str">
        <f t="shared" si="4"/>
        <v>05</v>
      </c>
      <c r="E121" t="s">
        <v>11</v>
      </c>
      <c r="F121" t="str">
        <f t="shared" si="5"/>
        <v>05</v>
      </c>
      <c r="G121">
        <v>414797</v>
      </c>
      <c r="H121">
        <v>18363</v>
      </c>
      <c r="J121">
        <v>433160</v>
      </c>
    </row>
    <row r="122" spans="1:10" x14ac:dyDescent="0.3">
      <c r="A122" t="str">
        <f t="shared" si="3"/>
        <v>20100506</v>
      </c>
      <c r="B122" t="s">
        <v>6</v>
      </c>
      <c r="C122" t="s">
        <v>11</v>
      </c>
      <c r="D122" t="str">
        <f t="shared" si="4"/>
        <v>05</v>
      </c>
      <c r="E122" t="s">
        <v>12</v>
      </c>
      <c r="F122" t="str">
        <f t="shared" si="5"/>
        <v>06</v>
      </c>
      <c r="G122">
        <v>316409</v>
      </c>
      <c r="H122">
        <v>27787</v>
      </c>
      <c r="J122">
        <v>344196</v>
      </c>
    </row>
    <row r="123" spans="1:10" x14ac:dyDescent="0.3">
      <c r="A123" t="str">
        <f t="shared" si="3"/>
        <v>20100507</v>
      </c>
      <c r="B123" t="s">
        <v>6</v>
      </c>
      <c r="C123" t="s">
        <v>11</v>
      </c>
      <c r="D123" t="str">
        <f t="shared" si="4"/>
        <v>05</v>
      </c>
      <c r="E123" t="s">
        <v>13</v>
      </c>
      <c r="F123" t="str">
        <f t="shared" si="5"/>
        <v>07</v>
      </c>
      <c r="G123">
        <v>606840</v>
      </c>
      <c r="H123">
        <v>16790</v>
      </c>
      <c r="J123">
        <v>623630</v>
      </c>
    </row>
    <row r="124" spans="1:10" x14ac:dyDescent="0.3">
      <c r="A124" t="str">
        <f t="shared" si="3"/>
        <v>20100508</v>
      </c>
      <c r="B124" t="s">
        <v>6</v>
      </c>
      <c r="C124" t="s">
        <v>11</v>
      </c>
      <c r="D124" t="str">
        <f t="shared" si="4"/>
        <v>05</v>
      </c>
      <c r="E124" t="s">
        <v>14</v>
      </c>
      <c r="F124" t="str">
        <f t="shared" si="5"/>
        <v>08</v>
      </c>
      <c r="G124">
        <v>274678</v>
      </c>
      <c r="H124">
        <v>74865</v>
      </c>
      <c r="J124">
        <v>349543</v>
      </c>
    </row>
    <row r="125" spans="1:10" x14ac:dyDescent="0.3">
      <c r="A125" t="str">
        <f t="shared" si="3"/>
        <v>20100509</v>
      </c>
      <c r="B125" t="s">
        <v>6</v>
      </c>
      <c r="C125" t="s">
        <v>11</v>
      </c>
      <c r="D125" t="str">
        <f t="shared" si="4"/>
        <v>05</v>
      </c>
      <c r="E125" t="s">
        <v>15</v>
      </c>
      <c r="F125" t="str">
        <f t="shared" si="5"/>
        <v>09</v>
      </c>
      <c r="G125">
        <v>140978</v>
      </c>
      <c r="H125">
        <v>3000</v>
      </c>
      <c r="J125">
        <v>143978</v>
      </c>
    </row>
    <row r="126" spans="1:10" x14ac:dyDescent="0.3">
      <c r="A126" t="str">
        <f t="shared" si="3"/>
        <v>20100510</v>
      </c>
      <c r="B126" t="s">
        <v>6</v>
      </c>
      <c r="C126" t="s">
        <v>11</v>
      </c>
      <c r="D126" t="str">
        <f t="shared" si="4"/>
        <v>05</v>
      </c>
      <c r="E126" t="s">
        <v>16</v>
      </c>
      <c r="F126" t="str">
        <f t="shared" si="5"/>
        <v>10</v>
      </c>
      <c r="G126">
        <v>373519</v>
      </c>
      <c r="H126">
        <v>13900</v>
      </c>
      <c r="J126">
        <v>387419</v>
      </c>
    </row>
    <row r="127" spans="1:10" x14ac:dyDescent="0.3">
      <c r="A127" t="str">
        <f t="shared" si="3"/>
        <v>20100511</v>
      </c>
      <c r="B127" t="s">
        <v>6</v>
      </c>
      <c r="C127" t="s">
        <v>11</v>
      </c>
      <c r="D127" t="str">
        <f t="shared" si="4"/>
        <v>05</v>
      </c>
      <c r="E127" t="s">
        <v>17</v>
      </c>
      <c r="F127" t="str">
        <f t="shared" si="5"/>
        <v>11</v>
      </c>
      <c r="G127">
        <v>435178</v>
      </c>
      <c r="H127">
        <v>32545</v>
      </c>
      <c r="J127">
        <v>467723</v>
      </c>
    </row>
    <row r="128" spans="1:10" x14ac:dyDescent="0.3">
      <c r="A128" t="str">
        <f t="shared" si="3"/>
        <v>20100512</v>
      </c>
      <c r="B128" t="s">
        <v>6</v>
      </c>
      <c r="C128" t="s">
        <v>11</v>
      </c>
      <c r="D128" t="str">
        <f t="shared" si="4"/>
        <v>05</v>
      </c>
      <c r="E128" t="s">
        <v>18</v>
      </c>
      <c r="F128" t="str">
        <f t="shared" si="5"/>
        <v>12</v>
      </c>
      <c r="G128">
        <v>416919</v>
      </c>
      <c r="H128">
        <v>75496</v>
      </c>
      <c r="J128">
        <v>492415</v>
      </c>
    </row>
    <row r="129" spans="1:10" x14ac:dyDescent="0.3">
      <c r="A129" t="str">
        <f t="shared" si="3"/>
        <v>20100513</v>
      </c>
      <c r="B129" t="s">
        <v>6</v>
      </c>
      <c r="C129" t="s">
        <v>11</v>
      </c>
      <c r="D129" t="str">
        <f t="shared" si="4"/>
        <v>05</v>
      </c>
      <c r="E129" t="s">
        <v>19</v>
      </c>
      <c r="F129" t="str">
        <f t="shared" si="5"/>
        <v>13</v>
      </c>
      <c r="G129">
        <v>545187</v>
      </c>
      <c r="H129">
        <v>11215</v>
      </c>
      <c r="J129">
        <v>556402</v>
      </c>
    </row>
    <row r="130" spans="1:10" x14ac:dyDescent="0.3">
      <c r="A130" t="str">
        <f t="shared" si="3"/>
        <v>20100514</v>
      </c>
      <c r="B130" t="s">
        <v>6</v>
      </c>
      <c r="C130" t="s">
        <v>11</v>
      </c>
      <c r="D130" t="str">
        <f t="shared" si="4"/>
        <v>05</v>
      </c>
      <c r="E130" t="s">
        <v>20</v>
      </c>
      <c r="F130" t="str">
        <f t="shared" si="5"/>
        <v>14</v>
      </c>
      <c r="G130">
        <v>388220</v>
      </c>
      <c r="H130">
        <v>43385</v>
      </c>
      <c r="J130">
        <v>431605</v>
      </c>
    </row>
    <row r="131" spans="1:10" x14ac:dyDescent="0.3">
      <c r="A131" t="str">
        <f t="shared" si="3"/>
        <v>20100515</v>
      </c>
      <c r="B131" t="s">
        <v>6</v>
      </c>
      <c r="C131" t="s">
        <v>11</v>
      </c>
      <c r="D131" t="str">
        <f t="shared" si="4"/>
        <v>05</v>
      </c>
      <c r="E131" t="s">
        <v>21</v>
      </c>
      <c r="F131" t="str">
        <f t="shared" si="5"/>
        <v>15</v>
      </c>
      <c r="G131">
        <v>560902</v>
      </c>
      <c r="H131">
        <v>15119</v>
      </c>
      <c r="J131">
        <v>576021</v>
      </c>
    </row>
    <row r="132" spans="1:10" x14ac:dyDescent="0.3">
      <c r="A132" t="str">
        <f t="shared" ref="A132:A195" si="6">+B132&amp;D132&amp;F132</f>
        <v>20100516</v>
      </c>
      <c r="B132" t="s">
        <v>6</v>
      </c>
      <c r="C132" t="s">
        <v>11</v>
      </c>
      <c r="D132" t="str">
        <f t="shared" ref="D132:D195" si="7">+TEXT(C132,"00")</f>
        <v>05</v>
      </c>
      <c r="E132" t="s">
        <v>22</v>
      </c>
      <c r="F132" t="str">
        <f t="shared" ref="F132:F195" si="8">+TEXT(E132,"00")</f>
        <v>16</v>
      </c>
      <c r="G132">
        <v>137379</v>
      </c>
      <c r="J132">
        <v>137379</v>
      </c>
    </row>
    <row r="133" spans="1:10" x14ac:dyDescent="0.3">
      <c r="A133" t="str">
        <f t="shared" si="6"/>
        <v>20100517</v>
      </c>
      <c r="B133" t="s">
        <v>6</v>
      </c>
      <c r="C133" t="s">
        <v>11</v>
      </c>
      <c r="D133" t="str">
        <f t="shared" si="7"/>
        <v>05</v>
      </c>
      <c r="E133" t="s">
        <v>37</v>
      </c>
      <c r="F133" t="str">
        <f t="shared" si="8"/>
        <v>17</v>
      </c>
      <c r="G133">
        <v>171578</v>
      </c>
      <c r="H133">
        <v>3000</v>
      </c>
      <c r="J133">
        <v>174578</v>
      </c>
    </row>
    <row r="134" spans="1:10" x14ac:dyDescent="0.3">
      <c r="A134" t="str">
        <f t="shared" si="6"/>
        <v>20100518</v>
      </c>
      <c r="B134" t="s">
        <v>6</v>
      </c>
      <c r="C134" t="s">
        <v>11</v>
      </c>
      <c r="D134" t="str">
        <f t="shared" si="7"/>
        <v>05</v>
      </c>
      <c r="E134" t="s">
        <v>23</v>
      </c>
      <c r="F134" t="str">
        <f t="shared" si="8"/>
        <v>18</v>
      </c>
      <c r="G134">
        <v>463356</v>
      </c>
      <c r="H134">
        <v>28415</v>
      </c>
      <c r="J134">
        <v>491771</v>
      </c>
    </row>
    <row r="135" spans="1:10" x14ac:dyDescent="0.3">
      <c r="A135" t="str">
        <f t="shared" si="6"/>
        <v>20100519</v>
      </c>
      <c r="B135" t="s">
        <v>6</v>
      </c>
      <c r="C135" t="s">
        <v>11</v>
      </c>
      <c r="D135" t="str">
        <f t="shared" si="7"/>
        <v>05</v>
      </c>
      <c r="E135" t="s">
        <v>24</v>
      </c>
      <c r="F135" t="str">
        <f t="shared" si="8"/>
        <v>19</v>
      </c>
      <c r="G135">
        <v>1323054</v>
      </c>
      <c r="H135">
        <v>14045</v>
      </c>
      <c r="J135">
        <v>1337099</v>
      </c>
    </row>
    <row r="136" spans="1:10" x14ac:dyDescent="0.3">
      <c r="A136" t="str">
        <f t="shared" si="6"/>
        <v>20100520</v>
      </c>
      <c r="B136" t="s">
        <v>6</v>
      </c>
      <c r="C136" t="s">
        <v>11</v>
      </c>
      <c r="D136" t="str">
        <f t="shared" si="7"/>
        <v>05</v>
      </c>
      <c r="E136" t="s">
        <v>25</v>
      </c>
      <c r="F136" t="str">
        <f t="shared" si="8"/>
        <v>20</v>
      </c>
      <c r="G136">
        <v>455597</v>
      </c>
      <c r="H136">
        <v>30195</v>
      </c>
      <c r="J136">
        <v>485792</v>
      </c>
    </row>
    <row r="137" spans="1:10" x14ac:dyDescent="0.3">
      <c r="A137" t="str">
        <f t="shared" si="6"/>
        <v>20100521</v>
      </c>
      <c r="B137" t="s">
        <v>6</v>
      </c>
      <c r="C137" t="s">
        <v>11</v>
      </c>
      <c r="D137" t="str">
        <f t="shared" si="7"/>
        <v>05</v>
      </c>
      <c r="E137" t="s">
        <v>26</v>
      </c>
      <c r="F137" t="str">
        <f t="shared" si="8"/>
        <v>21</v>
      </c>
      <c r="G137">
        <v>616124</v>
      </c>
      <c r="H137">
        <v>24296</v>
      </c>
      <c r="J137">
        <v>640420</v>
      </c>
    </row>
    <row r="138" spans="1:10" x14ac:dyDescent="0.3">
      <c r="A138" t="str">
        <f t="shared" si="6"/>
        <v>20100522</v>
      </c>
      <c r="B138" t="s">
        <v>6</v>
      </c>
      <c r="C138" t="s">
        <v>11</v>
      </c>
      <c r="D138" t="str">
        <f t="shared" si="7"/>
        <v>05</v>
      </c>
      <c r="E138" t="s">
        <v>27</v>
      </c>
      <c r="F138" t="str">
        <f t="shared" si="8"/>
        <v>22</v>
      </c>
      <c r="G138">
        <v>844690</v>
      </c>
      <c r="H138">
        <v>8465</v>
      </c>
      <c r="J138">
        <v>853155</v>
      </c>
    </row>
    <row r="139" spans="1:10" x14ac:dyDescent="0.3">
      <c r="A139" t="str">
        <f t="shared" si="6"/>
        <v>20100523</v>
      </c>
      <c r="B139" t="s">
        <v>6</v>
      </c>
      <c r="C139" t="s">
        <v>11</v>
      </c>
      <c r="D139" t="str">
        <f t="shared" si="7"/>
        <v>05</v>
      </c>
      <c r="E139" t="s">
        <v>28</v>
      </c>
      <c r="F139" t="str">
        <f t="shared" si="8"/>
        <v>23</v>
      </c>
      <c r="G139">
        <v>2689</v>
      </c>
      <c r="J139">
        <v>2689</v>
      </c>
    </row>
    <row r="140" spans="1:10" x14ac:dyDescent="0.3">
      <c r="A140" t="str">
        <f t="shared" si="6"/>
        <v>20100524</v>
      </c>
      <c r="B140" t="s">
        <v>6</v>
      </c>
      <c r="C140" t="s">
        <v>11</v>
      </c>
      <c r="D140" t="str">
        <f t="shared" si="7"/>
        <v>05</v>
      </c>
      <c r="E140" t="s">
        <v>29</v>
      </c>
      <c r="F140" t="str">
        <f t="shared" si="8"/>
        <v>24</v>
      </c>
      <c r="G140">
        <v>457215</v>
      </c>
      <c r="H140">
        <v>40320</v>
      </c>
      <c r="J140">
        <v>497535</v>
      </c>
    </row>
    <row r="141" spans="1:10" x14ac:dyDescent="0.3">
      <c r="A141" t="str">
        <f t="shared" si="6"/>
        <v>20100525</v>
      </c>
      <c r="B141" t="s">
        <v>6</v>
      </c>
      <c r="C141" t="s">
        <v>11</v>
      </c>
      <c r="D141" t="str">
        <f t="shared" si="7"/>
        <v>05</v>
      </c>
      <c r="E141" t="s">
        <v>30</v>
      </c>
      <c r="F141" t="str">
        <f t="shared" si="8"/>
        <v>25</v>
      </c>
      <c r="G141">
        <v>351368</v>
      </c>
      <c r="H141">
        <v>21983</v>
      </c>
      <c r="J141">
        <v>373351</v>
      </c>
    </row>
    <row r="142" spans="1:10" x14ac:dyDescent="0.3">
      <c r="A142" t="str">
        <f t="shared" si="6"/>
        <v>20100526</v>
      </c>
      <c r="B142" t="s">
        <v>6</v>
      </c>
      <c r="C142" t="s">
        <v>11</v>
      </c>
      <c r="D142" t="str">
        <f t="shared" si="7"/>
        <v>05</v>
      </c>
      <c r="E142" t="s">
        <v>31</v>
      </c>
      <c r="F142" t="str">
        <f t="shared" si="8"/>
        <v>26</v>
      </c>
      <c r="G142">
        <v>468182</v>
      </c>
      <c r="H142">
        <v>26600</v>
      </c>
      <c r="J142">
        <v>494782</v>
      </c>
    </row>
    <row r="143" spans="1:10" x14ac:dyDescent="0.3">
      <c r="A143" t="str">
        <f t="shared" si="6"/>
        <v>20100527</v>
      </c>
      <c r="B143" t="s">
        <v>6</v>
      </c>
      <c r="C143" t="s">
        <v>11</v>
      </c>
      <c r="D143" t="str">
        <f t="shared" si="7"/>
        <v>05</v>
      </c>
      <c r="E143" t="s">
        <v>32</v>
      </c>
      <c r="F143" t="str">
        <f t="shared" si="8"/>
        <v>27</v>
      </c>
      <c r="G143">
        <v>199142</v>
      </c>
      <c r="H143">
        <v>11700</v>
      </c>
      <c r="J143">
        <v>210842</v>
      </c>
    </row>
    <row r="144" spans="1:10" x14ac:dyDescent="0.3">
      <c r="A144" t="str">
        <f t="shared" si="6"/>
        <v>20100528</v>
      </c>
      <c r="B144" t="s">
        <v>6</v>
      </c>
      <c r="C144" t="s">
        <v>11</v>
      </c>
      <c r="D144" t="str">
        <f t="shared" si="7"/>
        <v>05</v>
      </c>
      <c r="E144" t="s">
        <v>33</v>
      </c>
      <c r="F144" t="str">
        <f t="shared" si="8"/>
        <v>28</v>
      </c>
      <c r="G144">
        <v>452422</v>
      </c>
      <c r="H144">
        <v>8735</v>
      </c>
      <c r="J144">
        <v>461157</v>
      </c>
    </row>
    <row r="145" spans="1:10" x14ac:dyDescent="0.3">
      <c r="A145" t="str">
        <f t="shared" si="6"/>
        <v>20100529</v>
      </c>
      <c r="B145" t="s">
        <v>6</v>
      </c>
      <c r="C145" t="s">
        <v>11</v>
      </c>
      <c r="D145" t="str">
        <f t="shared" si="7"/>
        <v>05</v>
      </c>
      <c r="E145" t="s">
        <v>34</v>
      </c>
      <c r="F145" t="str">
        <f t="shared" si="8"/>
        <v>29</v>
      </c>
      <c r="G145">
        <v>507075</v>
      </c>
      <c r="H145">
        <v>11300</v>
      </c>
      <c r="I145">
        <v>2561</v>
      </c>
      <c r="J145">
        <v>520936</v>
      </c>
    </row>
    <row r="146" spans="1:10" x14ac:dyDescent="0.3">
      <c r="A146" t="str">
        <f t="shared" si="6"/>
        <v>20100531</v>
      </c>
      <c r="B146" t="s">
        <v>6</v>
      </c>
      <c r="C146" t="s">
        <v>11</v>
      </c>
      <c r="D146" t="str">
        <f t="shared" si="7"/>
        <v>05</v>
      </c>
      <c r="E146" t="s">
        <v>36</v>
      </c>
      <c r="F146" t="str">
        <f t="shared" si="8"/>
        <v>31</v>
      </c>
      <c r="G146">
        <v>922187</v>
      </c>
      <c r="H146">
        <v>13641</v>
      </c>
      <c r="J146">
        <v>935828</v>
      </c>
    </row>
    <row r="147" spans="1:10" x14ac:dyDescent="0.3">
      <c r="A147" t="str">
        <f t="shared" si="6"/>
        <v>20100601</v>
      </c>
      <c r="B147" t="s">
        <v>6</v>
      </c>
      <c r="C147" t="s">
        <v>12</v>
      </c>
      <c r="D147" t="str">
        <f t="shared" si="7"/>
        <v>06</v>
      </c>
      <c r="E147" t="s">
        <v>7</v>
      </c>
      <c r="F147" t="str">
        <f t="shared" si="8"/>
        <v>01</v>
      </c>
      <c r="G147">
        <v>589728</v>
      </c>
      <c r="H147">
        <v>53811</v>
      </c>
      <c r="J147">
        <v>643539</v>
      </c>
    </row>
    <row r="148" spans="1:10" x14ac:dyDescent="0.3">
      <c r="A148" t="str">
        <f t="shared" si="6"/>
        <v>20100602</v>
      </c>
      <c r="B148" t="s">
        <v>6</v>
      </c>
      <c r="C148" t="s">
        <v>12</v>
      </c>
      <c r="D148" t="str">
        <f t="shared" si="7"/>
        <v>06</v>
      </c>
      <c r="E148" t="s">
        <v>8</v>
      </c>
      <c r="F148" t="str">
        <f t="shared" si="8"/>
        <v>02</v>
      </c>
      <c r="G148">
        <v>381111</v>
      </c>
      <c r="H148">
        <v>26900</v>
      </c>
      <c r="J148">
        <v>408011</v>
      </c>
    </row>
    <row r="149" spans="1:10" x14ac:dyDescent="0.3">
      <c r="A149" t="str">
        <f t="shared" si="6"/>
        <v>20100603</v>
      </c>
      <c r="B149" t="s">
        <v>6</v>
      </c>
      <c r="C149" t="s">
        <v>12</v>
      </c>
      <c r="D149" t="str">
        <f t="shared" si="7"/>
        <v>06</v>
      </c>
      <c r="E149" t="s">
        <v>9</v>
      </c>
      <c r="F149" t="str">
        <f t="shared" si="8"/>
        <v>03</v>
      </c>
      <c r="G149">
        <v>402616</v>
      </c>
      <c r="H149">
        <v>42653</v>
      </c>
      <c r="J149">
        <v>445269</v>
      </c>
    </row>
    <row r="150" spans="1:10" x14ac:dyDescent="0.3">
      <c r="A150" t="str">
        <f t="shared" si="6"/>
        <v>20100604</v>
      </c>
      <c r="B150" t="s">
        <v>6</v>
      </c>
      <c r="C150" t="s">
        <v>12</v>
      </c>
      <c r="D150" t="str">
        <f t="shared" si="7"/>
        <v>06</v>
      </c>
      <c r="E150" t="s">
        <v>10</v>
      </c>
      <c r="F150" t="str">
        <f t="shared" si="8"/>
        <v>04</v>
      </c>
      <c r="G150">
        <v>487450</v>
      </c>
      <c r="H150">
        <v>26605</v>
      </c>
      <c r="J150">
        <v>514055</v>
      </c>
    </row>
    <row r="151" spans="1:10" x14ac:dyDescent="0.3">
      <c r="A151" t="str">
        <f t="shared" si="6"/>
        <v>20100605</v>
      </c>
      <c r="B151" t="s">
        <v>6</v>
      </c>
      <c r="C151" t="s">
        <v>12</v>
      </c>
      <c r="D151" t="str">
        <f t="shared" si="7"/>
        <v>06</v>
      </c>
      <c r="E151" t="s">
        <v>11</v>
      </c>
      <c r="F151" t="str">
        <f t="shared" si="8"/>
        <v>05</v>
      </c>
      <c r="G151">
        <v>344476</v>
      </c>
      <c r="H151">
        <v>9565</v>
      </c>
      <c r="J151">
        <v>354041</v>
      </c>
    </row>
    <row r="152" spans="1:10" x14ac:dyDescent="0.3">
      <c r="A152" t="str">
        <f t="shared" si="6"/>
        <v>20100606</v>
      </c>
      <c r="B152" t="s">
        <v>6</v>
      </c>
      <c r="C152" t="s">
        <v>12</v>
      </c>
      <c r="D152" t="str">
        <f t="shared" si="7"/>
        <v>06</v>
      </c>
      <c r="E152" t="s">
        <v>12</v>
      </c>
      <c r="F152" t="str">
        <f t="shared" si="8"/>
        <v>06</v>
      </c>
      <c r="G152">
        <v>241119</v>
      </c>
      <c r="J152">
        <v>241119</v>
      </c>
    </row>
    <row r="153" spans="1:10" x14ac:dyDescent="0.3">
      <c r="A153" t="str">
        <f t="shared" si="6"/>
        <v>20100607</v>
      </c>
      <c r="B153" t="s">
        <v>6</v>
      </c>
      <c r="C153" t="s">
        <v>12</v>
      </c>
      <c r="D153" t="str">
        <f t="shared" si="7"/>
        <v>06</v>
      </c>
      <c r="E153" t="s">
        <v>13</v>
      </c>
      <c r="F153" t="str">
        <f t="shared" si="8"/>
        <v>07</v>
      </c>
      <c r="G153">
        <v>1000</v>
      </c>
      <c r="J153">
        <v>1000</v>
      </c>
    </row>
    <row r="154" spans="1:10" x14ac:dyDescent="0.3">
      <c r="A154" t="str">
        <f t="shared" si="6"/>
        <v>20100608</v>
      </c>
      <c r="B154" t="s">
        <v>6</v>
      </c>
      <c r="C154" t="s">
        <v>12</v>
      </c>
      <c r="D154" t="str">
        <f t="shared" si="7"/>
        <v>06</v>
      </c>
      <c r="E154" t="s">
        <v>14</v>
      </c>
      <c r="F154" t="str">
        <f t="shared" si="8"/>
        <v>08</v>
      </c>
      <c r="G154">
        <v>439282</v>
      </c>
      <c r="H154">
        <v>88600</v>
      </c>
      <c r="J154">
        <v>527882</v>
      </c>
    </row>
    <row r="155" spans="1:10" x14ac:dyDescent="0.3">
      <c r="A155" t="str">
        <f t="shared" si="6"/>
        <v>20100609</v>
      </c>
      <c r="B155" t="s">
        <v>6</v>
      </c>
      <c r="C155" t="s">
        <v>12</v>
      </c>
      <c r="D155" t="str">
        <f t="shared" si="7"/>
        <v>06</v>
      </c>
      <c r="E155" t="s">
        <v>15</v>
      </c>
      <c r="F155" t="str">
        <f t="shared" si="8"/>
        <v>09</v>
      </c>
      <c r="G155">
        <v>460914</v>
      </c>
      <c r="H155">
        <v>31868</v>
      </c>
      <c r="J155">
        <v>492782</v>
      </c>
    </row>
    <row r="156" spans="1:10" x14ac:dyDescent="0.3">
      <c r="A156" t="str">
        <f t="shared" si="6"/>
        <v>20100610</v>
      </c>
      <c r="B156" t="s">
        <v>6</v>
      </c>
      <c r="C156" t="s">
        <v>12</v>
      </c>
      <c r="D156" t="str">
        <f t="shared" si="7"/>
        <v>06</v>
      </c>
      <c r="E156" t="s">
        <v>16</v>
      </c>
      <c r="F156" t="str">
        <f t="shared" si="8"/>
        <v>10</v>
      </c>
      <c r="G156">
        <v>762393</v>
      </c>
      <c r="H156">
        <v>26495</v>
      </c>
      <c r="J156">
        <v>788888</v>
      </c>
    </row>
    <row r="157" spans="1:10" x14ac:dyDescent="0.3">
      <c r="A157" t="str">
        <f t="shared" si="6"/>
        <v>20100611</v>
      </c>
      <c r="B157" t="s">
        <v>6</v>
      </c>
      <c r="C157" t="s">
        <v>12</v>
      </c>
      <c r="D157" t="str">
        <f t="shared" si="7"/>
        <v>06</v>
      </c>
      <c r="E157" t="s">
        <v>17</v>
      </c>
      <c r="F157" t="str">
        <f t="shared" si="8"/>
        <v>11</v>
      </c>
      <c r="G157">
        <v>507839</v>
      </c>
      <c r="H157">
        <v>16090</v>
      </c>
      <c r="J157">
        <v>523929</v>
      </c>
    </row>
    <row r="158" spans="1:10" x14ac:dyDescent="0.3">
      <c r="A158" t="str">
        <f t="shared" si="6"/>
        <v>20100612</v>
      </c>
      <c r="B158" t="s">
        <v>6</v>
      </c>
      <c r="C158" t="s">
        <v>12</v>
      </c>
      <c r="D158" t="str">
        <f t="shared" si="7"/>
        <v>06</v>
      </c>
      <c r="E158" t="s">
        <v>18</v>
      </c>
      <c r="F158" t="str">
        <f t="shared" si="8"/>
        <v>12</v>
      </c>
      <c r="G158">
        <v>389530</v>
      </c>
      <c r="H158">
        <v>21900</v>
      </c>
      <c r="J158">
        <v>411430</v>
      </c>
    </row>
    <row r="159" spans="1:10" x14ac:dyDescent="0.3">
      <c r="A159" t="str">
        <f t="shared" si="6"/>
        <v>20100613</v>
      </c>
      <c r="B159" t="s">
        <v>6</v>
      </c>
      <c r="C159" t="s">
        <v>12</v>
      </c>
      <c r="D159" t="str">
        <f t="shared" si="7"/>
        <v>06</v>
      </c>
      <c r="E159" t="s">
        <v>19</v>
      </c>
      <c r="F159" t="str">
        <f t="shared" si="8"/>
        <v>13</v>
      </c>
      <c r="G159">
        <v>175142</v>
      </c>
      <c r="J159">
        <v>175142</v>
      </c>
    </row>
    <row r="160" spans="1:10" x14ac:dyDescent="0.3">
      <c r="A160" t="str">
        <f t="shared" si="6"/>
        <v>20100615</v>
      </c>
      <c r="B160" t="s">
        <v>6</v>
      </c>
      <c r="C160" t="s">
        <v>12</v>
      </c>
      <c r="D160" t="str">
        <f t="shared" si="7"/>
        <v>06</v>
      </c>
      <c r="E160" t="s">
        <v>21</v>
      </c>
      <c r="F160" t="str">
        <f t="shared" si="8"/>
        <v>15</v>
      </c>
      <c r="G160">
        <v>521466</v>
      </c>
      <c r="H160">
        <v>83757</v>
      </c>
      <c r="J160">
        <v>605223</v>
      </c>
    </row>
    <row r="161" spans="1:10" x14ac:dyDescent="0.3">
      <c r="A161" t="str">
        <f t="shared" si="6"/>
        <v>20100616</v>
      </c>
      <c r="B161" t="s">
        <v>6</v>
      </c>
      <c r="C161" t="s">
        <v>12</v>
      </c>
      <c r="D161" t="str">
        <f t="shared" si="7"/>
        <v>06</v>
      </c>
      <c r="E161" t="s">
        <v>22</v>
      </c>
      <c r="F161" t="str">
        <f t="shared" si="8"/>
        <v>16</v>
      </c>
      <c r="G161">
        <v>479181</v>
      </c>
      <c r="H161">
        <v>16650</v>
      </c>
      <c r="J161">
        <v>495831</v>
      </c>
    </row>
    <row r="162" spans="1:10" x14ac:dyDescent="0.3">
      <c r="A162" t="str">
        <f t="shared" si="6"/>
        <v>20100617</v>
      </c>
      <c r="B162" t="s">
        <v>6</v>
      </c>
      <c r="C162" t="s">
        <v>12</v>
      </c>
      <c r="D162" t="str">
        <f t="shared" si="7"/>
        <v>06</v>
      </c>
      <c r="E162" t="s">
        <v>37</v>
      </c>
      <c r="F162" t="str">
        <f t="shared" si="8"/>
        <v>17</v>
      </c>
      <c r="G162">
        <v>1476663</v>
      </c>
      <c r="H162">
        <v>41055</v>
      </c>
      <c r="J162">
        <v>1517718</v>
      </c>
    </row>
    <row r="163" spans="1:10" x14ac:dyDescent="0.3">
      <c r="A163" t="str">
        <f t="shared" si="6"/>
        <v>20100618</v>
      </c>
      <c r="B163" t="s">
        <v>6</v>
      </c>
      <c r="C163" t="s">
        <v>12</v>
      </c>
      <c r="D163" t="str">
        <f t="shared" si="7"/>
        <v>06</v>
      </c>
      <c r="E163" t="s">
        <v>23</v>
      </c>
      <c r="F163" t="str">
        <f t="shared" si="8"/>
        <v>18</v>
      </c>
      <c r="G163">
        <v>1009107</v>
      </c>
      <c r="H163">
        <v>4250</v>
      </c>
      <c r="J163">
        <v>1013357</v>
      </c>
    </row>
    <row r="164" spans="1:10" x14ac:dyDescent="0.3">
      <c r="A164" t="str">
        <f t="shared" si="6"/>
        <v>20100619</v>
      </c>
      <c r="B164" t="s">
        <v>6</v>
      </c>
      <c r="C164" t="s">
        <v>12</v>
      </c>
      <c r="D164" t="str">
        <f t="shared" si="7"/>
        <v>06</v>
      </c>
      <c r="E164" t="s">
        <v>24</v>
      </c>
      <c r="F164" t="str">
        <f t="shared" si="8"/>
        <v>19</v>
      </c>
      <c r="G164">
        <v>458409</v>
      </c>
      <c r="H164">
        <v>14155</v>
      </c>
      <c r="J164">
        <v>472564</v>
      </c>
    </row>
    <row r="165" spans="1:10" x14ac:dyDescent="0.3">
      <c r="A165" t="str">
        <f t="shared" si="6"/>
        <v>20100621</v>
      </c>
      <c r="B165" t="s">
        <v>6</v>
      </c>
      <c r="C165" t="s">
        <v>12</v>
      </c>
      <c r="D165" t="str">
        <f t="shared" si="7"/>
        <v>06</v>
      </c>
      <c r="E165" t="s">
        <v>26</v>
      </c>
      <c r="F165" t="str">
        <f t="shared" si="8"/>
        <v>21</v>
      </c>
      <c r="G165">
        <v>535371</v>
      </c>
      <c r="H165">
        <v>25797</v>
      </c>
      <c r="J165">
        <v>561168</v>
      </c>
    </row>
    <row r="166" spans="1:10" x14ac:dyDescent="0.3">
      <c r="A166" t="str">
        <f t="shared" si="6"/>
        <v>20100622</v>
      </c>
      <c r="B166" t="s">
        <v>6</v>
      </c>
      <c r="C166" t="s">
        <v>12</v>
      </c>
      <c r="D166" t="str">
        <f t="shared" si="7"/>
        <v>06</v>
      </c>
      <c r="E166" t="s">
        <v>27</v>
      </c>
      <c r="F166" t="str">
        <f t="shared" si="8"/>
        <v>22</v>
      </c>
      <c r="G166">
        <v>323287</v>
      </c>
      <c r="H166">
        <v>16260</v>
      </c>
      <c r="J166">
        <v>339547</v>
      </c>
    </row>
    <row r="167" spans="1:10" x14ac:dyDescent="0.3">
      <c r="A167" t="str">
        <f t="shared" si="6"/>
        <v>20100623</v>
      </c>
      <c r="B167" t="s">
        <v>6</v>
      </c>
      <c r="C167" t="s">
        <v>12</v>
      </c>
      <c r="D167" t="str">
        <f t="shared" si="7"/>
        <v>06</v>
      </c>
      <c r="E167" t="s">
        <v>28</v>
      </c>
      <c r="F167" t="str">
        <f t="shared" si="8"/>
        <v>23</v>
      </c>
      <c r="G167">
        <v>330684</v>
      </c>
      <c r="H167">
        <v>28570</v>
      </c>
      <c r="J167">
        <v>359254</v>
      </c>
    </row>
    <row r="168" spans="1:10" x14ac:dyDescent="0.3">
      <c r="A168" t="str">
        <f t="shared" si="6"/>
        <v>20100624</v>
      </c>
      <c r="B168" t="s">
        <v>6</v>
      </c>
      <c r="C168" t="s">
        <v>12</v>
      </c>
      <c r="D168" t="str">
        <f t="shared" si="7"/>
        <v>06</v>
      </c>
      <c r="E168" t="s">
        <v>29</v>
      </c>
      <c r="F168" t="str">
        <f t="shared" si="8"/>
        <v>24</v>
      </c>
      <c r="G168">
        <v>1298831</v>
      </c>
      <c r="H168">
        <v>10133</v>
      </c>
      <c r="J168">
        <v>1308964</v>
      </c>
    </row>
    <row r="169" spans="1:10" x14ac:dyDescent="0.3">
      <c r="A169" t="str">
        <f t="shared" si="6"/>
        <v>20100625</v>
      </c>
      <c r="B169" t="s">
        <v>6</v>
      </c>
      <c r="C169" t="s">
        <v>12</v>
      </c>
      <c r="D169" t="str">
        <f t="shared" si="7"/>
        <v>06</v>
      </c>
      <c r="E169" t="s">
        <v>30</v>
      </c>
      <c r="F169" t="str">
        <f t="shared" si="8"/>
        <v>25</v>
      </c>
      <c r="G169">
        <v>377222</v>
      </c>
      <c r="H169">
        <v>15285</v>
      </c>
      <c r="J169">
        <v>392507</v>
      </c>
    </row>
    <row r="170" spans="1:10" x14ac:dyDescent="0.3">
      <c r="A170" t="str">
        <f t="shared" si="6"/>
        <v>20100626</v>
      </c>
      <c r="B170" t="s">
        <v>6</v>
      </c>
      <c r="C170" t="s">
        <v>12</v>
      </c>
      <c r="D170" t="str">
        <f t="shared" si="7"/>
        <v>06</v>
      </c>
      <c r="E170" t="s">
        <v>31</v>
      </c>
      <c r="F170" t="str">
        <f t="shared" si="8"/>
        <v>26</v>
      </c>
      <c r="G170">
        <v>608700</v>
      </c>
      <c r="H170">
        <v>23760</v>
      </c>
      <c r="I170">
        <v>2560</v>
      </c>
      <c r="J170">
        <v>635020</v>
      </c>
    </row>
    <row r="171" spans="1:10" x14ac:dyDescent="0.3">
      <c r="A171" t="str">
        <f t="shared" si="6"/>
        <v>20100627</v>
      </c>
      <c r="B171" t="s">
        <v>6</v>
      </c>
      <c r="C171" t="s">
        <v>12</v>
      </c>
      <c r="D171" t="str">
        <f t="shared" si="7"/>
        <v>06</v>
      </c>
      <c r="E171" t="s">
        <v>32</v>
      </c>
      <c r="F171" t="str">
        <f t="shared" si="8"/>
        <v>27</v>
      </c>
      <c r="G171">
        <v>43850</v>
      </c>
      <c r="J171">
        <v>43850</v>
      </c>
    </row>
    <row r="172" spans="1:10" x14ac:dyDescent="0.3">
      <c r="A172" t="str">
        <f t="shared" si="6"/>
        <v>20100628</v>
      </c>
      <c r="B172" t="s">
        <v>6</v>
      </c>
      <c r="C172" t="s">
        <v>12</v>
      </c>
      <c r="D172" t="str">
        <f t="shared" si="7"/>
        <v>06</v>
      </c>
      <c r="E172" t="s">
        <v>33</v>
      </c>
      <c r="F172" t="str">
        <f t="shared" si="8"/>
        <v>28</v>
      </c>
      <c r="G172">
        <v>435056</v>
      </c>
      <c r="H172">
        <v>43516</v>
      </c>
      <c r="J172">
        <v>478572</v>
      </c>
    </row>
    <row r="173" spans="1:10" x14ac:dyDescent="0.3">
      <c r="A173" t="str">
        <f t="shared" si="6"/>
        <v>20100629</v>
      </c>
      <c r="B173" t="s">
        <v>6</v>
      </c>
      <c r="C173" t="s">
        <v>12</v>
      </c>
      <c r="D173" t="str">
        <f t="shared" si="7"/>
        <v>06</v>
      </c>
      <c r="E173" t="s">
        <v>34</v>
      </c>
      <c r="F173" t="str">
        <f t="shared" si="8"/>
        <v>29</v>
      </c>
      <c r="G173">
        <v>577263</v>
      </c>
      <c r="H173">
        <v>26453</v>
      </c>
      <c r="J173">
        <v>603716</v>
      </c>
    </row>
    <row r="174" spans="1:10" x14ac:dyDescent="0.3">
      <c r="A174" t="str">
        <f t="shared" si="6"/>
        <v>20100630</v>
      </c>
      <c r="B174" t="s">
        <v>6</v>
      </c>
      <c r="C174" t="s">
        <v>12</v>
      </c>
      <c r="D174" t="str">
        <f t="shared" si="7"/>
        <v>06</v>
      </c>
      <c r="E174" t="s">
        <v>35</v>
      </c>
      <c r="F174" t="str">
        <f t="shared" si="8"/>
        <v>30</v>
      </c>
      <c r="G174">
        <v>987513</v>
      </c>
      <c r="H174">
        <v>20820</v>
      </c>
      <c r="J174">
        <v>1008333</v>
      </c>
    </row>
    <row r="175" spans="1:10" x14ac:dyDescent="0.3">
      <c r="A175" t="str">
        <f t="shared" si="6"/>
        <v>20100701</v>
      </c>
      <c r="B175" t="s">
        <v>6</v>
      </c>
      <c r="C175" t="s">
        <v>13</v>
      </c>
      <c r="D175" t="str">
        <f t="shared" si="7"/>
        <v>07</v>
      </c>
      <c r="E175" t="s">
        <v>7</v>
      </c>
      <c r="F175" t="str">
        <f t="shared" si="8"/>
        <v>01</v>
      </c>
      <c r="G175">
        <v>400611</v>
      </c>
      <c r="H175">
        <v>9490</v>
      </c>
      <c r="J175">
        <v>410101</v>
      </c>
    </row>
    <row r="176" spans="1:10" x14ac:dyDescent="0.3">
      <c r="A176" t="str">
        <f t="shared" si="6"/>
        <v>20100702</v>
      </c>
      <c r="B176" t="s">
        <v>6</v>
      </c>
      <c r="C176" t="s">
        <v>13</v>
      </c>
      <c r="D176" t="str">
        <f t="shared" si="7"/>
        <v>07</v>
      </c>
      <c r="E176" t="s">
        <v>8</v>
      </c>
      <c r="F176" t="str">
        <f t="shared" si="8"/>
        <v>02</v>
      </c>
      <c r="G176">
        <v>440191</v>
      </c>
      <c r="H176">
        <v>44195</v>
      </c>
      <c r="J176">
        <v>484386</v>
      </c>
    </row>
    <row r="177" spans="1:10" x14ac:dyDescent="0.3">
      <c r="A177" t="str">
        <f t="shared" si="6"/>
        <v>20100703</v>
      </c>
      <c r="B177" t="s">
        <v>6</v>
      </c>
      <c r="C177" t="s">
        <v>13</v>
      </c>
      <c r="D177" t="str">
        <f t="shared" si="7"/>
        <v>07</v>
      </c>
      <c r="E177" t="s">
        <v>9</v>
      </c>
      <c r="F177" t="str">
        <f t="shared" si="8"/>
        <v>03</v>
      </c>
      <c r="G177">
        <v>311994</v>
      </c>
      <c r="H177">
        <v>15403</v>
      </c>
      <c r="J177">
        <v>327397</v>
      </c>
    </row>
    <row r="178" spans="1:10" x14ac:dyDescent="0.3">
      <c r="A178" t="str">
        <f t="shared" si="6"/>
        <v>20100704</v>
      </c>
      <c r="B178" t="s">
        <v>6</v>
      </c>
      <c r="C178" t="s">
        <v>13</v>
      </c>
      <c r="D178" t="str">
        <f t="shared" si="7"/>
        <v>07</v>
      </c>
      <c r="E178" t="s">
        <v>10</v>
      </c>
      <c r="F178" t="str">
        <f t="shared" si="8"/>
        <v>04</v>
      </c>
      <c r="G178">
        <v>187964</v>
      </c>
      <c r="J178">
        <v>187964</v>
      </c>
    </row>
    <row r="179" spans="1:10" x14ac:dyDescent="0.3">
      <c r="A179" t="str">
        <f t="shared" si="6"/>
        <v>20100705</v>
      </c>
      <c r="B179" t="s">
        <v>6</v>
      </c>
      <c r="C179" t="s">
        <v>13</v>
      </c>
      <c r="D179" t="str">
        <f t="shared" si="7"/>
        <v>07</v>
      </c>
      <c r="E179" t="s">
        <v>11</v>
      </c>
      <c r="F179" t="str">
        <f t="shared" si="8"/>
        <v>05</v>
      </c>
      <c r="G179">
        <v>17590</v>
      </c>
      <c r="J179">
        <v>17590</v>
      </c>
    </row>
    <row r="180" spans="1:10" x14ac:dyDescent="0.3">
      <c r="A180" t="str">
        <f t="shared" si="6"/>
        <v>20100706</v>
      </c>
      <c r="B180" t="s">
        <v>6</v>
      </c>
      <c r="C180" t="s">
        <v>13</v>
      </c>
      <c r="D180" t="str">
        <f t="shared" si="7"/>
        <v>07</v>
      </c>
      <c r="E180" t="s">
        <v>12</v>
      </c>
      <c r="F180" t="str">
        <f t="shared" si="8"/>
        <v>06</v>
      </c>
      <c r="G180">
        <v>398277</v>
      </c>
      <c r="H180">
        <v>18303</v>
      </c>
      <c r="J180">
        <v>416580</v>
      </c>
    </row>
    <row r="181" spans="1:10" x14ac:dyDescent="0.3">
      <c r="A181" t="str">
        <f t="shared" si="6"/>
        <v>20100707</v>
      </c>
      <c r="B181" t="s">
        <v>6</v>
      </c>
      <c r="C181" t="s">
        <v>13</v>
      </c>
      <c r="D181" t="str">
        <f t="shared" si="7"/>
        <v>07</v>
      </c>
      <c r="E181" t="s">
        <v>13</v>
      </c>
      <c r="F181" t="str">
        <f t="shared" si="8"/>
        <v>07</v>
      </c>
      <c r="G181">
        <v>393469</v>
      </c>
      <c r="H181">
        <v>27550</v>
      </c>
      <c r="J181">
        <v>421019</v>
      </c>
    </row>
    <row r="182" spans="1:10" x14ac:dyDescent="0.3">
      <c r="A182" t="str">
        <f t="shared" si="6"/>
        <v>20100708</v>
      </c>
      <c r="B182" t="s">
        <v>6</v>
      </c>
      <c r="C182" t="s">
        <v>13</v>
      </c>
      <c r="D182" t="str">
        <f t="shared" si="7"/>
        <v>07</v>
      </c>
      <c r="E182" t="s">
        <v>14</v>
      </c>
      <c r="F182" t="str">
        <f t="shared" si="8"/>
        <v>08</v>
      </c>
      <c r="G182">
        <v>564192</v>
      </c>
      <c r="H182">
        <v>88090</v>
      </c>
      <c r="J182">
        <v>652282</v>
      </c>
    </row>
    <row r="183" spans="1:10" x14ac:dyDescent="0.3">
      <c r="A183" t="str">
        <f t="shared" si="6"/>
        <v>20100709</v>
      </c>
      <c r="B183" t="s">
        <v>6</v>
      </c>
      <c r="C183" t="s">
        <v>13</v>
      </c>
      <c r="D183" t="str">
        <f t="shared" si="7"/>
        <v>07</v>
      </c>
      <c r="E183" t="s">
        <v>15</v>
      </c>
      <c r="F183" t="str">
        <f t="shared" si="8"/>
        <v>09</v>
      </c>
      <c r="G183">
        <v>511238</v>
      </c>
      <c r="H183">
        <v>9410</v>
      </c>
      <c r="J183">
        <v>520648</v>
      </c>
    </row>
    <row r="184" spans="1:10" x14ac:dyDescent="0.3">
      <c r="A184" t="str">
        <f t="shared" si="6"/>
        <v>20100710</v>
      </c>
      <c r="B184" t="s">
        <v>6</v>
      </c>
      <c r="C184" t="s">
        <v>13</v>
      </c>
      <c r="D184" t="str">
        <f t="shared" si="7"/>
        <v>07</v>
      </c>
      <c r="E184" t="s">
        <v>16</v>
      </c>
      <c r="F184" t="str">
        <f t="shared" si="8"/>
        <v>10</v>
      </c>
      <c r="G184">
        <v>470231</v>
      </c>
      <c r="H184">
        <v>17903</v>
      </c>
      <c r="J184">
        <v>488134</v>
      </c>
    </row>
    <row r="185" spans="1:10" x14ac:dyDescent="0.3">
      <c r="A185" t="str">
        <f t="shared" si="6"/>
        <v>20100711</v>
      </c>
      <c r="B185" t="s">
        <v>6</v>
      </c>
      <c r="C185" t="s">
        <v>13</v>
      </c>
      <c r="D185" t="str">
        <f t="shared" si="7"/>
        <v>07</v>
      </c>
      <c r="E185" t="s">
        <v>17</v>
      </c>
      <c r="F185" t="str">
        <f t="shared" si="8"/>
        <v>11</v>
      </c>
      <c r="G185">
        <v>8240</v>
      </c>
      <c r="J185">
        <v>8240</v>
      </c>
    </row>
    <row r="186" spans="1:10" x14ac:dyDescent="0.3">
      <c r="A186" t="str">
        <f t="shared" si="6"/>
        <v>20100712</v>
      </c>
      <c r="B186" t="s">
        <v>6</v>
      </c>
      <c r="C186" t="s">
        <v>13</v>
      </c>
      <c r="D186" t="str">
        <f t="shared" si="7"/>
        <v>07</v>
      </c>
      <c r="E186" t="s">
        <v>18</v>
      </c>
      <c r="F186" t="str">
        <f t="shared" si="8"/>
        <v>12</v>
      </c>
      <c r="G186">
        <v>389598</v>
      </c>
      <c r="H186">
        <v>57304</v>
      </c>
      <c r="J186">
        <v>446902</v>
      </c>
    </row>
    <row r="187" spans="1:10" x14ac:dyDescent="0.3">
      <c r="A187" t="str">
        <f t="shared" si="6"/>
        <v>20100713</v>
      </c>
      <c r="B187" t="s">
        <v>6</v>
      </c>
      <c r="C187" t="s">
        <v>13</v>
      </c>
      <c r="D187" t="str">
        <f t="shared" si="7"/>
        <v>07</v>
      </c>
      <c r="E187" t="s">
        <v>19</v>
      </c>
      <c r="F187" t="str">
        <f t="shared" si="8"/>
        <v>13</v>
      </c>
      <c r="G187">
        <v>682162</v>
      </c>
      <c r="H187">
        <v>745</v>
      </c>
      <c r="J187">
        <v>682907</v>
      </c>
    </row>
    <row r="188" spans="1:10" x14ac:dyDescent="0.3">
      <c r="A188" t="str">
        <f t="shared" si="6"/>
        <v>20100714</v>
      </c>
      <c r="B188" t="s">
        <v>6</v>
      </c>
      <c r="C188" t="s">
        <v>13</v>
      </c>
      <c r="D188" t="str">
        <f t="shared" si="7"/>
        <v>07</v>
      </c>
      <c r="E188" t="s">
        <v>20</v>
      </c>
      <c r="F188" t="str">
        <f t="shared" si="8"/>
        <v>14</v>
      </c>
      <c r="G188">
        <v>371063</v>
      </c>
      <c r="H188">
        <v>17690</v>
      </c>
      <c r="J188">
        <v>388753</v>
      </c>
    </row>
    <row r="189" spans="1:10" x14ac:dyDescent="0.3">
      <c r="A189" t="str">
        <f t="shared" si="6"/>
        <v>20100715</v>
      </c>
      <c r="B189" t="s">
        <v>6</v>
      </c>
      <c r="C189" t="s">
        <v>13</v>
      </c>
      <c r="D189" t="str">
        <f t="shared" si="7"/>
        <v>07</v>
      </c>
      <c r="E189" t="s">
        <v>21</v>
      </c>
      <c r="F189" t="str">
        <f t="shared" si="8"/>
        <v>15</v>
      </c>
      <c r="G189">
        <v>486995</v>
      </c>
      <c r="H189">
        <v>21415</v>
      </c>
      <c r="J189">
        <v>508410</v>
      </c>
    </row>
    <row r="190" spans="1:10" x14ac:dyDescent="0.3">
      <c r="A190" t="str">
        <f t="shared" si="6"/>
        <v>20100716</v>
      </c>
      <c r="B190" t="s">
        <v>6</v>
      </c>
      <c r="C190" t="s">
        <v>13</v>
      </c>
      <c r="D190" t="str">
        <f t="shared" si="7"/>
        <v>07</v>
      </c>
      <c r="E190" t="s">
        <v>22</v>
      </c>
      <c r="F190" t="str">
        <f t="shared" si="8"/>
        <v>16</v>
      </c>
      <c r="G190">
        <v>443895</v>
      </c>
      <c r="H190">
        <v>11965</v>
      </c>
      <c r="J190">
        <v>455860</v>
      </c>
    </row>
    <row r="191" spans="1:10" x14ac:dyDescent="0.3">
      <c r="A191" t="str">
        <f t="shared" si="6"/>
        <v>20100717</v>
      </c>
      <c r="B191" t="s">
        <v>6</v>
      </c>
      <c r="C191" t="s">
        <v>13</v>
      </c>
      <c r="D191" t="str">
        <f t="shared" si="7"/>
        <v>07</v>
      </c>
      <c r="E191" t="s">
        <v>37</v>
      </c>
      <c r="F191" t="str">
        <f t="shared" si="8"/>
        <v>17</v>
      </c>
      <c r="G191">
        <v>387637</v>
      </c>
      <c r="H191">
        <v>8601</v>
      </c>
      <c r="I191">
        <v>2560</v>
      </c>
      <c r="J191">
        <v>398798</v>
      </c>
    </row>
    <row r="192" spans="1:10" x14ac:dyDescent="0.3">
      <c r="A192" t="str">
        <f t="shared" si="6"/>
        <v>20100718</v>
      </c>
      <c r="B192" t="s">
        <v>6</v>
      </c>
      <c r="C192" t="s">
        <v>13</v>
      </c>
      <c r="D192" t="str">
        <f t="shared" si="7"/>
        <v>07</v>
      </c>
      <c r="E192" t="s">
        <v>23</v>
      </c>
      <c r="F192" t="str">
        <f t="shared" si="8"/>
        <v>18</v>
      </c>
      <c r="G192">
        <v>90450</v>
      </c>
      <c r="J192">
        <v>90450</v>
      </c>
    </row>
    <row r="193" spans="1:10" x14ac:dyDescent="0.3">
      <c r="A193" t="str">
        <f t="shared" si="6"/>
        <v>20100719</v>
      </c>
      <c r="B193" t="s">
        <v>6</v>
      </c>
      <c r="C193" t="s">
        <v>13</v>
      </c>
      <c r="D193" t="str">
        <f t="shared" si="7"/>
        <v>07</v>
      </c>
      <c r="E193" t="s">
        <v>24</v>
      </c>
      <c r="F193" t="str">
        <f t="shared" si="8"/>
        <v>19</v>
      </c>
      <c r="G193">
        <v>730356</v>
      </c>
      <c r="H193">
        <v>37382</v>
      </c>
      <c r="J193">
        <v>767738</v>
      </c>
    </row>
    <row r="194" spans="1:10" x14ac:dyDescent="0.3">
      <c r="A194" t="str">
        <f t="shared" si="6"/>
        <v>20100720</v>
      </c>
      <c r="B194" t="s">
        <v>6</v>
      </c>
      <c r="C194" t="s">
        <v>13</v>
      </c>
      <c r="D194" t="str">
        <f t="shared" si="7"/>
        <v>07</v>
      </c>
      <c r="E194" t="s">
        <v>25</v>
      </c>
      <c r="F194" t="str">
        <f t="shared" si="8"/>
        <v>20</v>
      </c>
      <c r="G194">
        <v>24640</v>
      </c>
      <c r="J194">
        <v>24640</v>
      </c>
    </row>
    <row r="195" spans="1:10" x14ac:dyDescent="0.3">
      <c r="A195" t="str">
        <f t="shared" si="6"/>
        <v>20100721</v>
      </c>
      <c r="B195" t="s">
        <v>6</v>
      </c>
      <c r="C195" t="s">
        <v>13</v>
      </c>
      <c r="D195" t="str">
        <f t="shared" si="7"/>
        <v>07</v>
      </c>
      <c r="E195" t="s">
        <v>26</v>
      </c>
      <c r="F195" t="str">
        <f t="shared" si="8"/>
        <v>21</v>
      </c>
      <c r="G195">
        <v>483621</v>
      </c>
      <c r="H195">
        <v>78700</v>
      </c>
      <c r="J195">
        <v>562321</v>
      </c>
    </row>
    <row r="196" spans="1:10" x14ac:dyDescent="0.3">
      <c r="A196" t="str">
        <f t="shared" ref="A196:A259" si="9">+B196&amp;D196&amp;F196</f>
        <v>20100722</v>
      </c>
      <c r="B196" t="s">
        <v>6</v>
      </c>
      <c r="C196" t="s">
        <v>13</v>
      </c>
      <c r="D196" t="str">
        <f t="shared" ref="D196:D259" si="10">+TEXT(C196,"00")</f>
        <v>07</v>
      </c>
      <c r="E196" t="s">
        <v>27</v>
      </c>
      <c r="F196" t="str">
        <f t="shared" ref="F196:F259" si="11">+TEXT(E196,"00")</f>
        <v>22</v>
      </c>
      <c r="G196">
        <v>436760</v>
      </c>
      <c r="H196">
        <v>18635</v>
      </c>
      <c r="J196">
        <v>455395</v>
      </c>
    </row>
    <row r="197" spans="1:10" x14ac:dyDescent="0.3">
      <c r="A197" t="str">
        <f t="shared" si="9"/>
        <v>20100723</v>
      </c>
      <c r="B197" t="s">
        <v>6</v>
      </c>
      <c r="C197" t="s">
        <v>13</v>
      </c>
      <c r="D197" t="str">
        <f t="shared" si="10"/>
        <v>07</v>
      </c>
      <c r="E197" t="s">
        <v>28</v>
      </c>
      <c r="F197" t="str">
        <f t="shared" si="11"/>
        <v>23</v>
      </c>
      <c r="G197">
        <v>621912</v>
      </c>
      <c r="H197">
        <v>28125</v>
      </c>
      <c r="J197">
        <v>650037</v>
      </c>
    </row>
    <row r="198" spans="1:10" x14ac:dyDescent="0.3">
      <c r="A198" t="str">
        <f t="shared" si="9"/>
        <v>20100724</v>
      </c>
      <c r="B198" t="s">
        <v>6</v>
      </c>
      <c r="C198" t="s">
        <v>13</v>
      </c>
      <c r="D198" t="str">
        <f t="shared" si="10"/>
        <v>07</v>
      </c>
      <c r="E198" t="s">
        <v>29</v>
      </c>
      <c r="F198" t="str">
        <f t="shared" si="11"/>
        <v>24</v>
      </c>
      <c r="G198">
        <v>411219</v>
      </c>
      <c r="H198">
        <v>23511</v>
      </c>
      <c r="J198">
        <v>434730</v>
      </c>
    </row>
    <row r="199" spans="1:10" x14ac:dyDescent="0.3">
      <c r="A199" t="str">
        <f t="shared" si="9"/>
        <v>20100725</v>
      </c>
      <c r="B199" t="s">
        <v>6</v>
      </c>
      <c r="C199" t="s">
        <v>13</v>
      </c>
      <c r="D199" t="str">
        <f t="shared" si="10"/>
        <v>07</v>
      </c>
      <c r="E199" t="s">
        <v>30</v>
      </c>
      <c r="F199" t="str">
        <f t="shared" si="11"/>
        <v>25</v>
      </c>
      <c r="G199">
        <v>31582</v>
      </c>
      <c r="H199">
        <v>3250</v>
      </c>
      <c r="J199">
        <v>34832</v>
      </c>
    </row>
    <row r="200" spans="1:10" x14ac:dyDescent="0.3">
      <c r="A200" t="str">
        <f t="shared" si="9"/>
        <v>20100726</v>
      </c>
      <c r="B200" t="s">
        <v>6</v>
      </c>
      <c r="C200" t="s">
        <v>13</v>
      </c>
      <c r="D200" t="str">
        <f t="shared" si="10"/>
        <v>07</v>
      </c>
      <c r="E200" t="s">
        <v>31</v>
      </c>
      <c r="F200" t="str">
        <f t="shared" si="11"/>
        <v>26</v>
      </c>
      <c r="G200">
        <v>345355</v>
      </c>
      <c r="H200">
        <v>11000</v>
      </c>
      <c r="J200">
        <v>356355</v>
      </c>
    </row>
    <row r="201" spans="1:10" x14ac:dyDescent="0.3">
      <c r="A201" t="str">
        <f t="shared" si="9"/>
        <v>20100727</v>
      </c>
      <c r="B201" t="s">
        <v>6</v>
      </c>
      <c r="C201" t="s">
        <v>13</v>
      </c>
      <c r="D201" t="str">
        <f t="shared" si="10"/>
        <v>07</v>
      </c>
      <c r="E201" t="s">
        <v>32</v>
      </c>
      <c r="F201" t="str">
        <f t="shared" si="11"/>
        <v>27</v>
      </c>
      <c r="G201">
        <v>477439</v>
      </c>
      <c r="H201">
        <v>25850</v>
      </c>
      <c r="J201">
        <v>503289</v>
      </c>
    </row>
    <row r="202" spans="1:10" x14ac:dyDescent="0.3">
      <c r="A202" t="str">
        <f t="shared" si="9"/>
        <v>20100728</v>
      </c>
      <c r="B202" t="s">
        <v>6</v>
      </c>
      <c r="C202" t="s">
        <v>13</v>
      </c>
      <c r="D202" t="str">
        <f t="shared" si="10"/>
        <v>07</v>
      </c>
      <c r="E202" t="s">
        <v>33</v>
      </c>
      <c r="F202" t="str">
        <f t="shared" si="11"/>
        <v>28</v>
      </c>
      <c r="G202">
        <v>1223992</v>
      </c>
      <c r="H202">
        <v>27035</v>
      </c>
      <c r="J202">
        <v>1251027</v>
      </c>
    </row>
    <row r="203" spans="1:10" x14ac:dyDescent="0.3">
      <c r="A203" t="str">
        <f t="shared" si="9"/>
        <v>20100729</v>
      </c>
      <c r="B203" t="s">
        <v>6</v>
      </c>
      <c r="C203" t="s">
        <v>13</v>
      </c>
      <c r="D203" t="str">
        <f t="shared" si="10"/>
        <v>07</v>
      </c>
      <c r="E203" t="s">
        <v>34</v>
      </c>
      <c r="F203" t="str">
        <f t="shared" si="11"/>
        <v>29</v>
      </c>
      <c r="G203">
        <v>1941274</v>
      </c>
      <c r="H203">
        <v>31795</v>
      </c>
      <c r="J203">
        <v>1973069</v>
      </c>
    </row>
    <row r="204" spans="1:10" x14ac:dyDescent="0.3">
      <c r="A204" t="str">
        <f t="shared" si="9"/>
        <v>20100730</v>
      </c>
      <c r="B204" t="s">
        <v>6</v>
      </c>
      <c r="C204" t="s">
        <v>13</v>
      </c>
      <c r="D204" t="str">
        <f t="shared" si="10"/>
        <v>07</v>
      </c>
      <c r="E204" t="s">
        <v>35</v>
      </c>
      <c r="F204" t="str">
        <f t="shared" si="11"/>
        <v>30</v>
      </c>
      <c r="G204">
        <v>2437145</v>
      </c>
      <c r="H204">
        <v>36788</v>
      </c>
      <c r="J204">
        <v>2473933</v>
      </c>
    </row>
    <row r="205" spans="1:10" x14ac:dyDescent="0.3">
      <c r="A205" t="str">
        <f t="shared" si="9"/>
        <v>20100731</v>
      </c>
      <c r="B205" t="s">
        <v>6</v>
      </c>
      <c r="C205" t="s">
        <v>13</v>
      </c>
      <c r="D205" t="str">
        <f t="shared" si="10"/>
        <v>07</v>
      </c>
      <c r="E205" t="s">
        <v>36</v>
      </c>
      <c r="F205" t="str">
        <f t="shared" si="11"/>
        <v>31</v>
      </c>
      <c r="G205">
        <v>974925</v>
      </c>
      <c r="H205">
        <v>20675</v>
      </c>
      <c r="J205">
        <v>995600</v>
      </c>
    </row>
    <row r="206" spans="1:10" x14ac:dyDescent="0.3">
      <c r="A206" t="str">
        <f t="shared" si="9"/>
        <v>20100801</v>
      </c>
      <c r="B206" t="s">
        <v>6</v>
      </c>
      <c r="C206" t="s">
        <v>14</v>
      </c>
      <c r="D206" t="str">
        <f t="shared" si="10"/>
        <v>08</v>
      </c>
      <c r="E206" t="s">
        <v>7</v>
      </c>
      <c r="F206" t="str">
        <f t="shared" si="11"/>
        <v>01</v>
      </c>
      <c r="G206">
        <v>65401</v>
      </c>
      <c r="J206">
        <v>65401</v>
      </c>
    </row>
    <row r="207" spans="1:10" x14ac:dyDescent="0.3">
      <c r="A207" t="str">
        <f t="shared" si="9"/>
        <v>20100802</v>
      </c>
      <c r="B207" t="s">
        <v>6</v>
      </c>
      <c r="C207" t="s">
        <v>14</v>
      </c>
      <c r="D207" t="str">
        <f t="shared" si="10"/>
        <v>08</v>
      </c>
      <c r="E207" t="s">
        <v>8</v>
      </c>
      <c r="F207" t="str">
        <f t="shared" si="11"/>
        <v>02</v>
      </c>
      <c r="G207">
        <v>404221</v>
      </c>
      <c r="H207">
        <v>25755</v>
      </c>
      <c r="J207">
        <v>429976</v>
      </c>
    </row>
    <row r="208" spans="1:10" x14ac:dyDescent="0.3">
      <c r="A208" t="str">
        <f t="shared" si="9"/>
        <v>20100803</v>
      </c>
      <c r="B208" t="s">
        <v>6</v>
      </c>
      <c r="C208" t="s">
        <v>14</v>
      </c>
      <c r="D208" t="str">
        <f t="shared" si="10"/>
        <v>08</v>
      </c>
      <c r="E208" t="s">
        <v>9</v>
      </c>
      <c r="F208" t="str">
        <f t="shared" si="11"/>
        <v>03</v>
      </c>
      <c r="G208">
        <v>326308</v>
      </c>
      <c r="H208">
        <v>14768</v>
      </c>
      <c r="J208">
        <v>341076</v>
      </c>
    </row>
    <row r="209" spans="1:10" x14ac:dyDescent="0.3">
      <c r="A209" t="str">
        <f t="shared" si="9"/>
        <v>20100804</v>
      </c>
      <c r="B209" t="s">
        <v>6</v>
      </c>
      <c r="C209" t="s">
        <v>14</v>
      </c>
      <c r="D209" t="str">
        <f t="shared" si="10"/>
        <v>08</v>
      </c>
      <c r="E209" t="s">
        <v>10</v>
      </c>
      <c r="F209" t="str">
        <f t="shared" si="11"/>
        <v>04</v>
      </c>
      <c r="G209">
        <v>531327</v>
      </c>
      <c r="H209">
        <v>13365</v>
      </c>
      <c r="J209">
        <v>544692</v>
      </c>
    </row>
    <row r="210" spans="1:10" x14ac:dyDescent="0.3">
      <c r="A210" t="str">
        <f t="shared" si="9"/>
        <v>20100805</v>
      </c>
      <c r="B210" t="s">
        <v>6</v>
      </c>
      <c r="C210" t="s">
        <v>14</v>
      </c>
      <c r="D210" t="str">
        <f t="shared" si="10"/>
        <v>08</v>
      </c>
      <c r="E210" t="s">
        <v>11</v>
      </c>
      <c r="F210" t="str">
        <f t="shared" si="11"/>
        <v>05</v>
      </c>
      <c r="G210">
        <v>369147</v>
      </c>
      <c r="H210">
        <v>37385</v>
      </c>
      <c r="J210">
        <v>406532</v>
      </c>
    </row>
    <row r="211" spans="1:10" x14ac:dyDescent="0.3">
      <c r="A211" t="str">
        <f t="shared" si="9"/>
        <v>20100806</v>
      </c>
      <c r="B211" t="s">
        <v>6</v>
      </c>
      <c r="C211" t="s">
        <v>14</v>
      </c>
      <c r="D211" t="str">
        <f t="shared" si="10"/>
        <v>08</v>
      </c>
      <c r="E211" t="s">
        <v>12</v>
      </c>
      <c r="F211" t="str">
        <f t="shared" si="11"/>
        <v>06</v>
      </c>
      <c r="G211">
        <v>3547894</v>
      </c>
      <c r="H211">
        <v>27658</v>
      </c>
      <c r="J211">
        <v>3575552</v>
      </c>
    </row>
    <row r="212" spans="1:10" x14ac:dyDescent="0.3">
      <c r="A212" t="str">
        <f t="shared" si="9"/>
        <v>20100807</v>
      </c>
      <c r="B212" t="s">
        <v>6</v>
      </c>
      <c r="C212" t="s">
        <v>14</v>
      </c>
      <c r="D212" t="str">
        <f t="shared" si="10"/>
        <v>08</v>
      </c>
      <c r="E212" t="s">
        <v>13</v>
      </c>
      <c r="F212" t="str">
        <f t="shared" si="11"/>
        <v>07</v>
      </c>
      <c r="G212">
        <v>110391</v>
      </c>
      <c r="J212">
        <v>110391</v>
      </c>
    </row>
    <row r="213" spans="1:10" x14ac:dyDescent="0.3">
      <c r="A213" t="str">
        <f t="shared" si="9"/>
        <v>20100808</v>
      </c>
      <c r="B213" t="s">
        <v>6</v>
      </c>
      <c r="C213" t="s">
        <v>14</v>
      </c>
      <c r="D213" t="str">
        <f t="shared" si="10"/>
        <v>08</v>
      </c>
      <c r="E213" t="s">
        <v>14</v>
      </c>
      <c r="F213" t="str">
        <f t="shared" si="11"/>
        <v>08</v>
      </c>
      <c r="G213">
        <v>38900</v>
      </c>
      <c r="J213">
        <v>38900</v>
      </c>
    </row>
    <row r="214" spans="1:10" x14ac:dyDescent="0.3">
      <c r="A214" t="str">
        <f t="shared" si="9"/>
        <v>20100809</v>
      </c>
      <c r="B214" t="s">
        <v>6</v>
      </c>
      <c r="C214" t="s">
        <v>14</v>
      </c>
      <c r="D214" t="str">
        <f t="shared" si="10"/>
        <v>08</v>
      </c>
      <c r="E214" t="s">
        <v>15</v>
      </c>
      <c r="F214" t="str">
        <f t="shared" si="11"/>
        <v>09</v>
      </c>
      <c r="G214">
        <v>696817</v>
      </c>
      <c r="H214">
        <v>24865</v>
      </c>
      <c r="J214">
        <v>721682</v>
      </c>
    </row>
    <row r="215" spans="1:10" x14ac:dyDescent="0.3">
      <c r="A215" t="str">
        <f t="shared" si="9"/>
        <v>20100810</v>
      </c>
      <c r="B215" t="s">
        <v>6</v>
      </c>
      <c r="C215" t="s">
        <v>14</v>
      </c>
      <c r="D215" t="str">
        <f t="shared" si="10"/>
        <v>08</v>
      </c>
      <c r="E215" t="s">
        <v>16</v>
      </c>
      <c r="F215" t="str">
        <f t="shared" si="11"/>
        <v>10</v>
      </c>
      <c r="G215">
        <v>479052</v>
      </c>
      <c r="H215">
        <v>8300</v>
      </c>
      <c r="J215">
        <v>487352</v>
      </c>
    </row>
    <row r="216" spans="1:10" x14ac:dyDescent="0.3">
      <c r="A216" t="str">
        <f t="shared" si="9"/>
        <v>20100811</v>
      </c>
      <c r="B216" t="s">
        <v>6</v>
      </c>
      <c r="C216" t="s">
        <v>14</v>
      </c>
      <c r="D216" t="str">
        <f t="shared" si="10"/>
        <v>08</v>
      </c>
      <c r="E216" t="s">
        <v>17</v>
      </c>
      <c r="F216" t="str">
        <f t="shared" si="11"/>
        <v>11</v>
      </c>
      <c r="G216">
        <v>1191583</v>
      </c>
      <c r="H216">
        <v>32785</v>
      </c>
      <c r="I216">
        <v>2561</v>
      </c>
      <c r="J216">
        <v>1226929</v>
      </c>
    </row>
    <row r="217" spans="1:10" x14ac:dyDescent="0.3">
      <c r="A217" t="str">
        <f t="shared" si="9"/>
        <v>20100812</v>
      </c>
      <c r="B217" t="s">
        <v>6</v>
      </c>
      <c r="C217" t="s">
        <v>14</v>
      </c>
      <c r="D217" t="str">
        <f t="shared" si="10"/>
        <v>08</v>
      </c>
      <c r="E217" t="s">
        <v>18</v>
      </c>
      <c r="F217" t="str">
        <f t="shared" si="11"/>
        <v>12</v>
      </c>
      <c r="G217">
        <v>450921</v>
      </c>
      <c r="H217">
        <v>11740</v>
      </c>
      <c r="J217">
        <v>462661</v>
      </c>
    </row>
    <row r="218" spans="1:10" x14ac:dyDescent="0.3">
      <c r="A218" t="str">
        <f t="shared" si="9"/>
        <v>20100813</v>
      </c>
      <c r="B218" t="s">
        <v>6</v>
      </c>
      <c r="C218" t="s">
        <v>14</v>
      </c>
      <c r="D218" t="str">
        <f t="shared" si="10"/>
        <v>08</v>
      </c>
      <c r="E218" t="s">
        <v>19</v>
      </c>
      <c r="F218" t="str">
        <f t="shared" si="11"/>
        <v>13</v>
      </c>
      <c r="G218">
        <v>559670</v>
      </c>
      <c r="H218">
        <v>96868</v>
      </c>
      <c r="J218">
        <v>656538</v>
      </c>
    </row>
    <row r="219" spans="1:10" x14ac:dyDescent="0.3">
      <c r="A219" t="str">
        <f t="shared" si="9"/>
        <v>20100814</v>
      </c>
      <c r="B219" t="s">
        <v>6</v>
      </c>
      <c r="C219" t="s">
        <v>14</v>
      </c>
      <c r="D219" t="str">
        <f t="shared" si="10"/>
        <v>08</v>
      </c>
      <c r="E219" t="s">
        <v>20</v>
      </c>
      <c r="F219" t="str">
        <f t="shared" si="11"/>
        <v>14</v>
      </c>
      <c r="G219">
        <v>299151</v>
      </c>
      <c r="H219">
        <v>17300</v>
      </c>
      <c r="J219">
        <v>316451</v>
      </c>
    </row>
    <row r="220" spans="1:10" x14ac:dyDescent="0.3">
      <c r="A220" t="str">
        <f t="shared" si="9"/>
        <v>20100815</v>
      </c>
      <c r="B220" t="s">
        <v>6</v>
      </c>
      <c r="C220" t="s">
        <v>14</v>
      </c>
      <c r="D220" t="str">
        <f t="shared" si="10"/>
        <v>08</v>
      </c>
      <c r="E220" t="s">
        <v>21</v>
      </c>
      <c r="F220" t="str">
        <f t="shared" si="11"/>
        <v>15</v>
      </c>
      <c r="G220">
        <v>179802</v>
      </c>
      <c r="J220">
        <v>179802</v>
      </c>
    </row>
    <row r="221" spans="1:10" x14ac:dyDescent="0.3">
      <c r="A221" t="str">
        <f t="shared" si="9"/>
        <v>20100816</v>
      </c>
      <c r="B221" t="s">
        <v>6</v>
      </c>
      <c r="C221" t="s">
        <v>14</v>
      </c>
      <c r="D221" t="str">
        <f t="shared" si="10"/>
        <v>08</v>
      </c>
      <c r="E221" t="s">
        <v>22</v>
      </c>
      <c r="F221" t="str">
        <f t="shared" si="11"/>
        <v>16</v>
      </c>
      <c r="G221">
        <v>58000</v>
      </c>
      <c r="J221">
        <v>58000</v>
      </c>
    </row>
    <row r="222" spans="1:10" x14ac:dyDescent="0.3">
      <c r="A222" t="str">
        <f t="shared" si="9"/>
        <v>20100817</v>
      </c>
      <c r="B222" t="s">
        <v>6</v>
      </c>
      <c r="C222" t="s">
        <v>14</v>
      </c>
      <c r="D222" t="str">
        <f t="shared" si="10"/>
        <v>08</v>
      </c>
      <c r="E222" t="s">
        <v>37</v>
      </c>
      <c r="F222" t="str">
        <f t="shared" si="11"/>
        <v>17</v>
      </c>
      <c r="G222">
        <v>626635</v>
      </c>
      <c r="H222">
        <v>42100</v>
      </c>
      <c r="J222">
        <v>668735</v>
      </c>
    </row>
    <row r="223" spans="1:10" x14ac:dyDescent="0.3">
      <c r="A223" t="str">
        <f t="shared" si="9"/>
        <v>20100818</v>
      </c>
      <c r="B223" t="s">
        <v>6</v>
      </c>
      <c r="C223" t="s">
        <v>14</v>
      </c>
      <c r="D223" t="str">
        <f t="shared" si="10"/>
        <v>08</v>
      </c>
      <c r="E223" t="s">
        <v>23</v>
      </c>
      <c r="F223" t="str">
        <f t="shared" si="11"/>
        <v>18</v>
      </c>
      <c r="G223">
        <v>560398</v>
      </c>
      <c r="H223">
        <v>16205</v>
      </c>
      <c r="J223">
        <v>576603</v>
      </c>
    </row>
    <row r="224" spans="1:10" x14ac:dyDescent="0.3">
      <c r="A224" t="str">
        <f t="shared" si="9"/>
        <v>20100819</v>
      </c>
      <c r="B224" t="s">
        <v>6</v>
      </c>
      <c r="C224" t="s">
        <v>14</v>
      </c>
      <c r="D224" t="str">
        <f t="shared" si="10"/>
        <v>08</v>
      </c>
      <c r="E224" t="s">
        <v>24</v>
      </c>
      <c r="F224" t="str">
        <f t="shared" si="11"/>
        <v>19</v>
      </c>
      <c r="G224">
        <v>693933</v>
      </c>
      <c r="H224">
        <v>24785</v>
      </c>
      <c r="J224">
        <v>718718</v>
      </c>
    </row>
    <row r="225" spans="1:10" x14ac:dyDescent="0.3">
      <c r="A225" t="str">
        <f t="shared" si="9"/>
        <v>20100820</v>
      </c>
      <c r="B225" t="s">
        <v>6</v>
      </c>
      <c r="C225" t="s">
        <v>14</v>
      </c>
      <c r="D225" t="str">
        <f t="shared" si="10"/>
        <v>08</v>
      </c>
      <c r="E225" t="s">
        <v>25</v>
      </c>
      <c r="F225" t="str">
        <f t="shared" si="11"/>
        <v>20</v>
      </c>
      <c r="G225">
        <v>807085</v>
      </c>
      <c r="H225">
        <v>37115</v>
      </c>
      <c r="J225">
        <v>844200</v>
      </c>
    </row>
    <row r="226" spans="1:10" x14ac:dyDescent="0.3">
      <c r="A226" t="str">
        <f t="shared" si="9"/>
        <v>20100821</v>
      </c>
      <c r="B226" t="s">
        <v>6</v>
      </c>
      <c r="C226" t="s">
        <v>14</v>
      </c>
      <c r="D226" t="str">
        <f t="shared" si="10"/>
        <v>08</v>
      </c>
      <c r="E226" t="s">
        <v>26</v>
      </c>
      <c r="F226" t="str">
        <f t="shared" si="11"/>
        <v>21</v>
      </c>
      <c r="G226">
        <v>171429</v>
      </c>
      <c r="H226">
        <v>9200</v>
      </c>
      <c r="J226">
        <v>180629</v>
      </c>
    </row>
    <row r="227" spans="1:10" x14ac:dyDescent="0.3">
      <c r="A227" t="str">
        <f t="shared" si="9"/>
        <v>20100822</v>
      </c>
      <c r="B227" t="s">
        <v>6</v>
      </c>
      <c r="C227" t="s">
        <v>14</v>
      </c>
      <c r="D227" t="str">
        <f t="shared" si="10"/>
        <v>08</v>
      </c>
      <c r="E227" t="s">
        <v>27</v>
      </c>
      <c r="F227" t="str">
        <f t="shared" si="11"/>
        <v>22</v>
      </c>
      <c r="G227">
        <v>10000</v>
      </c>
      <c r="J227">
        <v>10000</v>
      </c>
    </row>
    <row r="228" spans="1:10" x14ac:dyDescent="0.3">
      <c r="A228" t="str">
        <f t="shared" si="9"/>
        <v>20100823</v>
      </c>
      <c r="B228" t="s">
        <v>6</v>
      </c>
      <c r="C228" t="s">
        <v>14</v>
      </c>
      <c r="D228" t="str">
        <f t="shared" si="10"/>
        <v>08</v>
      </c>
      <c r="E228" t="s">
        <v>28</v>
      </c>
      <c r="F228" t="str">
        <f t="shared" si="11"/>
        <v>23</v>
      </c>
      <c r="G228">
        <v>532746</v>
      </c>
      <c r="H228">
        <v>20105</v>
      </c>
      <c r="J228">
        <v>552851</v>
      </c>
    </row>
    <row r="229" spans="1:10" x14ac:dyDescent="0.3">
      <c r="A229" t="str">
        <f t="shared" si="9"/>
        <v>20100824</v>
      </c>
      <c r="B229" t="s">
        <v>6</v>
      </c>
      <c r="C229" t="s">
        <v>14</v>
      </c>
      <c r="D229" t="str">
        <f t="shared" si="10"/>
        <v>08</v>
      </c>
      <c r="E229" t="s">
        <v>29</v>
      </c>
      <c r="F229" t="str">
        <f t="shared" si="11"/>
        <v>24</v>
      </c>
      <c r="G229">
        <v>548863</v>
      </c>
      <c r="H229">
        <v>32747</v>
      </c>
      <c r="J229">
        <v>581610</v>
      </c>
    </row>
    <row r="230" spans="1:10" x14ac:dyDescent="0.3">
      <c r="A230" t="str">
        <f t="shared" si="9"/>
        <v>20100825</v>
      </c>
      <c r="B230" t="s">
        <v>6</v>
      </c>
      <c r="C230" t="s">
        <v>14</v>
      </c>
      <c r="D230" t="str">
        <f t="shared" si="10"/>
        <v>08</v>
      </c>
      <c r="E230" t="s">
        <v>30</v>
      </c>
      <c r="F230" t="str">
        <f t="shared" si="11"/>
        <v>25</v>
      </c>
      <c r="G230">
        <v>595483</v>
      </c>
      <c r="H230">
        <v>37849</v>
      </c>
      <c r="J230">
        <v>633332</v>
      </c>
    </row>
    <row r="231" spans="1:10" x14ac:dyDescent="0.3">
      <c r="A231" t="str">
        <f t="shared" si="9"/>
        <v>20100826</v>
      </c>
      <c r="B231" t="s">
        <v>6</v>
      </c>
      <c r="C231" t="s">
        <v>14</v>
      </c>
      <c r="D231" t="str">
        <f t="shared" si="10"/>
        <v>08</v>
      </c>
      <c r="E231" t="s">
        <v>31</v>
      </c>
      <c r="F231" t="str">
        <f t="shared" si="11"/>
        <v>26</v>
      </c>
      <c r="G231">
        <v>467252</v>
      </c>
      <c r="H231">
        <v>19720</v>
      </c>
      <c r="J231">
        <v>486972</v>
      </c>
    </row>
    <row r="232" spans="1:10" x14ac:dyDescent="0.3">
      <c r="A232" t="str">
        <f t="shared" si="9"/>
        <v>20100827</v>
      </c>
      <c r="B232" t="s">
        <v>6</v>
      </c>
      <c r="C232" t="s">
        <v>14</v>
      </c>
      <c r="D232" t="str">
        <f t="shared" si="10"/>
        <v>08</v>
      </c>
      <c r="E232" t="s">
        <v>32</v>
      </c>
      <c r="F232" t="str">
        <f t="shared" si="11"/>
        <v>27</v>
      </c>
      <c r="G232">
        <v>416115</v>
      </c>
      <c r="H232">
        <v>5250</v>
      </c>
      <c r="J232">
        <v>421365</v>
      </c>
    </row>
    <row r="233" spans="1:10" x14ac:dyDescent="0.3">
      <c r="A233" t="str">
        <f t="shared" si="9"/>
        <v>20100828</v>
      </c>
      <c r="B233" t="s">
        <v>6</v>
      </c>
      <c r="C233" t="s">
        <v>14</v>
      </c>
      <c r="D233" t="str">
        <f t="shared" si="10"/>
        <v>08</v>
      </c>
      <c r="E233" t="s">
        <v>33</v>
      </c>
      <c r="F233" t="str">
        <f t="shared" si="11"/>
        <v>28</v>
      </c>
      <c r="G233">
        <v>524936</v>
      </c>
      <c r="H233">
        <v>46240</v>
      </c>
      <c r="J233">
        <v>571176</v>
      </c>
    </row>
    <row r="234" spans="1:10" x14ac:dyDescent="0.3">
      <c r="A234" t="str">
        <f t="shared" si="9"/>
        <v>20100829</v>
      </c>
      <c r="B234" t="s">
        <v>6</v>
      </c>
      <c r="C234" t="s">
        <v>14</v>
      </c>
      <c r="D234" t="str">
        <f t="shared" si="10"/>
        <v>08</v>
      </c>
      <c r="E234" t="s">
        <v>34</v>
      </c>
      <c r="F234" t="str">
        <f t="shared" si="11"/>
        <v>29</v>
      </c>
      <c r="G234">
        <v>45611</v>
      </c>
      <c r="J234">
        <v>45611</v>
      </c>
    </row>
    <row r="235" spans="1:10" x14ac:dyDescent="0.3">
      <c r="A235" t="str">
        <f t="shared" si="9"/>
        <v>20100830</v>
      </c>
      <c r="B235" t="s">
        <v>6</v>
      </c>
      <c r="C235" t="s">
        <v>14</v>
      </c>
      <c r="D235" t="str">
        <f t="shared" si="10"/>
        <v>08</v>
      </c>
      <c r="E235" t="s">
        <v>35</v>
      </c>
      <c r="F235" t="str">
        <f t="shared" si="11"/>
        <v>30</v>
      </c>
      <c r="G235">
        <v>914540</v>
      </c>
      <c r="H235">
        <v>51495</v>
      </c>
      <c r="J235">
        <v>966035</v>
      </c>
    </row>
    <row r="236" spans="1:10" x14ac:dyDescent="0.3">
      <c r="A236" t="str">
        <f t="shared" si="9"/>
        <v>20100831</v>
      </c>
      <c r="B236" t="s">
        <v>6</v>
      </c>
      <c r="C236" t="s">
        <v>14</v>
      </c>
      <c r="D236" t="str">
        <f t="shared" si="10"/>
        <v>08</v>
      </c>
      <c r="E236" t="s">
        <v>36</v>
      </c>
      <c r="F236" t="str">
        <f t="shared" si="11"/>
        <v>31</v>
      </c>
      <c r="G236">
        <v>1147444</v>
      </c>
      <c r="H236">
        <v>53366</v>
      </c>
      <c r="J236">
        <v>1200810</v>
      </c>
    </row>
    <row r="237" spans="1:10" x14ac:dyDescent="0.3">
      <c r="A237" t="str">
        <f t="shared" si="9"/>
        <v>20100901</v>
      </c>
      <c r="B237" t="s">
        <v>6</v>
      </c>
      <c r="C237" t="s">
        <v>15</v>
      </c>
      <c r="D237" t="str">
        <f t="shared" si="10"/>
        <v>09</v>
      </c>
      <c r="E237" t="s">
        <v>7</v>
      </c>
      <c r="F237" t="str">
        <f t="shared" si="11"/>
        <v>01</v>
      </c>
      <c r="G237">
        <v>317386</v>
      </c>
      <c r="H237">
        <v>27620</v>
      </c>
      <c r="J237">
        <v>345006</v>
      </c>
    </row>
    <row r="238" spans="1:10" x14ac:dyDescent="0.3">
      <c r="A238" t="str">
        <f t="shared" si="9"/>
        <v>20100902</v>
      </c>
      <c r="B238" t="s">
        <v>6</v>
      </c>
      <c r="C238" t="s">
        <v>15</v>
      </c>
      <c r="D238" t="str">
        <f t="shared" si="10"/>
        <v>09</v>
      </c>
      <c r="E238" t="s">
        <v>8</v>
      </c>
      <c r="F238" t="str">
        <f t="shared" si="11"/>
        <v>02</v>
      </c>
      <c r="G238">
        <v>482596</v>
      </c>
      <c r="H238">
        <v>12870</v>
      </c>
      <c r="J238">
        <v>495466</v>
      </c>
    </row>
    <row r="239" spans="1:10" x14ac:dyDescent="0.3">
      <c r="A239" t="str">
        <f t="shared" si="9"/>
        <v>20100903</v>
      </c>
      <c r="B239" t="s">
        <v>6</v>
      </c>
      <c r="C239" t="s">
        <v>15</v>
      </c>
      <c r="D239" t="str">
        <f t="shared" si="10"/>
        <v>09</v>
      </c>
      <c r="E239" t="s">
        <v>9</v>
      </c>
      <c r="F239" t="str">
        <f t="shared" si="11"/>
        <v>03</v>
      </c>
      <c r="G239">
        <v>362261</v>
      </c>
      <c r="H239">
        <v>12350</v>
      </c>
      <c r="J239">
        <v>374611</v>
      </c>
    </row>
    <row r="240" spans="1:10" x14ac:dyDescent="0.3">
      <c r="A240" t="str">
        <f t="shared" si="9"/>
        <v>20100904</v>
      </c>
      <c r="B240" t="s">
        <v>6</v>
      </c>
      <c r="C240" t="s">
        <v>15</v>
      </c>
      <c r="D240" t="str">
        <f t="shared" si="10"/>
        <v>09</v>
      </c>
      <c r="E240" t="s">
        <v>10</v>
      </c>
      <c r="F240" t="str">
        <f t="shared" si="11"/>
        <v>04</v>
      </c>
      <c r="G240">
        <v>429395</v>
      </c>
      <c r="H240">
        <v>3155</v>
      </c>
      <c r="J240">
        <v>432550</v>
      </c>
    </row>
    <row r="241" spans="1:10" x14ac:dyDescent="0.3">
      <c r="A241" t="str">
        <f t="shared" si="9"/>
        <v>20100905</v>
      </c>
      <c r="B241" t="s">
        <v>6</v>
      </c>
      <c r="C241" t="s">
        <v>15</v>
      </c>
      <c r="D241" t="str">
        <f t="shared" si="10"/>
        <v>09</v>
      </c>
      <c r="E241" t="s">
        <v>11</v>
      </c>
      <c r="F241" t="str">
        <f t="shared" si="11"/>
        <v>05</v>
      </c>
      <c r="G241">
        <v>52179</v>
      </c>
      <c r="J241">
        <v>52179</v>
      </c>
    </row>
    <row r="242" spans="1:10" x14ac:dyDescent="0.3">
      <c r="A242" t="str">
        <f t="shared" si="9"/>
        <v>20100906</v>
      </c>
      <c r="B242" t="s">
        <v>6</v>
      </c>
      <c r="C242" t="s">
        <v>15</v>
      </c>
      <c r="D242" t="str">
        <f t="shared" si="10"/>
        <v>09</v>
      </c>
      <c r="E242" t="s">
        <v>12</v>
      </c>
      <c r="F242" t="str">
        <f t="shared" si="11"/>
        <v>06</v>
      </c>
      <c r="G242">
        <v>435120</v>
      </c>
      <c r="H242">
        <v>30020</v>
      </c>
      <c r="J242">
        <v>465140</v>
      </c>
    </row>
    <row r="243" spans="1:10" x14ac:dyDescent="0.3">
      <c r="A243" t="str">
        <f t="shared" si="9"/>
        <v>20100907</v>
      </c>
      <c r="B243" t="s">
        <v>6</v>
      </c>
      <c r="C243" t="s">
        <v>15</v>
      </c>
      <c r="D243" t="str">
        <f t="shared" si="10"/>
        <v>09</v>
      </c>
      <c r="E243" t="s">
        <v>13</v>
      </c>
      <c r="F243" t="str">
        <f t="shared" si="11"/>
        <v>07</v>
      </c>
      <c r="G243">
        <v>1104829</v>
      </c>
      <c r="H243">
        <v>18070</v>
      </c>
      <c r="I243">
        <v>2560</v>
      </c>
      <c r="J243">
        <v>1125459</v>
      </c>
    </row>
    <row r="244" spans="1:10" x14ac:dyDescent="0.3">
      <c r="A244" t="str">
        <f t="shared" si="9"/>
        <v>20100908</v>
      </c>
      <c r="B244" t="s">
        <v>6</v>
      </c>
      <c r="C244" t="s">
        <v>15</v>
      </c>
      <c r="D244" t="str">
        <f t="shared" si="10"/>
        <v>09</v>
      </c>
      <c r="E244" t="s">
        <v>14</v>
      </c>
      <c r="F244" t="str">
        <f t="shared" si="11"/>
        <v>08</v>
      </c>
      <c r="G244">
        <v>648052</v>
      </c>
      <c r="H244">
        <v>42129</v>
      </c>
      <c r="J244">
        <v>690181</v>
      </c>
    </row>
    <row r="245" spans="1:10" x14ac:dyDescent="0.3">
      <c r="A245" t="str">
        <f t="shared" si="9"/>
        <v>20100909</v>
      </c>
      <c r="B245" t="s">
        <v>6</v>
      </c>
      <c r="C245" t="s">
        <v>15</v>
      </c>
      <c r="D245" t="str">
        <f t="shared" si="10"/>
        <v>09</v>
      </c>
      <c r="E245" t="s">
        <v>15</v>
      </c>
      <c r="F245" t="str">
        <f t="shared" si="11"/>
        <v>09</v>
      </c>
      <c r="G245">
        <v>622901</v>
      </c>
      <c r="H245">
        <v>23250</v>
      </c>
      <c r="J245">
        <v>646151</v>
      </c>
    </row>
    <row r="246" spans="1:10" x14ac:dyDescent="0.3">
      <c r="A246" t="str">
        <f t="shared" si="9"/>
        <v>20100910</v>
      </c>
      <c r="B246" t="s">
        <v>6</v>
      </c>
      <c r="C246" t="s">
        <v>15</v>
      </c>
      <c r="D246" t="str">
        <f t="shared" si="10"/>
        <v>09</v>
      </c>
      <c r="E246" t="s">
        <v>16</v>
      </c>
      <c r="F246" t="str">
        <f t="shared" si="11"/>
        <v>10</v>
      </c>
      <c r="G246">
        <v>514368</v>
      </c>
      <c r="H246">
        <v>15000</v>
      </c>
      <c r="J246">
        <v>529368</v>
      </c>
    </row>
    <row r="247" spans="1:10" x14ac:dyDescent="0.3">
      <c r="A247" t="str">
        <f t="shared" si="9"/>
        <v>20100911</v>
      </c>
      <c r="B247" t="s">
        <v>6</v>
      </c>
      <c r="C247" t="s">
        <v>15</v>
      </c>
      <c r="D247" t="str">
        <f t="shared" si="10"/>
        <v>09</v>
      </c>
      <c r="E247" t="s">
        <v>17</v>
      </c>
      <c r="F247" t="str">
        <f t="shared" si="11"/>
        <v>11</v>
      </c>
      <c r="G247">
        <v>290882</v>
      </c>
      <c r="H247">
        <v>6815</v>
      </c>
      <c r="J247">
        <v>297697</v>
      </c>
    </row>
    <row r="248" spans="1:10" x14ac:dyDescent="0.3">
      <c r="A248" t="str">
        <f t="shared" si="9"/>
        <v>20100912</v>
      </c>
      <c r="B248" t="s">
        <v>6</v>
      </c>
      <c r="C248" t="s">
        <v>15</v>
      </c>
      <c r="D248" t="str">
        <f t="shared" si="10"/>
        <v>09</v>
      </c>
      <c r="E248" t="s">
        <v>18</v>
      </c>
      <c r="F248" t="str">
        <f t="shared" si="11"/>
        <v>12</v>
      </c>
      <c r="G248">
        <v>103600</v>
      </c>
      <c r="J248">
        <v>103600</v>
      </c>
    </row>
    <row r="249" spans="1:10" x14ac:dyDescent="0.3">
      <c r="A249" t="str">
        <f t="shared" si="9"/>
        <v>20100913</v>
      </c>
      <c r="B249" t="s">
        <v>6</v>
      </c>
      <c r="C249" t="s">
        <v>15</v>
      </c>
      <c r="D249" t="str">
        <f t="shared" si="10"/>
        <v>09</v>
      </c>
      <c r="E249" t="s">
        <v>19</v>
      </c>
      <c r="F249" t="str">
        <f t="shared" si="11"/>
        <v>13</v>
      </c>
      <c r="G249">
        <v>633428</v>
      </c>
      <c r="H249">
        <v>27373</v>
      </c>
      <c r="J249">
        <v>660801</v>
      </c>
    </row>
    <row r="250" spans="1:10" x14ac:dyDescent="0.3">
      <c r="A250" t="str">
        <f t="shared" si="9"/>
        <v>20100914</v>
      </c>
      <c r="B250" t="s">
        <v>6</v>
      </c>
      <c r="C250" t="s">
        <v>15</v>
      </c>
      <c r="D250" t="str">
        <f t="shared" si="10"/>
        <v>09</v>
      </c>
      <c r="E250" t="s">
        <v>20</v>
      </c>
      <c r="F250" t="str">
        <f t="shared" si="11"/>
        <v>14</v>
      </c>
      <c r="G250">
        <v>514654</v>
      </c>
      <c r="H250">
        <v>80190</v>
      </c>
      <c r="J250">
        <v>594844</v>
      </c>
    </row>
    <row r="251" spans="1:10" x14ac:dyDescent="0.3">
      <c r="A251" t="str">
        <f t="shared" si="9"/>
        <v>20100915</v>
      </c>
      <c r="B251" t="s">
        <v>6</v>
      </c>
      <c r="C251" t="s">
        <v>15</v>
      </c>
      <c r="D251" t="str">
        <f t="shared" si="10"/>
        <v>09</v>
      </c>
      <c r="E251" t="s">
        <v>21</v>
      </c>
      <c r="F251" t="str">
        <f t="shared" si="11"/>
        <v>15</v>
      </c>
      <c r="G251">
        <v>673821</v>
      </c>
      <c r="H251">
        <v>27170</v>
      </c>
      <c r="J251">
        <v>700991</v>
      </c>
    </row>
    <row r="252" spans="1:10" x14ac:dyDescent="0.3">
      <c r="A252" t="str">
        <f t="shared" si="9"/>
        <v>20100916</v>
      </c>
      <c r="B252" t="s">
        <v>6</v>
      </c>
      <c r="C252" t="s">
        <v>15</v>
      </c>
      <c r="D252" t="str">
        <f t="shared" si="10"/>
        <v>09</v>
      </c>
      <c r="E252" t="s">
        <v>22</v>
      </c>
      <c r="F252" t="str">
        <f t="shared" si="11"/>
        <v>16</v>
      </c>
      <c r="G252">
        <v>528190</v>
      </c>
      <c r="H252">
        <v>25435</v>
      </c>
      <c r="J252">
        <v>553625</v>
      </c>
    </row>
    <row r="253" spans="1:10" x14ac:dyDescent="0.3">
      <c r="A253" t="str">
        <f t="shared" si="9"/>
        <v>20100917</v>
      </c>
      <c r="B253" t="s">
        <v>6</v>
      </c>
      <c r="C253" t="s">
        <v>15</v>
      </c>
      <c r="D253" t="str">
        <f t="shared" si="10"/>
        <v>09</v>
      </c>
      <c r="E253" t="s">
        <v>37</v>
      </c>
      <c r="F253" t="str">
        <f t="shared" si="11"/>
        <v>17</v>
      </c>
      <c r="G253">
        <v>614149</v>
      </c>
      <c r="H253">
        <v>39212</v>
      </c>
      <c r="J253">
        <v>653361</v>
      </c>
    </row>
    <row r="254" spans="1:10" x14ac:dyDescent="0.3">
      <c r="A254" t="str">
        <f t="shared" si="9"/>
        <v>20100918</v>
      </c>
      <c r="B254" t="s">
        <v>6</v>
      </c>
      <c r="C254" t="s">
        <v>15</v>
      </c>
      <c r="D254" t="str">
        <f t="shared" si="10"/>
        <v>09</v>
      </c>
      <c r="E254" t="s">
        <v>23</v>
      </c>
      <c r="F254" t="str">
        <f t="shared" si="11"/>
        <v>18</v>
      </c>
      <c r="G254">
        <v>303420</v>
      </c>
      <c r="J254">
        <v>303420</v>
      </c>
    </row>
    <row r="255" spans="1:10" x14ac:dyDescent="0.3">
      <c r="A255" t="str">
        <f t="shared" si="9"/>
        <v>20100919</v>
      </c>
      <c r="B255" t="s">
        <v>6</v>
      </c>
      <c r="C255" t="s">
        <v>15</v>
      </c>
      <c r="D255" t="str">
        <f t="shared" si="10"/>
        <v>09</v>
      </c>
      <c r="E255" t="s">
        <v>24</v>
      </c>
      <c r="F255" t="str">
        <f t="shared" si="11"/>
        <v>19</v>
      </c>
      <c r="G255">
        <v>20700</v>
      </c>
      <c r="J255">
        <v>20700</v>
      </c>
    </row>
    <row r="256" spans="1:10" x14ac:dyDescent="0.3">
      <c r="A256" t="str">
        <f t="shared" si="9"/>
        <v>20100920</v>
      </c>
      <c r="B256" t="s">
        <v>6</v>
      </c>
      <c r="C256" t="s">
        <v>15</v>
      </c>
      <c r="D256" t="str">
        <f t="shared" si="10"/>
        <v>09</v>
      </c>
      <c r="E256" t="s">
        <v>25</v>
      </c>
      <c r="F256" t="str">
        <f t="shared" si="11"/>
        <v>20</v>
      </c>
      <c r="G256">
        <v>600821</v>
      </c>
      <c r="H256">
        <v>38978</v>
      </c>
      <c r="J256">
        <v>639799</v>
      </c>
    </row>
    <row r="257" spans="1:10" x14ac:dyDescent="0.3">
      <c r="A257" t="str">
        <f t="shared" si="9"/>
        <v>20100921</v>
      </c>
      <c r="B257" t="s">
        <v>6</v>
      </c>
      <c r="C257" t="s">
        <v>15</v>
      </c>
      <c r="D257" t="str">
        <f t="shared" si="10"/>
        <v>09</v>
      </c>
      <c r="E257" t="s">
        <v>26</v>
      </c>
      <c r="F257" t="str">
        <f t="shared" si="11"/>
        <v>21</v>
      </c>
      <c r="G257">
        <v>452272</v>
      </c>
      <c r="H257">
        <v>47385</v>
      </c>
      <c r="J257">
        <v>499657</v>
      </c>
    </row>
    <row r="258" spans="1:10" x14ac:dyDescent="0.3">
      <c r="A258" t="str">
        <f t="shared" si="9"/>
        <v>20100922</v>
      </c>
      <c r="B258" t="s">
        <v>6</v>
      </c>
      <c r="C258" t="s">
        <v>15</v>
      </c>
      <c r="D258" t="str">
        <f t="shared" si="10"/>
        <v>09</v>
      </c>
      <c r="E258" t="s">
        <v>27</v>
      </c>
      <c r="F258" t="str">
        <f t="shared" si="11"/>
        <v>22</v>
      </c>
      <c r="G258">
        <v>588467</v>
      </c>
      <c r="H258">
        <v>34938</v>
      </c>
      <c r="J258">
        <v>623405</v>
      </c>
    </row>
    <row r="259" spans="1:10" x14ac:dyDescent="0.3">
      <c r="A259" t="str">
        <f t="shared" si="9"/>
        <v>20100923</v>
      </c>
      <c r="B259" t="s">
        <v>6</v>
      </c>
      <c r="C259" t="s">
        <v>15</v>
      </c>
      <c r="D259" t="str">
        <f t="shared" si="10"/>
        <v>09</v>
      </c>
      <c r="E259" t="s">
        <v>28</v>
      </c>
      <c r="F259" t="str">
        <f t="shared" si="11"/>
        <v>23</v>
      </c>
      <c r="G259">
        <v>528903</v>
      </c>
      <c r="H259">
        <v>5000</v>
      </c>
      <c r="J259">
        <v>533903</v>
      </c>
    </row>
    <row r="260" spans="1:10" x14ac:dyDescent="0.3">
      <c r="A260" t="str">
        <f t="shared" ref="A260:A323" si="12">+B260&amp;D260&amp;F260</f>
        <v>20100924</v>
      </c>
      <c r="B260" t="s">
        <v>6</v>
      </c>
      <c r="C260" t="s">
        <v>15</v>
      </c>
      <c r="D260" t="str">
        <f t="shared" ref="D260:D323" si="13">+TEXT(C260,"00")</f>
        <v>09</v>
      </c>
      <c r="E260" t="s">
        <v>29</v>
      </c>
      <c r="F260" t="str">
        <f t="shared" ref="F260:F323" si="14">+TEXT(E260,"00")</f>
        <v>24</v>
      </c>
      <c r="G260">
        <v>852604</v>
      </c>
      <c r="H260">
        <v>35383</v>
      </c>
      <c r="J260">
        <v>887987</v>
      </c>
    </row>
    <row r="261" spans="1:10" x14ac:dyDescent="0.3">
      <c r="A261" t="str">
        <f t="shared" si="12"/>
        <v>20100925</v>
      </c>
      <c r="B261" t="s">
        <v>6</v>
      </c>
      <c r="C261" t="s">
        <v>15</v>
      </c>
      <c r="D261" t="str">
        <f t="shared" si="13"/>
        <v>09</v>
      </c>
      <c r="E261" t="s">
        <v>30</v>
      </c>
      <c r="F261" t="str">
        <f t="shared" si="14"/>
        <v>25</v>
      </c>
      <c r="G261">
        <v>522126</v>
      </c>
      <c r="H261">
        <v>16300</v>
      </c>
      <c r="J261">
        <v>538426</v>
      </c>
    </row>
    <row r="262" spans="1:10" x14ac:dyDescent="0.3">
      <c r="A262" t="str">
        <f t="shared" si="12"/>
        <v>20100926</v>
      </c>
      <c r="B262" t="s">
        <v>6</v>
      </c>
      <c r="C262" t="s">
        <v>15</v>
      </c>
      <c r="D262" t="str">
        <f t="shared" si="13"/>
        <v>09</v>
      </c>
      <c r="E262" t="s">
        <v>31</v>
      </c>
      <c r="F262" t="str">
        <f t="shared" si="14"/>
        <v>26</v>
      </c>
      <c r="G262">
        <v>24519</v>
      </c>
      <c r="H262">
        <v>17388</v>
      </c>
      <c r="J262">
        <v>41907</v>
      </c>
    </row>
    <row r="263" spans="1:10" x14ac:dyDescent="0.3">
      <c r="A263" t="str">
        <f t="shared" si="12"/>
        <v>20100927</v>
      </c>
      <c r="B263" t="s">
        <v>6</v>
      </c>
      <c r="C263" t="s">
        <v>15</v>
      </c>
      <c r="D263" t="str">
        <f t="shared" si="13"/>
        <v>09</v>
      </c>
      <c r="E263" t="s">
        <v>32</v>
      </c>
      <c r="F263" t="str">
        <f t="shared" si="14"/>
        <v>27</v>
      </c>
      <c r="G263">
        <v>588118</v>
      </c>
      <c r="H263">
        <v>29092</v>
      </c>
      <c r="J263">
        <v>617210</v>
      </c>
    </row>
    <row r="264" spans="1:10" x14ac:dyDescent="0.3">
      <c r="A264" t="str">
        <f t="shared" si="12"/>
        <v>20100928</v>
      </c>
      <c r="B264" t="s">
        <v>6</v>
      </c>
      <c r="C264" t="s">
        <v>15</v>
      </c>
      <c r="D264" t="str">
        <f t="shared" si="13"/>
        <v>09</v>
      </c>
      <c r="E264" t="s">
        <v>33</v>
      </c>
      <c r="F264" t="str">
        <f t="shared" si="14"/>
        <v>28</v>
      </c>
      <c r="G264">
        <v>626264</v>
      </c>
      <c r="H264">
        <v>31070</v>
      </c>
      <c r="J264">
        <v>657334</v>
      </c>
    </row>
    <row r="265" spans="1:10" x14ac:dyDescent="0.3">
      <c r="A265" t="str">
        <f t="shared" si="12"/>
        <v>20100929</v>
      </c>
      <c r="B265" t="s">
        <v>6</v>
      </c>
      <c r="C265" t="s">
        <v>15</v>
      </c>
      <c r="D265" t="str">
        <f t="shared" si="13"/>
        <v>09</v>
      </c>
      <c r="E265" t="s">
        <v>34</v>
      </c>
      <c r="F265" t="str">
        <f t="shared" si="14"/>
        <v>29</v>
      </c>
      <c r="G265">
        <v>515506</v>
      </c>
      <c r="H265">
        <v>16256</v>
      </c>
      <c r="J265">
        <v>531762</v>
      </c>
    </row>
    <row r="266" spans="1:10" x14ac:dyDescent="0.3">
      <c r="A266" t="str">
        <f t="shared" si="12"/>
        <v>20100930</v>
      </c>
      <c r="B266" t="s">
        <v>6</v>
      </c>
      <c r="C266" t="s">
        <v>15</v>
      </c>
      <c r="D266" t="str">
        <f t="shared" si="13"/>
        <v>09</v>
      </c>
      <c r="E266" t="s">
        <v>35</v>
      </c>
      <c r="F266" t="str">
        <f t="shared" si="14"/>
        <v>30</v>
      </c>
      <c r="G266">
        <v>906265</v>
      </c>
      <c r="H266">
        <v>71305</v>
      </c>
      <c r="J266">
        <v>977570</v>
      </c>
    </row>
    <row r="267" spans="1:10" x14ac:dyDescent="0.3">
      <c r="A267" t="str">
        <f t="shared" si="12"/>
        <v>20101001</v>
      </c>
      <c r="B267" t="s">
        <v>6</v>
      </c>
      <c r="C267" t="s">
        <v>16</v>
      </c>
      <c r="D267" t="str">
        <f t="shared" si="13"/>
        <v>10</v>
      </c>
      <c r="E267" t="s">
        <v>7</v>
      </c>
      <c r="F267" t="str">
        <f t="shared" si="14"/>
        <v>01</v>
      </c>
      <c r="G267">
        <v>334618</v>
      </c>
      <c r="H267">
        <v>9425</v>
      </c>
      <c r="J267">
        <v>344043</v>
      </c>
    </row>
    <row r="268" spans="1:10" x14ac:dyDescent="0.3">
      <c r="A268" t="str">
        <f t="shared" si="12"/>
        <v>20101002</v>
      </c>
      <c r="B268" t="s">
        <v>6</v>
      </c>
      <c r="C268" t="s">
        <v>16</v>
      </c>
      <c r="D268" t="str">
        <f t="shared" si="13"/>
        <v>10</v>
      </c>
      <c r="E268" t="s">
        <v>8</v>
      </c>
      <c r="F268" t="str">
        <f t="shared" si="14"/>
        <v>02</v>
      </c>
      <c r="G268">
        <v>574485</v>
      </c>
      <c r="H268">
        <v>3430</v>
      </c>
      <c r="J268">
        <v>577915</v>
      </c>
    </row>
    <row r="269" spans="1:10" x14ac:dyDescent="0.3">
      <c r="A269" t="str">
        <f t="shared" si="12"/>
        <v>20101003</v>
      </c>
      <c r="B269" t="s">
        <v>6</v>
      </c>
      <c r="C269" t="s">
        <v>16</v>
      </c>
      <c r="D269" t="str">
        <f t="shared" si="13"/>
        <v>10</v>
      </c>
      <c r="E269" t="s">
        <v>9</v>
      </c>
      <c r="F269" t="str">
        <f t="shared" si="14"/>
        <v>03</v>
      </c>
      <c r="G269">
        <v>18058</v>
      </c>
      <c r="J269">
        <v>18058</v>
      </c>
    </row>
    <row r="270" spans="1:10" x14ac:dyDescent="0.3">
      <c r="A270" t="str">
        <f t="shared" si="12"/>
        <v>20101004</v>
      </c>
      <c r="B270" t="s">
        <v>6</v>
      </c>
      <c r="C270" t="s">
        <v>16</v>
      </c>
      <c r="D270" t="str">
        <f t="shared" si="13"/>
        <v>10</v>
      </c>
      <c r="E270" t="s">
        <v>10</v>
      </c>
      <c r="F270" t="str">
        <f t="shared" si="14"/>
        <v>04</v>
      </c>
      <c r="G270">
        <v>527070</v>
      </c>
      <c r="H270">
        <v>23775</v>
      </c>
      <c r="J270">
        <v>550845</v>
      </c>
    </row>
    <row r="271" spans="1:10" x14ac:dyDescent="0.3">
      <c r="A271" t="str">
        <f t="shared" si="12"/>
        <v>20101005</v>
      </c>
      <c r="B271" t="s">
        <v>6</v>
      </c>
      <c r="C271" t="s">
        <v>16</v>
      </c>
      <c r="D271" t="str">
        <f t="shared" si="13"/>
        <v>10</v>
      </c>
      <c r="E271" t="s">
        <v>11</v>
      </c>
      <c r="F271" t="str">
        <f t="shared" si="14"/>
        <v>05</v>
      </c>
      <c r="G271">
        <v>459697</v>
      </c>
      <c r="H271">
        <v>24725</v>
      </c>
      <c r="J271">
        <v>484422</v>
      </c>
    </row>
    <row r="272" spans="1:10" x14ac:dyDescent="0.3">
      <c r="A272" t="str">
        <f t="shared" si="12"/>
        <v>20101006</v>
      </c>
      <c r="B272" t="s">
        <v>6</v>
      </c>
      <c r="C272" t="s">
        <v>16</v>
      </c>
      <c r="D272" t="str">
        <f t="shared" si="13"/>
        <v>10</v>
      </c>
      <c r="E272" t="s">
        <v>12</v>
      </c>
      <c r="F272" t="str">
        <f t="shared" si="14"/>
        <v>06</v>
      </c>
      <c r="G272">
        <v>550716</v>
      </c>
      <c r="H272">
        <v>28585</v>
      </c>
      <c r="J272">
        <v>579301</v>
      </c>
    </row>
    <row r="273" spans="1:10" x14ac:dyDescent="0.3">
      <c r="A273" t="str">
        <f t="shared" si="12"/>
        <v>20101007</v>
      </c>
      <c r="B273" t="s">
        <v>6</v>
      </c>
      <c r="C273" t="s">
        <v>16</v>
      </c>
      <c r="D273" t="str">
        <f t="shared" si="13"/>
        <v>10</v>
      </c>
      <c r="E273" t="s">
        <v>13</v>
      </c>
      <c r="F273" t="str">
        <f t="shared" si="14"/>
        <v>07</v>
      </c>
      <c r="G273">
        <v>594575</v>
      </c>
      <c r="H273">
        <v>27950</v>
      </c>
      <c r="J273">
        <v>622525</v>
      </c>
    </row>
    <row r="274" spans="1:10" x14ac:dyDescent="0.3">
      <c r="A274" t="str">
        <f t="shared" si="12"/>
        <v>20101008</v>
      </c>
      <c r="B274" t="s">
        <v>6</v>
      </c>
      <c r="C274" t="s">
        <v>16</v>
      </c>
      <c r="D274" t="str">
        <f t="shared" si="13"/>
        <v>10</v>
      </c>
      <c r="E274" t="s">
        <v>14</v>
      </c>
      <c r="F274" t="str">
        <f t="shared" si="14"/>
        <v>08</v>
      </c>
      <c r="G274">
        <v>904934</v>
      </c>
      <c r="H274">
        <v>20691</v>
      </c>
      <c r="J274">
        <v>925625</v>
      </c>
    </row>
    <row r="275" spans="1:10" x14ac:dyDescent="0.3">
      <c r="A275" t="str">
        <f t="shared" si="12"/>
        <v>20101009</v>
      </c>
      <c r="B275" t="s">
        <v>6</v>
      </c>
      <c r="C275" t="s">
        <v>16</v>
      </c>
      <c r="D275" t="str">
        <f t="shared" si="13"/>
        <v>10</v>
      </c>
      <c r="E275" t="s">
        <v>15</v>
      </c>
      <c r="F275" t="str">
        <f t="shared" si="14"/>
        <v>09</v>
      </c>
      <c r="G275">
        <v>471365</v>
      </c>
      <c r="H275">
        <v>5500</v>
      </c>
      <c r="I275">
        <v>2560</v>
      </c>
      <c r="J275">
        <v>479425</v>
      </c>
    </row>
    <row r="276" spans="1:10" x14ac:dyDescent="0.3">
      <c r="A276" t="str">
        <f t="shared" si="12"/>
        <v>20101010</v>
      </c>
      <c r="B276" t="s">
        <v>6</v>
      </c>
      <c r="C276" t="s">
        <v>16</v>
      </c>
      <c r="D276" t="str">
        <f t="shared" si="13"/>
        <v>10</v>
      </c>
      <c r="E276" t="s">
        <v>16</v>
      </c>
      <c r="F276" t="str">
        <f t="shared" si="14"/>
        <v>10</v>
      </c>
      <c r="G276">
        <v>29800</v>
      </c>
      <c r="J276">
        <v>29800</v>
      </c>
    </row>
    <row r="277" spans="1:10" x14ac:dyDescent="0.3">
      <c r="A277" t="str">
        <f t="shared" si="12"/>
        <v>20101011</v>
      </c>
      <c r="B277" t="s">
        <v>6</v>
      </c>
      <c r="C277" t="s">
        <v>16</v>
      </c>
      <c r="D277" t="str">
        <f t="shared" si="13"/>
        <v>10</v>
      </c>
      <c r="E277" t="s">
        <v>17</v>
      </c>
      <c r="F277" t="str">
        <f t="shared" si="14"/>
        <v>11</v>
      </c>
      <c r="G277">
        <v>469888</v>
      </c>
      <c r="H277">
        <v>23300</v>
      </c>
      <c r="J277">
        <v>493188</v>
      </c>
    </row>
    <row r="278" spans="1:10" x14ac:dyDescent="0.3">
      <c r="A278" t="str">
        <f t="shared" si="12"/>
        <v>20101012</v>
      </c>
      <c r="B278" t="s">
        <v>6</v>
      </c>
      <c r="C278" t="s">
        <v>16</v>
      </c>
      <c r="D278" t="str">
        <f t="shared" si="13"/>
        <v>10</v>
      </c>
      <c r="E278" t="s">
        <v>18</v>
      </c>
      <c r="F278" t="str">
        <f t="shared" si="14"/>
        <v>12</v>
      </c>
      <c r="G278">
        <v>446976</v>
      </c>
      <c r="H278">
        <v>7003</v>
      </c>
      <c r="J278">
        <v>453979</v>
      </c>
    </row>
    <row r="279" spans="1:10" x14ac:dyDescent="0.3">
      <c r="A279" t="str">
        <f t="shared" si="12"/>
        <v>20101013</v>
      </c>
      <c r="B279" t="s">
        <v>6</v>
      </c>
      <c r="C279" t="s">
        <v>16</v>
      </c>
      <c r="D279" t="str">
        <f t="shared" si="13"/>
        <v>10</v>
      </c>
      <c r="E279" t="s">
        <v>19</v>
      </c>
      <c r="F279" t="str">
        <f t="shared" si="14"/>
        <v>13</v>
      </c>
      <c r="G279">
        <v>619738</v>
      </c>
      <c r="H279">
        <v>82435</v>
      </c>
      <c r="J279">
        <v>702173</v>
      </c>
    </row>
    <row r="280" spans="1:10" x14ac:dyDescent="0.3">
      <c r="A280" t="str">
        <f t="shared" si="12"/>
        <v>20101014</v>
      </c>
      <c r="B280" t="s">
        <v>6</v>
      </c>
      <c r="C280" t="s">
        <v>16</v>
      </c>
      <c r="D280" t="str">
        <f t="shared" si="13"/>
        <v>10</v>
      </c>
      <c r="E280" t="s">
        <v>20</v>
      </c>
      <c r="F280" t="str">
        <f t="shared" si="14"/>
        <v>14</v>
      </c>
      <c r="G280">
        <v>787642</v>
      </c>
      <c r="H280">
        <v>34149</v>
      </c>
      <c r="J280">
        <v>821791</v>
      </c>
    </row>
    <row r="281" spans="1:10" x14ac:dyDescent="0.3">
      <c r="A281" t="str">
        <f t="shared" si="12"/>
        <v>20101015</v>
      </c>
      <c r="B281" t="s">
        <v>6</v>
      </c>
      <c r="C281" t="s">
        <v>16</v>
      </c>
      <c r="D281" t="str">
        <f t="shared" si="13"/>
        <v>10</v>
      </c>
      <c r="E281" t="s">
        <v>21</v>
      </c>
      <c r="F281" t="str">
        <f t="shared" si="14"/>
        <v>15</v>
      </c>
      <c r="G281">
        <v>667884</v>
      </c>
      <c r="H281">
        <v>19645</v>
      </c>
      <c r="J281">
        <v>687529</v>
      </c>
    </row>
    <row r="282" spans="1:10" x14ac:dyDescent="0.3">
      <c r="A282" t="str">
        <f t="shared" si="12"/>
        <v>20101016</v>
      </c>
      <c r="B282" t="s">
        <v>6</v>
      </c>
      <c r="C282" t="s">
        <v>16</v>
      </c>
      <c r="D282" t="str">
        <f t="shared" si="13"/>
        <v>10</v>
      </c>
      <c r="E282" t="s">
        <v>22</v>
      </c>
      <c r="F282" t="str">
        <f t="shared" si="14"/>
        <v>16</v>
      </c>
      <c r="G282">
        <v>420795</v>
      </c>
      <c r="H282">
        <v>11300</v>
      </c>
      <c r="J282">
        <v>432095</v>
      </c>
    </row>
    <row r="283" spans="1:10" x14ac:dyDescent="0.3">
      <c r="A283" t="str">
        <f t="shared" si="12"/>
        <v>20101017</v>
      </c>
      <c r="B283" t="s">
        <v>6</v>
      </c>
      <c r="C283" t="s">
        <v>16</v>
      </c>
      <c r="D283" t="str">
        <f t="shared" si="13"/>
        <v>10</v>
      </c>
      <c r="E283" t="s">
        <v>37</v>
      </c>
      <c r="F283" t="str">
        <f t="shared" si="14"/>
        <v>17</v>
      </c>
      <c r="G283">
        <v>220139</v>
      </c>
      <c r="J283">
        <v>220139</v>
      </c>
    </row>
    <row r="284" spans="1:10" x14ac:dyDescent="0.3">
      <c r="A284" t="str">
        <f t="shared" si="12"/>
        <v>20101018</v>
      </c>
      <c r="B284" t="s">
        <v>6</v>
      </c>
      <c r="C284" t="s">
        <v>16</v>
      </c>
      <c r="D284" t="str">
        <f t="shared" si="13"/>
        <v>10</v>
      </c>
      <c r="E284" t="s">
        <v>23</v>
      </c>
      <c r="F284" t="str">
        <f t="shared" si="14"/>
        <v>18</v>
      </c>
      <c r="G284">
        <v>96640</v>
      </c>
      <c r="J284">
        <v>96640</v>
      </c>
    </row>
    <row r="285" spans="1:10" x14ac:dyDescent="0.3">
      <c r="A285" t="str">
        <f t="shared" si="12"/>
        <v>20101019</v>
      </c>
      <c r="B285" t="s">
        <v>6</v>
      </c>
      <c r="C285" t="s">
        <v>16</v>
      </c>
      <c r="D285" t="str">
        <f t="shared" si="13"/>
        <v>10</v>
      </c>
      <c r="E285" t="s">
        <v>24</v>
      </c>
      <c r="F285" t="str">
        <f t="shared" si="14"/>
        <v>19</v>
      </c>
      <c r="G285">
        <v>551726</v>
      </c>
      <c r="H285">
        <v>25705</v>
      </c>
      <c r="J285">
        <v>577431</v>
      </c>
    </row>
    <row r="286" spans="1:10" x14ac:dyDescent="0.3">
      <c r="A286" t="str">
        <f t="shared" si="12"/>
        <v>20101020</v>
      </c>
      <c r="B286" t="s">
        <v>6</v>
      </c>
      <c r="C286" t="s">
        <v>16</v>
      </c>
      <c r="D286" t="str">
        <f t="shared" si="13"/>
        <v>10</v>
      </c>
      <c r="E286" t="s">
        <v>25</v>
      </c>
      <c r="F286" t="str">
        <f t="shared" si="14"/>
        <v>20</v>
      </c>
      <c r="G286">
        <v>828083</v>
      </c>
      <c r="H286">
        <v>50847</v>
      </c>
      <c r="J286">
        <v>878930</v>
      </c>
    </row>
    <row r="287" spans="1:10" x14ac:dyDescent="0.3">
      <c r="A287" t="str">
        <f t="shared" si="12"/>
        <v>20101021</v>
      </c>
      <c r="B287" t="s">
        <v>6</v>
      </c>
      <c r="C287" t="s">
        <v>16</v>
      </c>
      <c r="D287" t="str">
        <f t="shared" si="13"/>
        <v>10</v>
      </c>
      <c r="E287" t="s">
        <v>26</v>
      </c>
      <c r="F287" t="str">
        <f t="shared" si="14"/>
        <v>21</v>
      </c>
      <c r="G287">
        <v>609137</v>
      </c>
      <c r="H287">
        <v>18030</v>
      </c>
      <c r="J287">
        <v>627167</v>
      </c>
    </row>
    <row r="288" spans="1:10" x14ac:dyDescent="0.3">
      <c r="A288" t="str">
        <f t="shared" si="12"/>
        <v>20101022</v>
      </c>
      <c r="B288" t="s">
        <v>6</v>
      </c>
      <c r="C288" t="s">
        <v>16</v>
      </c>
      <c r="D288" t="str">
        <f t="shared" si="13"/>
        <v>10</v>
      </c>
      <c r="E288" t="s">
        <v>27</v>
      </c>
      <c r="F288" t="str">
        <f t="shared" si="14"/>
        <v>22</v>
      </c>
      <c r="G288">
        <v>550193</v>
      </c>
      <c r="H288">
        <v>32070</v>
      </c>
      <c r="J288">
        <v>582263</v>
      </c>
    </row>
    <row r="289" spans="1:10" x14ac:dyDescent="0.3">
      <c r="A289" t="str">
        <f t="shared" si="12"/>
        <v>20101023</v>
      </c>
      <c r="B289" t="s">
        <v>6</v>
      </c>
      <c r="C289" t="s">
        <v>16</v>
      </c>
      <c r="D289" t="str">
        <f t="shared" si="13"/>
        <v>10</v>
      </c>
      <c r="E289" t="s">
        <v>28</v>
      </c>
      <c r="F289" t="str">
        <f t="shared" si="14"/>
        <v>23</v>
      </c>
      <c r="G289">
        <v>507931</v>
      </c>
      <c r="H289">
        <v>19140</v>
      </c>
      <c r="J289">
        <v>527071</v>
      </c>
    </row>
    <row r="290" spans="1:10" x14ac:dyDescent="0.3">
      <c r="A290" t="str">
        <f t="shared" si="12"/>
        <v>20101025</v>
      </c>
      <c r="B290" t="s">
        <v>6</v>
      </c>
      <c r="C290" t="s">
        <v>16</v>
      </c>
      <c r="D290" t="str">
        <f t="shared" si="13"/>
        <v>10</v>
      </c>
      <c r="E290" t="s">
        <v>30</v>
      </c>
      <c r="F290" t="str">
        <f t="shared" si="14"/>
        <v>25</v>
      </c>
      <c r="G290">
        <v>427579</v>
      </c>
      <c r="H290">
        <v>8815</v>
      </c>
      <c r="J290">
        <v>436394</v>
      </c>
    </row>
    <row r="291" spans="1:10" x14ac:dyDescent="0.3">
      <c r="A291" t="str">
        <f t="shared" si="12"/>
        <v>20101026</v>
      </c>
      <c r="B291" t="s">
        <v>6</v>
      </c>
      <c r="C291" t="s">
        <v>16</v>
      </c>
      <c r="D291" t="str">
        <f t="shared" si="13"/>
        <v>10</v>
      </c>
      <c r="E291" t="s">
        <v>31</v>
      </c>
      <c r="F291" t="str">
        <f t="shared" si="14"/>
        <v>26</v>
      </c>
      <c r="G291">
        <v>486856</v>
      </c>
      <c r="H291">
        <v>15750</v>
      </c>
      <c r="J291">
        <v>502606</v>
      </c>
    </row>
    <row r="292" spans="1:10" x14ac:dyDescent="0.3">
      <c r="A292" t="str">
        <f t="shared" si="12"/>
        <v>20101027</v>
      </c>
      <c r="B292" t="s">
        <v>6</v>
      </c>
      <c r="C292" t="s">
        <v>16</v>
      </c>
      <c r="D292" t="str">
        <f t="shared" si="13"/>
        <v>10</v>
      </c>
      <c r="E292" t="s">
        <v>32</v>
      </c>
      <c r="F292" t="str">
        <f t="shared" si="14"/>
        <v>27</v>
      </c>
      <c r="G292">
        <v>595315</v>
      </c>
      <c r="H292">
        <v>30295</v>
      </c>
      <c r="J292">
        <v>625610</v>
      </c>
    </row>
    <row r="293" spans="1:10" x14ac:dyDescent="0.3">
      <c r="A293" t="str">
        <f t="shared" si="12"/>
        <v>20101028</v>
      </c>
      <c r="B293" t="s">
        <v>6</v>
      </c>
      <c r="C293" t="s">
        <v>16</v>
      </c>
      <c r="D293" t="str">
        <f t="shared" si="13"/>
        <v>10</v>
      </c>
      <c r="E293" t="s">
        <v>33</v>
      </c>
      <c r="F293" t="str">
        <f t="shared" si="14"/>
        <v>28</v>
      </c>
      <c r="G293">
        <v>1153298.01</v>
      </c>
      <c r="H293">
        <v>41974</v>
      </c>
      <c r="J293">
        <v>1195272.01</v>
      </c>
    </row>
    <row r="294" spans="1:10" x14ac:dyDescent="0.3">
      <c r="A294" t="str">
        <f t="shared" si="12"/>
        <v>20101029</v>
      </c>
      <c r="B294" t="s">
        <v>6</v>
      </c>
      <c r="C294" t="s">
        <v>16</v>
      </c>
      <c r="D294" t="str">
        <f t="shared" si="13"/>
        <v>10</v>
      </c>
      <c r="E294" t="s">
        <v>34</v>
      </c>
      <c r="F294" t="str">
        <f t="shared" si="14"/>
        <v>29</v>
      </c>
      <c r="G294">
        <v>516554</v>
      </c>
      <c r="H294">
        <v>16451</v>
      </c>
      <c r="J294">
        <v>533005</v>
      </c>
    </row>
    <row r="295" spans="1:10" x14ac:dyDescent="0.3">
      <c r="A295" t="str">
        <f t="shared" si="12"/>
        <v>20101030</v>
      </c>
      <c r="B295" t="s">
        <v>6</v>
      </c>
      <c r="C295" t="s">
        <v>16</v>
      </c>
      <c r="D295" t="str">
        <f t="shared" si="13"/>
        <v>10</v>
      </c>
      <c r="E295" t="s">
        <v>35</v>
      </c>
      <c r="F295" t="str">
        <f t="shared" si="14"/>
        <v>30</v>
      </c>
      <c r="G295">
        <v>504328</v>
      </c>
      <c r="H295">
        <v>78703</v>
      </c>
      <c r="J295">
        <v>583031</v>
      </c>
    </row>
    <row r="296" spans="1:10" x14ac:dyDescent="0.3">
      <c r="A296" t="str">
        <f t="shared" si="12"/>
        <v>20101031</v>
      </c>
      <c r="B296" t="s">
        <v>6</v>
      </c>
      <c r="C296" t="s">
        <v>16</v>
      </c>
      <c r="D296" t="str">
        <f t="shared" si="13"/>
        <v>10</v>
      </c>
      <c r="E296" t="s">
        <v>36</v>
      </c>
      <c r="F296" t="str">
        <f t="shared" si="14"/>
        <v>31</v>
      </c>
      <c r="G296">
        <v>941895</v>
      </c>
      <c r="H296">
        <v>31140</v>
      </c>
      <c r="J296">
        <v>973035</v>
      </c>
    </row>
    <row r="297" spans="1:10" x14ac:dyDescent="0.3">
      <c r="A297" t="str">
        <f t="shared" si="12"/>
        <v>20101101</v>
      </c>
      <c r="B297" t="s">
        <v>6</v>
      </c>
      <c r="C297" t="s">
        <v>17</v>
      </c>
      <c r="D297" t="str">
        <f t="shared" si="13"/>
        <v>11</v>
      </c>
      <c r="E297" t="s">
        <v>7</v>
      </c>
      <c r="F297" t="str">
        <f t="shared" si="14"/>
        <v>01</v>
      </c>
      <c r="G297">
        <v>112340</v>
      </c>
      <c r="J297">
        <v>112340</v>
      </c>
    </row>
    <row r="298" spans="1:10" x14ac:dyDescent="0.3">
      <c r="A298" t="str">
        <f t="shared" si="12"/>
        <v>20101102</v>
      </c>
      <c r="B298" t="s">
        <v>6</v>
      </c>
      <c r="C298" t="s">
        <v>17</v>
      </c>
      <c r="D298" t="str">
        <f t="shared" si="13"/>
        <v>11</v>
      </c>
      <c r="E298" t="s">
        <v>8</v>
      </c>
      <c r="F298" t="str">
        <f t="shared" si="14"/>
        <v>02</v>
      </c>
      <c r="G298">
        <v>266144</v>
      </c>
      <c r="H298">
        <v>9425</v>
      </c>
      <c r="J298">
        <v>275569</v>
      </c>
    </row>
    <row r="299" spans="1:10" x14ac:dyDescent="0.3">
      <c r="A299" t="str">
        <f t="shared" si="12"/>
        <v>20101103</v>
      </c>
      <c r="B299" t="s">
        <v>6</v>
      </c>
      <c r="C299" t="s">
        <v>17</v>
      </c>
      <c r="D299" t="str">
        <f t="shared" si="13"/>
        <v>11</v>
      </c>
      <c r="E299" t="s">
        <v>9</v>
      </c>
      <c r="F299" t="str">
        <f t="shared" si="14"/>
        <v>03</v>
      </c>
      <c r="G299">
        <v>709210</v>
      </c>
      <c r="H299">
        <v>13375</v>
      </c>
      <c r="J299">
        <v>722585</v>
      </c>
    </row>
    <row r="300" spans="1:10" x14ac:dyDescent="0.3">
      <c r="A300" t="str">
        <f t="shared" si="12"/>
        <v>20101104</v>
      </c>
      <c r="B300" t="s">
        <v>6</v>
      </c>
      <c r="C300" t="s">
        <v>17</v>
      </c>
      <c r="D300" t="str">
        <f t="shared" si="13"/>
        <v>11</v>
      </c>
      <c r="E300" t="s">
        <v>10</v>
      </c>
      <c r="F300" t="str">
        <f t="shared" si="14"/>
        <v>04</v>
      </c>
      <c r="G300">
        <v>569382</v>
      </c>
      <c r="H300">
        <v>25415</v>
      </c>
      <c r="J300">
        <v>594797</v>
      </c>
    </row>
    <row r="301" spans="1:10" x14ac:dyDescent="0.3">
      <c r="A301" t="str">
        <f t="shared" si="12"/>
        <v>20101105</v>
      </c>
      <c r="B301" t="s">
        <v>6</v>
      </c>
      <c r="C301" t="s">
        <v>17</v>
      </c>
      <c r="D301" t="str">
        <f t="shared" si="13"/>
        <v>11</v>
      </c>
      <c r="E301" t="s">
        <v>11</v>
      </c>
      <c r="F301" t="str">
        <f t="shared" si="14"/>
        <v>05</v>
      </c>
      <c r="G301">
        <v>452704</v>
      </c>
      <c r="H301">
        <v>52250</v>
      </c>
      <c r="J301">
        <v>504954</v>
      </c>
    </row>
    <row r="302" spans="1:10" x14ac:dyDescent="0.3">
      <c r="A302" t="str">
        <f t="shared" si="12"/>
        <v>20101106</v>
      </c>
      <c r="B302" t="s">
        <v>6</v>
      </c>
      <c r="C302" t="s">
        <v>17</v>
      </c>
      <c r="D302" t="str">
        <f t="shared" si="13"/>
        <v>11</v>
      </c>
      <c r="E302" t="s">
        <v>12</v>
      </c>
      <c r="F302" t="str">
        <f t="shared" si="14"/>
        <v>06</v>
      </c>
      <c r="G302">
        <v>482276</v>
      </c>
      <c r="H302">
        <v>7400</v>
      </c>
      <c r="J302">
        <v>489676</v>
      </c>
    </row>
    <row r="303" spans="1:10" x14ac:dyDescent="0.3">
      <c r="A303" t="str">
        <f t="shared" si="12"/>
        <v>20101107</v>
      </c>
      <c r="B303" t="s">
        <v>6</v>
      </c>
      <c r="C303" t="s">
        <v>17</v>
      </c>
      <c r="D303" t="str">
        <f t="shared" si="13"/>
        <v>11</v>
      </c>
      <c r="E303" t="s">
        <v>13</v>
      </c>
      <c r="F303" t="str">
        <f t="shared" si="14"/>
        <v>07</v>
      </c>
      <c r="G303">
        <v>20396</v>
      </c>
      <c r="J303">
        <v>20396</v>
      </c>
    </row>
    <row r="304" spans="1:10" x14ac:dyDescent="0.3">
      <c r="A304" t="str">
        <f t="shared" si="12"/>
        <v>20101108</v>
      </c>
      <c r="B304" t="s">
        <v>6</v>
      </c>
      <c r="C304" t="s">
        <v>17</v>
      </c>
      <c r="D304" t="str">
        <f t="shared" si="13"/>
        <v>11</v>
      </c>
      <c r="E304" t="s">
        <v>14</v>
      </c>
      <c r="F304" t="str">
        <f t="shared" si="14"/>
        <v>08</v>
      </c>
      <c r="G304">
        <v>587760</v>
      </c>
      <c r="H304">
        <v>25103</v>
      </c>
      <c r="J304">
        <v>612863</v>
      </c>
    </row>
    <row r="305" spans="1:10" x14ac:dyDescent="0.3">
      <c r="A305" t="str">
        <f t="shared" si="12"/>
        <v>20101109</v>
      </c>
      <c r="B305" t="s">
        <v>6</v>
      </c>
      <c r="C305" t="s">
        <v>17</v>
      </c>
      <c r="D305" t="str">
        <f t="shared" si="13"/>
        <v>11</v>
      </c>
      <c r="E305" t="s">
        <v>15</v>
      </c>
      <c r="F305" t="str">
        <f t="shared" si="14"/>
        <v>09</v>
      </c>
      <c r="G305">
        <v>465394</v>
      </c>
      <c r="H305">
        <v>11565</v>
      </c>
      <c r="J305">
        <v>476959</v>
      </c>
    </row>
    <row r="306" spans="1:10" x14ac:dyDescent="0.3">
      <c r="A306" t="str">
        <f t="shared" si="12"/>
        <v>20101110</v>
      </c>
      <c r="B306" t="s">
        <v>6</v>
      </c>
      <c r="C306" t="s">
        <v>17</v>
      </c>
      <c r="D306" t="str">
        <f t="shared" si="13"/>
        <v>11</v>
      </c>
      <c r="E306" t="s">
        <v>16</v>
      </c>
      <c r="F306" t="str">
        <f t="shared" si="14"/>
        <v>10</v>
      </c>
      <c r="G306">
        <v>543092</v>
      </c>
      <c r="H306">
        <v>7020</v>
      </c>
      <c r="J306">
        <v>550112</v>
      </c>
    </row>
    <row r="307" spans="1:10" x14ac:dyDescent="0.3">
      <c r="A307" t="str">
        <f t="shared" si="12"/>
        <v>20101111</v>
      </c>
      <c r="B307" t="s">
        <v>6</v>
      </c>
      <c r="C307" t="s">
        <v>17</v>
      </c>
      <c r="D307" t="str">
        <f t="shared" si="13"/>
        <v>11</v>
      </c>
      <c r="E307" t="s">
        <v>17</v>
      </c>
      <c r="F307" t="str">
        <f t="shared" si="14"/>
        <v>11</v>
      </c>
      <c r="G307">
        <v>981014</v>
      </c>
      <c r="H307">
        <v>24745</v>
      </c>
      <c r="J307">
        <v>1005759</v>
      </c>
    </row>
    <row r="308" spans="1:10" x14ac:dyDescent="0.3">
      <c r="A308" t="str">
        <f t="shared" si="12"/>
        <v>20101112</v>
      </c>
      <c r="B308" t="s">
        <v>6</v>
      </c>
      <c r="C308" t="s">
        <v>17</v>
      </c>
      <c r="D308" t="str">
        <f t="shared" si="13"/>
        <v>11</v>
      </c>
      <c r="E308" t="s">
        <v>18</v>
      </c>
      <c r="F308" t="str">
        <f t="shared" si="14"/>
        <v>12</v>
      </c>
      <c r="G308">
        <v>665897</v>
      </c>
      <c r="H308">
        <v>40253</v>
      </c>
      <c r="J308">
        <v>706150</v>
      </c>
    </row>
    <row r="309" spans="1:10" x14ac:dyDescent="0.3">
      <c r="A309" t="str">
        <f t="shared" si="12"/>
        <v>20101113</v>
      </c>
      <c r="B309" t="s">
        <v>6</v>
      </c>
      <c r="C309" t="s">
        <v>17</v>
      </c>
      <c r="D309" t="str">
        <f t="shared" si="13"/>
        <v>11</v>
      </c>
      <c r="E309" t="s">
        <v>19</v>
      </c>
      <c r="F309" t="str">
        <f t="shared" si="14"/>
        <v>13</v>
      </c>
      <c r="G309">
        <v>405573</v>
      </c>
      <c r="H309">
        <v>6000</v>
      </c>
      <c r="J309">
        <v>411573</v>
      </c>
    </row>
    <row r="310" spans="1:10" x14ac:dyDescent="0.3">
      <c r="A310" t="str">
        <f t="shared" si="12"/>
        <v>20101114</v>
      </c>
      <c r="B310" t="s">
        <v>6</v>
      </c>
      <c r="C310" t="s">
        <v>17</v>
      </c>
      <c r="D310" t="str">
        <f t="shared" si="13"/>
        <v>11</v>
      </c>
      <c r="E310" t="s">
        <v>20</v>
      </c>
      <c r="F310" t="str">
        <f t="shared" si="14"/>
        <v>14</v>
      </c>
      <c r="G310">
        <v>174441</v>
      </c>
      <c r="J310">
        <v>174441</v>
      </c>
    </row>
    <row r="311" spans="1:10" x14ac:dyDescent="0.3">
      <c r="A311" t="str">
        <f t="shared" si="12"/>
        <v>20101115</v>
      </c>
      <c r="B311" t="s">
        <v>6</v>
      </c>
      <c r="C311" t="s">
        <v>17</v>
      </c>
      <c r="D311" t="str">
        <f t="shared" si="13"/>
        <v>11</v>
      </c>
      <c r="E311" t="s">
        <v>21</v>
      </c>
      <c r="F311" t="str">
        <f t="shared" si="14"/>
        <v>15</v>
      </c>
      <c r="G311">
        <v>15002</v>
      </c>
      <c r="J311">
        <v>15002</v>
      </c>
    </row>
    <row r="312" spans="1:10" x14ac:dyDescent="0.3">
      <c r="A312" t="str">
        <f t="shared" si="12"/>
        <v>20101116</v>
      </c>
      <c r="B312" t="s">
        <v>6</v>
      </c>
      <c r="C312" t="s">
        <v>17</v>
      </c>
      <c r="D312" t="str">
        <f t="shared" si="13"/>
        <v>11</v>
      </c>
      <c r="E312" t="s">
        <v>22</v>
      </c>
      <c r="F312" t="str">
        <f t="shared" si="14"/>
        <v>16</v>
      </c>
      <c r="G312">
        <v>416962</v>
      </c>
      <c r="H312">
        <v>83300</v>
      </c>
      <c r="I312">
        <v>1470</v>
      </c>
      <c r="J312">
        <v>501732</v>
      </c>
    </row>
    <row r="313" spans="1:10" x14ac:dyDescent="0.3">
      <c r="A313" t="str">
        <f t="shared" si="12"/>
        <v>20101117</v>
      </c>
      <c r="B313" t="s">
        <v>6</v>
      </c>
      <c r="C313" t="s">
        <v>17</v>
      </c>
      <c r="D313" t="str">
        <f t="shared" si="13"/>
        <v>11</v>
      </c>
      <c r="E313" t="s">
        <v>37</v>
      </c>
      <c r="F313" t="str">
        <f t="shared" si="14"/>
        <v>17</v>
      </c>
      <c r="G313">
        <v>476862</v>
      </c>
      <c r="H313">
        <v>35915</v>
      </c>
      <c r="J313">
        <v>512777</v>
      </c>
    </row>
    <row r="314" spans="1:10" x14ac:dyDescent="0.3">
      <c r="A314" t="str">
        <f t="shared" si="12"/>
        <v>20101118</v>
      </c>
      <c r="B314" t="s">
        <v>6</v>
      </c>
      <c r="C314" t="s">
        <v>17</v>
      </c>
      <c r="D314" t="str">
        <f t="shared" si="13"/>
        <v>11</v>
      </c>
      <c r="E314" t="s">
        <v>23</v>
      </c>
      <c r="F314" t="str">
        <f t="shared" si="14"/>
        <v>18</v>
      </c>
      <c r="G314">
        <v>428969</v>
      </c>
      <c r="H314">
        <v>23855</v>
      </c>
      <c r="J314">
        <v>452824</v>
      </c>
    </row>
    <row r="315" spans="1:10" x14ac:dyDescent="0.3">
      <c r="A315" t="str">
        <f t="shared" si="12"/>
        <v>20101119</v>
      </c>
      <c r="B315" t="s">
        <v>6</v>
      </c>
      <c r="C315" t="s">
        <v>17</v>
      </c>
      <c r="D315" t="str">
        <f t="shared" si="13"/>
        <v>11</v>
      </c>
      <c r="E315" t="s">
        <v>24</v>
      </c>
      <c r="F315" t="str">
        <f t="shared" si="14"/>
        <v>19</v>
      </c>
      <c r="G315">
        <v>530939</v>
      </c>
      <c r="H315">
        <v>23110</v>
      </c>
      <c r="J315">
        <v>554049</v>
      </c>
    </row>
    <row r="316" spans="1:10" x14ac:dyDescent="0.3">
      <c r="A316" t="str">
        <f t="shared" si="12"/>
        <v>20101120</v>
      </c>
      <c r="B316" t="s">
        <v>6</v>
      </c>
      <c r="C316" t="s">
        <v>17</v>
      </c>
      <c r="D316" t="str">
        <f t="shared" si="13"/>
        <v>11</v>
      </c>
      <c r="E316" t="s">
        <v>25</v>
      </c>
      <c r="F316" t="str">
        <f t="shared" si="14"/>
        <v>20</v>
      </c>
      <c r="G316">
        <v>499660</v>
      </c>
      <c r="H316">
        <v>5800</v>
      </c>
      <c r="J316">
        <v>505460</v>
      </c>
    </row>
    <row r="317" spans="1:10" x14ac:dyDescent="0.3">
      <c r="A317" t="str">
        <f t="shared" si="12"/>
        <v>20101121</v>
      </c>
      <c r="B317" t="s">
        <v>6</v>
      </c>
      <c r="C317" t="s">
        <v>17</v>
      </c>
      <c r="D317" t="str">
        <f t="shared" si="13"/>
        <v>11</v>
      </c>
      <c r="E317" t="s">
        <v>26</v>
      </c>
      <c r="F317" t="str">
        <f t="shared" si="14"/>
        <v>21</v>
      </c>
      <c r="G317">
        <v>186601</v>
      </c>
      <c r="J317">
        <v>186601</v>
      </c>
    </row>
    <row r="318" spans="1:10" x14ac:dyDescent="0.3">
      <c r="A318" t="str">
        <f t="shared" si="12"/>
        <v>20101122</v>
      </c>
      <c r="B318" t="s">
        <v>6</v>
      </c>
      <c r="C318" t="s">
        <v>17</v>
      </c>
      <c r="D318" t="str">
        <f t="shared" si="13"/>
        <v>11</v>
      </c>
      <c r="E318" t="s">
        <v>27</v>
      </c>
      <c r="F318" t="str">
        <f t="shared" si="14"/>
        <v>22</v>
      </c>
      <c r="G318">
        <v>490522</v>
      </c>
      <c r="J318">
        <v>490522</v>
      </c>
    </row>
    <row r="319" spans="1:10" x14ac:dyDescent="0.3">
      <c r="A319" t="str">
        <f t="shared" si="12"/>
        <v>20101123</v>
      </c>
      <c r="B319" t="s">
        <v>6</v>
      </c>
      <c r="C319" t="s">
        <v>17</v>
      </c>
      <c r="D319" t="str">
        <f t="shared" si="13"/>
        <v>11</v>
      </c>
      <c r="E319" t="s">
        <v>28</v>
      </c>
      <c r="F319" t="str">
        <f t="shared" si="14"/>
        <v>23</v>
      </c>
      <c r="G319">
        <v>503967</v>
      </c>
      <c r="H319">
        <v>15060</v>
      </c>
      <c r="J319">
        <v>519027</v>
      </c>
    </row>
    <row r="320" spans="1:10" x14ac:dyDescent="0.3">
      <c r="A320" t="str">
        <f t="shared" si="12"/>
        <v>20101124</v>
      </c>
      <c r="B320" t="s">
        <v>6</v>
      </c>
      <c r="C320" t="s">
        <v>17</v>
      </c>
      <c r="D320" t="str">
        <f t="shared" si="13"/>
        <v>11</v>
      </c>
      <c r="E320" t="s">
        <v>29</v>
      </c>
      <c r="F320" t="str">
        <f t="shared" si="14"/>
        <v>24</v>
      </c>
      <c r="G320">
        <v>488594</v>
      </c>
      <c r="H320">
        <v>25000</v>
      </c>
      <c r="J320">
        <v>513594</v>
      </c>
    </row>
    <row r="321" spans="1:10" x14ac:dyDescent="0.3">
      <c r="A321" t="str">
        <f t="shared" si="12"/>
        <v>20101125</v>
      </c>
      <c r="B321" t="s">
        <v>6</v>
      </c>
      <c r="C321" t="s">
        <v>17</v>
      </c>
      <c r="D321" t="str">
        <f t="shared" si="13"/>
        <v>11</v>
      </c>
      <c r="E321" t="s">
        <v>30</v>
      </c>
      <c r="F321" t="str">
        <f t="shared" si="14"/>
        <v>25</v>
      </c>
      <c r="G321">
        <v>606101</v>
      </c>
      <c r="H321">
        <v>9370</v>
      </c>
      <c r="J321">
        <v>615471</v>
      </c>
    </row>
    <row r="322" spans="1:10" x14ac:dyDescent="0.3">
      <c r="A322" t="str">
        <f t="shared" si="12"/>
        <v>20101126</v>
      </c>
      <c r="B322" t="s">
        <v>6</v>
      </c>
      <c r="C322" t="s">
        <v>17</v>
      </c>
      <c r="D322" t="str">
        <f t="shared" si="13"/>
        <v>11</v>
      </c>
      <c r="E322" t="s">
        <v>31</v>
      </c>
      <c r="F322" t="str">
        <f t="shared" si="14"/>
        <v>26</v>
      </c>
      <c r="G322">
        <v>587129</v>
      </c>
      <c r="H322">
        <v>9200</v>
      </c>
      <c r="J322">
        <v>596329</v>
      </c>
    </row>
    <row r="323" spans="1:10" x14ac:dyDescent="0.3">
      <c r="A323" t="str">
        <f t="shared" si="12"/>
        <v>20101127</v>
      </c>
      <c r="B323" t="s">
        <v>6</v>
      </c>
      <c r="C323" t="s">
        <v>17</v>
      </c>
      <c r="D323" t="str">
        <f t="shared" si="13"/>
        <v>11</v>
      </c>
      <c r="E323" t="s">
        <v>32</v>
      </c>
      <c r="F323" t="str">
        <f t="shared" si="14"/>
        <v>27</v>
      </c>
      <c r="G323">
        <v>447606</v>
      </c>
      <c r="H323">
        <v>23800</v>
      </c>
      <c r="J323">
        <v>471406</v>
      </c>
    </row>
    <row r="324" spans="1:10" x14ac:dyDescent="0.3">
      <c r="A324" t="str">
        <f t="shared" ref="A324:A387" si="15">+B324&amp;D324&amp;F324</f>
        <v>20101128</v>
      </c>
      <c r="B324" t="s">
        <v>6</v>
      </c>
      <c r="C324" t="s">
        <v>17</v>
      </c>
      <c r="D324" t="str">
        <f t="shared" ref="D324:D387" si="16">+TEXT(C324,"00")</f>
        <v>11</v>
      </c>
      <c r="E324" t="s">
        <v>33</v>
      </c>
      <c r="F324" t="str">
        <f t="shared" ref="F324:F387" si="17">+TEXT(E324,"00")</f>
        <v>28</v>
      </c>
      <c r="G324">
        <v>186047</v>
      </c>
      <c r="J324">
        <v>186047</v>
      </c>
    </row>
    <row r="325" spans="1:10" x14ac:dyDescent="0.3">
      <c r="A325" t="str">
        <f t="shared" si="15"/>
        <v>20101129</v>
      </c>
      <c r="B325" t="s">
        <v>6</v>
      </c>
      <c r="C325" t="s">
        <v>17</v>
      </c>
      <c r="D325" t="str">
        <f t="shared" si="16"/>
        <v>11</v>
      </c>
      <c r="E325" t="s">
        <v>34</v>
      </c>
      <c r="F325" t="str">
        <f t="shared" si="17"/>
        <v>29</v>
      </c>
      <c r="G325">
        <v>1088025</v>
      </c>
      <c r="H325">
        <v>29057</v>
      </c>
      <c r="J325">
        <v>1117082</v>
      </c>
    </row>
    <row r="326" spans="1:10" x14ac:dyDescent="0.3">
      <c r="A326" t="str">
        <f t="shared" si="15"/>
        <v>20101130</v>
      </c>
      <c r="B326" t="s">
        <v>6</v>
      </c>
      <c r="C326" t="s">
        <v>17</v>
      </c>
      <c r="D326" t="str">
        <f t="shared" si="16"/>
        <v>11</v>
      </c>
      <c r="E326" t="s">
        <v>35</v>
      </c>
      <c r="F326" t="str">
        <f t="shared" si="17"/>
        <v>30</v>
      </c>
      <c r="G326">
        <v>1480833</v>
      </c>
      <c r="H326">
        <v>70974</v>
      </c>
      <c r="J326">
        <v>1551807</v>
      </c>
    </row>
    <row r="327" spans="1:10" x14ac:dyDescent="0.3">
      <c r="A327" t="str">
        <f t="shared" si="15"/>
        <v>20101201</v>
      </c>
      <c r="B327" t="s">
        <v>6</v>
      </c>
      <c r="C327" t="s">
        <v>18</v>
      </c>
      <c r="D327" t="str">
        <f t="shared" si="16"/>
        <v>12</v>
      </c>
      <c r="E327" t="s">
        <v>7</v>
      </c>
      <c r="F327" t="str">
        <f t="shared" si="17"/>
        <v>01</v>
      </c>
      <c r="G327">
        <v>246999</v>
      </c>
      <c r="J327">
        <v>246999</v>
      </c>
    </row>
    <row r="328" spans="1:10" x14ac:dyDescent="0.3">
      <c r="A328" t="str">
        <f t="shared" si="15"/>
        <v>20101202</v>
      </c>
      <c r="B328" t="s">
        <v>6</v>
      </c>
      <c r="C328" t="s">
        <v>18</v>
      </c>
      <c r="D328" t="str">
        <f t="shared" si="16"/>
        <v>12</v>
      </c>
      <c r="E328" t="s">
        <v>8</v>
      </c>
      <c r="F328" t="str">
        <f t="shared" si="17"/>
        <v>02</v>
      </c>
      <c r="G328">
        <v>395656</v>
      </c>
      <c r="H328">
        <v>12970</v>
      </c>
      <c r="J328">
        <v>408626</v>
      </c>
    </row>
    <row r="329" spans="1:10" x14ac:dyDescent="0.3">
      <c r="A329" t="str">
        <f t="shared" si="15"/>
        <v>20101203</v>
      </c>
      <c r="B329" t="s">
        <v>6</v>
      </c>
      <c r="C329" t="s">
        <v>18</v>
      </c>
      <c r="D329" t="str">
        <f t="shared" si="16"/>
        <v>12</v>
      </c>
      <c r="E329" t="s">
        <v>9</v>
      </c>
      <c r="F329" t="str">
        <f t="shared" si="17"/>
        <v>03</v>
      </c>
      <c r="G329">
        <v>297688</v>
      </c>
      <c r="H329">
        <v>11905</v>
      </c>
      <c r="J329">
        <v>309593</v>
      </c>
    </row>
    <row r="330" spans="1:10" x14ac:dyDescent="0.3">
      <c r="A330" t="str">
        <f t="shared" si="15"/>
        <v>20101204</v>
      </c>
      <c r="B330" t="s">
        <v>6</v>
      </c>
      <c r="C330" t="s">
        <v>18</v>
      </c>
      <c r="D330" t="str">
        <f t="shared" si="16"/>
        <v>12</v>
      </c>
      <c r="E330" t="s">
        <v>10</v>
      </c>
      <c r="F330" t="str">
        <f t="shared" si="17"/>
        <v>04</v>
      </c>
      <c r="G330">
        <v>415391.99</v>
      </c>
      <c r="H330">
        <v>7200</v>
      </c>
      <c r="J330">
        <v>422591.99</v>
      </c>
    </row>
    <row r="331" spans="1:10" x14ac:dyDescent="0.3">
      <c r="A331" t="str">
        <f t="shared" si="15"/>
        <v>20101206</v>
      </c>
      <c r="B331" t="s">
        <v>6</v>
      </c>
      <c r="C331" t="s">
        <v>18</v>
      </c>
      <c r="D331" t="str">
        <f t="shared" si="16"/>
        <v>12</v>
      </c>
      <c r="E331" t="s">
        <v>12</v>
      </c>
      <c r="F331" t="str">
        <f t="shared" si="17"/>
        <v>06</v>
      </c>
      <c r="G331">
        <v>445682</v>
      </c>
      <c r="H331">
        <v>8600</v>
      </c>
      <c r="I331">
        <v>1470</v>
      </c>
      <c r="J331">
        <v>455752</v>
      </c>
    </row>
    <row r="332" spans="1:10" x14ac:dyDescent="0.3">
      <c r="A332" t="str">
        <f t="shared" si="15"/>
        <v>20101207</v>
      </c>
      <c r="B332" t="s">
        <v>6</v>
      </c>
      <c r="C332" t="s">
        <v>18</v>
      </c>
      <c r="D332" t="str">
        <f t="shared" si="16"/>
        <v>12</v>
      </c>
      <c r="E332" t="s">
        <v>13</v>
      </c>
      <c r="F332" t="str">
        <f t="shared" si="17"/>
        <v>07</v>
      </c>
      <c r="G332">
        <v>685923</v>
      </c>
      <c r="H332">
        <v>15000</v>
      </c>
      <c r="J332">
        <v>700923</v>
      </c>
    </row>
    <row r="333" spans="1:10" x14ac:dyDescent="0.3">
      <c r="A333" t="str">
        <f t="shared" si="15"/>
        <v>20101208</v>
      </c>
      <c r="B333" t="s">
        <v>6</v>
      </c>
      <c r="C333" t="s">
        <v>18</v>
      </c>
      <c r="D333" t="str">
        <f t="shared" si="16"/>
        <v>12</v>
      </c>
      <c r="E333" t="s">
        <v>14</v>
      </c>
      <c r="F333" t="str">
        <f t="shared" si="17"/>
        <v>08</v>
      </c>
      <c r="G333">
        <v>122444</v>
      </c>
      <c r="J333">
        <v>122444</v>
      </c>
    </row>
    <row r="334" spans="1:10" x14ac:dyDescent="0.3">
      <c r="A334" t="str">
        <f t="shared" si="15"/>
        <v>20101209</v>
      </c>
      <c r="B334" t="s">
        <v>6</v>
      </c>
      <c r="C334" t="s">
        <v>18</v>
      </c>
      <c r="D334" t="str">
        <f t="shared" si="16"/>
        <v>12</v>
      </c>
      <c r="E334" t="s">
        <v>15</v>
      </c>
      <c r="F334" t="str">
        <f t="shared" si="17"/>
        <v>09</v>
      </c>
      <c r="G334">
        <v>722875</v>
      </c>
      <c r="H334">
        <v>19850</v>
      </c>
      <c r="J334">
        <v>742725</v>
      </c>
    </row>
    <row r="335" spans="1:10" x14ac:dyDescent="0.3">
      <c r="A335" t="str">
        <f t="shared" si="15"/>
        <v>20101210</v>
      </c>
      <c r="B335" t="s">
        <v>6</v>
      </c>
      <c r="C335" t="s">
        <v>18</v>
      </c>
      <c r="D335" t="str">
        <f t="shared" si="16"/>
        <v>12</v>
      </c>
      <c r="E335" t="s">
        <v>16</v>
      </c>
      <c r="F335" t="str">
        <f t="shared" si="17"/>
        <v>10</v>
      </c>
      <c r="G335">
        <v>486535</v>
      </c>
      <c r="H335">
        <v>31625</v>
      </c>
      <c r="J335">
        <v>518160</v>
      </c>
    </row>
    <row r="336" spans="1:10" x14ac:dyDescent="0.3">
      <c r="A336" t="str">
        <f t="shared" si="15"/>
        <v>20101211</v>
      </c>
      <c r="B336" t="s">
        <v>6</v>
      </c>
      <c r="C336" t="s">
        <v>18</v>
      </c>
      <c r="D336" t="str">
        <f t="shared" si="16"/>
        <v>12</v>
      </c>
      <c r="E336" t="s">
        <v>17</v>
      </c>
      <c r="F336" t="str">
        <f t="shared" si="17"/>
        <v>11</v>
      </c>
      <c r="G336">
        <v>557799</v>
      </c>
      <c r="H336">
        <v>16300</v>
      </c>
      <c r="J336">
        <v>574099</v>
      </c>
    </row>
    <row r="337" spans="1:10" x14ac:dyDescent="0.3">
      <c r="A337" t="str">
        <f t="shared" si="15"/>
        <v>20101212</v>
      </c>
      <c r="B337" t="s">
        <v>6</v>
      </c>
      <c r="C337" t="s">
        <v>18</v>
      </c>
      <c r="D337" t="str">
        <f t="shared" si="16"/>
        <v>12</v>
      </c>
      <c r="E337" t="s">
        <v>18</v>
      </c>
      <c r="F337" t="str">
        <f t="shared" si="17"/>
        <v>12</v>
      </c>
      <c r="G337">
        <v>78950</v>
      </c>
      <c r="J337">
        <v>78950</v>
      </c>
    </row>
    <row r="338" spans="1:10" x14ac:dyDescent="0.3">
      <c r="A338" t="str">
        <f t="shared" si="15"/>
        <v>20101213</v>
      </c>
      <c r="B338" t="s">
        <v>6</v>
      </c>
      <c r="C338" t="s">
        <v>18</v>
      </c>
      <c r="D338" t="str">
        <f t="shared" si="16"/>
        <v>12</v>
      </c>
      <c r="E338" t="s">
        <v>19</v>
      </c>
      <c r="F338" t="str">
        <f t="shared" si="17"/>
        <v>13</v>
      </c>
      <c r="G338">
        <v>556543</v>
      </c>
      <c r="H338">
        <v>31420</v>
      </c>
      <c r="J338">
        <v>587963</v>
      </c>
    </row>
    <row r="339" spans="1:10" x14ac:dyDescent="0.3">
      <c r="A339" t="str">
        <f t="shared" si="15"/>
        <v>20101214</v>
      </c>
      <c r="B339" t="s">
        <v>6</v>
      </c>
      <c r="C339" t="s">
        <v>18</v>
      </c>
      <c r="D339" t="str">
        <f t="shared" si="16"/>
        <v>12</v>
      </c>
      <c r="E339" t="s">
        <v>20</v>
      </c>
      <c r="F339" t="str">
        <f t="shared" si="17"/>
        <v>14</v>
      </c>
      <c r="G339">
        <v>529024</v>
      </c>
      <c r="H339">
        <v>23765</v>
      </c>
      <c r="J339">
        <v>552789</v>
      </c>
    </row>
    <row r="340" spans="1:10" x14ac:dyDescent="0.3">
      <c r="A340" t="str">
        <f t="shared" si="15"/>
        <v>20101215</v>
      </c>
      <c r="B340" t="s">
        <v>6</v>
      </c>
      <c r="C340" t="s">
        <v>18</v>
      </c>
      <c r="D340" t="str">
        <f t="shared" si="16"/>
        <v>12</v>
      </c>
      <c r="E340" t="s">
        <v>21</v>
      </c>
      <c r="F340" t="str">
        <f t="shared" si="17"/>
        <v>15</v>
      </c>
      <c r="G340">
        <v>432553</v>
      </c>
      <c r="H340">
        <v>19425</v>
      </c>
      <c r="J340">
        <v>451978</v>
      </c>
    </row>
    <row r="341" spans="1:10" x14ac:dyDescent="0.3">
      <c r="A341" t="str">
        <f t="shared" si="15"/>
        <v>20101216</v>
      </c>
      <c r="B341" t="s">
        <v>6</v>
      </c>
      <c r="C341" t="s">
        <v>18</v>
      </c>
      <c r="D341" t="str">
        <f t="shared" si="16"/>
        <v>12</v>
      </c>
      <c r="E341" t="s">
        <v>22</v>
      </c>
      <c r="F341" t="str">
        <f t="shared" si="17"/>
        <v>16</v>
      </c>
      <c r="G341">
        <v>544080</v>
      </c>
      <c r="H341">
        <v>8880</v>
      </c>
      <c r="J341">
        <v>552960</v>
      </c>
    </row>
    <row r="342" spans="1:10" x14ac:dyDescent="0.3">
      <c r="A342" t="str">
        <f t="shared" si="15"/>
        <v>20101217</v>
      </c>
      <c r="B342" t="s">
        <v>6</v>
      </c>
      <c r="C342" t="s">
        <v>18</v>
      </c>
      <c r="D342" t="str">
        <f t="shared" si="16"/>
        <v>12</v>
      </c>
      <c r="E342" t="s">
        <v>37</v>
      </c>
      <c r="F342" t="str">
        <f t="shared" si="17"/>
        <v>17</v>
      </c>
      <c r="G342">
        <v>577523</v>
      </c>
      <c r="H342">
        <v>12410</v>
      </c>
      <c r="J342">
        <v>589933</v>
      </c>
    </row>
    <row r="343" spans="1:10" x14ac:dyDescent="0.3">
      <c r="A343" t="str">
        <f t="shared" si="15"/>
        <v>20101218</v>
      </c>
      <c r="B343" t="s">
        <v>6</v>
      </c>
      <c r="C343" t="s">
        <v>18</v>
      </c>
      <c r="D343" t="str">
        <f t="shared" si="16"/>
        <v>12</v>
      </c>
      <c r="E343" t="s">
        <v>23</v>
      </c>
      <c r="F343" t="str">
        <f t="shared" si="17"/>
        <v>18</v>
      </c>
      <c r="G343">
        <v>551400</v>
      </c>
      <c r="H343">
        <v>3370</v>
      </c>
      <c r="J343">
        <v>554770</v>
      </c>
    </row>
    <row r="344" spans="1:10" x14ac:dyDescent="0.3">
      <c r="A344" t="str">
        <f t="shared" si="15"/>
        <v>20101219</v>
      </c>
      <c r="B344" t="s">
        <v>6</v>
      </c>
      <c r="C344" t="s">
        <v>18</v>
      </c>
      <c r="D344" t="str">
        <f t="shared" si="16"/>
        <v>12</v>
      </c>
      <c r="E344" t="s">
        <v>24</v>
      </c>
      <c r="F344" t="str">
        <f t="shared" si="17"/>
        <v>19</v>
      </c>
      <c r="G344">
        <v>90105</v>
      </c>
      <c r="J344">
        <v>90105</v>
      </c>
    </row>
    <row r="345" spans="1:10" x14ac:dyDescent="0.3">
      <c r="A345" t="str">
        <f t="shared" si="15"/>
        <v>20101220</v>
      </c>
      <c r="B345" t="s">
        <v>6</v>
      </c>
      <c r="C345" t="s">
        <v>18</v>
      </c>
      <c r="D345" t="str">
        <f t="shared" si="16"/>
        <v>12</v>
      </c>
      <c r="E345" t="s">
        <v>25</v>
      </c>
      <c r="F345" t="str">
        <f t="shared" si="17"/>
        <v>20</v>
      </c>
      <c r="G345">
        <v>1211055</v>
      </c>
      <c r="H345">
        <v>7405</v>
      </c>
      <c r="J345">
        <v>1218460</v>
      </c>
    </row>
    <row r="346" spans="1:10" x14ac:dyDescent="0.3">
      <c r="A346" t="str">
        <f t="shared" si="15"/>
        <v>20101221</v>
      </c>
      <c r="B346" t="s">
        <v>6</v>
      </c>
      <c r="C346" t="s">
        <v>18</v>
      </c>
      <c r="D346" t="str">
        <f t="shared" si="16"/>
        <v>12</v>
      </c>
      <c r="E346" t="s">
        <v>26</v>
      </c>
      <c r="F346" t="str">
        <f t="shared" si="17"/>
        <v>21</v>
      </c>
      <c r="G346">
        <v>533633</v>
      </c>
      <c r="H346">
        <v>43650</v>
      </c>
      <c r="J346">
        <v>577283</v>
      </c>
    </row>
    <row r="347" spans="1:10" x14ac:dyDescent="0.3">
      <c r="A347" t="str">
        <f t="shared" si="15"/>
        <v>20101222</v>
      </c>
      <c r="B347" t="s">
        <v>6</v>
      </c>
      <c r="C347" t="s">
        <v>18</v>
      </c>
      <c r="D347" t="str">
        <f t="shared" si="16"/>
        <v>12</v>
      </c>
      <c r="E347" t="s">
        <v>27</v>
      </c>
      <c r="F347" t="str">
        <f t="shared" si="17"/>
        <v>22</v>
      </c>
      <c r="G347">
        <v>531034</v>
      </c>
      <c r="H347">
        <v>3950</v>
      </c>
      <c r="I347">
        <v>1470</v>
      </c>
      <c r="J347">
        <v>536454</v>
      </c>
    </row>
    <row r="348" spans="1:10" x14ac:dyDescent="0.3">
      <c r="A348" t="str">
        <f t="shared" si="15"/>
        <v>20101223</v>
      </c>
      <c r="B348" t="s">
        <v>6</v>
      </c>
      <c r="C348" t="s">
        <v>18</v>
      </c>
      <c r="D348" t="str">
        <f t="shared" si="16"/>
        <v>12</v>
      </c>
      <c r="E348" t="s">
        <v>28</v>
      </c>
      <c r="F348" t="str">
        <f t="shared" si="17"/>
        <v>23</v>
      </c>
      <c r="G348">
        <v>485130</v>
      </c>
      <c r="H348">
        <v>6000</v>
      </c>
      <c r="J348">
        <v>491130</v>
      </c>
    </row>
    <row r="349" spans="1:10" x14ac:dyDescent="0.3">
      <c r="A349" t="str">
        <f t="shared" si="15"/>
        <v>20101224</v>
      </c>
      <c r="B349" t="s">
        <v>6</v>
      </c>
      <c r="C349" t="s">
        <v>18</v>
      </c>
      <c r="D349" t="str">
        <f t="shared" si="16"/>
        <v>12</v>
      </c>
      <c r="E349" t="s">
        <v>29</v>
      </c>
      <c r="F349" t="str">
        <f t="shared" si="17"/>
        <v>24</v>
      </c>
      <c r="G349">
        <v>318792</v>
      </c>
      <c r="H349">
        <v>11300</v>
      </c>
      <c r="J349">
        <v>330092</v>
      </c>
    </row>
    <row r="350" spans="1:10" x14ac:dyDescent="0.3">
      <c r="A350" t="str">
        <f t="shared" si="15"/>
        <v>20101225</v>
      </c>
      <c r="B350" t="s">
        <v>6</v>
      </c>
      <c r="C350" t="s">
        <v>18</v>
      </c>
      <c r="D350" t="str">
        <f t="shared" si="16"/>
        <v>12</v>
      </c>
      <c r="E350" t="s">
        <v>30</v>
      </c>
      <c r="F350" t="str">
        <f t="shared" si="17"/>
        <v>25</v>
      </c>
      <c r="G350">
        <v>127400</v>
      </c>
      <c r="J350">
        <v>127400</v>
      </c>
    </row>
    <row r="351" spans="1:10" x14ac:dyDescent="0.3">
      <c r="A351" t="str">
        <f t="shared" si="15"/>
        <v>20101226</v>
      </c>
      <c r="B351" t="s">
        <v>6</v>
      </c>
      <c r="C351" t="s">
        <v>18</v>
      </c>
      <c r="D351" t="str">
        <f t="shared" si="16"/>
        <v>12</v>
      </c>
      <c r="E351" t="s">
        <v>31</v>
      </c>
      <c r="F351" t="str">
        <f t="shared" si="17"/>
        <v>26</v>
      </c>
      <c r="G351">
        <v>19500</v>
      </c>
      <c r="J351">
        <v>19500</v>
      </c>
    </row>
    <row r="352" spans="1:10" x14ac:dyDescent="0.3">
      <c r="A352" t="str">
        <f t="shared" si="15"/>
        <v>20101227</v>
      </c>
      <c r="B352" t="s">
        <v>6</v>
      </c>
      <c r="C352" t="s">
        <v>18</v>
      </c>
      <c r="D352" t="str">
        <f t="shared" si="16"/>
        <v>12</v>
      </c>
      <c r="E352" t="s">
        <v>32</v>
      </c>
      <c r="F352" t="str">
        <f t="shared" si="17"/>
        <v>27</v>
      </c>
      <c r="G352">
        <v>706869</v>
      </c>
      <c r="H352">
        <v>24701</v>
      </c>
      <c r="J352">
        <v>731570</v>
      </c>
    </row>
    <row r="353" spans="1:10" x14ac:dyDescent="0.3">
      <c r="A353" t="str">
        <f t="shared" si="15"/>
        <v>20101228</v>
      </c>
      <c r="B353" t="s">
        <v>6</v>
      </c>
      <c r="C353" t="s">
        <v>18</v>
      </c>
      <c r="D353" t="str">
        <f t="shared" si="16"/>
        <v>12</v>
      </c>
      <c r="E353" t="s">
        <v>33</v>
      </c>
      <c r="F353" t="str">
        <f t="shared" si="17"/>
        <v>28</v>
      </c>
      <c r="G353">
        <v>733050</v>
      </c>
      <c r="H353">
        <v>17095</v>
      </c>
      <c r="J353">
        <v>750145</v>
      </c>
    </row>
    <row r="354" spans="1:10" x14ac:dyDescent="0.3">
      <c r="A354" t="str">
        <f t="shared" si="15"/>
        <v>20101229</v>
      </c>
      <c r="B354" t="s">
        <v>6</v>
      </c>
      <c r="C354" t="s">
        <v>18</v>
      </c>
      <c r="D354" t="str">
        <f t="shared" si="16"/>
        <v>12</v>
      </c>
      <c r="E354" t="s">
        <v>34</v>
      </c>
      <c r="F354" t="str">
        <f t="shared" si="17"/>
        <v>29</v>
      </c>
      <c r="G354">
        <v>651385</v>
      </c>
      <c r="H354">
        <v>10975</v>
      </c>
      <c r="J354">
        <v>662360</v>
      </c>
    </row>
    <row r="355" spans="1:10" x14ac:dyDescent="0.3">
      <c r="A355" t="str">
        <f t="shared" si="15"/>
        <v>20101230</v>
      </c>
      <c r="B355" t="s">
        <v>6</v>
      </c>
      <c r="C355" t="s">
        <v>18</v>
      </c>
      <c r="D355" t="str">
        <f t="shared" si="16"/>
        <v>12</v>
      </c>
      <c r="E355" t="s">
        <v>35</v>
      </c>
      <c r="F355" t="str">
        <f t="shared" si="17"/>
        <v>30</v>
      </c>
      <c r="G355">
        <v>1583888</v>
      </c>
      <c r="H355">
        <v>3565</v>
      </c>
      <c r="J355">
        <v>1587453</v>
      </c>
    </row>
    <row r="356" spans="1:10" x14ac:dyDescent="0.3">
      <c r="A356" t="str">
        <f t="shared" si="15"/>
        <v>20101231</v>
      </c>
      <c r="B356" t="s">
        <v>6</v>
      </c>
      <c r="C356" t="s">
        <v>18</v>
      </c>
      <c r="D356" t="str">
        <f t="shared" si="16"/>
        <v>12</v>
      </c>
      <c r="E356" t="s">
        <v>36</v>
      </c>
      <c r="F356" t="str">
        <f t="shared" si="17"/>
        <v>31</v>
      </c>
      <c r="G356">
        <v>463020</v>
      </c>
      <c r="H356">
        <v>12250</v>
      </c>
      <c r="J356">
        <v>475270</v>
      </c>
    </row>
    <row r="357" spans="1:10" x14ac:dyDescent="0.3">
      <c r="A357" t="str">
        <f t="shared" si="15"/>
        <v>20110102</v>
      </c>
      <c r="B357" t="s">
        <v>38</v>
      </c>
      <c r="C357" t="s">
        <v>7</v>
      </c>
      <c r="D357" t="str">
        <f t="shared" si="16"/>
        <v>01</v>
      </c>
      <c r="E357" t="s">
        <v>8</v>
      </c>
      <c r="F357" t="str">
        <f t="shared" si="17"/>
        <v>02</v>
      </c>
      <c r="G357">
        <v>173501</v>
      </c>
      <c r="J357">
        <v>173501</v>
      </c>
    </row>
    <row r="358" spans="1:10" x14ac:dyDescent="0.3">
      <c r="A358" t="str">
        <f t="shared" si="15"/>
        <v>20110103</v>
      </c>
      <c r="B358" t="s">
        <v>38</v>
      </c>
      <c r="C358" t="s">
        <v>7</v>
      </c>
      <c r="D358" t="str">
        <f t="shared" si="16"/>
        <v>01</v>
      </c>
      <c r="E358" t="s">
        <v>9</v>
      </c>
      <c r="F358" t="str">
        <f t="shared" si="17"/>
        <v>03</v>
      </c>
      <c r="G358">
        <v>305171</v>
      </c>
      <c r="H358">
        <v>3690</v>
      </c>
      <c r="J358">
        <v>308861</v>
      </c>
    </row>
    <row r="359" spans="1:10" x14ac:dyDescent="0.3">
      <c r="A359" t="str">
        <f t="shared" si="15"/>
        <v>20110104</v>
      </c>
      <c r="B359" t="s">
        <v>38</v>
      </c>
      <c r="C359" t="s">
        <v>7</v>
      </c>
      <c r="D359" t="str">
        <f t="shared" si="16"/>
        <v>01</v>
      </c>
      <c r="E359" t="s">
        <v>10</v>
      </c>
      <c r="F359" t="str">
        <f t="shared" si="17"/>
        <v>04</v>
      </c>
      <c r="G359">
        <v>280951</v>
      </c>
      <c r="H359">
        <v>22734</v>
      </c>
      <c r="J359">
        <v>303685</v>
      </c>
    </row>
    <row r="360" spans="1:10" x14ac:dyDescent="0.3">
      <c r="A360" t="str">
        <f t="shared" si="15"/>
        <v>20110105</v>
      </c>
      <c r="B360" t="s">
        <v>38</v>
      </c>
      <c r="C360" t="s">
        <v>7</v>
      </c>
      <c r="D360" t="str">
        <f t="shared" si="16"/>
        <v>01</v>
      </c>
      <c r="E360" t="s">
        <v>11</v>
      </c>
      <c r="F360" t="str">
        <f t="shared" si="17"/>
        <v>05</v>
      </c>
      <c r="G360">
        <v>754599</v>
      </c>
      <c r="H360">
        <v>12800</v>
      </c>
      <c r="J360">
        <v>767399</v>
      </c>
    </row>
    <row r="361" spans="1:10" x14ac:dyDescent="0.3">
      <c r="A361" t="str">
        <f t="shared" si="15"/>
        <v>20110106</v>
      </c>
      <c r="B361" t="s">
        <v>38</v>
      </c>
      <c r="C361" t="s">
        <v>7</v>
      </c>
      <c r="D361" t="str">
        <f t="shared" si="16"/>
        <v>01</v>
      </c>
      <c r="E361" t="s">
        <v>12</v>
      </c>
      <c r="F361" t="str">
        <f t="shared" si="17"/>
        <v>06</v>
      </c>
      <c r="G361">
        <v>326889</v>
      </c>
      <c r="H361">
        <v>8455</v>
      </c>
      <c r="J361">
        <v>335344</v>
      </c>
    </row>
    <row r="362" spans="1:10" x14ac:dyDescent="0.3">
      <c r="A362" t="str">
        <f t="shared" si="15"/>
        <v>20110107</v>
      </c>
      <c r="B362" t="s">
        <v>38</v>
      </c>
      <c r="C362" t="s">
        <v>7</v>
      </c>
      <c r="D362" t="str">
        <f t="shared" si="16"/>
        <v>01</v>
      </c>
      <c r="E362" t="s">
        <v>13</v>
      </c>
      <c r="F362" t="str">
        <f t="shared" si="17"/>
        <v>07</v>
      </c>
      <c r="G362">
        <v>511382</v>
      </c>
      <c r="H362">
        <v>33855</v>
      </c>
      <c r="J362">
        <v>545237</v>
      </c>
    </row>
    <row r="363" spans="1:10" x14ac:dyDescent="0.3">
      <c r="A363" t="str">
        <f t="shared" si="15"/>
        <v>20110108</v>
      </c>
      <c r="B363" t="s">
        <v>38</v>
      </c>
      <c r="C363" t="s">
        <v>7</v>
      </c>
      <c r="D363" t="str">
        <f t="shared" si="16"/>
        <v>01</v>
      </c>
      <c r="E363" t="s">
        <v>14</v>
      </c>
      <c r="F363" t="str">
        <f t="shared" si="17"/>
        <v>08</v>
      </c>
      <c r="G363">
        <v>339360</v>
      </c>
      <c r="H363">
        <v>14235</v>
      </c>
      <c r="J363">
        <v>353595</v>
      </c>
    </row>
    <row r="364" spans="1:10" x14ac:dyDescent="0.3">
      <c r="A364" t="str">
        <f t="shared" si="15"/>
        <v>20110109</v>
      </c>
      <c r="B364" t="s">
        <v>38</v>
      </c>
      <c r="C364" t="s">
        <v>7</v>
      </c>
      <c r="D364" t="str">
        <f t="shared" si="16"/>
        <v>01</v>
      </c>
      <c r="E364" t="s">
        <v>15</v>
      </c>
      <c r="F364" t="str">
        <f t="shared" si="17"/>
        <v>09</v>
      </c>
      <c r="G364">
        <v>209858</v>
      </c>
      <c r="J364">
        <v>209858</v>
      </c>
    </row>
    <row r="365" spans="1:10" x14ac:dyDescent="0.3">
      <c r="A365" t="str">
        <f t="shared" si="15"/>
        <v>20110110</v>
      </c>
      <c r="B365" t="s">
        <v>38</v>
      </c>
      <c r="C365" t="s">
        <v>7</v>
      </c>
      <c r="D365" t="str">
        <f t="shared" si="16"/>
        <v>01</v>
      </c>
      <c r="E365" t="s">
        <v>16</v>
      </c>
      <c r="F365" t="str">
        <f t="shared" si="17"/>
        <v>10</v>
      </c>
      <c r="G365">
        <v>8400</v>
      </c>
      <c r="J365">
        <v>8400</v>
      </c>
    </row>
    <row r="366" spans="1:10" x14ac:dyDescent="0.3">
      <c r="A366" t="str">
        <f t="shared" si="15"/>
        <v>20110111</v>
      </c>
      <c r="B366" t="s">
        <v>38</v>
      </c>
      <c r="C366" t="s">
        <v>7</v>
      </c>
      <c r="D366" t="str">
        <f t="shared" si="16"/>
        <v>01</v>
      </c>
      <c r="E366" t="s">
        <v>17</v>
      </c>
      <c r="F366" t="str">
        <f t="shared" si="17"/>
        <v>11</v>
      </c>
      <c r="G366">
        <v>531033</v>
      </c>
      <c r="H366">
        <v>17830</v>
      </c>
      <c r="J366">
        <v>548863</v>
      </c>
    </row>
    <row r="367" spans="1:10" x14ac:dyDescent="0.3">
      <c r="A367" t="str">
        <f t="shared" si="15"/>
        <v>20110112</v>
      </c>
      <c r="B367" t="s">
        <v>38</v>
      </c>
      <c r="C367" t="s">
        <v>7</v>
      </c>
      <c r="D367" t="str">
        <f t="shared" si="16"/>
        <v>01</v>
      </c>
      <c r="E367" t="s">
        <v>18</v>
      </c>
      <c r="F367" t="str">
        <f t="shared" si="17"/>
        <v>12</v>
      </c>
      <c r="G367">
        <v>544981</v>
      </c>
      <c r="H367">
        <v>11885</v>
      </c>
      <c r="J367">
        <v>556866</v>
      </c>
    </row>
    <row r="368" spans="1:10" x14ac:dyDescent="0.3">
      <c r="A368" t="str">
        <f t="shared" si="15"/>
        <v>20110113</v>
      </c>
      <c r="B368" t="s">
        <v>38</v>
      </c>
      <c r="C368" t="s">
        <v>7</v>
      </c>
      <c r="D368" t="str">
        <f t="shared" si="16"/>
        <v>01</v>
      </c>
      <c r="E368" t="s">
        <v>19</v>
      </c>
      <c r="F368" t="str">
        <f t="shared" si="17"/>
        <v>13</v>
      </c>
      <c r="G368">
        <v>439658</v>
      </c>
      <c r="H368">
        <v>17935</v>
      </c>
      <c r="J368">
        <v>457593</v>
      </c>
    </row>
    <row r="369" spans="1:10" x14ac:dyDescent="0.3">
      <c r="A369" t="str">
        <f t="shared" si="15"/>
        <v>20110114</v>
      </c>
      <c r="B369" t="s">
        <v>38</v>
      </c>
      <c r="C369" t="s">
        <v>7</v>
      </c>
      <c r="D369" t="str">
        <f t="shared" si="16"/>
        <v>01</v>
      </c>
      <c r="E369" t="s">
        <v>20</v>
      </c>
      <c r="F369" t="str">
        <f t="shared" si="17"/>
        <v>14</v>
      </c>
      <c r="G369">
        <v>680756</v>
      </c>
      <c r="H369">
        <v>32820</v>
      </c>
      <c r="J369">
        <v>713576</v>
      </c>
    </row>
    <row r="370" spans="1:10" x14ac:dyDescent="0.3">
      <c r="A370" t="str">
        <f t="shared" si="15"/>
        <v>20110115</v>
      </c>
      <c r="B370" t="s">
        <v>38</v>
      </c>
      <c r="C370" t="s">
        <v>7</v>
      </c>
      <c r="D370" t="str">
        <f t="shared" si="16"/>
        <v>01</v>
      </c>
      <c r="E370" t="s">
        <v>21</v>
      </c>
      <c r="F370" t="str">
        <f t="shared" si="17"/>
        <v>15</v>
      </c>
      <c r="G370">
        <v>469577</v>
      </c>
      <c r="H370">
        <v>17000</v>
      </c>
      <c r="J370">
        <v>486577</v>
      </c>
    </row>
    <row r="371" spans="1:10" x14ac:dyDescent="0.3">
      <c r="A371" t="str">
        <f t="shared" si="15"/>
        <v>20110116</v>
      </c>
      <c r="B371" t="s">
        <v>38</v>
      </c>
      <c r="C371" t="s">
        <v>7</v>
      </c>
      <c r="D371" t="str">
        <f t="shared" si="16"/>
        <v>01</v>
      </c>
      <c r="E371" t="s">
        <v>22</v>
      </c>
      <c r="F371" t="str">
        <f t="shared" si="17"/>
        <v>16</v>
      </c>
      <c r="G371">
        <v>19702</v>
      </c>
      <c r="J371">
        <v>19702</v>
      </c>
    </row>
    <row r="372" spans="1:10" x14ac:dyDescent="0.3">
      <c r="A372" t="str">
        <f t="shared" si="15"/>
        <v>20110117</v>
      </c>
      <c r="B372" t="s">
        <v>38</v>
      </c>
      <c r="C372" t="s">
        <v>7</v>
      </c>
      <c r="D372" t="str">
        <f t="shared" si="16"/>
        <v>01</v>
      </c>
      <c r="E372" t="s">
        <v>37</v>
      </c>
      <c r="F372" t="str">
        <f t="shared" si="17"/>
        <v>17</v>
      </c>
      <c r="G372">
        <v>554651</v>
      </c>
      <c r="H372">
        <v>13887</v>
      </c>
      <c r="J372">
        <v>568538</v>
      </c>
    </row>
    <row r="373" spans="1:10" x14ac:dyDescent="0.3">
      <c r="A373" t="str">
        <f t="shared" si="15"/>
        <v>20110118</v>
      </c>
      <c r="B373" t="s">
        <v>38</v>
      </c>
      <c r="C373" t="s">
        <v>7</v>
      </c>
      <c r="D373" t="str">
        <f t="shared" si="16"/>
        <v>01</v>
      </c>
      <c r="E373" t="s">
        <v>23</v>
      </c>
      <c r="F373" t="str">
        <f t="shared" si="17"/>
        <v>18</v>
      </c>
      <c r="G373">
        <v>471804</v>
      </c>
      <c r="H373">
        <v>16715</v>
      </c>
      <c r="J373">
        <v>488519</v>
      </c>
    </row>
    <row r="374" spans="1:10" x14ac:dyDescent="0.3">
      <c r="A374" t="str">
        <f t="shared" si="15"/>
        <v>20110119</v>
      </c>
      <c r="B374" t="s">
        <v>38</v>
      </c>
      <c r="C374" t="s">
        <v>7</v>
      </c>
      <c r="D374" t="str">
        <f t="shared" si="16"/>
        <v>01</v>
      </c>
      <c r="E374" t="s">
        <v>24</v>
      </c>
      <c r="F374" t="str">
        <f t="shared" si="17"/>
        <v>19</v>
      </c>
      <c r="G374">
        <v>384146</v>
      </c>
      <c r="H374">
        <v>22135</v>
      </c>
      <c r="J374">
        <v>406281</v>
      </c>
    </row>
    <row r="375" spans="1:10" x14ac:dyDescent="0.3">
      <c r="A375" t="str">
        <f t="shared" si="15"/>
        <v>20110120</v>
      </c>
      <c r="B375" t="s">
        <v>38</v>
      </c>
      <c r="C375" t="s">
        <v>7</v>
      </c>
      <c r="D375" t="str">
        <f t="shared" si="16"/>
        <v>01</v>
      </c>
      <c r="E375" t="s">
        <v>25</v>
      </c>
      <c r="F375" t="str">
        <f t="shared" si="17"/>
        <v>20</v>
      </c>
      <c r="G375">
        <v>571605</v>
      </c>
      <c r="H375">
        <v>1210</v>
      </c>
      <c r="J375">
        <v>572815</v>
      </c>
    </row>
    <row r="376" spans="1:10" x14ac:dyDescent="0.3">
      <c r="A376" t="str">
        <f t="shared" si="15"/>
        <v>20110121</v>
      </c>
      <c r="B376" t="s">
        <v>38</v>
      </c>
      <c r="C376" t="s">
        <v>7</v>
      </c>
      <c r="D376" t="str">
        <f t="shared" si="16"/>
        <v>01</v>
      </c>
      <c r="E376" t="s">
        <v>26</v>
      </c>
      <c r="F376" t="str">
        <f t="shared" si="17"/>
        <v>21</v>
      </c>
      <c r="G376">
        <v>493670</v>
      </c>
      <c r="H376">
        <v>9050</v>
      </c>
      <c r="J376">
        <v>502720</v>
      </c>
    </row>
    <row r="377" spans="1:10" x14ac:dyDescent="0.3">
      <c r="A377" t="str">
        <f t="shared" si="15"/>
        <v>20110122</v>
      </c>
      <c r="B377" t="s">
        <v>38</v>
      </c>
      <c r="C377" t="s">
        <v>7</v>
      </c>
      <c r="D377" t="str">
        <f t="shared" si="16"/>
        <v>01</v>
      </c>
      <c r="E377" t="s">
        <v>27</v>
      </c>
      <c r="F377" t="str">
        <f t="shared" si="17"/>
        <v>22</v>
      </c>
      <c r="G377">
        <v>343725</v>
      </c>
      <c r="H377">
        <v>13808</v>
      </c>
      <c r="J377">
        <v>357533</v>
      </c>
    </row>
    <row r="378" spans="1:10" x14ac:dyDescent="0.3">
      <c r="A378" t="str">
        <f t="shared" si="15"/>
        <v>20110123</v>
      </c>
      <c r="B378" t="s">
        <v>38</v>
      </c>
      <c r="C378" t="s">
        <v>7</v>
      </c>
      <c r="D378" t="str">
        <f t="shared" si="16"/>
        <v>01</v>
      </c>
      <c r="E378" t="s">
        <v>28</v>
      </c>
      <c r="F378" t="str">
        <f t="shared" si="17"/>
        <v>23</v>
      </c>
      <c r="G378">
        <v>75391</v>
      </c>
      <c r="H378">
        <v>16250</v>
      </c>
      <c r="J378">
        <v>91641</v>
      </c>
    </row>
    <row r="379" spans="1:10" x14ac:dyDescent="0.3">
      <c r="A379" t="str">
        <f t="shared" si="15"/>
        <v>20110124</v>
      </c>
      <c r="B379" t="s">
        <v>38</v>
      </c>
      <c r="C379" t="s">
        <v>7</v>
      </c>
      <c r="D379" t="str">
        <f t="shared" si="16"/>
        <v>01</v>
      </c>
      <c r="E379" t="s">
        <v>29</v>
      </c>
      <c r="F379" t="str">
        <f t="shared" si="17"/>
        <v>24</v>
      </c>
      <c r="G379">
        <v>791711</v>
      </c>
      <c r="H379">
        <v>11930</v>
      </c>
      <c r="J379">
        <v>803641</v>
      </c>
    </row>
    <row r="380" spans="1:10" x14ac:dyDescent="0.3">
      <c r="A380" t="str">
        <f t="shared" si="15"/>
        <v>20110125</v>
      </c>
      <c r="B380" t="s">
        <v>38</v>
      </c>
      <c r="C380" t="s">
        <v>7</v>
      </c>
      <c r="D380" t="str">
        <f t="shared" si="16"/>
        <v>01</v>
      </c>
      <c r="E380" t="s">
        <v>30</v>
      </c>
      <c r="F380" t="str">
        <f t="shared" si="17"/>
        <v>25</v>
      </c>
      <c r="G380">
        <v>608896</v>
      </c>
      <c r="H380">
        <v>31115</v>
      </c>
      <c r="J380">
        <v>640011</v>
      </c>
    </row>
    <row r="381" spans="1:10" x14ac:dyDescent="0.3">
      <c r="A381" t="str">
        <f t="shared" si="15"/>
        <v>20110126</v>
      </c>
      <c r="B381" t="s">
        <v>38</v>
      </c>
      <c r="C381" t="s">
        <v>7</v>
      </c>
      <c r="D381" t="str">
        <f t="shared" si="16"/>
        <v>01</v>
      </c>
      <c r="E381" t="s">
        <v>31</v>
      </c>
      <c r="F381" t="str">
        <f t="shared" si="17"/>
        <v>26</v>
      </c>
      <c r="G381">
        <v>1163145</v>
      </c>
      <c r="H381">
        <v>19675</v>
      </c>
      <c r="J381">
        <v>1182820</v>
      </c>
    </row>
    <row r="382" spans="1:10" x14ac:dyDescent="0.3">
      <c r="A382" t="str">
        <f t="shared" si="15"/>
        <v>20110127</v>
      </c>
      <c r="B382" t="s">
        <v>38</v>
      </c>
      <c r="C382" t="s">
        <v>7</v>
      </c>
      <c r="D382" t="str">
        <f t="shared" si="16"/>
        <v>01</v>
      </c>
      <c r="E382" t="s">
        <v>32</v>
      </c>
      <c r="F382" t="str">
        <f t="shared" si="17"/>
        <v>27</v>
      </c>
      <c r="G382">
        <v>710547</v>
      </c>
      <c r="H382">
        <v>950</v>
      </c>
      <c r="J382">
        <v>711497</v>
      </c>
    </row>
    <row r="383" spans="1:10" x14ac:dyDescent="0.3">
      <c r="A383" t="str">
        <f t="shared" si="15"/>
        <v>20110128</v>
      </c>
      <c r="B383" t="s">
        <v>38</v>
      </c>
      <c r="C383" t="s">
        <v>7</v>
      </c>
      <c r="D383" t="str">
        <f t="shared" si="16"/>
        <v>01</v>
      </c>
      <c r="E383" t="s">
        <v>33</v>
      </c>
      <c r="F383" t="str">
        <f t="shared" si="17"/>
        <v>28</v>
      </c>
      <c r="G383">
        <v>646580</v>
      </c>
      <c r="H383">
        <v>18213</v>
      </c>
      <c r="J383">
        <v>664793</v>
      </c>
    </row>
    <row r="384" spans="1:10" x14ac:dyDescent="0.3">
      <c r="A384" t="str">
        <f t="shared" si="15"/>
        <v>20110129</v>
      </c>
      <c r="B384" t="s">
        <v>38</v>
      </c>
      <c r="C384" t="s">
        <v>7</v>
      </c>
      <c r="D384" t="str">
        <f t="shared" si="16"/>
        <v>01</v>
      </c>
      <c r="E384" t="s">
        <v>34</v>
      </c>
      <c r="F384" t="str">
        <f t="shared" si="17"/>
        <v>29</v>
      </c>
      <c r="G384">
        <v>498181</v>
      </c>
      <c r="H384">
        <v>21821</v>
      </c>
      <c r="J384">
        <v>520002</v>
      </c>
    </row>
    <row r="385" spans="1:10" x14ac:dyDescent="0.3">
      <c r="A385" t="str">
        <f t="shared" si="15"/>
        <v>20110130</v>
      </c>
      <c r="B385" t="s">
        <v>38</v>
      </c>
      <c r="C385" t="s">
        <v>7</v>
      </c>
      <c r="D385" t="str">
        <f t="shared" si="16"/>
        <v>01</v>
      </c>
      <c r="E385" t="s">
        <v>35</v>
      </c>
      <c r="F385" t="str">
        <f t="shared" si="17"/>
        <v>30</v>
      </c>
      <c r="G385">
        <v>136182</v>
      </c>
      <c r="J385">
        <v>136182</v>
      </c>
    </row>
    <row r="386" spans="1:10" x14ac:dyDescent="0.3">
      <c r="A386" t="str">
        <f t="shared" si="15"/>
        <v>20110131</v>
      </c>
      <c r="B386" t="s">
        <v>38</v>
      </c>
      <c r="C386" t="s">
        <v>7</v>
      </c>
      <c r="D386" t="str">
        <f t="shared" si="16"/>
        <v>01</v>
      </c>
      <c r="E386" t="s">
        <v>36</v>
      </c>
      <c r="F386" t="str">
        <f t="shared" si="17"/>
        <v>31</v>
      </c>
      <c r="G386">
        <v>2863795</v>
      </c>
      <c r="H386">
        <v>37565</v>
      </c>
      <c r="J386">
        <v>2901360</v>
      </c>
    </row>
    <row r="387" spans="1:10" x14ac:dyDescent="0.3">
      <c r="A387" t="str">
        <f t="shared" si="15"/>
        <v>20110201</v>
      </c>
      <c r="B387" t="s">
        <v>38</v>
      </c>
      <c r="C387" t="s">
        <v>8</v>
      </c>
      <c r="D387" t="str">
        <f t="shared" si="16"/>
        <v>02</v>
      </c>
      <c r="E387" t="s">
        <v>7</v>
      </c>
      <c r="F387" t="str">
        <f t="shared" si="17"/>
        <v>01</v>
      </c>
      <c r="G387">
        <v>403490</v>
      </c>
      <c r="H387">
        <v>6370</v>
      </c>
      <c r="J387">
        <v>409860</v>
      </c>
    </row>
    <row r="388" spans="1:10" x14ac:dyDescent="0.3">
      <c r="A388" t="str">
        <f t="shared" ref="A388:A451" si="18">+B388&amp;D388&amp;F388</f>
        <v>20110202</v>
      </c>
      <c r="B388" t="s">
        <v>38</v>
      </c>
      <c r="C388" t="s">
        <v>8</v>
      </c>
      <c r="D388" t="str">
        <f t="shared" ref="D388:D451" si="19">+TEXT(C388,"00")</f>
        <v>02</v>
      </c>
      <c r="E388" t="s">
        <v>8</v>
      </c>
      <c r="F388" t="str">
        <f t="shared" ref="F388:F451" si="20">+TEXT(E388,"00")</f>
        <v>02</v>
      </c>
      <c r="G388">
        <v>416668</v>
      </c>
      <c r="H388">
        <v>20869</v>
      </c>
      <c r="J388">
        <v>437537</v>
      </c>
    </row>
    <row r="389" spans="1:10" x14ac:dyDescent="0.3">
      <c r="A389" t="str">
        <f t="shared" si="18"/>
        <v>20110203</v>
      </c>
      <c r="B389" t="s">
        <v>38</v>
      </c>
      <c r="C389" t="s">
        <v>8</v>
      </c>
      <c r="D389" t="str">
        <f t="shared" si="19"/>
        <v>02</v>
      </c>
      <c r="E389" t="s">
        <v>9</v>
      </c>
      <c r="F389" t="str">
        <f t="shared" si="20"/>
        <v>03</v>
      </c>
      <c r="G389">
        <v>516011</v>
      </c>
      <c r="H389">
        <v>3565</v>
      </c>
      <c r="J389">
        <v>519576</v>
      </c>
    </row>
    <row r="390" spans="1:10" x14ac:dyDescent="0.3">
      <c r="A390" t="str">
        <f t="shared" si="18"/>
        <v>20110204</v>
      </c>
      <c r="B390" t="s">
        <v>38</v>
      </c>
      <c r="C390" t="s">
        <v>8</v>
      </c>
      <c r="D390" t="str">
        <f t="shared" si="19"/>
        <v>02</v>
      </c>
      <c r="E390" t="s">
        <v>10</v>
      </c>
      <c r="F390" t="str">
        <f t="shared" si="20"/>
        <v>04</v>
      </c>
      <c r="G390">
        <v>755987</v>
      </c>
      <c r="H390">
        <v>31540</v>
      </c>
      <c r="J390">
        <v>787527</v>
      </c>
    </row>
    <row r="391" spans="1:10" x14ac:dyDescent="0.3">
      <c r="A391" t="str">
        <f t="shared" si="18"/>
        <v>20110205</v>
      </c>
      <c r="B391" t="s">
        <v>38</v>
      </c>
      <c r="C391" t="s">
        <v>8</v>
      </c>
      <c r="D391" t="str">
        <f t="shared" si="19"/>
        <v>02</v>
      </c>
      <c r="E391" t="s">
        <v>11</v>
      </c>
      <c r="F391" t="str">
        <f t="shared" si="20"/>
        <v>05</v>
      </c>
      <c r="G391">
        <v>425073</v>
      </c>
      <c r="H391">
        <v>19351</v>
      </c>
      <c r="J391">
        <v>444424</v>
      </c>
    </row>
    <row r="392" spans="1:10" x14ac:dyDescent="0.3">
      <c r="A392" t="str">
        <f t="shared" si="18"/>
        <v>20110206</v>
      </c>
      <c r="B392" t="s">
        <v>38</v>
      </c>
      <c r="C392" t="s">
        <v>8</v>
      </c>
      <c r="D392" t="str">
        <f t="shared" si="19"/>
        <v>02</v>
      </c>
      <c r="E392" t="s">
        <v>12</v>
      </c>
      <c r="F392" t="str">
        <f t="shared" si="20"/>
        <v>06</v>
      </c>
      <c r="G392">
        <v>56500</v>
      </c>
      <c r="J392">
        <v>56500</v>
      </c>
    </row>
    <row r="393" spans="1:10" x14ac:dyDescent="0.3">
      <c r="A393" t="str">
        <f t="shared" si="18"/>
        <v>20110207</v>
      </c>
      <c r="B393" t="s">
        <v>38</v>
      </c>
      <c r="C393" t="s">
        <v>8</v>
      </c>
      <c r="D393" t="str">
        <f t="shared" si="19"/>
        <v>02</v>
      </c>
      <c r="E393" t="s">
        <v>13</v>
      </c>
      <c r="F393" t="str">
        <f t="shared" si="20"/>
        <v>07</v>
      </c>
      <c r="G393">
        <v>670698</v>
      </c>
      <c r="H393">
        <v>2895</v>
      </c>
      <c r="J393">
        <v>673593</v>
      </c>
    </row>
    <row r="394" spans="1:10" x14ac:dyDescent="0.3">
      <c r="A394" t="str">
        <f t="shared" si="18"/>
        <v>20110208</v>
      </c>
      <c r="B394" t="s">
        <v>38</v>
      </c>
      <c r="C394" t="s">
        <v>8</v>
      </c>
      <c r="D394" t="str">
        <f t="shared" si="19"/>
        <v>02</v>
      </c>
      <c r="E394" t="s">
        <v>14</v>
      </c>
      <c r="F394" t="str">
        <f t="shared" si="20"/>
        <v>08</v>
      </c>
      <c r="G394">
        <v>440355</v>
      </c>
      <c r="H394">
        <v>33715</v>
      </c>
      <c r="J394">
        <v>474070</v>
      </c>
    </row>
    <row r="395" spans="1:10" x14ac:dyDescent="0.3">
      <c r="A395" t="str">
        <f t="shared" si="18"/>
        <v>20110209</v>
      </c>
      <c r="B395" t="s">
        <v>38</v>
      </c>
      <c r="C395" t="s">
        <v>8</v>
      </c>
      <c r="D395" t="str">
        <f t="shared" si="19"/>
        <v>02</v>
      </c>
      <c r="E395" t="s">
        <v>15</v>
      </c>
      <c r="F395" t="str">
        <f t="shared" si="20"/>
        <v>09</v>
      </c>
      <c r="G395">
        <v>372848</v>
      </c>
      <c r="H395">
        <v>9890</v>
      </c>
      <c r="J395">
        <v>382738</v>
      </c>
    </row>
    <row r="396" spans="1:10" x14ac:dyDescent="0.3">
      <c r="A396" t="str">
        <f t="shared" si="18"/>
        <v>20110210</v>
      </c>
      <c r="B396" t="s">
        <v>38</v>
      </c>
      <c r="C396" t="s">
        <v>8</v>
      </c>
      <c r="D396" t="str">
        <f t="shared" si="19"/>
        <v>02</v>
      </c>
      <c r="E396" t="s">
        <v>16</v>
      </c>
      <c r="F396" t="str">
        <f t="shared" si="20"/>
        <v>10</v>
      </c>
      <c r="G396">
        <v>471253</v>
      </c>
      <c r="H396">
        <v>11400</v>
      </c>
      <c r="J396">
        <v>482653</v>
      </c>
    </row>
    <row r="397" spans="1:10" x14ac:dyDescent="0.3">
      <c r="A397" t="str">
        <f t="shared" si="18"/>
        <v>20110211</v>
      </c>
      <c r="B397" t="s">
        <v>38</v>
      </c>
      <c r="C397" t="s">
        <v>8</v>
      </c>
      <c r="D397" t="str">
        <f t="shared" si="19"/>
        <v>02</v>
      </c>
      <c r="E397" t="s">
        <v>17</v>
      </c>
      <c r="F397" t="str">
        <f t="shared" si="20"/>
        <v>11</v>
      </c>
      <c r="G397">
        <v>643193</v>
      </c>
      <c r="H397">
        <v>6566</v>
      </c>
      <c r="J397">
        <v>649759</v>
      </c>
    </row>
    <row r="398" spans="1:10" x14ac:dyDescent="0.3">
      <c r="A398" t="str">
        <f t="shared" si="18"/>
        <v>20110212</v>
      </c>
      <c r="B398" t="s">
        <v>38</v>
      </c>
      <c r="C398" t="s">
        <v>8</v>
      </c>
      <c r="D398" t="str">
        <f t="shared" si="19"/>
        <v>02</v>
      </c>
      <c r="E398" t="s">
        <v>18</v>
      </c>
      <c r="F398" t="str">
        <f t="shared" si="20"/>
        <v>12</v>
      </c>
      <c r="G398">
        <v>456916</v>
      </c>
      <c r="H398">
        <v>11660</v>
      </c>
      <c r="J398">
        <v>468576</v>
      </c>
    </row>
    <row r="399" spans="1:10" x14ac:dyDescent="0.3">
      <c r="A399" t="str">
        <f t="shared" si="18"/>
        <v>20110213</v>
      </c>
      <c r="B399" t="s">
        <v>38</v>
      </c>
      <c r="C399" t="s">
        <v>8</v>
      </c>
      <c r="D399" t="str">
        <f t="shared" si="19"/>
        <v>02</v>
      </c>
      <c r="E399" t="s">
        <v>19</v>
      </c>
      <c r="F399" t="str">
        <f t="shared" si="20"/>
        <v>13</v>
      </c>
      <c r="G399">
        <v>29800</v>
      </c>
      <c r="J399">
        <v>29800</v>
      </c>
    </row>
    <row r="400" spans="1:10" x14ac:dyDescent="0.3">
      <c r="A400" t="str">
        <f t="shared" si="18"/>
        <v>20110214</v>
      </c>
      <c r="B400" t="s">
        <v>38</v>
      </c>
      <c r="C400" t="s">
        <v>8</v>
      </c>
      <c r="D400" t="str">
        <f t="shared" si="19"/>
        <v>02</v>
      </c>
      <c r="E400" t="s">
        <v>20</v>
      </c>
      <c r="F400" t="str">
        <f t="shared" si="20"/>
        <v>14</v>
      </c>
      <c r="G400">
        <v>541039</v>
      </c>
      <c r="H400">
        <v>11613</v>
      </c>
      <c r="J400">
        <v>552652</v>
      </c>
    </row>
    <row r="401" spans="1:10" x14ac:dyDescent="0.3">
      <c r="A401" t="str">
        <f t="shared" si="18"/>
        <v>20110215</v>
      </c>
      <c r="B401" t="s">
        <v>38</v>
      </c>
      <c r="C401" t="s">
        <v>8</v>
      </c>
      <c r="D401" t="str">
        <f t="shared" si="19"/>
        <v>02</v>
      </c>
      <c r="E401" t="s">
        <v>21</v>
      </c>
      <c r="F401" t="str">
        <f t="shared" si="20"/>
        <v>15</v>
      </c>
      <c r="G401">
        <v>586160</v>
      </c>
      <c r="H401">
        <v>9818</v>
      </c>
      <c r="J401">
        <v>595978</v>
      </c>
    </row>
    <row r="402" spans="1:10" x14ac:dyDescent="0.3">
      <c r="A402" t="str">
        <f t="shared" si="18"/>
        <v>20110216</v>
      </c>
      <c r="B402" t="s">
        <v>38</v>
      </c>
      <c r="C402" t="s">
        <v>8</v>
      </c>
      <c r="D402" t="str">
        <f t="shared" si="19"/>
        <v>02</v>
      </c>
      <c r="E402" t="s">
        <v>22</v>
      </c>
      <c r="F402" t="str">
        <f t="shared" si="20"/>
        <v>16</v>
      </c>
      <c r="G402">
        <v>479942</v>
      </c>
      <c r="H402">
        <v>8000</v>
      </c>
      <c r="J402">
        <v>487942</v>
      </c>
    </row>
    <row r="403" spans="1:10" x14ac:dyDescent="0.3">
      <c r="A403" t="str">
        <f t="shared" si="18"/>
        <v>20110217</v>
      </c>
      <c r="B403" t="s">
        <v>38</v>
      </c>
      <c r="C403" t="s">
        <v>8</v>
      </c>
      <c r="D403" t="str">
        <f t="shared" si="19"/>
        <v>02</v>
      </c>
      <c r="E403" t="s">
        <v>37</v>
      </c>
      <c r="F403" t="str">
        <f t="shared" si="20"/>
        <v>17</v>
      </c>
      <c r="G403">
        <v>393948</v>
      </c>
      <c r="H403">
        <v>23408</v>
      </c>
      <c r="J403">
        <v>417356</v>
      </c>
    </row>
    <row r="404" spans="1:10" x14ac:dyDescent="0.3">
      <c r="A404" t="str">
        <f t="shared" si="18"/>
        <v>20110218</v>
      </c>
      <c r="B404" t="s">
        <v>38</v>
      </c>
      <c r="C404" t="s">
        <v>8</v>
      </c>
      <c r="D404" t="str">
        <f t="shared" si="19"/>
        <v>02</v>
      </c>
      <c r="E404" t="s">
        <v>23</v>
      </c>
      <c r="F404" t="str">
        <f t="shared" si="20"/>
        <v>18</v>
      </c>
      <c r="G404">
        <v>586107</v>
      </c>
      <c r="H404">
        <v>31715</v>
      </c>
      <c r="J404">
        <v>617822</v>
      </c>
    </row>
    <row r="405" spans="1:10" x14ac:dyDescent="0.3">
      <c r="A405" t="str">
        <f t="shared" si="18"/>
        <v>20110219</v>
      </c>
      <c r="B405" t="s">
        <v>38</v>
      </c>
      <c r="C405" t="s">
        <v>8</v>
      </c>
      <c r="D405" t="str">
        <f t="shared" si="19"/>
        <v>02</v>
      </c>
      <c r="E405" t="s">
        <v>24</v>
      </c>
      <c r="F405" t="str">
        <f t="shared" si="20"/>
        <v>19</v>
      </c>
      <c r="G405">
        <v>477383</v>
      </c>
      <c r="H405">
        <v>44135</v>
      </c>
      <c r="J405">
        <v>521518</v>
      </c>
    </row>
    <row r="406" spans="1:10" x14ac:dyDescent="0.3">
      <c r="A406" t="str">
        <f t="shared" si="18"/>
        <v>20110220</v>
      </c>
      <c r="B406" t="s">
        <v>38</v>
      </c>
      <c r="C406" t="s">
        <v>8</v>
      </c>
      <c r="D406" t="str">
        <f t="shared" si="19"/>
        <v>02</v>
      </c>
      <c r="E406" t="s">
        <v>25</v>
      </c>
      <c r="F406" t="str">
        <f t="shared" si="20"/>
        <v>20</v>
      </c>
      <c r="G406">
        <v>75500</v>
      </c>
      <c r="J406">
        <v>75500</v>
      </c>
    </row>
    <row r="407" spans="1:10" x14ac:dyDescent="0.3">
      <c r="A407" t="str">
        <f t="shared" si="18"/>
        <v>20110221</v>
      </c>
      <c r="B407" t="s">
        <v>38</v>
      </c>
      <c r="C407" t="s">
        <v>8</v>
      </c>
      <c r="D407" t="str">
        <f t="shared" si="19"/>
        <v>02</v>
      </c>
      <c r="E407" t="s">
        <v>26</v>
      </c>
      <c r="F407" t="str">
        <f t="shared" si="20"/>
        <v>21</v>
      </c>
      <c r="G407">
        <v>559170</v>
      </c>
      <c r="H407">
        <v>25500</v>
      </c>
      <c r="J407">
        <v>584670</v>
      </c>
    </row>
    <row r="408" spans="1:10" x14ac:dyDescent="0.3">
      <c r="A408" t="str">
        <f t="shared" si="18"/>
        <v>20110222</v>
      </c>
      <c r="B408" t="s">
        <v>38</v>
      </c>
      <c r="C408" t="s">
        <v>8</v>
      </c>
      <c r="D408" t="str">
        <f t="shared" si="19"/>
        <v>02</v>
      </c>
      <c r="E408" t="s">
        <v>27</v>
      </c>
      <c r="F408" t="str">
        <f t="shared" si="20"/>
        <v>22</v>
      </c>
      <c r="G408">
        <v>419453</v>
      </c>
      <c r="H408">
        <v>10805</v>
      </c>
      <c r="J408">
        <v>430258</v>
      </c>
    </row>
    <row r="409" spans="1:10" x14ac:dyDescent="0.3">
      <c r="A409" t="str">
        <f t="shared" si="18"/>
        <v>20110223</v>
      </c>
      <c r="B409" t="s">
        <v>38</v>
      </c>
      <c r="C409" t="s">
        <v>8</v>
      </c>
      <c r="D409" t="str">
        <f t="shared" si="19"/>
        <v>02</v>
      </c>
      <c r="E409" t="s">
        <v>28</v>
      </c>
      <c r="F409" t="str">
        <f t="shared" si="20"/>
        <v>23</v>
      </c>
      <c r="G409">
        <v>447185</v>
      </c>
      <c r="H409">
        <v>24375</v>
      </c>
      <c r="J409">
        <v>471560</v>
      </c>
    </row>
    <row r="410" spans="1:10" x14ac:dyDescent="0.3">
      <c r="A410" t="str">
        <f t="shared" si="18"/>
        <v>20110224</v>
      </c>
      <c r="B410" t="s">
        <v>38</v>
      </c>
      <c r="C410" t="s">
        <v>8</v>
      </c>
      <c r="D410" t="str">
        <f t="shared" si="19"/>
        <v>02</v>
      </c>
      <c r="E410" t="s">
        <v>29</v>
      </c>
      <c r="F410" t="str">
        <f t="shared" si="20"/>
        <v>24</v>
      </c>
      <c r="G410">
        <v>646316</v>
      </c>
      <c r="H410">
        <v>4003</v>
      </c>
      <c r="J410">
        <v>650319</v>
      </c>
    </row>
    <row r="411" spans="1:10" x14ac:dyDescent="0.3">
      <c r="A411" t="str">
        <f t="shared" si="18"/>
        <v>20110225</v>
      </c>
      <c r="B411" t="s">
        <v>38</v>
      </c>
      <c r="C411" t="s">
        <v>8</v>
      </c>
      <c r="D411" t="str">
        <f t="shared" si="19"/>
        <v>02</v>
      </c>
      <c r="E411" t="s">
        <v>30</v>
      </c>
      <c r="F411" t="str">
        <f t="shared" si="20"/>
        <v>25</v>
      </c>
      <c r="G411">
        <v>750252</v>
      </c>
      <c r="H411">
        <v>14570</v>
      </c>
      <c r="J411">
        <v>764822</v>
      </c>
    </row>
    <row r="412" spans="1:10" x14ac:dyDescent="0.3">
      <c r="A412" t="str">
        <f t="shared" si="18"/>
        <v>20110226</v>
      </c>
      <c r="B412" t="s">
        <v>38</v>
      </c>
      <c r="C412" t="s">
        <v>8</v>
      </c>
      <c r="D412" t="str">
        <f t="shared" si="19"/>
        <v>02</v>
      </c>
      <c r="E412" t="s">
        <v>31</v>
      </c>
      <c r="F412" t="str">
        <f t="shared" si="20"/>
        <v>26</v>
      </c>
      <c r="G412">
        <v>414290</v>
      </c>
      <c r="H412">
        <v>22750</v>
      </c>
      <c r="J412">
        <v>437040</v>
      </c>
    </row>
    <row r="413" spans="1:10" x14ac:dyDescent="0.3">
      <c r="A413" t="str">
        <f t="shared" si="18"/>
        <v>20110227</v>
      </c>
      <c r="B413" t="s">
        <v>38</v>
      </c>
      <c r="C413" t="s">
        <v>8</v>
      </c>
      <c r="D413" t="str">
        <f t="shared" si="19"/>
        <v>02</v>
      </c>
      <c r="E413" t="s">
        <v>32</v>
      </c>
      <c r="F413" t="str">
        <f t="shared" si="20"/>
        <v>27</v>
      </c>
      <c r="G413">
        <v>49447</v>
      </c>
      <c r="J413">
        <v>49447</v>
      </c>
    </row>
    <row r="414" spans="1:10" x14ac:dyDescent="0.3">
      <c r="A414" t="str">
        <f t="shared" si="18"/>
        <v>20110228</v>
      </c>
      <c r="B414" t="s">
        <v>38</v>
      </c>
      <c r="C414" t="s">
        <v>8</v>
      </c>
      <c r="D414" t="str">
        <f t="shared" si="19"/>
        <v>02</v>
      </c>
      <c r="E414" t="s">
        <v>33</v>
      </c>
      <c r="F414" t="str">
        <f t="shared" si="20"/>
        <v>28</v>
      </c>
      <c r="G414">
        <v>3844546</v>
      </c>
      <c r="H414">
        <v>22305</v>
      </c>
      <c r="J414">
        <v>3866851</v>
      </c>
    </row>
    <row r="415" spans="1:10" x14ac:dyDescent="0.3">
      <c r="A415" t="str">
        <f t="shared" si="18"/>
        <v>20110301</v>
      </c>
      <c r="B415" t="s">
        <v>38</v>
      </c>
      <c r="C415" t="s">
        <v>9</v>
      </c>
      <c r="D415" t="str">
        <f t="shared" si="19"/>
        <v>03</v>
      </c>
      <c r="E415" t="s">
        <v>7</v>
      </c>
      <c r="F415" t="str">
        <f t="shared" si="20"/>
        <v>01</v>
      </c>
      <c r="G415">
        <v>357965</v>
      </c>
      <c r="H415">
        <v>9040</v>
      </c>
      <c r="J415">
        <v>367005</v>
      </c>
    </row>
    <row r="416" spans="1:10" x14ac:dyDescent="0.3">
      <c r="A416" t="str">
        <f t="shared" si="18"/>
        <v>20110302</v>
      </c>
      <c r="B416" t="s">
        <v>38</v>
      </c>
      <c r="C416" t="s">
        <v>9</v>
      </c>
      <c r="D416" t="str">
        <f t="shared" si="19"/>
        <v>03</v>
      </c>
      <c r="E416" t="s">
        <v>8</v>
      </c>
      <c r="F416" t="str">
        <f t="shared" si="20"/>
        <v>02</v>
      </c>
      <c r="G416">
        <v>358479</v>
      </c>
      <c r="H416">
        <v>30895</v>
      </c>
      <c r="J416">
        <v>389374</v>
      </c>
    </row>
    <row r="417" spans="1:10" x14ac:dyDescent="0.3">
      <c r="A417" t="str">
        <f t="shared" si="18"/>
        <v>20110303</v>
      </c>
      <c r="B417" t="s">
        <v>38</v>
      </c>
      <c r="C417" t="s">
        <v>9</v>
      </c>
      <c r="D417" t="str">
        <f t="shared" si="19"/>
        <v>03</v>
      </c>
      <c r="E417" t="s">
        <v>9</v>
      </c>
      <c r="F417" t="str">
        <f t="shared" si="20"/>
        <v>03</v>
      </c>
      <c r="G417">
        <v>404326</v>
      </c>
      <c r="H417">
        <v>34038</v>
      </c>
      <c r="J417">
        <v>438364</v>
      </c>
    </row>
    <row r="418" spans="1:10" x14ac:dyDescent="0.3">
      <c r="A418" t="str">
        <f t="shared" si="18"/>
        <v>20110304</v>
      </c>
      <c r="B418" t="s">
        <v>38</v>
      </c>
      <c r="C418" t="s">
        <v>9</v>
      </c>
      <c r="D418" t="str">
        <f t="shared" si="19"/>
        <v>03</v>
      </c>
      <c r="E418" t="s">
        <v>10</v>
      </c>
      <c r="F418" t="str">
        <f t="shared" si="20"/>
        <v>04</v>
      </c>
      <c r="G418">
        <v>562920</v>
      </c>
      <c r="H418">
        <v>24370</v>
      </c>
      <c r="J418">
        <v>587290</v>
      </c>
    </row>
    <row r="419" spans="1:10" x14ac:dyDescent="0.3">
      <c r="A419" t="str">
        <f t="shared" si="18"/>
        <v>20110305</v>
      </c>
      <c r="B419" t="s">
        <v>38</v>
      </c>
      <c r="C419" t="s">
        <v>9</v>
      </c>
      <c r="D419" t="str">
        <f t="shared" si="19"/>
        <v>03</v>
      </c>
      <c r="E419" t="s">
        <v>11</v>
      </c>
      <c r="F419" t="str">
        <f t="shared" si="20"/>
        <v>05</v>
      </c>
      <c r="G419">
        <v>524689</v>
      </c>
      <c r="H419">
        <v>10145</v>
      </c>
      <c r="J419">
        <v>534834</v>
      </c>
    </row>
    <row r="420" spans="1:10" x14ac:dyDescent="0.3">
      <c r="A420" t="str">
        <f t="shared" si="18"/>
        <v>20110306</v>
      </c>
      <c r="B420" t="s">
        <v>38</v>
      </c>
      <c r="C420" t="s">
        <v>9</v>
      </c>
      <c r="D420" t="str">
        <f t="shared" si="19"/>
        <v>03</v>
      </c>
      <c r="E420" t="s">
        <v>12</v>
      </c>
      <c r="F420" t="str">
        <f t="shared" si="20"/>
        <v>06</v>
      </c>
      <c r="G420">
        <v>20001</v>
      </c>
      <c r="J420">
        <v>20001</v>
      </c>
    </row>
    <row r="421" spans="1:10" x14ac:dyDescent="0.3">
      <c r="A421" t="str">
        <f t="shared" si="18"/>
        <v>20110307</v>
      </c>
      <c r="B421" t="s">
        <v>38</v>
      </c>
      <c r="C421" t="s">
        <v>9</v>
      </c>
      <c r="D421" t="str">
        <f t="shared" si="19"/>
        <v>03</v>
      </c>
      <c r="E421" t="s">
        <v>13</v>
      </c>
      <c r="F421" t="str">
        <f t="shared" si="20"/>
        <v>07</v>
      </c>
      <c r="G421">
        <v>625917</v>
      </c>
      <c r="H421">
        <v>17000</v>
      </c>
      <c r="J421">
        <v>642917</v>
      </c>
    </row>
    <row r="422" spans="1:10" x14ac:dyDescent="0.3">
      <c r="A422" t="str">
        <f t="shared" si="18"/>
        <v>20110308</v>
      </c>
      <c r="B422" t="s">
        <v>38</v>
      </c>
      <c r="C422" t="s">
        <v>9</v>
      </c>
      <c r="D422" t="str">
        <f t="shared" si="19"/>
        <v>03</v>
      </c>
      <c r="E422" t="s">
        <v>14</v>
      </c>
      <c r="F422" t="str">
        <f t="shared" si="20"/>
        <v>08</v>
      </c>
      <c r="G422">
        <v>462371</v>
      </c>
      <c r="H422">
        <v>12715</v>
      </c>
      <c r="J422">
        <v>475086</v>
      </c>
    </row>
    <row r="423" spans="1:10" x14ac:dyDescent="0.3">
      <c r="A423" t="str">
        <f t="shared" si="18"/>
        <v>20110309</v>
      </c>
      <c r="B423" t="s">
        <v>38</v>
      </c>
      <c r="C423" t="s">
        <v>9</v>
      </c>
      <c r="D423" t="str">
        <f t="shared" si="19"/>
        <v>03</v>
      </c>
      <c r="E423" t="s">
        <v>15</v>
      </c>
      <c r="F423" t="str">
        <f t="shared" si="20"/>
        <v>09</v>
      </c>
      <c r="G423">
        <v>509144</v>
      </c>
      <c r="H423">
        <v>38530</v>
      </c>
      <c r="J423">
        <v>547674</v>
      </c>
    </row>
    <row r="424" spans="1:10" x14ac:dyDescent="0.3">
      <c r="A424" t="str">
        <f t="shared" si="18"/>
        <v>20110310</v>
      </c>
      <c r="B424" t="s">
        <v>38</v>
      </c>
      <c r="C424" t="s">
        <v>9</v>
      </c>
      <c r="D424" t="str">
        <f t="shared" si="19"/>
        <v>03</v>
      </c>
      <c r="E424" t="s">
        <v>16</v>
      </c>
      <c r="F424" t="str">
        <f t="shared" si="20"/>
        <v>10</v>
      </c>
      <c r="G424">
        <v>544564</v>
      </c>
      <c r="H424">
        <v>8800</v>
      </c>
      <c r="J424">
        <v>553364</v>
      </c>
    </row>
    <row r="425" spans="1:10" x14ac:dyDescent="0.3">
      <c r="A425" t="str">
        <f t="shared" si="18"/>
        <v>20110311</v>
      </c>
      <c r="B425" t="s">
        <v>38</v>
      </c>
      <c r="C425" t="s">
        <v>9</v>
      </c>
      <c r="D425" t="str">
        <f t="shared" si="19"/>
        <v>03</v>
      </c>
      <c r="E425" t="s">
        <v>17</v>
      </c>
      <c r="F425" t="str">
        <f t="shared" si="20"/>
        <v>11</v>
      </c>
      <c r="G425">
        <v>441318</v>
      </c>
      <c r="H425">
        <v>25790</v>
      </c>
      <c r="J425">
        <v>467108</v>
      </c>
    </row>
    <row r="426" spans="1:10" x14ac:dyDescent="0.3">
      <c r="A426" t="str">
        <f t="shared" si="18"/>
        <v>20110312</v>
      </c>
      <c r="B426" t="s">
        <v>38</v>
      </c>
      <c r="C426" t="s">
        <v>9</v>
      </c>
      <c r="D426" t="str">
        <f t="shared" si="19"/>
        <v>03</v>
      </c>
      <c r="E426" t="s">
        <v>18</v>
      </c>
      <c r="F426" t="str">
        <f t="shared" si="20"/>
        <v>12</v>
      </c>
      <c r="G426">
        <v>560042</v>
      </c>
      <c r="J426">
        <v>560042</v>
      </c>
    </row>
    <row r="427" spans="1:10" x14ac:dyDescent="0.3">
      <c r="A427" t="str">
        <f t="shared" si="18"/>
        <v>20110313</v>
      </c>
      <c r="B427" t="s">
        <v>38</v>
      </c>
      <c r="C427" t="s">
        <v>9</v>
      </c>
      <c r="D427" t="str">
        <f t="shared" si="19"/>
        <v>03</v>
      </c>
      <c r="E427" t="s">
        <v>19</v>
      </c>
      <c r="F427" t="str">
        <f t="shared" si="20"/>
        <v>13</v>
      </c>
      <c r="G427">
        <v>33450</v>
      </c>
      <c r="H427">
        <v>11500</v>
      </c>
      <c r="J427">
        <v>44950</v>
      </c>
    </row>
    <row r="428" spans="1:10" x14ac:dyDescent="0.3">
      <c r="A428" t="str">
        <f t="shared" si="18"/>
        <v>20110314</v>
      </c>
      <c r="B428" t="s">
        <v>38</v>
      </c>
      <c r="C428" t="s">
        <v>9</v>
      </c>
      <c r="D428" t="str">
        <f t="shared" si="19"/>
        <v>03</v>
      </c>
      <c r="E428" t="s">
        <v>20</v>
      </c>
      <c r="F428" t="str">
        <f t="shared" si="20"/>
        <v>14</v>
      </c>
      <c r="G428">
        <v>557551</v>
      </c>
      <c r="H428">
        <v>10765</v>
      </c>
      <c r="J428">
        <v>568316</v>
      </c>
    </row>
    <row r="429" spans="1:10" x14ac:dyDescent="0.3">
      <c r="A429" t="str">
        <f t="shared" si="18"/>
        <v>20110315</v>
      </c>
      <c r="B429" t="s">
        <v>38</v>
      </c>
      <c r="C429" t="s">
        <v>9</v>
      </c>
      <c r="D429" t="str">
        <f t="shared" si="19"/>
        <v>03</v>
      </c>
      <c r="E429" t="s">
        <v>21</v>
      </c>
      <c r="F429" t="str">
        <f t="shared" si="20"/>
        <v>15</v>
      </c>
      <c r="G429">
        <v>377471</v>
      </c>
      <c r="H429">
        <v>24148</v>
      </c>
      <c r="J429">
        <v>401619</v>
      </c>
    </row>
    <row r="430" spans="1:10" x14ac:dyDescent="0.3">
      <c r="A430" t="str">
        <f t="shared" si="18"/>
        <v>20110316</v>
      </c>
      <c r="B430" t="s">
        <v>38</v>
      </c>
      <c r="C430" t="s">
        <v>9</v>
      </c>
      <c r="D430" t="str">
        <f t="shared" si="19"/>
        <v>03</v>
      </c>
      <c r="E430" t="s">
        <v>22</v>
      </c>
      <c r="F430" t="str">
        <f t="shared" si="20"/>
        <v>16</v>
      </c>
      <c r="G430">
        <v>481788</v>
      </c>
      <c r="H430">
        <v>28790</v>
      </c>
      <c r="J430">
        <v>510578</v>
      </c>
    </row>
    <row r="431" spans="1:10" x14ac:dyDescent="0.3">
      <c r="A431" t="str">
        <f t="shared" si="18"/>
        <v>20110317</v>
      </c>
      <c r="B431" t="s">
        <v>38</v>
      </c>
      <c r="C431" t="s">
        <v>9</v>
      </c>
      <c r="D431" t="str">
        <f t="shared" si="19"/>
        <v>03</v>
      </c>
      <c r="E431" t="s">
        <v>37</v>
      </c>
      <c r="F431" t="str">
        <f t="shared" si="20"/>
        <v>17</v>
      </c>
      <c r="G431">
        <v>267800</v>
      </c>
      <c r="H431">
        <v>25520</v>
      </c>
      <c r="J431">
        <v>293320</v>
      </c>
    </row>
    <row r="432" spans="1:10" x14ac:dyDescent="0.3">
      <c r="A432" t="str">
        <f t="shared" si="18"/>
        <v>20110318</v>
      </c>
      <c r="B432" t="s">
        <v>38</v>
      </c>
      <c r="C432" t="s">
        <v>9</v>
      </c>
      <c r="D432" t="str">
        <f t="shared" si="19"/>
        <v>03</v>
      </c>
      <c r="E432" t="s">
        <v>23</v>
      </c>
      <c r="F432" t="str">
        <f t="shared" si="20"/>
        <v>18</v>
      </c>
      <c r="G432">
        <v>497141</v>
      </c>
      <c r="H432">
        <v>18235</v>
      </c>
      <c r="J432">
        <v>515376</v>
      </c>
    </row>
    <row r="433" spans="1:10" x14ac:dyDescent="0.3">
      <c r="A433" t="str">
        <f t="shared" si="18"/>
        <v>20110319</v>
      </c>
      <c r="B433" t="s">
        <v>38</v>
      </c>
      <c r="C433" t="s">
        <v>9</v>
      </c>
      <c r="D433" t="str">
        <f t="shared" si="19"/>
        <v>03</v>
      </c>
      <c r="E433" t="s">
        <v>24</v>
      </c>
      <c r="F433" t="str">
        <f t="shared" si="20"/>
        <v>19</v>
      </c>
      <c r="G433">
        <v>519586</v>
      </c>
      <c r="J433">
        <v>519586</v>
      </c>
    </row>
    <row r="434" spans="1:10" x14ac:dyDescent="0.3">
      <c r="A434" t="str">
        <f t="shared" si="18"/>
        <v>20110320</v>
      </c>
      <c r="B434" t="s">
        <v>38</v>
      </c>
      <c r="C434" t="s">
        <v>9</v>
      </c>
      <c r="D434" t="str">
        <f t="shared" si="19"/>
        <v>03</v>
      </c>
      <c r="E434" t="s">
        <v>25</v>
      </c>
      <c r="F434" t="str">
        <f t="shared" si="20"/>
        <v>20</v>
      </c>
      <c r="G434">
        <v>284533</v>
      </c>
      <c r="H434">
        <v>3425</v>
      </c>
      <c r="J434">
        <v>287958</v>
      </c>
    </row>
    <row r="435" spans="1:10" x14ac:dyDescent="0.3">
      <c r="A435" t="str">
        <f t="shared" si="18"/>
        <v>20110321</v>
      </c>
      <c r="B435" t="s">
        <v>38</v>
      </c>
      <c r="C435" t="s">
        <v>9</v>
      </c>
      <c r="D435" t="str">
        <f t="shared" si="19"/>
        <v>03</v>
      </c>
      <c r="E435" t="s">
        <v>26</v>
      </c>
      <c r="F435" t="str">
        <f t="shared" si="20"/>
        <v>21</v>
      </c>
      <c r="G435">
        <v>65320</v>
      </c>
      <c r="H435">
        <v>16230</v>
      </c>
      <c r="J435">
        <v>81550</v>
      </c>
    </row>
    <row r="436" spans="1:10" x14ac:dyDescent="0.3">
      <c r="A436" t="str">
        <f t="shared" si="18"/>
        <v>20110322</v>
      </c>
      <c r="B436" t="s">
        <v>38</v>
      </c>
      <c r="C436" t="s">
        <v>9</v>
      </c>
      <c r="D436" t="str">
        <f t="shared" si="19"/>
        <v>03</v>
      </c>
      <c r="E436" t="s">
        <v>27</v>
      </c>
      <c r="F436" t="str">
        <f t="shared" si="20"/>
        <v>22</v>
      </c>
      <c r="G436">
        <v>743755</v>
      </c>
      <c r="H436">
        <v>25950</v>
      </c>
      <c r="J436">
        <v>769705</v>
      </c>
    </row>
    <row r="437" spans="1:10" x14ac:dyDescent="0.3">
      <c r="A437" t="str">
        <f t="shared" si="18"/>
        <v>20110323</v>
      </c>
      <c r="B437" t="s">
        <v>38</v>
      </c>
      <c r="C437" t="s">
        <v>9</v>
      </c>
      <c r="D437" t="str">
        <f t="shared" si="19"/>
        <v>03</v>
      </c>
      <c r="E437" t="s">
        <v>28</v>
      </c>
      <c r="F437" t="str">
        <f t="shared" si="20"/>
        <v>23</v>
      </c>
      <c r="G437">
        <v>623275</v>
      </c>
      <c r="H437">
        <v>40725</v>
      </c>
      <c r="J437">
        <v>664000</v>
      </c>
    </row>
    <row r="438" spans="1:10" x14ac:dyDescent="0.3">
      <c r="A438" t="str">
        <f t="shared" si="18"/>
        <v>20110324</v>
      </c>
      <c r="B438" t="s">
        <v>38</v>
      </c>
      <c r="C438" t="s">
        <v>9</v>
      </c>
      <c r="D438" t="str">
        <f t="shared" si="19"/>
        <v>03</v>
      </c>
      <c r="E438" t="s">
        <v>29</v>
      </c>
      <c r="F438" t="str">
        <f t="shared" si="20"/>
        <v>24</v>
      </c>
      <c r="G438">
        <v>582727</v>
      </c>
      <c r="H438">
        <v>25278</v>
      </c>
      <c r="J438">
        <v>608005</v>
      </c>
    </row>
    <row r="439" spans="1:10" x14ac:dyDescent="0.3">
      <c r="A439" t="str">
        <f t="shared" si="18"/>
        <v>20110325</v>
      </c>
      <c r="B439" t="s">
        <v>38</v>
      </c>
      <c r="C439" t="s">
        <v>9</v>
      </c>
      <c r="D439" t="str">
        <f t="shared" si="19"/>
        <v>03</v>
      </c>
      <c r="E439" t="s">
        <v>30</v>
      </c>
      <c r="F439" t="str">
        <f t="shared" si="20"/>
        <v>25</v>
      </c>
      <c r="G439">
        <v>642731</v>
      </c>
      <c r="H439">
        <v>8000</v>
      </c>
      <c r="J439">
        <v>650731</v>
      </c>
    </row>
    <row r="440" spans="1:10" x14ac:dyDescent="0.3">
      <c r="A440" t="str">
        <f t="shared" si="18"/>
        <v>20110326</v>
      </c>
      <c r="B440" t="s">
        <v>38</v>
      </c>
      <c r="C440" t="s">
        <v>9</v>
      </c>
      <c r="D440" t="str">
        <f t="shared" si="19"/>
        <v>03</v>
      </c>
      <c r="E440" t="s">
        <v>31</v>
      </c>
      <c r="F440" t="str">
        <f t="shared" si="20"/>
        <v>26</v>
      </c>
      <c r="G440">
        <v>584557</v>
      </c>
      <c r="H440">
        <v>21080</v>
      </c>
      <c r="J440">
        <v>605637</v>
      </c>
    </row>
    <row r="441" spans="1:10" x14ac:dyDescent="0.3">
      <c r="A441" t="str">
        <f t="shared" si="18"/>
        <v>20110327</v>
      </c>
      <c r="B441" t="s">
        <v>38</v>
      </c>
      <c r="C441" t="s">
        <v>9</v>
      </c>
      <c r="D441" t="str">
        <f t="shared" si="19"/>
        <v>03</v>
      </c>
      <c r="E441" t="s">
        <v>32</v>
      </c>
      <c r="F441" t="str">
        <f t="shared" si="20"/>
        <v>27</v>
      </c>
      <c r="G441">
        <v>18400</v>
      </c>
      <c r="J441">
        <v>18400</v>
      </c>
    </row>
    <row r="442" spans="1:10" x14ac:dyDescent="0.3">
      <c r="A442" t="str">
        <f t="shared" si="18"/>
        <v>20110328</v>
      </c>
      <c r="B442" t="s">
        <v>38</v>
      </c>
      <c r="C442" t="s">
        <v>9</v>
      </c>
      <c r="D442" t="str">
        <f t="shared" si="19"/>
        <v>03</v>
      </c>
      <c r="E442" t="s">
        <v>33</v>
      </c>
      <c r="F442" t="str">
        <f t="shared" si="20"/>
        <v>28</v>
      </c>
      <c r="G442">
        <v>2155609</v>
      </c>
      <c r="H442">
        <v>3000</v>
      </c>
      <c r="J442">
        <v>2158609</v>
      </c>
    </row>
    <row r="443" spans="1:10" x14ac:dyDescent="0.3">
      <c r="A443" t="str">
        <f t="shared" si="18"/>
        <v>20110329</v>
      </c>
      <c r="B443" t="s">
        <v>38</v>
      </c>
      <c r="C443" t="s">
        <v>9</v>
      </c>
      <c r="D443" t="str">
        <f t="shared" si="19"/>
        <v>03</v>
      </c>
      <c r="E443" t="s">
        <v>34</v>
      </c>
      <c r="F443" t="str">
        <f t="shared" si="20"/>
        <v>29</v>
      </c>
      <c r="G443">
        <v>551044</v>
      </c>
      <c r="H443">
        <v>40085</v>
      </c>
      <c r="J443">
        <v>591129</v>
      </c>
    </row>
    <row r="444" spans="1:10" x14ac:dyDescent="0.3">
      <c r="A444" t="str">
        <f t="shared" si="18"/>
        <v>20110330</v>
      </c>
      <c r="B444" t="s">
        <v>38</v>
      </c>
      <c r="C444" t="s">
        <v>9</v>
      </c>
      <c r="D444" t="str">
        <f t="shared" si="19"/>
        <v>03</v>
      </c>
      <c r="E444" t="s">
        <v>35</v>
      </c>
      <c r="F444" t="str">
        <f t="shared" si="20"/>
        <v>30</v>
      </c>
      <c r="G444">
        <v>593879</v>
      </c>
      <c r="H444">
        <v>4406</v>
      </c>
      <c r="J444">
        <v>598285</v>
      </c>
    </row>
    <row r="445" spans="1:10" x14ac:dyDescent="0.3">
      <c r="A445" t="str">
        <f t="shared" si="18"/>
        <v>20110331</v>
      </c>
      <c r="B445" t="s">
        <v>38</v>
      </c>
      <c r="C445" t="s">
        <v>9</v>
      </c>
      <c r="D445" t="str">
        <f t="shared" si="19"/>
        <v>03</v>
      </c>
      <c r="E445" t="s">
        <v>36</v>
      </c>
      <c r="F445" t="str">
        <f t="shared" si="20"/>
        <v>31</v>
      </c>
      <c r="G445">
        <v>2076453</v>
      </c>
      <c r="H445">
        <v>17550</v>
      </c>
      <c r="J445">
        <v>2094003</v>
      </c>
    </row>
    <row r="446" spans="1:10" x14ac:dyDescent="0.3">
      <c r="A446" t="str">
        <f t="shared" si="18"/>
        <v>20110401</v>
      </c>
      <c r="B446" t="s">
        <v>38</v>
      </c>
      <c r="C446" t="s">
        <v>10</v>
      </c>
      <c r="D446" t="str">
        <f t="shared" si="19"/>
        <v>04</v>
      </c>
      <c r="E446" t="s">
        <v>7</v>
      </c>
      <c r="F446" t="str">
        <f t="shared" si="20"/>
        <v>01</v>
      </c>
      <c r="G446">
        <v>450569</v>
      </c>
      <c r="H446">
        <v>22120</v>
      </c>
      <c r="J446">
        <v>472689</v>
      </c>
    </row>
    <row r="447" spans="1:10" x14ac:dyDescent="0.3">
      <c r="A447" t="str">
        <f t="shared" si="18"/>
        <v>20110402</v>
      </c>
      <c r="B447" t="s">
        <v>38</v>
      </c>
      <c r="C447" t="s">
        <v>10</v>
      </c>
      <c r="D447" t="str">
        <f t="shared" si="19"/>
        <v>04</v>
      </c>
      <c r="E447" t="s">
        <v>8</v>
      </c>
      <c r="F447" t="str">
        <f t="shared" si="20"/>
        <v>02</v>
      </c>
      <c r="G447">
        <v>484165</v>
      </c>
      <c r="H447">
        <v>6890</v>
      </c>
      <c r="J447">
        <v>491055</v>
      </c>
    </row>
    <row r="448" spans="1:10" x14ac:dyDescent="0.3">
      <c r="A448" t="str">
        <f t="shared" si="18"/>
        <v>20110404</v>
      </c>
      <c r="B448" t="s">
        <v>38</v>
      </c>
      <c r="C448" t="s">
        <v>10</v>
      </c>
      <c r="D448" t="str">
        <f t="shared" si="19"/>
        <v>04</v>
      </c>
      <c r="E448" t="s">
        <v>10</v>
      </c>
      <c r="F448" t="str">
        <f t="shared" si="20"/>
        <v>04</v>
      </c>
      <c r="G448">
        <v>554339</v>
      </c>
      <c r="H448">
        <v>15138</v>
      </c>
      <c r="J448">
        <v>569477</v>
      </c>
    </row>
    <row r="449" spans="1:10" x14ac:dyDescent="0.3">
      <c r="A449" t="str">
        <f t="shared" si="18"/>
        <v>20110405</v>
      </c>
      <c r="B449" t="s">
        <v>38</v>
      </c>
      <c r="C449" t="s">
        <v>10</v>
      </c>
      <c r="D449" t="str">
        <f t="shared" si="19"/>
        <v>04</v>
      </c>
      <c r="E449" t="s">
        <v>11</v>
      </c>
      <c r="F449" t="str">
        <f t="shared" si="20"/>
        <v>05</v>
      </c>
      <c r="G449">
        <v>521459</v>
      </c>
      <c r="H449">
        <v>35940</v>
      </c>
      <c r="J449">
        <v>557399</v>
      </c>
    </row>
    <row r="450" spans="1:10" x14ac:dyDescent="0.3">
      <c r="A450" t="str">
        <f t="shared" si="18"/>
        <v>20110406</v>
      </c>
      <c r="B450" t="s">
        <v>38</v>
      </c>
      <c r="C450" t="s">
        <v>10</v>
      </c>
      <c r="D450" t="str">
        <f t="shared" si="19"/>
        <v>04</v>
      </c>
      <c r="E450" t="s">
        <v>12</v>
      </c>
      <c r="F450" t="str">
        <f t="shared" si="20"/>
        <v>06</v>
      </c>
      <c r="G450">
        <v>617751</v>
      </c>
      <c r="H450">
        <v>6125</v>
      </c>
      <c r="J450">
        <v>623876</v>
      </c>
    </row>
    <row r="451" spans="1:10" x14ac:dyDescent="0.3">
      <c r="A451" t="str">
        <f t="shared" si="18"/>
        <v>20110407</v>
      </c>
      <c r="B451" t="s">
        <v>38</v>
      </c>
      <c r="C451" t="s">
        <v>10</v>
      </c>
      <c r="D451" t="str">
        <f t="shared" si="19"/>
        <v>04</v>
      </c>
      <c r="E451" t="s">
        <v>13</v>
      </c>
      <c r="F451" t="str">
        <f t="shared" si="20"/>
        <v>07</v>
      </c>
      <c r="G451">
        <v>449386</v>
      </c>
      <c r="H451">
        <v>12765</v>
      </c>
      <c r="J451">
        <v>462151</v>
      </c>
    </row>
    <row r="452" spans="1:10" x14ac:dyDescent="0.3">
      <c r="A452" t="str">
        <f t="shared" ref="A452:A515" si="21">+B452&amp;D452&amp;F452</f>
        <v>20110408</v>
      </c>
      <c r="B452" t="s">
        <v>38</v>
      </c>
      <c r="C452" t="s">
        <v>10</v>
      </c>
      <c r="D452" t="str">
        <f t="shared" ref="D452:D515" si="22">+TEXT(C452,"00")</f>
        <v>04</v>
      </c>
      <c r="E452" t="s">
        <v>14</v>
      </c>
      <c r="F452" t="str">
        <f t="shared" ref="F452:F515" si="23">+TEXT(E452,"00")</f>
        <v>08</v>
      </c>
      <c r="G452">
        <v>756968</v>
      </c>
      <c r="H452">
        <v>33633</v>
      </c>
      <c r="J452">
        <v>790601</v>
      </c>
    </row>
    <row r="453" spans="1:10" x14ac:dyDescent="0.3">
      <c r="A453" t="str">
        <f t="shared" si="21"/>
        <v>20110409</v>
      </c>
      <c r="B453" t="s">
        <v>38</v>
      </c>
      <c r="C453" t="s">
        <v>10</v>
      </c>
      <c r="D453" t="str">
        <f t="shared" si="22"/>
        <v>04</v>
      </c>
      <c r="E453" t="s">
        <v>15</v>
      </c>
      <c r="F453" t="str">
        <f t="shared" si="23"/>
        <v>09</v>
      </c>
      <c r="G453">
        <v>543254</v>
      </c>
      <c r="H453">
        <v>26065</v>
      </c>
      <c r="J453">
        <v>569319</v>
      </c>
    </row>
    <row r="454" spans="1:10" x14ac:dyDescent="0.3">
      <c r="A454" t="str">
        <f t="shared" si="21"/>
        <v>20110411</v>
      </c>
      <c r="B454" t="s">
        <v>38</v>
      </c>
      <c r="C454" t="s">
        <v>10</v>
      </c>
      <c r="D454" t="str">
        <f t="shared" si="22"/>
        <v>04</v>
      </c>
      <c r="E454" t="s">
        <v>17</v>
      </c>
      <c r="F454" t="str">
        <f t="shared" si="23"/>
        <v>11</v>
      </c>
      <c r="G454">
        <v>522943</v>
      </c>
      <c r="H454">
        <v>11200</v>
      </c>
      <c r="J454">
        <v>534143</v>
      </c>
    </row>
    <row r="455" spans="1:10" x14ac:dyDescent="0.3">
      <c r="A455" t="str">
        <f t="shared" si="21"/>
        <v>20110412</v>
      </c>
      <c r="B455" t="s">
        <v>38</v>
      </c>
      <c r="C455" t="s">
        <v>10</v>
      </c>
      <c r="D455" t="str">
        <f t="shared" si="22"/>
        <v>04</v>
      </c>
      <c r="E455" t="s">
        <v>18</v>
      </c>
      <c r="F455" t="str">
        <f t="shared" si="23"/>
        <v>12</v>
      </c>
      <c r="G455">
        <v>489722</v>
      </c>
      <c r="H455">
        <v>25380</v>
      </c>
      <c r="J455">
        <v>515102</v>
      </c>
    </row>
    <row r="456" spans="1:10" x14ac:dyDescent="0.3">
      <c r="A456" t="str">
        <f t="shared" si="21"/>
        <v>20110413</v>
      </c>
      <c r="B456" t="s">
        <v>38</v>
      </c>
      <c r="C456" t="s">
        <v>10</v>
      </c>
      <c r="D456" t="str">
        <f t="shared" si="22"/>
        <v>04</v>
      </c>
      <c r="E456" t="s">
        <v>19</v>
      </c>
      <c r="F456" t="str">
        <f t="shared" si="23"/>
        <v>13</v>
      </c>
      <c r="G456">
        <v>574307</v>
      </c>
      <c r="H456">
        <v>5090</v>
      </c>
      <c r="J456">
        <v>579397</v>
      </c>
    </row>
    <row r="457" spans="1:10" x14ac:dyDescent="0.3">
      <c r="A457" t="str">
        <f t="shared" si="21"/>
        <v>20110414</v>
      </c>
      <c r="B457" t="s">
        <v>38</v>
      </c>
      <c r="C457" t="s">
        <v>10</v>
      </c>
      <c r="D457" t="str">
        <f t="shared" si="22"/>
        <v>04</v>
      </c>
      <c r="E457" t="s">
        <v>20</v>
      </c>
      <c r="F457" t="str">
        <f t="shared" si="23"/>
        <v>14</v>
      </c>
      <c r="G457">
        <v>599590</v>
      </c>
      <c r="H457">
        <v>43850</v>
      </c>
      <c r="J457">
        <v>643440</v>
      </c>
    </row>
    <row r="458" spans="1:10" x14ac:dyDescent="0.3">
      <c r="A458" t="str">
        <f t="shared" si="21"/>
        <v>20110415</v>
      </c>
      <c r="B458" t="s">
        <v>38</v>
      </c>
      <c r="C458" t="s">
        <v>10</v>
      </c>
      <c r="D458" t="str">
        <f t="shared" si="22"/>
        <v>04</v>
      </c>
      <c r="E458" t="s">
        <v>21</v>
      </c>
      <c r="F458" t="str">
        <f t="shared" si="23"/>
        <v>15</v>
      </c>
      <c r="G458">
        <v>535694</v>
      </c>
      <c r="H458">
        <v>22455</v>
      </c>
      <c r="J458">
        <v>558149</v>
      </c>
    </row>
    <row r="459" spans="1:10" x14ac:dyDescent="0.3">
      <c r="A459" t="str">
        <f t="shared" si="21"/>
        <v>20110416</v>
      </c>
      <c r="B459" t="s">
        <v>38</v>
      </c>
      <c r="C459" t="s">
        <v>10</v>
      </c>
      <c r="D459" t="str">
        <f t="shared" si="22"/>
        <v>04</v>
      </c>
      <c r="E459" t="s">
        <v>22</v>
      </c>
      <c r="F459" t="str">
        <f t="shared" si="23"/>
        <v>16</v>
      </c>
      <c r="G459">
        <v>653185</v>
      </c>
      <c r="H459">
        <v>14513</v>
      </c>
      <c r="J459">
        <v>667698</v>
      </c>
    </row>
    <row r="460" spans="1:10" x14ac:dyDescent="0.3">
      <c r="A460" t="str">
        <f t="shared" si="21"/>
        <v>20110417</v>
      </c>
      <c r="B460" t="s">
        <v>38</v>
      </c>
      <c r="C460" t="s">
        <v>10</v>
      </c>
      <c r="D460" t="str">
        <f t="shared" si="22"/>
        <v>04</v>
      </c>
      <c r="E460" t="s">
        <v>37</v>
      </c>
      <c r="F460" t="str">
        <f t="shared" si="23"/>
        <v>17</v>
      </c>
      <c r="G460">
        <v>46900</v>
      </c>
      <c r="J460">
        <v>46900</v>
      </c>
    </row>
    <row r="461" spans="1:10" x14ac:dyDescent="0.3">
      <c r="A461" t="str">
        <f t="shared" si="21"/>
        <v>20110418</v>
      </c>
      <c r="B461" t="s">
        <v>38</v>
      </c>
      <c r="C461" t="s">
        <v>10</v>
      </c>
      <c r="D461" t="str">
        <f t="shared" si="22"/>
        <v>04</v>
      </c>
      <c r="E461" t="s">
        <v>23</v>
      </c>
      <c r="F461" t="str">
        <f t="shared" si="23"/>
        <v>18</v>
      </c>
      <c r="G461">
        <v>586333</v>
      </c>
      <c r="H461">
        <v>21295</v>
      </c>
      <c r="J461">
        <v>607628</v>
      </c>
    </row>
    <row r="462" spans="1:10" x14ac:dyDescent="0.3">
      <c r="A462" t="str">
        <f t="shared" si="21"/>
        <v>20110419</v>
      </c>
      <c r="B462" t="s">
        <v>38</v>
      </c>
      <c r="C462" t="s">
        <v>10</v>
      </c>
      <c r="D462" t="str">
        <f t="shared" si="22"/>
        <v>04</v>
      </c>
      <c r="E462" t="s">
        <v>24</v>
      </c>
      <c r="F462" t="str">
        <f t="shared" si="23"/>
        <v>19</v>
      </c>
      <c r="G462">
        <v>581465</v>
      </c>
      <c r="H462">
        <v>31190</v>
      </c>
      <c r="J462">
        <v>612655</v>
      </c>
    </row>
    <row r="463" spans="1:10" x14ac:dyDescent="0.3">
      <c r="A463" t="str">
        <f t="shared" si="21"/>
        <v>20110420</v>
      </c>
      <c r="B463" t="s">
        <v>38</v>
      </c>
      <c r="C463" t="s">
        <v>10</v>
      </c>
      <c r="D463" t="str">
        <f t="shared" si="22"/>
        <v>04</v>
      </c>
      <c r="E463" t="s">
        <v>25</v>
      </c>
      <c r="F463" t="str">
        <f t="shared" si="23"/>
        <v>20</v>
      </c>
      <c r="G463">
        <v>681014</v>
      </c>
      <c r="H463">
        <v>23860</v>
      </c>
      <c r="J463">
        <v>704874</v>
      </c>
    </row>
    <row r="464" spans="1:10" x14ac:dyDescent="0.3">
      <c r="A464" t="str">
        <f t="shared" si="21"/>
        <v>20110421</v>
      </c>
      <c r="B464" t="s">
        <v>38</v>
      </c>
      <c r="C464" t="s">
        <v>10</v>
      </c>
      <c r="D464" t="str">
        <f t="shared" si="22"/>
        <v>04</v>
      </c>
      <c r="E464" t="s">
        <v>26</v>
      </c>
      <c r="F464" t="str">
        <f t="shared" si="23"/>
        <v>21</v>
      </c>
      <c r="G464">
        <v>143140</v>
      </c>
      <c r="J464">
        <v>143140</v>
      </c>
    </row>
    <row r="465" spans="1:10" x14ac:dyDescent="0.3">
      <c r="A465" t="str">
        <f t="shared" si="21"/>
        <v>20110422</v>
      </c>
      <c r="B465" t="s">
        <v>38</v>
      </c>
      <c r="C465" t="s">
        <v>10</v>
      </c>
      <c r="D465" t="str">
        <f t="shared" si="22"/>
        <v>04</v>
      </c>
      <c r="E465" t="s">
        <v>27</v>
      </c>
      <c r="F465" t="str">
        <f t="shared" si="23"/>
        <v>22</v>
      </c>
      <c r="G465">
        <v>46100</v>
      </c>
      <c r="H465">
        <v>3120</v>
      </c>
      <c r="J465">
        <v>49220</v>
      </c>
    </row>
    <row r="466" spans="1:10" x14ac:dyDescent="0.3">
      <c r="A466" t="str">
        <f t="shared" si="21"/>
        <v>20110423</v>
      </c>
      <c r="B466" t="s">
        <v>38</v>
      </c>
      <c r="C466" t="s">
        <v>10</v>
      </c>
      <c r="D466" t="str">
        <f t="shared" si="22"/>
        <v>04</v>
      </c>
      <c r="E466" t="s">
        <v>28</v>
      </c>
      <c r="F466" t="str">
        <f t="shared" si="23"/>
        <v>23</v>
      </c>
      <c r="G466">
        <v>460806</v>
      </c>
      <c r="H466">
        <v>11135</v>
      </c>
      <c r="J466">
        <v>471941</v>
      </c>
    </row>
    <row r="467" spans="1:10" x14ac:dyDescent="0.3">
      <c r="A467" t="str">
        <f t="shared" si="21"/>
        <v>20110425</v>
      </c>
      <c r="B467" t="s">
        <v>38</v>
      </c>
      <c r="C467" t="s">
        <v>10</v>
      </c>
      <c r="D467" t="str">
        <f t="shared" si="22"/>
        <v>04</v>
      </c>
      <c r="E467" t="s">
        <v>30</v>
      </c>
      <c r="F467" t="str">
        <f t="shared" si="23"/>
        <v>25</v>
      </c>
      <c r="G467">
        <v>699741.99</v>
      </c>
      <c r="H467">
        <v>27680</v>
      </c>
      <c r="J467">
        <v>727421.99</v>
      </c>
    </row>
    <row r="468" spans="1:10" x14ac:dyDescent="0.3">
      <c r="A468" t="str">
        <f t="shared" si="21"/>
        <v>20110426</v>
      </c>
      <c r="B468" t="s">
        <v>38</v>
      </c>
      <c r="C468" t="s">
        <v>10</v>
      </c>
      <c r="D468" t="str">
        <f t="shared" si="22"/>
        <v>04</v>
      </c>
      <c r="E468" t="s">
        <v>31</v>
      </c>
      <c r="F468" t="str">
        <f t="shared" si="23"/>
        <v>26</v>
      </c>
      <c r="G468">
        <v>501218</v>
      </c>
      <c r="H468">
        <v>22718</v>
      </c>
      <c r="J468">
        <v>523936</v>
      </c>
    </row>
    <row r="469" spans="1:10" x14ac:dyDescent="0.3">
      <c r="A469" t="str">
        <f t="shared" si="21"/>
        <v>20110427</v>
      </c>
      <c r="B469" t="s">
        <v>38</v>
      </c>
      <c r="C469" t="s">
        <v>10</v>
      </c>
      <c r="D469" t="str">
        <f t="shared" si="22"/>
        <v>04</v>
      </c>
      <c r="E469" t="s">
        <v>32</v>
      </c>
      <c r="F469" t="str">
        <f t="shared" si="23"/>
        <v>27</v>
      </c>
      <c r="G469">
        <v>451294</v>
      </c>
      <c r="H469">
        <v>28950</v>
      </c>
      <c r="J469">
        <v>480244</v>
      </c>
    </row>
    <row r="470" spans="1:10" x14ac:dyDescent="0.3">
      <c r="A470" t="str">
        <f t="shared" si="21"/>
        <v>20110428</v>
      </c>
      <c r="B470" t="s">
        <v>38</v>
      </c>
      <c r="C470" t="s">
        <v>10</v>
      </c>
      <c r="D470" t="str">
        <f t="shared" si="22"/>
        <v>04</v>
      </c>
      <c r="E470" t="s">
        <v>33</v>
      </c>
      <c r="F470" t="str">
        <f t="shared" si="23"/>
        <v>28</v>
      </c>
      <c r="G470">
        <v>436764</v>
      </c>
      <c r="H470">
        <v>20100</v>
      </c>
      <c r="J470">
        <v>456864</v>
      </c>
    </row>
    <row r="471" spans="1:10" x14ac:dyDescent="0.3">
      <c r="A471" t="str">
        <f t="shared" si="21"/>
        <v>20110429</v>
      </c>
      <c r="B471" t="s">
        <v>38</v>
      </c>
      <c r="C471" t="s">
        <v>10</v>
      </c>
      <c r="D471" t="str">
        <f t="shared" si="22"/>
        <v>04</v>
      </c>
      <c r="E471" t="s">
        <v>34</v>
      </c>
      <c r="F471" t="str">
        <f t="shared" si="23"/>
        <v>29</v>
      </c>
      <c r="G471">
        <v>683986</v>
      </c>
      <c r="H471">
        <v>18080</v>
      </c>
      <c r="J471">
        <v>702066</v>
      </c>
    </row>
    <row r="472" spans="1:10" x14ac:dyDescent="0.3">
      <c r="A472" t="str">
        <f t="shared" si="21"/>
        <v>20110430</v>
      </c>
      <c r="B472" t="s">
        <v>38</v>
      </c>
      <c r="C472" t="s">
        <v>10</v>
      </c>
      <c r="D472" t="str">
        <f t="shared" si="22"/>
        <v>04</v>
      </c>
      <c r="E472" t="s">
        <v>35</v>
      </c>
      <c r="F472" t="str">
        <f t="shared" si="23"/>
        <v>30</v>
      </c>
      <c r="G472">
        <v>2546758</v>
      </c>
      <c r="H472">
        <v>15855</v>
      </c>
      <c r="J472">
        <v>2562613</v>
      </c>
    </row>
    <row r="473" spans="1:10" x14ac:dyDescent="0.3">
      <c r="A473" t="str">
        <f t="shared" si="21"/>
        <v>20110501</v>
      </c>
      <c r="B473" t="s">
        <v>38</v>
      </c>
      <c r="C473" t="s">
        <v>11</v>
      </c>
      <c r="D473" t="str">
        <f t="shared" si="22"/>
        <v>05</v>
      </c>
      <c r="E473" t="s">
        <v>7</v>
      </c>
      <c r="F473" t="str">
        <f t="shared" si="23"/>
        <v>01</v>
      </c>
      <c r="G473">
        <v>160090</v>
      </c>
      <c r="J473">
        <v>160090</v>
      </c>
    </row>
    <row r="474" spans="1:10" x14ac:dyDescent="0.3">
      <c r="A474" t="str">
        <f t="shared" si="21"/>
        <v>20110502</v>
      </c>
      <c r="B474" t="s">
        <v>38</v>
      </c>
      <c r="C474" t="s">
        <v>11</v>
      </c>
      <c r="D474" t="str">
        <f t="shared" si="22"/>
        <v>05</v>
      </c>
      <c r="E474" t="s">
        <v>8</v>
      </c>
      <c r="F474" t="str">
        <f t="shared" si="23"/>
        <v>02</v>
      </c>
      <c r="G474">
        <v>384588</v>
      </c>
      <c r="H474">
        <v>3565</v>
      </c>
      <c r="J474">
        <v>388153</v>
      </c>
    </row>
    <row r="475" spans="1:10" x14ac:dyDescent="0.3">
      <c r="A475" t="str">
        <f t="shared" si="21"/>
        <v>20110503</v>
      </c>
      <c r="B475" t="s">
        <v>38</v>
      </c>
      <c r="C475" t="s">
        <v>11</v>
      </c>
      <c r="D475" t="str">
        <f t="shared" si="22"/>
        <v>05</v>
      </c>
      <c r="E475" t="s">
        <v>9</v>
      </c>
      <c r="F475" t="str">
        <f t="shared" si="23"/>
        <v>03</v>
      </c>
      <c r="G475">
        <v>361554</v>
      </c>
      <c r="H475">
        <v>23000</v>
      </c>
      <c r="J475">
        <v>384554</v>
      </c>
    </row>
    <row r="476" spans="1:10" x14ac:dyDescent="0.3">
      <c r="A476" t="str">
        <f t="shared" si="21"/>
        <v>20110504</v>
      </c>
      <c r="B476" t="s">
        <v>38</v>
      </c>
      <c r="C476" t="s">
        <v>11</v>
      </c>
      <c r="D476" t="str">
        <f t="shared" si="22"/>
        <v>05</v>
      </c>
      <c r="E476" t="s">
        <v>10</v>
      </c>
      <c r="F476" t="str">
        <f t="shared" si="23"/>
        <v>04</v>
      </c>
      <c r="G476">
        <v>392860</v>
      </c>
      <c r="H476">
        <v>26880</v>
      </c>
      <c r="J476">
        <v>419740</v>
      </c>
    </row>
    <row r="477" spans="1:10" x14ac:dyDescent="0.3">
      <c r="A477" t="str">
        <f t="shared" si="21"/>
        <v>20110505</v>
      </c>
      <c r="B477" t="s">
        <v>38</v>
      </c>
      <c r="C477" t="s">
        <v>11</v>
      </c>
      <c r="D477" t="str">
        <f t="shared" si="22"/>
        <v>05</v>
      </c>
      <c r="E477" t="s">
        <v>11</v>
      </c>
      <c r="F477" t="str">
        <f t="shared" si="23"/>
        <v>05</v>
      </c>
      <c r="G477">
        <v>383609</v>
      </c>
      <c r="H477">
        <v>7020</v>
      </c>
      <c r="J477">
        <v>390629</v>
      </c>
    </row>
    <row r="478" spans="1:10" x14ac:dyDescent="0.3">
      <c r="A478" t="str">
        <f t="shared" si="21"/>
        <v>20110506</v>
      </c>
      <c r="B478" t="s">
        <v>38</v>
      </c>
      <c r="C478" t="s">
        <v>11</v>
      </c>
      <c r="D478" t="str">
        <f t="shared" si="22"/>
        <v>05</v>
      </c>
      <c r="E478" t="s">
        <v>12</v>
      </c>
      <c r="F478" t="str">
        <f t="shared" si="23"/>
        <v>06</v>
      </c>
      <c r="G478">
        <v>528164</v>
      </c>
      <c r="H478">
        <v>32250</v>
      </c>
      <c r="J478">
        <v>560414</v>
      </c>
    </row>
    <row r="479" spans="1:10" x14ac:dyDescent="0.3">
      <c r="A479" t="str">
        <f t="shared" si="21"/>
        <v>20110507</v>
      </c>
      <c r="B479" t="s">
        <v>38</v>
      </c>
      <c r="C479" t="s">
        <v>11</v>
      </c>
      <c r="D479" t="str">
        <f t="shared" si="22"/>
        <v>05</v>
      </c>
      <c r="E479" t="s">
        <v>13</v>
      </c>
      <c r="F479" t="str">
        <f t="shared" si="23"/>
        <v>07</v>
      </c>
      <c r="G479">
        <v>591212</v>
      </c>
      <c r="H479">
        <v>13145</v>
      </c>
      <c r="J479">
        <v>604357</v>
      </c>
    </row>
    <row r="480" spans="1:10" x14ac:dyDescent="0.3">
      <c r="A480" t="str">
        <f t="shared" si="21"/>
        <v>20110508</v>
      </c>
      <c r="B480" t="s">
        <v>38</v>
      </c>
      <c r="C480" t="s">
        <v>11</v>
      </c>
      <c r="D480" t="str">
        <f t="shared" si="22"/>
        <v>05</v>
      </c>
      <c r="E480" t="s">
        <v>14</v>
      </c>
      <c r="F480" t="str">
        <f t="shared" si="23"/>
        <v>08</v>
      </c>
      <c r="G480">
        <v>9700</v>
      </c>
      <c r="J480">
        <v>9700</v>
      </c>
    </row>
    <row r="481" spans="1:10" x14ac:dyDescent="0.3">
      <c r="A481" t="str">
        <f t="shared" si="21"/>
        <v>20110509</v>
      </c>
      <c r="B481" t="s">
        <v>38</v>
      </c>
      <c r="C481" t="s">
        <v>11</v>
      </c>
      <c r="D481" t="str">
        <f t="shared" si="22"/>
        <v>05</v>
      </c>
      <c r="E481" t="s">
        <v>15</v>
      </c>
      <c r="F481" t="str">
        <f t="shared" si="23"/>
        <v>09</v>
      </c>
      <c r="G481">
        <v>410699</v>
      </c>
      <c r="H481">
        <v>23135</v>
      </c>
      <c r="J481">
        <v>433834</v>
      </c>
    </row>
    <row r="482" spans="1:10" x14ac:dyDescent="0.3">
      <c r="A482" t="str">
        <f t="shared" si="21"/>
        <v>20110510</v>
      </c>
      <c r="B482" t="s">
        <v>38</v>
      </c>
      <c r="C482" t="s">
        <v>11</v>
      </c>
      <c r="D482" t="str">
        <f t="shared" si="22"/>
        <v>05</v>
      </c>
      <c r="E482" t="s">
        <v>16</v>
      </c>
      <c r="F482" t="str">
        <f t="shared" si="23"/>
        <v>10</v>
      </c>
      <c r="G482">
        <v>507171</v>
      </c>
      <c r="H482">
        <v>14764</v>
      </c>
      <c r="J482">
        <v>521935</v>
      </c>
    </row>
    <row r="483" spans="1:10" x14ac:dyDescent="0.3">
      <c r="A483" t="str">
        <f t="shared" si="21"/>
        <v>20110511</v>
      </c>
      <c r="B483" t="s">
        <v>38</v>
      </c>
      <c r="C483" t="s">
        <v>11</v>
      </c>
      <c r="D483" t="str">
        <f t="shared" si="22"/>
        <v>05</v>
      </c>
      <c r="E483" t="s">
        <v>17</v>
      </c>
      <c r="F483" t="str">
        <f t="shared" si="23"/>
        <v>11</v>
      </c>
      <c r="G483">
        <v>550060</v>
      </c>
      <c r="H483">
        <v>26900</v>
      </c>
      <c r="J483">
        <v>576960</v>
      </c>
    </row>
    <row r="484" spans="1:10" x14ac:dyDescent="0.3">
      <c r="A484" t="str">
        <f t="shared" si="21"/>
        <v>20110512</v>
      </c>
      <c r="B484" t="s">
        <v>38</v>
      </c>
      <c r="C484" t="s">
        <v>11</v>
      </c>
      <c r="D484" t="str">
        <f t="shared" si="22"/>
        <v>05</v>
      </c>
      <c r="E484" t="s">
        <v>18</v>
      </c>
      <c r="F484" t="str">
        <f t="shared" si="23"/>
        <v>12</v>
      </c>
      <c r="G484">
        <v>565272</v>
      </c>
      <c r="H484">
        <v>10095</v>
      </c>
      <c r="J484">
        <v>575367</v>
      </c>
    </row>
    <row r="485" spans="1:10" x14ac:dyDescent="0.3">
      <c r="A485" t="str">
        <f t="shared" si="21"/>
        <v>20110513</v>
      </c>
      <c r="B485" t="s">
        <v>38</v>
      </c>
      <c r="C485" t="s">
        <v>11</v>
      </c>
      <c r="D485" t="str">
        <f t="shared" si="22"/>
        <v>05</v>
      </c>
      <c r="E485" t="s">
        <v>19</v>
      </c>
      <c r="F485" t="str">
        <f t="shared" si="23"/>
        <v>13</v>
      </c>
      <c r="G485">
        <v>633813</v>
      </c>
      <c r="H485">
        <v>29540</v>
      </c>
      <c r="J485">
        <v>663353</v>
      </c>
    </row>
    <row r="486" spans="1:10" x14ac:dyDescent="0.3">
      <c r="A486" t="str">
        <f t="shared" si="21"/>
        <v>20110514</v>
      </c>
      <c r="B486" t="s">
        <v>38</v>
      </c>
      <c r="C486" t="s">
        <v>11</v>
      </c>
      <c r="D486" t="str">
        <f t="shared" si="22"/>
        <v>05</v>
      </c>
      <c r="E486" t="s">
        <v>20</v>
      </c>
      <c r="F486" t="str">
        <f t="shared" si="23"/>
        <v>14</v>
      </c>
      <c r="G486">
        <v>496542</v>
      </c>
      <c r="J486">
        <v>496542</v>
      </c>
    </row>
    <row r="487" spans="1:10" x14ac:dyDescent="0.3">
      <c r="A487" t="str">
        <f t="shared" si="21"/>
        <v>20110515</v>
      </c>
      <c r="B487" t="s">
        <v>38</v>
      </c>
      <c r="C487" t="s">
        <v>11</v>
      </c>
      <c r="D487" t="str">
        <f t="shared" si="22"/>
        <v>05</v>
      </c>
      <c r="E487" t="s">
        <v>21</v>
      </c>
      <c r="F487" t="str">
        <f t="shared" si="23"/>
        <v>15</v>
      </c>
      <c r="G487">
        <v>40401</v>
      </c>
      <c r="J487">
        <v>40401</v>
      </c>
    </row>
    <row r="488" spans="1:10" x14ac:dyDescent="0.3">
      <c r="A488" t="str">
        <f t="shared" si="21"/>
        <v>20110516</v>
      </c>
      <c r="B488" t="s">
        <v>38</v>
      </c>
      <c r="C488" t="s">
        <v>11</v>
      </c>
      <c r="D488" t="str">
        <f t="shared" si="22"/>
        <v>05</v>
      </c>
      <c r="E488" t="s">
        <v>22</v>
      </c>
      <c r="F488" t="str">
        <f t="shared" si="23"/>
        <v>16</v>
      </c>
      <c r="G488">
        <v>582405</v>
      </c>
      <c r="H488">
        <v>15138</v>
      </c>
      <c r="J488">
        <v>597543</v>
      </c>
    </row>
    <row r="489" spans="1:10" x14ac:dyDescent="0.3">
      <c r="A489" t="str">
        <f t="shared" si="21"/>
        <v>20110517</v>
      </c>
      <c r="B489" t="s">
        <v>38</v>
      </c>
      <c r="C489" t="s">
        <v>11</v>
      </c>
      <c r="D489" t="str">
        <f t="shared" si="22"/>
        <v>05</v>
      </c>
      <c r="E489" t="s">
        <v>37</v>
      </c>
      <c r="F489" t="str">
        <f t="shared" si="23"/>
        <v>17</v>
      </c>
      <c r="G489">
        <v>451216</v>
      </c>
      <c r="H489">
        <v>15820</v>
      </c>
      <c r="J489">
        <v>467036</v>
      </c>
    </row>
    <row r="490" spans="1:10" x14ac:dyDescent="0.3">
      <c r="A490" t="str">
        <f t="shared" si="21"/>
        <v>20110518</v>
      </c>
      <c r="B490" t="s">
        <v>38</v>
      </c>
      <c r="C490" t="s">
        <v>11</v>
      </c>
      <c r="D490" t="str">
        <f t="shared" si="22"/>
        <v>05</v>
      </c>
      <c r="E490" t="s">
        <v>23</v>
      </c>
      <c r="F490" t="str">
        <f t="shared" si="23"/>
        <v>18</v>
      </c>
      <c r="G490">
        <v>649306</v>
      </c>
      <c r="H490">
        <v>18763</v>
      </c>
      <c r="J490">
        <v>668069</v>
      </c>
    </row>
    <row r="491" spans="1:10" x14ac:dyDescent="0.3">
      <c r="A491" t="str">
        <f t="shared" si="21"/>
        <v>20110519</v>
      </c>
      <c r="B491" t="s">
        <v>38</v>
      </c>
      <c r="C491" t="s">
        <v>11</v>
      </c>
      <c r="D491" t="str">
        <f t="shared" si="22"/>
        <v>05</v>
      </c>
      <c r="E491" t="s">
        <v>24</v>
      </c>
      <c r="F491" t="str">
        <f t="shared" si="23"/>
        <v>19</v>
      </c>
      <c r="G491">
        <v>579089</v>
      </c>
      <c r="H491">
        <v>17335</v>
      </c>
      <c r="J491">
        <v>596424</v>
      </c>
    </row>
    <row r="492" spans="1:10" x14ac:dyDescent="0.3">
      <c r="A492" t="str">
        <f t="shared" si="21"/>
        <v>20110520</v>
      </c>
      <c r="B492" t="s">
        <v>38</v>
      </c>
      <c r="C492" t="s">
        <v>11</v>
      </c>
      <c r="D492" t="str">
        <f t="shared" si="22"/>
        <v>05</v>
      </c>
      <c r="E492" t="s">
        <v>25</v>
      </c>
      <c r="F492" t="str">
        <f t="shared" si="23"/>
        <v>20</v>
      </c>
      <c r="G492">
        <v>547087</v>
      </c>
      <c r="H492">
        <v>24006</v>
      </c>
      <c r="J492">
        <v>571093</v>
      </c>
    </row>
    <row r="493" spans="1:10" x14ac:dyDescent="0.3">
      <c r="A493" t="str">
        <f t="shared" si="21"/>
        <v>20110521</v>
      </c>
      <c r="B493" t="s">
        <v>38</v>
      </c>
      <c r="C493" t="s">
        <v>11</v>
      </c>
      <c r="D493" t="str">
        <f t="shared" si="22"/>
        <v>05</v>
      </c>
      <c r="E493" t="s">
        <v>26</v>
      </c>
      <c r="F493" t="str">
        <f t="shared" si="23"/>
        <v>21</v>
      </c>
      <c r="G493">
        <v>671275</v>
      </c>
      <c r="H493">
        <v>10000</v>
      </c>
      <c r="J493">
        <v>681275</v>
      </c>
    </row>
    <row r="494" spans="1:10" x14ac:dyDescent="0.3">
      <c r="A494" t="str">
        <f t="shared" si="21"/>
        <v>20110522</v>
      </c>
      <c r="B494" t="s">
        <v>38</v>
      </c>
      <c r="C494" t="s">
        <v>11</v>
      </c>
      <c r="D494" t="str">
        <f t="shared" si="22"/>
        <v>05</v>
      </c>
      <c r="E494" t="s">
        <v>27</v>
      </c>
      <c r="F494" t="str">
        <f t="shared" si="23"/>
        <v>22</v>
      </c>
      <c r="G494">
        <v>32400</v>
      </c>
      <c r="J494">
        <v>32400</v>
      </c>
    </row>
    <row r="495" spans="1:10" x14ac:dyDescent="0.3">
      <c r="A495" t="str">
        <f t="shared" si="21"/>
        <v>20110523</v>
      </c>
      <c r="B495" t="s">
        <v>38</v>
      </c>
      <c r="C495" t="s">
        <v>11</v>
      </c>
      <c r="D495" t="str">
        <f t="shared" si="22"/>
        <v>05</v>
      </c>
      <c r="E495" t="s">
        <v>28</v>
      </c>
      <c r="F495" t="str">
        <f t="shared" si="23"/>
        <v>23</v>
      </c>
      <c r="G495">
        <v>738707</v>
      </c>
      <c r="H495">
        <v>37905</v>
      </c>
      <c r="J495">
        <v>776612</v>
      </c>
    </row>
    <row r="496" spans="1:10" x14ac:dyDescent="0.3">
      <c r="A496" t="str">
        <f t="shared" si="21"/>
        <v>20110524</v>
      </c>
      <c r="B496" t="s">
        <v>38</v>
      </c>
      <c r="C496" t="s">
        <v>11</v>
      </c>
      <c r="D496" t="str">
        <f t="shared" si="22"/>
        <v>05</v>
      </c>
      <c r="E496" t="s">
        <v>29</v>
      </c>
      <c r="F496" t="str">
        <f t="shared" si="23"/>
        <v>24</v>
      </c>
      <c r="G496">
        <v>396214</v>
      </c>
      <c r="H496">
        <v>22445</v>
      </c>
      <c r="J496">
        <v>418659</v>
      </c>
    </row>
    <row r="497" spans="1:10" x14ac:dyDescent="0.3">
      <c r="A497" t="str">
        <f t="shared" si="21"/>
        <v>20110525</v>
      </c>
      <c r="B497" t="s">
        <v>38</v>
      </c>
      <c r="C497" t="s">
        <v>11</v>
      </c>
      <c r="D497" t="str">
        <f t="shared" si="22"/>
        <v>05</v>
      </c>
      <c r="E497" t="s">
        <v>30</v>
      </c>
      <c r="F497" t="str">
        <f t="shared" si="23"/>
        <v>25</v>
      </c>
      <c r="G497">
        <v>642406</v>
      </c>
      <c r="H497">
        <v>30135</v>
      </c>
      <c r="J497">
        <v>672541</v>
      </c>
    </row>
    <row r="498" spans="1:10" x14ac:dyDescent="0.3">
      <c r="A498" t="str">
        <f t="shared" si="21"/>
        <v>20110526</v>
      </c>
      <c r="B498" t="s">
        <v>38</v>
      </c>
      <c r="C498" t="s">
        <v>11</v>
      </c>
      <c r="D498" t="str">
        <f t="shared" si="22"/>
        <v>05</v>
      </c>
      <c r="E498" t="s">
        <v>31</v>
      </c>
      <c r="F498" t="str">
        <f t="shared" si="23"/>
        <v>26</v>
      </c>
      <c r="G498">
        <v>520678</v>
      </c>
      <c r="H498">
        <v>17580</v>
      </c>
      <c r="J498">
        <v>538258</v>
      </c>
    </row>
    <row r="499" spans="1:10" x14ac:dyDescent="0.3">
      <c r="A499" t="str">
        <f t="shared" si="21"/>
        <v>20110527</v>
      </c>
      <c r="B499" t="s">
        <v>38</v>
      </c>
      <c r="C499" t="s">
        <v>11</v>
      </c>
      <c r="D499" t="str">
        <f t="shared" si="22"/>
        <v>05</v>
      </c>
      <c r="E499" t="s">
        <v>32</v>
      </c>
      <c r="F499" t="str">
        <f t="shared" si="23"/>
        <v>27</v>
      </c>
      <c r="G499">
        <v>551777</v>
      </c>
      <c r="H499">
        <v>8035</v>
      </c>
      <c r="J499">
        <v>559812</v>
      </c>
    </row>
    <row r="500" spans="1:10" x14ac:dyDescent="0.3">
      <c r="A500" t="str">
        <f t="shared" si="21"/>
        <v>20110528</v>
      </c>
      <c r="B500" t="s">
        <v>38</v>
      </c>
      <c r="C500" t="s">
        <v>11</v>
      </c>
      <c r="D500" t="str">
        <f t="shared" si="22"/>
        <v>05</v>
      </c>
      <c r="E500" t="s">
        <v>33</v>
      </c>
      <c r="F500" t="str">
        <f t="shared" si="23"/>
        <v>28</v>
      </c>
      <c r="G500">
        <v>439202</v>
      </c>
      <c r="H500">
        <v>4192</v>
      </c>
      <c r="J500">
        <v>443394</v>
      </c>
    </row>
    <row r="501" spans="1:10" x14ac:dyDescent="0.3">
      <c r="A501" t="str">
        <f t="shared" si="21"/>
        <v>20110530</v>
      </c>
      <c r="B501" t="s">
        <v>38</v>
      </c>
      <c r="C501" t="s">
        <v>11</v>
      </c>
      <c r="D501" t="str">
        <f t="shared" si="22"/>
        <v>05</v>
      </c>
      <c r="E501" t="s">
        <v>35</v>
      </c>
      <c r="F501" t="str">
        <f t="shared" si="23"/>
        <v>30</v>
      </c>
      <c r="G501">
        <v>703454</v>
      </c>
      <c r="H501">
        <v>36523</v>
      </c>
      <c r="J501">
        <v>739977</v>
      </c>
    </row>
    <row r="502" spans="1:10" x14ac:dyDescent="0.3">
      <c r="A502" t="str">
        <f t="shared" si="21"/>
        <v>20110531</v>
      </c>
      <c r="B502" t="s">
        <v>38</v>
      </c>
      <c r="C502" t="s">
        <v>11</v>
      </c>
      <c r="D502" t="str">
        <f t="shared" si="22"/>
        <v>05</v>
      </c>
      <c r="E502" t="s">
        <v>36</v>
      </c>
      <c r="F502" t="str">
        <f t="shared" si="23"/>
        <v>31</v>
      </c>
      <c r="G502">
        <v>3168957</v>
      </c>
      <c r="H502">
        <v>64250</v>
      </c>
      <c r="J502">
        <v>3233207</v>
      </c>
    </row>
    <row r="503" spans="1:10" x14ac:dyDescent="0.3">
      <c r="A503" t="str">
        <f t="shared" si="21"/>
        <v>20110601</v>
      </c>
      <c r="B503" t="s">
        <v>38</v>
      </c>
      <c r="C503" t="s">
        <v>12</v>
      </c>
      <c r="D503" t="str">
        <f t="shared" si="22"/>
        <v>06</v>
      </c>
      <c r="E503" t="s">
        <v>7</v>
      </c>
      <c r="F503" t="str">
        <f t="shared" si="23"/>
        <v>01</v>
      </c>
      <c r="G503">
        <v>291274</v>
      </c>
      <c r="H503">
        <v>11880</v>
      </c>
      <c r="J503">
        <v>303154</v>
      </c>
    </row>
    <row r="504" spans="1:10" x14ac:dyDescent="0.3">
      <c r="A504" t="str">
        <f t="shared" si="21"/>
        <v>20110602</v>
      </c>
      <c r="B504" t="s">
        <v>38</v>
      </c>
      <c r="C504" t="s">
        <v>12</v>
      </c>
      <c r="D504" t="str">
        <f t="shared" si="22"/>
        <v>06</v>
      </c>
      <c r="E504" t="s">
        <v>8</v>
      </c>
      <c r="F504" t="str">
        <f t="shared" si="23"/>
        <v>02</v>
      </c>
      <c r="G504">
        <v>395723</v>
      </c>
      <c r="H504">
        <v>13495</v>
      </c>
      <c r="J504">
        <v>409218</v>
      </c>
    </row>
    <row r="505" spans="1:10" x14ac:dyDescent="0.3">
      <c r="A505" t="str">
        <f t="shared" si="21"/>
        <v>20110603</v>
      </c>
      <c r="B505" t="s">
        <v>38</v>
      </c>
      <c r="C505" t="s">
        <v>12</v>
      </c>
      <c r="D505" t="str">
        <f t="shared" si="22"/>
        <v>06</v>
      </c>
      <c r="E505" t="s">
        <v>9</v>
      </c>
      <c r="F505" t="str">
        <f t="shared" si="23"/>
        <v>03</v>
      </c>
      <c r="G505">
        <v>434457</v>
      </c>
      <c r="H505">
        <v>23700</v>
      </c>
      <c r="J505">
        <v>458157</v>
      </c>
    </row>
    <row r="506" spans="1:10" x14ac:dyDescent="0.3">
      <c r="A506" t="str">
        <f t="shared" si="21"/>
        <v>20110604</v>
      </c>
      <c r="B506" t="s">
        <v>38</v>
      </c>
      <c r="C506" t="s">
        <v>12</v>
      </c>
      <c r="D506" t="str">
        <f t="shared" si="22"/>
        <v>06</v>
      </c>
      <c r="E506" t="s">
        <v>10</v>
      </c>
      <c r="F506" t="str">
        <f t="shared" si="23"/>
        <v>04</v>
      </c>
      <c r="G506">
        <v>459130</v>
      </c>
      <c r="H506">
        <v>27215</v>
      </c>
      <c r="J506">
        <v>486345</v>
      </c>
    </row>
    <row r="507" spans="1:10" x14ac:dyDescent="0.3">
      <c r="A507" t="str">
        <f t="shared" si="21"/>
        <v>20110605</v>
      </c>
      <c r="B507" t="s">
        <v>38</v>
      </c>
      <c r="C507" t="s">
        <v>12</v>
      </c>
      <c r="D507" t="str">
        <f t="shared" si="22"/>
        <v>06</v>
      </c>
      <c r="E507" t="s">
        <v>11</v>
      </c>
      <c r="F507" t="str">
        <f t="shared" si="23"/>
        <v>05</v>
      </c>
      <c r="G507">
        <v>179200</v>
      </c>
      <c r="J507">
        <v>179200</v>
      </c>
    </row>
    <row r="508" spans="1:10" x14ac:dyDescent="0.3">
      <c r="A508" t="str">
        <f t="shared" si="21"/>
        <v>20110606</v>
      </c>
      <c r="B508" t="s">
        <v>38</v>
      </c>
      <c r="C508" t="s">
        <v>12</v>
      </c>
      <c r="D508" t="str">
        <f t="shared" si="22"/>
        <v>06</v>
      </c>
      <c r="E508" t="s">
        <v>12</v>
      </c>
      <c r="F508" t="str">
        <f t="shared" si="23"/>
        <v>06</v>
      </c>
      <c r="G508">
        <v>42560</v>
      </c>
      <c r="J508">
        <v>42560</v>
      </c>
    </row>
    <row r="509" spans="1:10" x14ac:dyDescent="0.3">
      <c r="A509" t="str">
        <f t="shared" si="21"/>
        <v>20110607</v>
      </c>
      <c r="B509" t="s">
        <v>38</v>
      </c>
      <c r="C509" t="s">
        <v>12</v>
      </c>
      <c r="D509" t="str">
        <f t="shared" si="22"/>
        <v>06</v>
      </c>
      <c r="E509" t="s">
        <v>13</v>
      </c>
      <c r="F509" t="str">
        <f t="shared" si="23"/>
        <v>07</v>
      </c>
      <c r="G509">
        <v>533314</v>
      </c>
      <c r="H509">
        <v>7765</v>
      </c>
      <c r="J509">
        <v>541079</v>
      </c>
    </row>
    <row r="510" spans="1:10" x14ac:dyDescent="0.3">
      <c r="A510" t="str">
        <f t="shared" si="21"/>
        <v>20110608</v>
      </c>
      <c r="B510" t="s">
        <v>38</v>
      </c>
      <c r="C510" t="s">
        <v>12</v>
      </c>
      <c r="D510" t="str">
        <f t="shared" si="22"/>
        <v>06</v>
      </c>
      <c r="E510" t="s">
        <v>14</v>
      </c>
      <c r="F510" t="str">
        <f t="shared" si="23"/>
        <v>08</v>
      </c>
      <c r="G510">
        <v>532071</v>
      </c>
      <c r="H510">
        <v>28160</v>
      </c>
      <c r="J510">
        <v>560231</v>
      </c>
    </row>
    <row r="511" spans="1:10" x14ac:dyDescent="0.3">
      <c r="A511" t="str">
        <f t="shared" si="21"/>
        <v>20110609</v>
      </c>
      <c r="B511" t="s">
        <v>38</v>
      </c>
      <c r="C511" t="s">
        <v>12</v>
      </c>
      <c r="D511" t="str">
        <f t="shared" si="22"/>
        <v>06</v>
      </c>
      <c r="E511" t="s">
        <v>15</v>
      </c>
      <c r="F511" t="str">
        <f t="shared" si="23"/>
        <v>09</v>
      </c>
      <c r="G511">
        <v>563472</v>
      </c>
      <c r="H511">
        <v>38320</v>
      </c>
      <c r="J511">
        <v>601792</v>
      </c>
    </row>
    <row r="512" spans="1:10" x14ac:dyDescent="0.3">
      <c r="A512" t="str">
        <f t="shared" si="21"/>
        <v>20110610</v>
      </c>
      <c r="B512" t="s">
        <v>38</v>
      </c>
      <c r="C512" t="s">
        <v>12</v>
      </c>
      <c r="D512" t="str">
        <f t="shared" si="22"/>
        <v>06</v>
      </c>
      <c r="E512" t="s">
        <v>16</v>
      </c>
      <c r="F512" t="str">
        <f t="shared" si="23"/>
        <v>10</v>
      </c>
      <c r="G512">
        <v>689537</v>
      </c>
      <c r="H512">
        <v>23850</v>
      </c>
      <c r="J512">
        <v>713387</v>
      </c>
    </row>
    <row r="513" spans="1:10" x14ac:dyDescent="0.3">
      <c r="A513" t="str">
        <f t="shared" si="21"/>
        <v>20110611</v>
      </c>
      <c r="B513" t="s">
        <v>38</v>
      </c>
      <c r="C513" t="s">
        <v>12</v>
      </c>
      <c r="D513" t="str">
        <f t="shared" si="22"/>
        <v>06</v>
      </c>
      <c r="E513" t="s">
        <v>17</v>
      </c>
      <c r="F513" t="str">
        <f t="shared" si="23"/>
        <v>11</v>
      </c>
      <c r="G513">
        <v>597507</v>
      </c>
      <c r="H513">
        <v>21200</v>
      </c>
      <c r="J513">
        <v>618707</v>
      </c>
    </row>
    <row r="514" spans="1:10" x14ac:dyDescent="0.3">
      <c r="A514" t="str">
        <f t="shared" si="21"/>
        <v>20110612</v>
      </c>
      <c r="B514" t="s">
        <v>38</v>
      </c>
      <c r="C514" t="s">
        <v>12</v>
      </c>
      <c r="D514" t="str">
        <f t="shared" si="22"/>
        <v>06</v>
      </c>
      <c r="E514" t="s">
        <v>18</v>
      </c>
      <c r="F514" t="str">
        <f t="shared" si="23"/>
        <v>12</v>
      </c>
      <c r="G514">
        <v>22000</v>
      </c>
      <c r="H514">
        <v>8250</v>
      </c>
      <c r="J514">
        <v>30250</v>
      </c>
    </row>
    <row r="515" spans="1:10" x14ac:dyDescent="0.3">
      <c r="A515" t="str">
        <f t="shared" si="21"/>
        <v>20110613</v>
      </c>
      <c r="B515" t="s">
        <v>38</v>
      </c>
      <c r="C515" t="s">
        <v>12</v>
      </c>
      <c r="D515" t="str">
        <f t="shared" si="22"/>
        <v>06</v>
      </c>
      <c r="E515" t="s">
        <v>19</v>
      </c>
      <c r="F515" t="str">
        <f t="shared" si="23"/>
        <v>13</v>
      </c>
      <c r="G515">
        <v>548314</v>
      </c>
      <c r="H515">
        <v>5885</v>
      </c>
      <c r="J515">
        <v>554199</v>
      </c>
    </row>
    <row r="516" spans="1:10" x14ac:dyDescent="0.3">
      <c r="A516" t="str">
        <f t="shared" ref="A516:A579" si="24">+B516&amp;D516&amp;F516</f>
        <v>20110614</v>
      </c>
      <c r="B516" t="s">
        <v>38</v>
      </c>
      <c r="C516" t="s">
        <v>12</v>
      </c>
      <c r="D516" t="str">
        <f t="shared" ref="D516:D579" si="25">+TEXT(C516,"00")</f>
        <v>06</v>
      </c>
      <c r="E516" t="s">
        <v>20</v>
      </c>
      <c r="F516" t="str">
        <f t="shared" ref="F516:F579" si="26">+TEXT(E516,"00")</f>
        <v>14</v>
      </c>
      <c r="G516">
        <v>626817</v>
      </c>
      <c r="H516">
        <v>27653</v>
      </c>
      <c r="J516">
        <v>654470</v>
      </c>
    </row>
    <row r="517" spans="1:10" x14ac:dyDescent="0.3">
      <c r="A517" t="str">
        <f t="shared" si="24"/>
        <v>20110615</v>
      </c>
      <c r="B517" t="s">
        <v>38</v>
      </c>
      <c r="C517" t="s">
        <v>12</v>
      </c>
      <c r="D517" t="str">
        <f t="shared" si="25"/>
        <v>06</v>
      </c>
      <c r="E517" t="s">
        <v>21</v>
      </c>
      <c r="F517" t="str">
        <f t="shared" si="26"/>
        <v>15</v>
      </c>
      <c r="G517">
        <v>558654</v>
      </c>
      <c r="H517">
        <v>26210</v>
      </c>
      <c r="J517">
        <v>584864</v>
      </c>
    </row>
    <row r="518" spans="1:10" x14ac:dyDescent="0.3">
      <c r="A518" t="str">
        <f t="shared" si="24"/>
        <v>20110616</v>
      </c>
      <c r="B518" t="s">
        <v>38</v>
      </c>
      <c r="C518" t="s">
        <v>12</v>
      </c>
      <c r="D518" t="str">
        <f t="shared" si="25"/>
        <v>06</v>
      </c>
      <c r="E518" t="s">
        <v>22</v>
      </c>
      <c r="F518" t="str">
        <f t="shared" si="26"/>
        <v>16</v>
      </c>
      <c r="G518">
        <v>434406</v>
      </c>
      <c r="H518">
        <v>4390</v>
      </c>
      <c r="J518">
        <v>438796</v>
      </c>
    </row>
    <row r="519" spans="1:10" x14ac:dyDescent="0.3">
      <c r="A519" t="str">
        <f t="shared" si="24"/>
        <v>20110617</v>
      </c>
      <c r="B519" t="s">
        <v>38</v>
      </c>
      <c r="C519" t="s">
        <v>12</v>
      </c>
      <c r="D519" t="str">
        <f t="shared" si="25"/>
        <v>06</v>
      </c>
      <c r="E519" t="s">
        <v>37</v>
      </c>
      <c r="F519" t="str">
        <f t="shared" si="26"/>
        <v>17</v>
      </c>
      <c r="G519">
        <v>580835</v>
      </c>
      <c r="H519">
        <v>22445</v>
      </c>
      <c r="J519">
        <v>603280</v>
      </c>
    </row>
    <row r="520" spans="1:10" x14ac:dyDescent="0.3">
      <c r="A520" t="str">
        <f t="shared" si="24"/>
        <v>20110618</v>
      </c>
      <c r="B520" t="s">
        <v>38</v>
      </c>
      <c r="C520" t="s">
        <v>12</v>
      </c>
      <c r="D520" t="str">
        <f t="shared" si="25"/>
        <v>06</v>
      </c>
      <c r="E520" t="s">
        <v>23</v>
      </c>
      <c r="F520" t="str">
        <f t="shared" si="26"/>
        <v>18</v>
      </c>
      <c r="G520">
        <v>541444</v>
      </c>
      <c r="H520">
        <v>18250</v>
      </c>
      <c r="J520">
        <v>559694</v>
      </c>
    </row>
    <row r="521" spans="1:10" x14ac:dyDescent="0.3">
      <c r="A521" t="str">
        <f t="shared" si="24"/>
        <v>20110619</v>
      </c>
      <c r="B521" t="s">
        <v>38</v>
      </c>
      <c r="C521" t="s">
        <v>12</v>
      </c>
      <c r="D521" t="str">
        <f t="shared" si="25"/>
        <v>06</v>
      </c>
      <c r="E521" t="s">
        <v>24</v>
      </c>
      <c r="F521" t="str">
        <f t="shared" si="26"/>
        <v>19</v>
      </c>
      <c r="G521">
        <v>31700</v>
      </c>
      <c r="J521">
        <v>31700</v>
      </c>
    </row>
    <row r="522" spans="1:10" x14ac:dyDescent="0.3">
      <c r="A522" t="str">
        <f t="shared" si="24"/>
        <v>20110620</v>
      </c>
      <c r="B522" t="s">
        <v>38</v>
      </c>
      <c r="C522" t="s">
        <v>12</v>
      </c>
      <c r="D522" t="str">
        <f t="shared" si="25"/>
        <v>06</v>
      </c>
      <c r="E522" t="s">
        <v>25</v>
      </c>
      <c r="F522" t="str">
        <f t="shared" si="26"/>
        <v>20</v>
      </c>
      <c r="G522">
        <v>687829</v>
      </c>
      <c r="H522">
        <v>28950</v>
      </c>
      <c r="J522">
        <v>716779</v>
      </c>
    </row>
    <row r="523" spans="1:10" x14ac:dyDescent="0.3">
      <c r="A523" t="str">
        <f t="shared" si="24"/>
        <v>20110621</v>
      </c>
      <c r="B523" t="s">
        <v>38</v>
      </c>
      <c r="C523" t="s">
        <v>12</v>
      </c>
      <c r="D523" t="str">
        <f t="shared" si="25"/>
        <v>06</v>
      </c>
      <c r="E523" t="s">
        <v>26</v>
      </c>
      <c r="F523" t="str">
        <f t="shared" si="26"/>
        <v>21</v>
      </c>
      <c r="G523">
        <v>706597</v>
      </c>
      <c r="H523">
        <v>3605</v>
      </c>
      <c r="J523">
        <v>710202</v>
      </c>
    </row>
    <row r="524" spans="1:10" x14ac:dyDescent="0.3">
      <c r="A524" t="str">
        <f t="shared" si="24"/>
        <v>20110622</v>
      </c>
      <c r="B524" t="s">
        <v>38</v>
      </c>
      <c r="C524" t="s">
        <v>12</v>
      </c>
      <c r="D524" t="str">
        <f t="shared" si="25"/>
        <v>06</v>
      </c>
      <c r="E524" t="s">
        <v>27</v>
      </c>
      <c r="F524" t="str">
        <f t="shared" si="26"/>
        <v>22</v>
      </c>
      <c r="G524">
        <v>544847</v>
      </c>
      <c r="H524">
        <v>3250</v>
      </c>
      <c r="J524">
        <v>548097</v>
      </c>
    </row>
    <row r="525" spans="1:10" x14ac:dyDescent="0.3">
      <c r="A525" t="str">
        <f t="shared" si="24"/>
        <v>20110623</v>
      </c>
      <c r="B525" t="s">
        <v>38</v>
      </c>
      <c r="C525" t="s">
        <v>12</v>
      </c>
      <c r="D525" t="str">
        <f t="shared" si="25"/>
        <v>06</v>
      </c>
      <c r="E525" t="s">
        <v>28</v>
      </c>
      <c r="F525" t="str">
        <f t="shared" si="26"/>
        <v>23</v>
      </c>
      <c r="G525">
        <v>492915</v>
      </c>
      <c r="H525">
        <v>37286</v>
      </c>
      <c r="J525">
        <v>530201</v>
      </c>
    </row>
    <row r="526" spans="1:10" x14ac:dyDescent="0.3">
      <c r="A526" t="str">
        <f t="shared" si="24"/>
        <v>20110624</v>
      </c>
      <c r="B526" t="s">
        <v>38</v>
      </c>
      <c r="C526" t="s">
        <v>12</v>
      </c>
      <c r="D526" t="str">
        <f t="shared" si="25"/>
        <v>06</v>
      </c>
      <c r="E526" t="s">
        <v>29</v>
      </c>
      <c r="F526" t="str">
        <f t="shared" si="26"/>
        <v>24</v>
      </c>
      <c r="G526">
        <v>698959</v>
      </c>
      <c r="H526">
        <v>17388</v>
      </c>
      <c r="J526">
        <v>716347</v>
      </c>
    </row>
    <row r="527" spans="1:10" x14ac:dyDescent="0.3">
      <c r="A527" t="str">
        <f t="shared" si="24"/>
        <v>20110625</v>
      </c>
      <c r="B527" t="s">
        <v>38</v>
      </c>
      <c r="C527" t="s">
        <v>12</v>
      </c>
      <c r="D527" t="str">
        <f t="shared" si="25"/>
        <v>06</v>
      </c>
      <c r="E527" t="s">
        <v>30</v>
      </c>
      <c r="F527" t="str">
        <f t="shared" si="26"/>
        <v>25</v>
      </c>
      <c r="G527">
        <v>584571</v>
      </c>
      <c r="H527">
        <v>31580</v>
      </c>
      <c r="J527">
        <v>616151</v>
      </c>
    </row>
    <row r="528" spans="1:10" x14ac:dyDescent="0.3">
      <c r="A528" t="str">
        <f t="shared" si="24"/>
        <v>20110626</v>
      </c>
      <c r="B528" t="s">
        <v>38</v>
      </c>
      <c r="C528" t="s">
        <v>12</v>
      </c>
      <c r="D528" t="str">
        <f t="shared" si="25"/>
        <v>06</v>
      </c>
      <c r="E528" t="s">
        <v>31</v>
      </c>
      <c r="F528" t="str">
        <f t="shared" si="26"/>
        <v>26</v>
      </c>
      <c r="G528">
        <v>328070</v>
      </c>
      <c r="J528">
        <v>328070</v>
      </c>
    </row>
    <row r="529" spans="1:10" x14ac:dyDescent="0.3">
      <c r="A529" t="str">
        <f t="shared" si="24"/>
        <v>20110627</v>
      </c>
      <c r="B529" t="s">
        <v>38</v>
      </c>
      <c r="C529" t="s">
        <v>12</v>
      </c>
      <c r="D529" t="str">
        <f t="shared" si="25"/>
        <v>06</v>
      </c>
      <c r="E529" t="s">
        <v>32</v>
      </c>
      <c r="F529" t="str">
        <f t="shared" si="26"/>
        <v>27</v>
      </c>
      <c r="G529">
        <v>157579</v>
      </c>
      <c r="J529">
        <v>157579</v>
      </c>
    </row>
    <row r="530" spans="1:10" x14ac:dyDescent="0.3">
      <c r="A530" t="str">
        <f t="shared" si="24"/>
        <v>20110628</v>
      </c>
      <c r="B530" t="s">
        <v>38</v>
      </c>
      <c r="C530" t="s">
        <v>12</v>
      </c>
      <c r="D530" t="str">
        <f t="shared" si="25"/>
        <v>06</v>
      </c>
      <c r="E530" t="s">
        <v>33</v>
      </c>
      <c r="F530" t="str">
        <f t="shared" si="26"/>
        <v>28</v>
      </c>
      <c r="G530">
        <v>547708</v>
      </c>
      <c r="H530">
        <v>17500</v>
      </c>
      <c r="J530">
        <v>565208</v>
      </c>
    </row>
    <row r="531" spans="1:10" x14ac:dyDescent="0.3">
      <c r="A531" t="str">
        <f t="shared" si="24"/>
        <v>20110629</v>
      </c>
      <c r="B531" t="s">
        <v>38</v>
      </c>
      <c r="C531" t="s">
        <v>12</v>
      </c>
      <c r="D531" t="str">
        <f t="shared" si="25"/>
        <v>06</v>
      </c>
      <c r="E531" t="s">
        <v>34</v>
      </c>
      <c r="F531" t="str">
        <f t="shared" si="26"/>
        <v>29</v>
      </c>
      <c r="G531">
        <v>664178</v>
      </c>
      <c r="H531">
        <v>18840</v>
      </c>
      <c r="J531">
        <v>683018</v>
      </c>
    </row>
    <row r="532" spans="1:10" x14ac:dyDescent="0.3">
      <c r="A532" t="str">
        <f t="shared" si="24"/>
        <v>20110630</v>
      </c>
      <c r="B532" t="s">
        <v>38</v>
      </c>
      <c r="C532" t="s">
        <v>12</v>
      </c>
      <c r="D532" t="str">
        <f t="shared" si="25"/>
        <v>06</v>
      </c>
      <c r="E532" t="s">
        <v>35</v>
      </c>
      <c r="F532" t="str">
        <f t="shared" si="26"/>
        <v>30</v>
      </c>
      <c r="G532">
        <v>4004223</v>
      </c>
      <c r="H532">
        <v>83263</v>
      </c>
      <c r="J532">
        <v>4087486</v>
      </c>
    </row>
    <row r="533" spans="1:10" x14ac:dyDescent="0.3">
      <c r="A533" t="str">
        <f t="shared" si="24"/>
        <v>20110701</v>
      </c>
      <c r="B533" t="s">
        <v>38</v>
      </c>
      <c r="C533" t="s">
        <v>13</v>
      </c>
      <c r="D533" t="str">
        <f t="shared" si="25"/>
        <v>07</v>
      </c>
      <c r="E533" t="s">
        <v>7</v>
      </c>
      <c r="F533" t="str">
        <f t="shared" si="26"/>
        <v>01</v>
      </c>
      <c r="G533">
        <v>398461</v>
      </c>
      <c r="H533">
        <v>23003</v>
      </c>
      <c r="J533">
        <v>421464</v>
      </c>
    </row>
    <row r="534" spans="1:10" x14ac:dyDescent="0.3">
      <c r="A534" t="str">
        <f t="shared" si="24"/>
        <v>20110702</v>
      </c>
      <c r="B534" t="s">
        <v>38</v>
      </c>
      <c r="C534" t="s">
        <v>13</v>
      </c>
      <c r="D534" t="str">
        <f t="shared" si="25"/>
        <v>07</v>
      </c>
      <c r="E534" t="s">
        <v>8</v>
      </c>
      <c r="F534" t="str">
        <f t="shared" si="26"/>
        <v>02</v>
      </c>
      <c r="G534">
        <v>515130</v>
      </c>
      <c r="H534">
        <v>31600</v>
      </c>
      <c r="J534">
        <v>546730</v>
      </c>
    </row>
    <row r="535" spans="1:10" x14ac:dyDescent="0.3">
      <c r="A535" t="str">
        <f t="shared" si="24"/>
        <v>20110703</v>
      </c>
      <c r="B535" t="s">
        <v>38</v>
      </c>
      <c r="C535" t="s">
        <v>13</v>
      </c>
      <c r="D535" t="str">
        <f t="shared" si="25"/>
        <v>07</v>
      </c>
      <c r="E535" t="s">
        <v>9</v>
      </c>
      <c r="F535" t="str">
        <f t="shared" si="26"/>
        <v>03</v>
      </c>
      <c r="G535">
        <v>144360</v>
      </c>
      <c r="J535">
        <v>144360</v>
      </c>
    </row>
    <row r="536" spans="1:10" x14ac:dyDescent="0.3">
      <c r="A536" t="str">
        <f t="shared" si="24"/>
        <v>20110704</v>
      </c>
      <c r="B536" t="s">
        <v>38</v>
      </c>
      <c r="C536" t="s">
        <v>13</v>
      </c>
      <c r="D536" t="str">
        <f t="shared" si="25"/>
        <v>07</v>
      </c>
      <c r="E536" t="s">
        <v>10</v>
      </c>
      <c r="F536" t="str">
        <f t="shared" si="26"/>
        <v>04</v>
      </c>
      <c r="G536">
        <v>146240</v>
      </c>
      <c r="H536">
        <v>16550</v>
      </c>
      <c r="J536">
        <v>162790</v>
      </c>
    </row>
    <row r="537" spans="1:10" x14ac:dyDescent="0.3">
      <c r="A537" t="str">
        <f t="shared" si="24"/>
        <v>20110705</v>
      </c>
      <c r="B537" t="s">
        <v>38</v>
      </c>
      <c r="C537" t="s">
        <v>13</v>
      </c>
      <c r="D537" t="str">
        <f t="shared" si="25"/>
        <v>07</v>
      </c>
      <c r="E537" t="s">
        <v>11</v>
      </c>
      <c r="F537" t="str">
        <f t="shared" si="26"/>
        <v>05</v>
      </c>
      <c r="G537">
        <v>500197</v>
      </c>
      <c r="H537">
        <v>20875</v>
      </c>
      <c r="J537">
        <v>521072</v>
      </c>
    </row>
    <row r="538" spans="1:10" x14ac:dyDescent="0.3">
      <c r="A538" t="str">
        <f t="shared" si="24"/>
        <v>20110706</v>
      </c>
      <c r="B538" t="s">
        <v>38</v>
      </c>
      <c r="C538" t="s">
        <v>13</v>
      </c>
      <c r="D538" t="str">
        <f t="shared" si="25"/>
        <v>07</v>
      </c>
      <c r="E538" t="s">
        <v>12</v>
      </c>
      <c r="F538" t="str">
        <f t="shared" si="26"/>
        <v>06</v>
      </c>
      <c r="G538">
        <v>597806</v>
      </c>
      <c r="H538">
        <v>12585</v>
      </c>
      <c r="J538">
        <v>610391</v>
      </c>
    </row>
    <row r="539" spans="1:10" x14ac:dyDescent="0.3">
      <c r="A539" t="str">
        <f t="shared" si="24"/>
        <v>20110707</v>
      </c>
      <c r="B539" t="s">
        <v>38</v>
      </c>
      <c r="C539" t="s">
        <v>13</v>
      </c>
      <c r="D539" t="str">
        <f t="shared" si="25"/>
        <v>07</v>
      </c>
      <c r="E539" t="s">
        <v>13</v>
      </c>
      <c r="F539" t="str">
        <f t="shared" si="26"/>
        <v>07</v>
      </c>
      <c r="G539">
        <v>545430</v>
      </c>
      <c r="H539">
        <v>21488</v>
      </c>
      <c r="J539">
        <v>566918</v>
      </c>
    </row>
    <row r="540" spans="1:10" x14ac:dyDescent="0.3">
      <c r="A540" t="str">
        <f t="shared" si="24"/>
        <v>20110708</v>
      </c>
      <c r="B540" t="s">
        <v>38</v>
      </c>
      <c r="C540" t="s">
        <v>13</v>
      </c>
      <c r="D540" t="str">
        <f t="shared" si="25"/>
        <v>07</v>
      </c>
      <c r="E540" t="s">
        <v>14</v>
      </c>
      <c r="F540" t="str">
        <f t="shared" si="26"/>
        <v>08</v>
      </c>
      <c r="G540">
        <v>638325</v>
      </c>
      <c r="H540">
        <v>20000</v>
      </c>
      <c r="J540">
        <v>658325</v>
      </c>
    </row>
    <row r="541" spans="1:10" x14ac:dyDescent="0.3">
      <c r="A541" t="str">
        <f t="shared" si="24"/>
        <v>20110709</v>
      </c>
      <c r="B541" t="s">
        <v>38</v>
      </c>
      <c r="C541" t="s">
        <v>13</v>
      </c>
      <c r="D541" t="str">
        <f t="shared" si="25"/>
        <v>07</v>
      </c>
      <c r="E541" t="s">
        <v>15</v>
      </c>
      <c r="F541" t="str">
        <f t="shared" si="26"/>
        <v>09</v>
      </c>
      <c r="G541">
        <v>603444</v>
      </c>
      <c r="H541">
        <v>19255</v>
      </c>
      <c r="J541">
        <v>622699</v>
      </c>
    </row>
    <row r="542" spans="1:10" x14ac:dyDescent="0.3">
      <c r="A542" t="str">
        <f t="shared" si="24"/>
        <v>20110710</v>
      </c>
      <c r="B542" t="s">
        <v>38</v>
      </c>
      <c r="C542" t="s">
        <v>13</v>
      </c>
      <c r="D542" t="str">
        <f t="shared" si="25"/>
        <v>07</v>
      </c>
      <c r="E542" t="s">
        <v>16</v>
      </c>
      <c r="F542" t="str">
        <f t="shared" si="26"/>
        <v>10</v>
      </c>
      <c r="G542">
        <v>19000</v>
      </c>
      <c r="J542">
        <v>19000</v>
      </c>
    </row>
    <row r="543" spans="1:10" x14ac:dyDescent="0.3">
      <c r="A543" t="str">
        <f t="shared" si="24"/>
        <v>20110711</v>
      </c>
      <c r="B543" t="s">
        <v>38</v>
      </c>
      <c r="C543" t="s">
        <v>13</v>
      </c>
      <c r="D543" t="str">
        <f t="shared" si="25"/>
        <v>07</v>
      </c>
      <c r="E543" t="s">
        <v>17</v>
      </c>
      <c r="F543" t="str">
        <f t="shared" si="26"/>
        <v>11</v>
      </c>
      <c r="G543">
        <v>380026</v>
      </c>
      <c r="H543">
        <v>14650</v>
      </c>
      <c r="J543">
        <v>394676</v>
      </c>
    </row>
    <row r="544" spans="1:10" x14ac:dyDescent="0.3">
      <c r="A544" t="str">
        <f t="shared" si="24"/>
        <v>20110712</v>
      </c>
      <c r="B544" t="s">
        <v>38</v>
      </c>
      <c r="C544" t="s">
        <v>13</v>
      </c>
      <c r="D544" t="str">
        <f t="shared" si="25"/>
        <v>07</v>
      </c>
      <c r="E544" t="s">
        <v>18</v>
      </c>
      <c r="F544" t="str">
        <f t="shared" si="26"/>
        <v>12</v>
      </c>
      <c r="G544">
        <v>736815</v>
      </c>
      <c r="H544">
        <v>17433</v>
      </c>
      <c r="J544">
        <v>754248</v>
      </c>
    </row>
    <row r="545" spans="1:10" x14ac:dyDescent="0.3">
      <c r="A545" t="str">
        <f t="shared" si="24"/>
        <v>20110713</v>
      </c>
      <c r="B545" t="s">
        <v>38</v>
      </c>
      <c r="C545" t="s">
        <v>13</v>
      </c>
      <c r="D545" t="str">
        <f t="shared" si="25"/>
        <v>07</v>
      </c>
      <c r="E545" t="s">
        <v>19</v>
      </c>
      <c r="F545" t="str">
        <f t="shared" si="26"/>
        <v>13</v>
      </c>
      <c r="G545">
        <v>557904</v>
      </c>
      <c r="H545">
        <v>10080</v>
      </c>
      <c r="J545">
        <v>567984</v>
      </c>
    </row>
    <row r="546" spans="1:10" x14ac:dyDescent="0.3">
      <c r="A546" t="str">
        <f t="shared" si="24"/>
        <v>20110714</v>
      </c>
      <c r="B546" t="s">
        <v>38</v>
      </c>
      <c r="C546" t="s">
        <v>13</v>
      </c>
      <c r="D546" t="str">
        <f t="shared" si="25"/>
        <v>07</v>
      </c>
      <c r="E546" t="s">
        <v>20</v>
      </c>
      <c r="F546" t="str">
        <f t="shared" si="26"/>
        <v>14</v>
      </c>
      <c r="G546">
        <v>492220</v>
      </c>
      <c r="H546">
        <v>7200</v>
      </c>
      <c r="J546">
        <v>499420</v>
      </c>
    </row>
    <row r="547" spans="1:10" x14ac:dyDescent="0.3">
      <c r="A547" t="str">
        <f t="shared" si="24"/>
        <v>20110715</v>
      </c>
      <c r="B547" t="s">
        <v>38</v>
      </c>
      <c r="C547" t="s">
        <v>13</v>
      </c>
      <c r="D547" t="str">
        <f t="shared" si="25"/>
        <v>07</v>
      </c>
      <c r="E547" t="s">
        <v>21</v>
      </c>
      <c r="F547" t="str">
        <f t="shared" si="26"/>
        <v>15</v>
      </c>
      <c r="G547">
        <v>568611</v>
      </c>
      <c r="H547">
        <v>35765</v>
      </c>
      <c r="J547">
        <v>604376</v>
      </c>
    </row>
    <row r="548" spans="1:10" x14ac:dyDescent="0.3">
      <c r="A548" t="str">
        <f t="shared" si="24"/>
        <v>20110716</v>
      </c>
      <c r="B548" t="s">
        <v>38</v>
      </c>
      <c r="C548" t="s">
        <v>13</v>
      </c>
      <c r="D548" t="str">
        <f t="shared" si="25"/>
        <v>07</v>
      </c>
      <c r="E548" t="s">
        <v>22</v>
      </c>
      <c r="F548" t="str">
        <f t="shared" si="26"/>
        <v>16</v>
      </c>
      <c r="G548">
        <v>583179</v>
      </c>
      <c r="H548">
        <v>17700</v>
      </c>
      <c r="J548">
        <v>600879</v>
      </c>
    </row>
    <row r="549" spans="1:10" x14ac:dyDescent="0.3">
      <c r="A549" t="str">
        <f t="shared" si="24"/>
        <v>20110718</v>
      </c>
      <c r="B549" t="s">
        <v>38</v>
      </c>
      <c r="C549" t="s">
        <v>13</v>
      </c>
      <c r="D549" t="str">
        <f t="shared" si="25"/>
        <v>07</v>
      </c>
      <c r="E549" t="s">
        <v>23</v>
      </c>
      <c r="F549" t="str">
        <f t="shared" si="26"/>
        <v>18</v>
      </c>
      <c r="G549">
        <v>619144</v>
      </c>
      <c r="H549">
        <v>34470</v>
      </c>
      <c r="J549">
        <v>653614</v>
      </c>
    </row>
    <row r="550" spans="1:10" x14ac:dyDescent="0.3">
      <c r="A550" t="str">
        <f t="shared" si="24"/>
        <v>20110719</v>
      </c>
      <c r="B550" t="s">
        <v>38</v>
      </c>
      <c r="C550" t="s">
        <v>13</v>
      </c>
      <c r="D550" t="str">
        <f t="shared" si="25"/>
        <v>07</v>
      </c>
      <c r="E550" t="s">
        <v>24</v>
      </c>
      <c r="F550" t="str">
        <f t="shared" si="26"/>
        <v>19</v>
      </c>
      <c r="G550">
        <v>582146</v>
      </c>
      <c r="H550">
        <v>35235</v>
      </c>
      <c r="J550">
        <v>617381</v>
      </c>
    </row>
    <row r="551" spans="1:10" x14ac:dyDescent="0.3">
      <c r="A551" t="str">
        <f t="shared" si="24"/>
        <v>20110720</v>
      </c>
      <c r="B551" t="s">
        <v>38</v>
      </c>
      <c r="C551" t="s">
        <v>13</v>
      </c>
      <c r="D551" t="str">
        <f t="shared" si="25"/>
        <v>07</v>
      </c>
      <c r="E551" t="s">
        <v>25</v>
      </c>
      <c r="F551" t="str">
        <f t="shared" si="26"/>
        <v>20</v>
      </c>
      <c r="G551">
        <v>94150</v>
      </c>
      <c r="J551">
        <v>94150</v>
      </c>
    </row>
    <row r="552" spans="1:10" x14ac:dyDescent="0.3">
      <c r="A552" t="str">
        <f t="shared" si="24"/>
        <v>20110721</v>
      </c>
      <c r="B552" t="s">
        <v>38</v>
      </c>
      <c r="C552" t="s">
        <v>13</v>
      </c>
      <c r="D552" t="str">
        <f t="shared" si="25"/>
        <v>07</v>
      </c>
      <c r="E552" t="s">
        <v>26</v>
      </c>
      <c r="F552" t="str">
        <f t="shared" si="26"/>
        <v>21</v>
      </c>
      <c r="G552">
        <v>665346</v>
      </c>
      <c r="H552">
        <v>24568</v>
      </c>
      <c r="J552">
        <v>689914</v>
      </c>
    </row>
    <row r="553" spans="1:10" x14ac:dyDescent="0.3">
      <c r="A553" t="str">
        <f t="shared" si="24"/>
        <v>20110722</v>
      </c>
      <c r="B553" t="s">
        <v>38</v>
      </c>
      <c r="C553" t="s">
        <v>13</v>
      </c>
      <c r="D553" t="str">
        <f t="shared" si="25"/>
        <v>07</v>
      </c>
      <c r="E553" t="s">
        <v>27</v>
      </c>
      <c r="F553" t="str">
        <f t="shared" si="26"/>
        <v>22</v>
      </c>
      <c r="G553">
        <v>581596</v>
      </c>
      <c r="H553">
        <v>21045</v>
      </c>
      <c r="J553">
        <v>602641</v>
      </c>
    </row>
    <row r="554" spans="1:10" x14ac:dyDescent="0.3">
      <c r="A554" t="str">
        <f t="shared" si="24"/>
        <v>20110723</v>
      </c>
      <c r="B554" t="s">
        <v>38</v>
      </c>
      <c r="C554" t="s">
        <v>13</v>
      </c>
      <c r="D554" t="str">
        <f t="shared" si="25"/>
        <v>07</v>
      </c>
      <c r="E554" t="s">
        <v>28</v>
      </c>
      <c r="F554" t="str">
        <f t="shared" si="26"/>
        <v>23</v>
      </c>
      <c r="G554">
        <v>551445</v>
      </c>
      <c r="H554">
        <v>3750</v>
      </c>
      <c r="J554">
        <v>555195</v>
      </c>
    </row>
    <row r="555" spans="1:10" x14ac:dyDescent="0.3">
      <c r="A555" t="str">
        <f t="shared" si="24"/>
        <v>20110724</v>
      </c>
      <c r="B555" t="s">
        <v>38</v>
      </c>
      <c r="C555" t="s">
        <v>13</v>
      </c>
      <c r="D555" t="str">
        <f t="shared" si="25"/>
        <v>07</v>
      </c>
      <c r="E555" t="s">
        <v>29</v>
      </c>
      <c r="F555" t="str">
        <f t="shared" si="26"/>
        <v>24</v>
      </c>
      <c r="G555">
        <v>10600</v>
      </c>
      <c r="H555">
        <v>3250</v>
      </c>
      <c r="J555">
        <v>13850</v>
      </c>
    </row>
    <row r="556" spans="1:10" x14ac:dyDescent="0.3">
      <c r="A556" t="str">
        <f t="shared" si="24"/>
        <v>20110725</v>
      </c>
      <c r="B556" t="s">
        <v>38</v>
      </c>
      <c r="C556" t="s">
        <v>13</v>
      </c>
      <c r="D556" t="str">
        <f t="shared" si="25"/>
        <v>07</v>
      </c>
      <c r="E556" t="s">
        <v>30</v>
      </c>
      <c r="F556" t="str">
        <f t="shared" si="26"/>
        <v>25</v>
      </c>
      <c r="G556">
        <v>741699</v>
      </c>
      <c r="H556">
        <v>23295</v>
      </c>
      <c r="J556">
        <v>764994</v>
      </c>
    </row>
    <row r="557" spans="1:10" x14ac:dyDescent="0.3">
      <c r="A557" t="str">
        <f t="shared" si="24"/>
        <v>20110726</v>
      </c>
      <c r="B557" t="s">
        <v>38</v>
      </c>
      <c r="C557" t="s">
        <v>13</v>
      </c>
      <c r="D557" t="str">
        <f t="shared" si="25"/>
        <v>07</v>
      </c>
      <c r="E557" t="s">
        <v>31</v>
      </c>
      <c r="F557" t="str">
        <f t="shared" si="26"/>
        <v>26</v>
      </c>
      <c r="G557">
        <v>544139</v>
      </c>
      <c r="H557">
        <v>22705</v>
      </c>
      <c r="J557">
        <v>566844</v>
      </c>
    </row>
    <row r="558" spans="1:10" x14ac:dyDescent="0.3">
      <c r="A558" t="str">
        <f t="shared" si="24"/>
        <v>20110727</v>
      </c>
      <c r="B558" t="s">
        <v>38</v>
      </c>
      <c r="C558" t="s">
        <v>13</v>
      </c>
      <c r="D558" t="str">
        <f t="shared" si="25"/>
        <v>07</v>
      </c>
      <c r="E558" t="s">
        <v>32</v>
      </c>
      <c r="F558" t="str">
        <f t="shared" si="26"/>
        <v>27</v>
      </c>
      <c r="G558">
        <v>506520</v>
      </c>
      <c r="H558">
        <v>23458</v>
      </c>
      <c r="J558">
        <v>529978</v>
      </c>
    </row>
    <row r="559" spans="1:10" x14ac:dyDescent="0.3">
      <c r="A559" t="str">
        <f t="shared" si="24"/>
        <v>20110728</v>
      </c>
      <c r="B559" t="s">
        <v>38</v>
      </c>
      <c r="C559" t="s">
        <v>13</v>
      </c>
      <c r="D559" t="str">
        <f t="shared" si="25"/>
        <v>07</v>
      </c>
      <c r="E559" t="s">
        <v>33</v>
      </c>
      <c r="F559" t="str">
        <f t="shared" si="26"/>
        <v>28</v>
      </c>
      <c r="G559">
        <v>721091</v>
      </c>
      <c r="H559">
        <v>20350</v>
      </c>
      <c r="J559">
        <v>741441</v>
      </c>
    </row>
    <row r="560" spans="1:10" x14ac:dyDescent="0.3">
      <c r="A560" t="str">
        <f t="shared" si="24"/>
        <v>20110729</v>
      </c>
      <c r="B560" t="s">
        <v>38</v>
      </c>
      <c r="C560" t="s">
        <v>13</v>
      </c>
      <c r="D560" t="str">
        <f t="shared" si="25"/>
        <v>07</v>
      </c>
      <c r="E560" t="s">
        <v>34</v>
      </c>
      <c r="F560" t="str">
        <f t="shared" si="26"/>
        <v>29</v>
      </c>
      <c r="G560">
        <v>1201282</v>
      </c>
      <c r="H560">
        <v>31325</v>
      </c>
      <c r="J560">
        <v>1232607</v>
      </c>
    </row>
    <row r="561" spans="1:10" x14ac:dyDescent="0.3">
      <c r="A561" t="str">
        <f t="shared" si="24"/>
        <v>20110730</v>
      </c>
      <c r="B561" t="s">
        <v>38</v>
      </c>
      <c r="C561" t="s">
        <v>13</v>
      </c>
      <c r="D561" t="str">
        <f t="shared" si="25"/>
        <v>07</v>
      </c>
      <c r="E561" t="s">
        <v>35</v>
      </c>
      <c r="F561" t="str">
        <f t="shared" si="26"/>
        <v>30</v>
      </c>
      <c r="G561">
        <v>411896</v>
      </c>
      <c r="H561">
        <v>1800</v>
      </c>
      <c r="J561">
        <v>413696</v>
      </c>
    </row>
    <row r="562" spans="1:10" x14ac:dyDescent="0.3">
      <c r="A562" t="str">
        <f t="shared" si="24"/>
        <v>20110731</v>
      </c>
      <c r="B562" t="s">
        <v>38</v>
      </c>
      <c r="C562" t="s">
        <v>13</v>
      </c>
      <c r="D562" t="str">
        <f t="shared" si="25"/>
        <v>07</v>
      </c>
      <c r="E562" t="s">
        <v>36</v>
      </c>
      <c r="F562" t="str">
        <f t="shared" si="26"/>
        <v>31</v>
      </c>
      <c r="G562">
        <v>2740034</v>
      </c>
      <c r="H562">
        <v>34050</v>
      </c>
      <c r="J562">
        <v>2774084</v>
      </c>
    </row>
    <row r="563" spans="1:10" x14ac:dyDescent="0.3">
      <c r="A563" t="str">
        <f t="shared" si="24"/>
        <v>20110801</v>
      </c>
      <c r="B563" t="s">
        <v>38</v>
      </c>
      <c r="C563" t="s">
        <v>14</v>
      </c>
      <c r="D563" t="str">
        <f t="shared" si="25"/>
        <v>08</v>
      </c>
      <c r="E563" t="s">
        <v>7</v>
      </c>
      <c r="F563" t="str">
        <f t="shared" si="26"/>
        <v>01</v>
      </c>
      <c r="G563">
        <v>461672</v>
      </c>
      <c r="H563">
        <v>22555</v>
      </c>
      <c r="J563">
        <v>484227</v>
      </c>
    </row>
    <row r="564" spans="1:10" x14ac:dyDescent="0.3">
      <c r="A564" t="str">
        <f t="shared" si="24"/>
        <v>20110802</v>
      </c>
      <c r="B564" t="s">
        <v>38</v>
      </c>
      <c r="C564" t="s">
        <v>14</v>
      </c>
      <c r="D564" t="str">
        <f t="shared" si="25"/>
        <v>08</v>
      </c>
      <c r="E564" t="s">
        <v>8</v>
      </c>
      <c r="F564" t="str">
        <f t="shared" si="26"/>
        <v>02</v>
      </c>
      <c r="G564">
        <v>370527</v>
      </c>
      <c r="H564">
        <v>14020</v>
      </c>
      <c r="J564">
        <v>384547</v>
      </c>
    </row>
    <row r="565" spans="1:10" x14ac:dyDescent="0.3">
      <c r="A565" t="str">
        <f t="shared" si="24"/>
        <v>20110803</v>
      </c>
      <c r="B565" t="s">
        <v>38</v>
      </c>
      <c r="C565" t="s">
        <v>14</v>
      </c>
      <c r="D565" t="str">
        <f t="shared" si="25"/>
        <v>08</v>
      </c>
      <c r="E565" t="s">
        <v>9</v>
      </c>
      <c r="F565" t="str">
        <f t="shared" si="26"/>
        <v>03</v>
      </c>
      <c r="G565">
        <v>456374</v>
      </c>
      <c r="H565">
        <v>27185</v>
      </c>
      <c r="J565">
        <v>483559</v>
      </c>
    </row>
    <row r="566" spans="1:10" x14ac:dyDescent="0.3">
      <c r="A566" t="str">
        <f t="shared" si="24"/>
        <v>20110804</v>
      </c>
      <c r="B566" t="s">
        <v>38</v>
      </c>
      <c r="C566" t="s">
        <v>14</v>
      </c>
      <c r="D566" t="str">
        <f t="shared" si="25"/>
        <v>08</v>
      </c>
      <c r="E566" t="s">
        <v>10</v>
      </c>
      <c r="F566" t="str">
        <f t="shared" si="26"/>
        <v>04</v>
      </c>
      <c r="G566">
        <v>523329</v>
      </c>
      <c r="H566">
        <v>17940</v>
      </c>
      <c r="J566">
        <v>541269</v>
      </c>
    </row>
    <row r="567" spans="1:10" x14ac:dyDescent="0.3">
      <c r="A567" t="str">
        <f t="shared" si="24"/>
        <v>20110805</v>
      </c>
      <c r="B567" t="s">
        <v>38</v>
      </c>
      <c r="C567" t="s">
        <v>14</v>
      </c>
      <c r="D567" t="str">
        <f t="shared" si="25"/>
        <v>08</v>
      </c>
      <c r="E567" t="s">
        <v>11</v>
      </c>
      <c r="F567" t="str">
        <f t="shared" si="26"/>
        <v>05</v>
      </c>
      <c r="G567">
        <v>596936</v>
      </c>
      <c r="H567">
        <v>12580</v>
      </c>
      <c r="J567">
        <v>609516</v>
      </c>
    </row>
    <row r="568" spans="1:10" x14ac:dyDescent="0.3">
      <c r="A568" t="str">
        <f t="shared" si="24"/>
        <v>20110806</v>
      </c>
      <c r="B568" t="s">
        <v>38</v>
      </c>
      <c r="C568" t="s">
        <v>14</v>
      </c>
      <c r="D568" t="str">
        <f t="shared" si="25"/>
        <v>08</v>
      </c>
      <c r="E568" t="s">
        <v>12</v>
      </c>
      <c r="F568" t="str">
        <f t="shared" si="26"/>
        <v>06</v>
      </c>
      <c r="G568">
        <v>594302</v>
      </c>
      <c r="H568">
        <v>21400</v>
      </c>
      <c r="J568">
        <v>615702</v>
      </c>
    </row>
    <row r="569" spans="1:10" x14ac:dyDescent="0.3">
      <c r="A569" t="str">
        <f t="shared" si="24"/>
        <v>20110807</v>
      </c>
      <c r="B569" t="s">
        <v>38</v>
      </c>
      <c r="C569" t="s">
        <v>14</v>
      </c>
      <c r="D569" t="str">
        <f t="shared" si="25"/>
        <v>08</v>
      </c>
      <c r="E569" t="s">
        <v>13</v>
      </c>
      <c r="F569" t="str">
        <f t="shared" si="26"/>
        <v>07</v>
      </c>
      <c r="G569">
        <v>38066</v>
      </c>
      <c r="J569">
        <v>38066</v>
      </c>
    </row>
    <row r="570" spans="1:10" x14ac:dyDescent="0.3">
      <c r="A570" t="str">
        <f t="shared" si="24"/>
        <v>20110808</v>
      </c>
      <c r="B570" t="s">
        <v>38</v>
      </c>
      <c r="C570" t="s">
        <v>14</v>
      </c>
      <c r="D570" t="str">
        <f t="shared" si="25"/>
        <v>08</v>
      </c>
      <c r="E570" t="s">
        <v>14</v>
      </c>
      <c r="F570" t="str">
        <f t="shared" si="26"/>
        <v>08</v>
      </c>
      <c r="G570">
        <v>542206</v>
      </c>
      <c r="H570">
        <v>22158</v>
      </c>
      <c r="J570">
        <v>564364</v>
      </c>
    </row>
    <row r="571" spans="1:10" x14ac:dyDescent="0.3">
      <c r="A571" t="str">
        <f t="shared" si="24"/>
        <v>20110809</v>
      </c>
      <c r="B571" t="s">
        <v>38</v>
      </c>
      <c r="C571" t="s">
        <v>14</v>
      </c>
      <c r="D571" t="str">
        <f t="shared" si="25"/>
        <v>08</v>
      </c>
      <c r="E571" t="s">
        <v>15</v>
      </c>
      <c r="F571" t="str">
        <f t="shared" si="26"/>
        <v>09</v>
      </c>
      <c r="G571">
        <v>494216</v>
      </c>
      <c r="H571">
        <v>6000</v>
      </c>
      <c r="J571">
        <v>500216</v>
      </c>
    </row>
    <row r="572" spans="1:10" x14ac:dyDescent="0.3">
      <c r="A572" t="str">
        <f t="shared" si="24"/>
        <v>20110810</v>
      </c>
      <c r="B572" t="s">
        <v>38</v>
      </c>
      <c r="C572" t="s">
        <v>14</v>
      </c>
      <c r="D572" t="str">
        <f t="shared" si="25"/>
        <v>08</v>
      </c>
      <c r="E572" t="s">
        <v>16</v>
      </c>
      <c r="F572" t="str">
        <f t="shared" si="26"/>
        <v>10</v>
      </c>
      <c r="G572">
        <v>484439</v>
      </c>
      <c r="H572">
        <v>23050</v>
      </c>
      <c r="J572">
        <v>507489</v>
      </c>
    </row>
    <row r="573" spans="1:10" x14ac:dyDescent="0.3">
      <c r="A573" t="str">
        <f t="shared" si="24"/>
        <v>20110811</v>
      </c>
      <c r="B573" t="s">
        <v>38</v>
      </c>
      <c r="C573" t="s">
        <v>14</v>
      </c>
      <c r="D573" t="str">
        <f t="shared" si="25"/>
        <v>08</v>
      </c>
      <c r="E573" t="s">
        <v>17</v>
      </c>
      <c r="F573" t="str">
        <f t="shared" si="26"/>
        <v>11</v>
      </c>
      <c r="G573">
        <v>626716</v>
      </c>
      <c r="H573">
        <v>37965</v>
      </c>
      <c r="J573">
        <v>664681</v>
      </c>
    </row>
    <row r="574" spans="1:10" x14ac:dyDescent="0.3">
      <c r="A574" t="str">
        <f t="shared" si="24"/>
        <v>20110812</v>
      </c>
      <c r="B574" t="s">
        <v>38</v>
      </c>
      <c r="C574" t="s">
        <v>14</v>
      </c>
      <c r="D574" t="str">
        <f t="shared" si="25"/>
        <v>08</v>
      </c>
      <c r="E574" t="s">
        <v>18</v>
      </c>
      <c r="F574" t="str">
        <f t="shared" si="26"/>
        <v>12</v>
      </c>
      <c r="G574">
        <v>565695</v>
      </c>
      <c r="H574">
        <v>14445</v>
      </c>
      <c r="J574">
        <v>580140</v>
      </c>
    </row>
    <row r="575" spans="1:10" x14ac:dyDescent="0.3">
      <c r="A575" t="str">
        <f t="shared" si="24"/>
        <v>20110813</v>
      </c>
      <c r="B575" t="s">
        <v>38</v>
      </c>
      <c r="C575" t="s">
        <v>14</v>
      </c>
      <c r="D575" t="str">
        <f t="shared" si="25"/>
        <v>08</v>
      </c>
      <c r="E575" t="s">
        <v>19</v>
      </c>
      <c r="F575" t="str">
        <f t="shared" si="26"/>
        <v>13</v>
      </c>
      <c r="G575">
        <v>459819</v>
      </c>
      <c r="H575">
        <v>14790</v>
      </c>
      <c r="J575">
        <v>474609</v>
      </c>
    </row>
    <row r="576" spans="1:10" x14ac:dyDescent="0.3">
      <c r="A576" t="str">
        <f t="shared" si="24"/>
        <v>20110814</v>
      </c>
      <c r="B576" t="s">
        <v>38</v>
      </c>
      <c r="C576" t="s">
        <v>14</v>
      </c>
      <c r="D576" t="str">
        <f t="shared" si="25"/>
        <v>08</v>
      </c>
      <c r="E576" t="s">
        <v>20</v>
      </c>
      <c r="F576" t="str">
        <f t="shared" si="26"/>
        <v>14</v>
      </c>
      <c r="G576">
        <v>304300</v>
      </c>
      <c r="H576">
        <v>3250</v>
      </c>
      <c r="J576">
        <v>307550</v>
      </c>
    </row>
    <row r="577" spans="1:10" x14ac:dyDescent="0.3">
      <c r="A577" t="str">
        <f t="shared" si="24"/>
        <v>20110815</v>
      </c>
      <c r="B577" t="s">
        <v>38</v>
      </c>
      <c r="C577" t="s">
        <v>14</v>
      </c>
      <c r="D577" t="str">
        <f t="shared" si="25"/>
        <v>08</v>
      </c>
      <c r="E577" t="s">
        <v>21</v>
      </c>
      <c r="F577" t="str">
        <f t="shared" si="26"/>
        <v>15</v>
      </c>
      <c r="G577">
        <v>52030</v>
      </c>
      <c r="J577">
        <v>52030</v>
      </c>
    </row>
    <row r="578" spans="1:10" x14ac:dyDescent="0.3">
      <c r="A578" t="str">
        <f t="shared" si="24"/>
        <v>20110816</v>
      </c>
      <c r="B578" t="s">
        <v>38</v>
      </c>
      <c r="C578" t="s">
        <v>14</v>
      </c>
      <c r="D578" t="str">
        <f t="shared" si="25"/>
        <v>08</v>
      </c>
      <c r="E578" t="s">
        <v>22</v>
      </c>
      <c r="F578" t="str">
        <f t="shared" si="26"/>
        <v>16</v>
      </c>
      <c r="G578">
        <v>730121</v>
      </c>
      <c r="H578">
        <v>31900</v>
      </c>
      <c r="J578">
        <v>762021</v>
      </c>
    </row>
    <row r="579" spans="1:10" x14ac:dyDescent="0.3">
      <c r="A579" t="str">
        <f t="shared" si="24"/>
        <v>20110817</v>
      </c>
      <c r="B579" t="s">
        <v>38</v>
      </c>
      <c r="C579" t="s">
        <v>14</v>
      </c>
      <c r="D579" t="str">
        <f t="shared" si="25"/>
        <v>08</v>
      </c>
      <c r="E579" t="s">
        <v>37</v>
      </c>
      <c r="F579" t="str">
        <f t="shared" si="26"/>
        <v>17</v>
      </c>
      <c r="G579">
        <v>500525</v>
      </c>
      <c r="H579">
        <v>7410</v>
      </c>
      <c r="J579">
        <v>507935</v>
      </c>
    </row>
    <row r="580" spans="1:10" x14ac:dyDescent="0.3">
      <c r="A580" t="str">
        <f t="shared" ref="A580:A643" si="27">+B580&amp;D580&amp;F580</f>
        <v>20110818</v>
      </c>
      <c r="B580" t="s">
        <v>38</v>
      </c>
      <c r="C580" t="s">
        <v>14</v>
      </c>
      <c r="D580" t="str">
        <f t="shared" ref="D580:D643" si="28">+TEXT(C580,"00")</f>
        <v>08</v>
      </c>
      <c r="E580" t="s">
        <v>23</v>
      </c>
      <c r="F580" t="str">
        <f t="shared" ref="F580:F643" si="29">+TEXT(E580,"00")</f>
        <v>18</v>
      </c>
      <c r="G580">
        <v>699115</v>
      </c>
      <c r="H580">
        <v>30160</v>
      </c>
      <c r="J580">
        <v>729275</v>
      </c>
    </row>
    <row r="581" spans="1:10" x14ac:dyDescent="0.3">
      <c r="A581" t="str">
        <f t="shared" si="27"/>
        <v>20110819</v>
      </c>
      <c r="B581" t="s">
        <v>38</v>
      </c>
      <c r="C581" t="s">
        <v>14</v>
      </c>
      <c r="D581" t="str">
        <f t="shared" si="28"/>
        <v>08</v>
      </c>
      <c r="E581" t="s">
        <v>24</v>
      </c>
      <c r="F581" t="str">
        <f t="shared" si="29"/>
        <v>19</v>
      </c>
      <c r="G581">
        <v>848034.97</v>
      </c>
      <c r="H581">
        <v>32935</v>
      </c>
      <c r="J581">
        <v>880969.97</v>
      </c>
    </row>
    <row r="582" spans="1:10" x14ac:dyDescent="0.3">
      <c r="A582" t="str">
        <f t="shared" si="27"/>
        <v>20110820</v>
      </c>
      <c r="B582" t="s">
        <v>38</v>
      </c>
      <c r="C582" t="s">
        <v>14</v>
      </c>
      <c r="D582" t="str">
        <f t="shared" si="28"/>
        <v>08</v>
      </c>
      <c r="E582" t="s">
        <v>25</v>
      </c>
      <c r="F582" t="str">
        <f t="shared" si="29"/>
        <v>20</v>
      </c>
      <c r="G582">
        <v>353765</v>
      </c>
      <c r="H582">
        <v>11135</v>
      </c>
      <c r="J582">
        <v>364900</v>
      </c>
    </row>
    <row r="583" spans="1:10" x14ac:dyDescent="0.3">
      <c r="A583" t="str">
        <f t="shared" si="27"/>
        <v>20110821</v>
      </c>
      <c r="B583" t="s">
        <v>38</v>
      </c>
      <c r="C583" t="s">
        <v>14</v>
      </c>
      <c r="D583" t="str">
        <f t="shared" si="28"/>
        <v>08</v>
      </c>
      <c r="E583" t="s">
        <v>26</v>
      </c>
      <c r="F583" t="str">
        <f t="shared" si="29"/>
        <v>21</v>
      </c>
      <c r="G583">
        <v>71940</v>
      </c>
      <c r="J583">
        <v>71940</v>
      </c>
    </row>
    <row r="584" spans="1:10" x14ac:dyDescent="0.3">
      <c r="A584" t="str">
        <f t="shared" si="27"/>
        <v>20110822</v>
      </c>
      <c r="B584" t="s">
        <v>38</v>
      </c>
      <c r="C584" t="s">
        <v>14</v>
      </c>
      <c r="D584" t="str">
        <f t="shared" si="28"/>
        <v>08</v>
      </c>
      <c r="E584" t="s">
        <v>27</v>
      </c>
      <c r="F584" t="str">
        <f t="shared" si="29"/>
        <v>22</v>
      </c>
      <c r="G584">
        <v>581465</v>
      </c>
      <c r="H584">
        <v>13765</v>
      </c>
      <c r="J584">
        <v>595230</v>
      </c>
    </row>
    <row r="585" spans="1:10" x14ac:dyDescent="0.3">
      <c r="A585" t="str">
        <f t="shared" si="27"/>
        <v>20110823</v>
      </c>
      <c r="B585" t="s">
        <v>38</v>
      </c>
      <c r="C585" t="s">
        <v>14</v>
      </c>
      <c r="D585" t="str">
        <f t="shared" si="28"/>
        <v>08</v>
      </c>
      <c r="E585" t="s">
        <v>28</v>
      </c>
      <c r="F585" t="str">
        <f t="shared" si="29"/>
        <v>23</v>
      </c>
      <c r="G585">
        <v>571136</v>
      </c>
      <c r="H585">
        <v>58523</v>
      </c>
      <c r="J585">
        <v>629659</v>
      </c>
    </row>
    <row r="586" spans="1:10" x14ac:dyDescent="0.3">
      <c r="A586" t="str">
        <f t="shared" si="27"/>
        <v>20110824</v>
      </c>
      <c r="B586" t="s">
        <v>38</v>
      </c>
      <c r="C586" t="s">
        <v>14</v>
      </c>
      <c r="D586" t="str">
        <f t="shared" si="28"/>
        <v>08</v>
      </c>
      <c r="E586" t="s">
        <v>29</v>
      </c>
      <c r="F586" t="str">
        <f t="shared" si="29"/>
        <v>24</v>
      </c>
      <c r="G586">
        <v>1328460</v>
      </c>
      <c r="H586">
        <v>37075</v>
      </c>
      <c r="J586">
        <v>1365535</v>
      </c>
    </row>
    <row r="587" spans="1:10" x14ac:dyDescent="0.3">
      <c r="A587" t="str">
        <f t="shared" si="27"/>
        <v>20110825</v>
      </c>
      <c r="B587" t="s">
        <v>38</v>
      </c>
      <c r="C587" t="s">
        <v>14</v>
      </c>
      <c r="D587" t="str">
        <f t="shared" si="28"/>
        <v>08</v>
      </c>
      <c r="E587" t="s">
        <v>30</v>
      </c>
      <c r="F587" t="str">
        <f t="shared" si="29"/>
        <v>25</v>
      </c>
      <c r="G587">
        <v>525316</v>
      </c>
      <c r="H587">
        <v>3410</v>
      </c>
      <c r="J587">
        <v>528726</v>
      </c>
    </row>
    <row r="588" spans="1:10" x14ac:dyDescent="0.3">
      <c r="A588" t="str">
        <f t="shared" si="27"/>
        <v>20110826</v>
      </c>
      <c r="B588" t="s">
        <v>38</v>
      </c>
      <c r="C588" t="s">
        <v>14</v>
      </c>
      <c r="D588" t="str">
        <f t="shared" si="28"/>
        <v>08</v>
      </c>
      <c r="E588" t="s">
        <v>31</v>
      </c>
      <c r="F588" t="str">
        <f t="shared" si="29"/>
        <v>26</v>
      </c>
      <c r="G588">
        <v>694454</v>
      </c>
      <c r="H588">
        <v>38925</v>
      </c>
      <c r="J588">
        <v>733379</v>
      </c>
    </row>
    <row r="589" spans="1:10" x14ac:dyDescent="0.3">
      <c r="A589" t="str">
        <f t="shared" si="27"/>
        <v>20110827</v>
      </c>
      <c r="B589" t="s">
        <v>38</v>
      </c>
      <c r="C589" t="s">
        <v>14</v>
      </c>
      <c r="D589" t="str">
        <f t="shared" si="28"/>
        <v>08</v>
      </c>
      <c r="E589" t="s">
        <v>32</v>
      </c>
      <c r="F589" t="str">
        <f t="shared" si="29"/>
        <v>27</v>
      </c>
      <c r="G589">
        <v>369510</v>
      </c>
      <c r="H589">
        <v>18930</v>
      </c>
      <c r="J589">
        <v>388440</v>
      </c>
    </row>
    <row r="590" spans="1:10" x14ac:dyDescent="0.3">
      <c r="A590" t="str">
        <f t="shared" si="27"/>
        <v>20110828</v>
      </c>
      <c r="B590" t="s">
        <v>38</v>
      </c>
      <c r="C590" t="s">
        <v>14</v>
      </c>
      <c r="D590" t="str">
        <f t="shared" si="28"/>
        <v>08</v>
      </c>
      <c r="E590" t="s">
        <v>33</v>
      </c>
      <c r="F590" t="str">
        <f t="shared" si="29"/>
        <v>28</v>
      </c>
      <c r="G590">
        <v>131600</v>
      </c>
      <c r="J590">
        <v>131600</v>
      </c>
    </row>
    <row r="591" spans="1:10" x14ac:dyDescent="0.3">
      <c r="A591" t="str">
        <f t="shared" si="27"/>
        <v>20110829</v>
      </c>
      <c r="B591" t="s">
        <v>38</v>
      </c>
      <c r="C591" t="s">
        <v>14</v>
      </c>
      <c r="D591" t="str">
        <f t="shared" si="28"/>
        <v>08</v>
      </c>
      <c r="E591" t="s">
        <v>34</v>
      </c>
      <c r="F591" t="str">
        <f t="shared" si="29"/>
        <v>29</v>
      </c>
      <c r="G591">
        <v>680957</v>
      </c>
      <c r="H591">
        <v>14810</v>
      </c>
      <c r="J591">
        <v>695767</v>
      </c>
    </row>
    <row r="592" spans="1:10" x14ac:dyDescent="0.3">
      <c r="A592" t="str">
        <f t="shared" si="27"/>
        <v>20110830</v>
      </c>
      <c r="B592" t="s">
        <v>38</v>
      </c>
      <c r="C592" t="s">
        <v>14</v>
      </c>
      <c r="D592" t="str">
        <f t="shared" si="28"/>
        <v>08</v>
      </c>
      <c r="E592" t="s">
        <v>35</v>
      </c>
      <c r="F592" t="str">
        <f t="shared" si="29"/>
        <v>30</v>
      </c>
      <c r="G592">
        <v>2302760</v>
      </c>
      <c r="H592">
        <v>10970</v>
      </c>
      <c r="J592">
        <v>2313730</v>
      </c>
    </row>
    <row r="593" spans="1:10" x14ac:dyDescent="0.3">
      <c r="A593" t="str">
        <f t="shared" si="27"/>
        <v>20110831</v>
      </c>
      <c r="B593" t="s">
        <v>38</v>
      </c>
      <c r="C593" t="s">
        <v>14</v>
      </c>
      <c r="D593" t="str">
        <f t="shared" si="28"/>
        <v>08</v>
      </c>
      <c r="E593" t="s">
        <v>36</v>
      </c>
      <c r="F593" t="str">
        <f t="shared" si="29"/>
        <v>31</v>
      </c>
      <c r="G593">
        <v>3568164</v>
      </c>
      <c r="H593">
        <v>44825</v>
      </c>
      <c r="J593">
        <v>3612989</v>
      </c>
    </row>
    <row r="594" spans="1:10" x14ac:dyDescent="0.3">
      <c r="A594" t="str">
        <f t="shared" si="27"/>
        <v>20110901</v>
      </c>
      <c r="B594" t="s">
        <v>38</v>
      </c>
      <c r="C594" t="s">
        <v>15</v>
      </c>
      <c r="D594" t="str">
        <f t="shared" si="28"/>
        <v>09</v>
      </c>
      <c r="E594" t="s">
        <v>7</v>
      </c>
      <c r="F594" t="str">
        <f t="shared" si="29"/>
        <v>01</v>
      </c>
      <c r="G594">
        <v>759625</v>
      </c>
      <c r="H594">
        <v>15896</v>
      </c>
      <c r="J594">
        <v>775521</v>
      </c>
    </row>
    <row r="595" spans="1:10" x14ac:dyDescent="0.3">
      <c r="A595" t="str">
        <f t="shared" si="27"/>
        <v>20110902</v>
      </c>
      <c r="B595" t="s">
        <v>38</v>
      </c>
      <c r="C595" t="s">
        <v>15</v>
      </c>
      <c r="D595" t="str">
        <f t="shared" si="28"/>
        <v>09</v>
      </c>
      <c r="E595" t="s">
        <v>8</v>
      </c>
      <c r="F595" t="str">
        <f t="shared" si="29"/>
        <v>02</v>
      </c>
      <c r="G595">
        <v>390095</v>
      </c>
      <c r="H595">
        <v>18096</v>
      </c>
      <c r="J595">
        <v>408191</v>
      </c>
    </row>
    <row r="596" spans="1:10" x14ac:dyDescent="0.3">
      <c r="A596" t="str">
        <f t="shared" si="27"/>
        <v>20110903</v>
      </c>
      <c r="B596" t="s">
        <v>38</v>
      </c>
      <c r="C596" t="s">
        <v>15</v>
      </c>
      <c r="D596" t="str">
        <f t="shared" si="28"/>
        <v>09</v>
      </c>
      <c r="E596" t="s">
        <v>9</v>
      </c>
      <c r="F596" t="str">
        <f t="shared" si="29"/>
        <v>03</v>
      </c>
      <c r="G596">
        <v>374661</v>
      </c>
      <c r="H596">
        <v>17165</v>
      </c>
      <c r="J596">
        <v>391826</v>
      </c>
    </row>
    <row r="597" spans="1:10" x14ac:dyDescent="0.3">
      <c r="A597" t="str">
        <f t="shared" si="27"/>
        <v>20110904</v>
      </c>
      <c r="B597" t="s">
        <v>38</v>
      </c>
      <c r="C597" t="s">
        <v>15</v>
      </c>
      <c r="D597" t="str">
        <f t="shared" si="28"/>
        <v>09</v>
      </c>
      <c r="E597" t="s">
        <v>10</v>
      </c>
      <c r="F597" t="str">
        <f t="shared" si="29"/>
        <v>04</v>
      </c>
      <c r="G597">
        <v>151100</v>
      </c>
      <c r="J597">
        <v>151100</v>
      </c>
    </row>
    <row r="598" spans="1:10" x14ac:dyDescent="0.3">
      <c r="A598" t="str">
        <f t="shared" si="27"/>
        <v>20110905</v>
      </c>
      <c r="B598" t="s">
        <v>38</v>
      </c>
      <c r="C598" t="s">
        <v>15</v>
      </c>
      <c r="D598" t="str">
        <f t="shared" si="28"/>
        <v>09</v>
      </c>
      <c r="E598" t="s">
        <v>11</v>
      </c>
      <c r="F598" t="str">
        <f t="shared" si="29"/>
        <v>05</v>
      </c>
      <c r="G598">
        <v>534131</v>
      </c>
      <c r="H598">
        <v>1190</v>
      </c>
      <c r="J598">
        <v>535321</v>
      </c>
    </row>
    <row r="599" spans="1:10" x14ac:dyDescent="0.3">
      <c r="A599" t="str">
        <f t="shared" si="27"/>
        <v>20110906</v>
      </c>
      <c r="B599" t="s">
        <v>38</v>
      </c>
      <c r="C599" t="s">
        <v>15</v>
      </c>
      <c r="D599" t="str">
        <f t="shared" si="28"/>
        <v>09</v>
      </c>
      <c r="E599" t="s">
        <v>12</v>
      </c>
      <c r="F599" t="str">
        <f t="shared" si="29"/>
        <v>06</v>
      </c>
      <c r="G599">
        <v>492016</v>
      </c>
      <c r="H599">
        <v>18400</v>
      </c>
      <c r="J599">
        <v>510416</v>
      </c>
    </row>
    <row r="600" spans="1:10" x14ac:dyDescent="0.3">
      <c r="A600" t="str">
        <f t="shared" si="27"/>
        <v>20110907</v>
      </c>
      <c r="B600" t="s">
        <v>38</v>
      </c>
      <c r="C600" t="s">
        <v>15</v>
      </c>
      <c r="D600" t="str">
        <f t="shared" si="28"/>
        <v>09</v>
      </c>
      <c r="E600" t="s">
        <v>13</v>
      </c>
      <c r="F600" t="str">
        <f t="shared" si="29"/>
        <v>07</v>
      </c>
      <c r="G600">
        <v>414950</v>
      </c>
      <c r="H600">
        <v>35735</v>
      </c>
      <c r="J600">
        <v>450685</v>
      </c>
    </row>
    <row r="601" spans="1:10" x14ac:dyDescent="0.3">
      <c r="A601" t="str">
        <f t="shared" si="27"/>
        <v>20110908</v>
      </c>
      <c r="B601" t="s">
        <v>38</v>
      </c>
      <c r="C601" t="s">
        <v>15</v>
      </c>
      <c r="D601" t="str">
        <f t="shared" si="28"/>
        <v>09</v>
      </c>
      <c r="E601" t="s">
        <v>14</v>
      </c>
      <c r="F601" t="str">
        <f t="shared" si="29"/>
        <v>08</v>
      </c>
      <c r="G601">
        <v>615190</v>
      </c>
      <c r="H601">
        <v>26290</v>
      </c>
      <c r="J601">
        <v>641480</v>
      </c>
    </row>
    <row r="602" spans="1:10" x14ac:dyDescent="0.3">
      <c r="A602" t="str">
        <f t="shared" si="27"/>
        <v>20110909</v>
      </c>
      <c r="B602" t="s">
        <v>38</v>
      </c>
      <c r="C602" t="s">
        <v>15</v>
      </c>
      <c r="D602" t="str">
        <f t="shared" si="28"/>
        <v>09</v>
      </c>
      <c r="E602" t="s">
        <v>15</v>
      </c>
      <c r="F602" t="str">
        <f t="shared" si="29"/>
        <v>09</v>
      </c>
      <c r="G602">
        <v>667608</v>
      </c>
      <c r="H602">
        <v>16625</v>
      </c>
      <c r="J602">
        <v>684233</v>
      </c>
    </row>
    <row r="603" spans="1:10" x14ac:dyDescent="0.3">
      <c r="A603" t="str">
        <f t="shared" si="27"/>
        <v>20110910</v>
      </c>
      <c r="B603" t="s">
        <v>38</v>
      </c>
      <c r="C603" t="s">
        <v>15</v>
      </c>
      <c r="D603" t="str">
        <f t="shared" si="28"/>
        <v>09</v>
      </c>
      <c r="E603" t="s">
        <v>16</v>
      </c>
      <c r="F603" t="str">
        <f t="shared" si="29"/>
        <v>10</v>
      </c>
      <c r="G603">
        <v>390943</v>
      </c>
      <c r="H603">
        <v>12900</v>
      </c>
      <c r="J603">
        <v>403843</v>
      </c>
    </row>
    <row r="604" spans="1:10" x14ac:dyDescent="0.3">
      <c r="A604" t="str">
        <f t="shared" si="27"/>
        <v>20110911</v>
      </c>
      <c r="B604" t="s">
        <v>38</v>
      </c>
      <c r="C604" t="s">
        <v>15</v>
      </c>
      <c r="D604" t="str">
        <f t="shared" si="28"/>
        <v>09</v>
      </c>
      <c r="E604" t="s">
        <v>17</v>
      </c>
      <c r="F604" t="str">
        <f t="shared" si="29"/>
        <v>11</v>
      </c>
      <c r="G604">
        <v>90751</v>
      </c>
      <c r="J604">
        <v>90751</v>
      </c>
    </row>
    <row r="605" spans="1:10" x14ac:dyDescent="0.3">
      <c r="A605" t="str">
        <f t="shared" si="27"/>
        <v>20110912</v>
      </c>
      <c r="B605" t="s">
        <v>38</v>
      </c>
      <c r="C605" t="s">
        <v>15</v>
      </c>
      <c r="D605" t="str">
        <f t="shared" si="28"/>
        <v>09</v>
      </c>
      <c r="E605" t="s">
        <v>18</v>
      </c>
      <c r="F605" t="str">
        <f t="shared" si="29"/>
        <v>12</v>
      </c>
      <c r="G605">
        <v>490431</v>
      </c>
      <c r="H605">
        <v>37700</v>
      </c>
      <c r="J605">
        <v>528131</v>
      </c>
    </row>
    <row r="606" spans="1:10" x14ac:dyDescent="0.3">
      <c r="A606" t="str">
        <f t="shared" si="27"/>
        <v>20110913</v>
      </c>
      <c r="B606" t="s">
        <v>38</v>
      </c>
      <c r="C606" t="s">
        <v>15</v>
      </c>
      <c r="D606" t="str">
        <f t="shared" si="28"/>
        <v>09</v>
      </c>
      <c r="E606" t="s">
        <v>19</v>
      </c>
      <c r="F606" t="str">
        <f t="shared" si="29"/>
        <v>13</v>
      </c>
      <c r="G606">
        <v>452464</v>
      </c>
      <c r="H606">
        <v>16040</v>
      </c>
      <c r="J606">
        <v>468504</v>
      </c>
    </row>
    <row r="607" spans="1:10" x14ac:dyDescent="0.3">
      <c r="A607" t="str">
        <f t="shared" si="27"/>
        <v>20110914</v>
      </c>
      <c r="B607" t="s">
        <v>38</v>
      </c>
      <c r="C607" t="s">
        <v>15</v>
      </c>
      <c r="D607" t="str">
        <f t="shared" si="28"/>
        <v>09</v>
      </c>
      <c r="E607" t="s">
        <v>20</v>
      </c>
      <c r="F607" t="str">
        <f t="shared" si="29"/>
        <v>14</v>
      </c>
      <c r="G607">
        <v>704631</v>
      </c>
      <c r="H607">
        <v>22974</v>
      </c>
      <c r="J607">
        <v>727605</v>
      </c>
    </row>
    <row r="608" spans="1:10" x14ac:dyDescent="0.3">
      <c r="A608" t="str">
        <f t="shared" si="27"/>
        <v>20110915</v>
      </c>
      <c r="B608" t="s">
        <v>38</v>
      </c>
      <c r="C608" t="s">
        <v>15</v>
      </c>
      <c r="D608" t="str">
        <f t="shared" si="28"/>
        <v>09</v>
      </c>
      <c r="E608" t="s">
        <v>21</v>
      </c>
      <c r="F608" t="str">
        <f t="shared" si="29"/>
        <v>15</v>
      </c>
      <c r="G608">
        <v>632269</v>
      </c>
      <c r="H608">
        <v>40635</v>
      </c>
      <c r="J608">
        <v>672904</v>
      </c>
    </row>
    <row r="609" spans="1:10" x14ac:dyDescent="0.3">
      <c r="A609" t="str">
        <f t="shared" si="27"/>
        <v>20110916</v>
      </c>
      <c r="B609" t="s">
        <v>38</v>
      </c>
      <c r="C609" t="s">
        <v>15</v>
      </c>
      <c r="D609" t="str">
        <f t="shared" si="28"/>
        <v>09</v>
      </c>
      <c r="E609" t="s">
        <v>22</v>
      </c>
      <c r="F609" t="str">
        <f t="shared" si="29"/>
        <v>16</v>
      </c>
      <c r="G609">
        <v>734644</v>
      </c>
      <c r="H609">
        <v>15525</v>
      </c>
      <c r="J609">
        <v>750169</v>
      </c>
    </row>
    <row r="610" spans="1:10" x14ac:dyDescent="0.3">
      <c r="A610" t="str">
        <f t="shared" si="27"/>
        <v>20110917</v>
      </c>
      <c r="B610" t="s">
        <v>38</v>
      </c>
      <c r="C610" t="s">
        <v>15</v>
      </c>
      <c r="D610" t="str">
        <f t="shared" si="28"/>
        <v>09</v>
      </c>
      <c r="E610" t="s">
        <v>37</v>
      </c>
      <c r="F610" t="str">
        <f t="shared" si="29"/>
        <v>17</v>
      </c>
      <c r="G610">
        <v>531830</v>
      </c>
      <c r="H610">
        <v>4733</v>
      </c>
      <c r="J610">
        <v>536563</v>
      </c>
    </row>
    <row r="611" spans="1:10" x14ac:dyDescent="0.3">
      <c r="A611" t="str">
        <f t="shared" si="27"/>
        <v>20110918</v>
      </c>
      <c r="B611" t="s">
        <v>38</v>
      </c>
      <c r="C611" t="s">
        <v>15</v>
      </c>
      <c r="D611" t="str">
        <f t="shared" si="28"/>
        <v>09</v>
      </c>
      <c r="E611" t="s">
        <v>23</v>
      </c>
      <c r="F611" t="str">
        <f t="shared" si="29"/>
        <v>18</v>
      </c>
      <c r="G611">
        <v>187688</v>
      </c>
      <c r="J611">
        <v>187688</v>
      </c>
    </row>
    <row r="612" spans="1:10" x14ac:dyDescent="0.3">
      <c r="A612" t="str">
        <f t="shared" si="27"/>
        <v>20110919</v>
      </c>
      <c r="B612" t="s">
        <v>38</v>
      </c>
      <c r="C612" t="s">
        <v>15</v>
      </c>
      <c r="D612" t="str">
        <f t="shared" si="28"/>
        <v>09</v>
      </c>
      <c r="E612" t="s">
        <v>24</v>
      </c>
      <c r="F612" t="str">
        <f t="shared" si="29"/>
        <v>19</v>
      </c>
      <c r="G612">
        <v>416346</v>
      </c>
      <c r="H612">
        <v>13365</v>
      </c>
      <c r="J612">
        <v>429711</v>
      </c>
    </row>
    <row r="613" spans="1:10" x14ac:dyDescent="0.3">
      <c r="A613" t="str">
        <f t="shared" si="27"/>
        <v>20110920</v>
      </c>
      <c r="B613" t="s">
        <v>38</v>
      </c>
      <c r="C613" t="s">
        <v>15</v>
      </c>
      <c r="D613" t="str">
        <f t="shared" si="28"/>
        <v>09</v>
      </c>
      <c r="E613" t="s">
        <v>25</v>
      </c>
      <c r="F613" t="str">
        <f t="shared" si="29"/>
        <v>20</v>
      </c>
      <c r="G613">
        <v>501389</v>
      </c>
      <c r="H613">
        <v>18200</v>
      </c>
      <c r="J613">
        <v>519589</v>
      </c>
    </row>
    <row r="614" spans="1:10" x14ac:dyDescent="0.3">
      <c r="A614" t="str">
        <f t="shared" si="27"/>
        <v>20110921</v>
      </c>
      <c r="B614" t="s">
        <v>38</v>
      </c>
      <c r="C614" t="s">
        <v>15</v>
      </c>
      <c r="D614" t="str">
        <f t="shared" si="28"/>
        <v>09</v>
      </c>
      <c r="E614" t="s">
        <v>26</v>
      </c>
      <c r="F614" t="str">
        <f t="shared" si="29"/>
        <v>21</v>
      </c>
      <c r="G614">
        <v>592705</v>
      </c>
      <c r="H614">
        <v>15020</v>
      </c>
      <c r="J614">
        <v>607725</v>
      </c>
    </row>
    <row r="615" spans="1:10" x14ac:dyDescent="0.3">
      <c r="A615" t="str">
        <f t="shared" si="27"/>
        <v>20110922</v>
      </c>
      <c r="B615" t="s">
        <v>38</v>
      </c>
      <c r="C615" t="s">
        <v>15</v>
      </c>
      <c r="D615" t="str">
        <f t="shared" si="28"/>
        <v>09</v>
      </c>
      <c r="E615" t="s">
        <v>27</v>
      </c>
      <c r="F615" t="str">
        <f t="shared" si="29"/>
        <v>22</v>
      </c>
      <c r="G615">
        <v>629262</v>
      </c>
      <c r="H615">
        <v>5475</v>
      </c>
      <c r="J615">
        <v>634737</v>
      </c>
    </row>
    <row r="616" spans="1:10" x14ac:dyDescent="0.3">
      <c r="A616" t="str">
        <f t="shared" si="27"/>
        <v>20110923</v>
      </c>
      <c r="B616" t="s">
        <v>38</v>
      </c>
      <c r="C616" t="s">
        <v>15</v>
      </c>
      <c r="D616" t="str">
        <f t="shared" si="28"/>
        <v>09</v>
      </c>
      <c r="E616" t="s">
        <v>28</v>
      </c>
      <c r="F616" t="str">
        <f t="shared" si="29"/>
        <v>23</v>
      </c>
      <c r="G616">
        <v>1136666</v>
      </c>
      <c r="H616">
        <v>44397</v>
      </c>
      <c r="J616">
        <v>1181063</v>
      </c>
    </row>
    <row r="617" spans="1:10" x14ac:dyDescent="0.3">
      <c r="A617" t="str">
        <f t="shared" si="27"/>
        <v>20110924</v>
      </c>
      <c r="B617" t="s">
        <v>38</v>
      </c>
      <c r="C617" t="s">
        <v>15</v>
      </c>
      <c r="D617" t="str">
        <f t="shared" si="28"/>
        <v>09</v>
      </c>
      <c r="E617" t="s">
        <v>29</v>
      </c>
      <c r="F617" t="str">
        <f t="shared" si="29"/>
        <v>24</v>
      </c>
      <c r="G617">
        <v>472238</v>
      </c>
      <c r="H617">
        <v>7635</v>
      </c>
      <c r="J617">
        <v>479873</v>
      </c>
    </row>
    <row r="618" spans="1:10" x14ac:dyDescent="0.3">
      <c r="A618" t="str">
        <f t="shared" si="27"/>
        <v>20110925</v>
      </c>
      <c r="B618" t="s">
        <v>38</v>
      </c>
      <c r="C618" t="s">
        <v>15</v>
      </c>
      <c r="D618" t="str">
        <f t="shared" si="28"/>
        <v>09</v>
      </c>
      <c r="E618" t="s">
        <v>30</v>
      </c>
      <c r="F618" t="str">
        <f t="shared" si="29"/>
        <v>25</v>
      </c>
      <c r="G618">
        <v>157510</v>
      </c>
      <c r="J618">
        <v>157510</v>
      </c>
    </row>
    <row r="619" spans="1:10" x14ac:dyDescent="0.3">
      <c r="A619" t="str">
        <f t="shared" si="27"/>
        <v>20110926</v>
      </c>
      <c r="B619" t="s">
        <v>38</v>
      </c>
      <c r="C619" t="s">
        <v>15</v>
      </c>
      <c r="D619" t="str">
        <f t="shared" si="28"/>
        <v>09</v>
      </c>
      <c r="E619" t="s">
        <v>31</v>
      </c>
      <c r="F619" t="str">
        <f t="shared" si="29"/>
        <v>26</v>
      </c>
      <c r="G619">
        <v>557289</v>
      </c>
      <c r="H619">
        <v>32548</v>
      </c>
      <c r="J619">
        <v>589837</v>
      </c>
    </row>
    <row r="620" spans="1:10" x14ac:dyDescent="0.3">
      <c r="A620" t="str">
        <f t="shared" si="27"/>
        <v>20110927</v>
      </c>
      <c r="B620" t="s">
        <v>38</v>
      </c>
      <c r="C620" t="s">
        <v>15</v>
      </c>
      <c r="D620" t="str">
        <f t="shared" si="28"/>
        <v>09</v>
      </c>
      <c r="E620" t="s">
        <v>32</v>
      </c>
      <c r="F620" t="str">
        <f t="shared" si="29"/>
        <v>27</v>
      </c>
      <c r="G620">
        <v>541020</v>
      </c>
      <c r="H620">
        <v>12470</v>
      </c>
      <c r="J620">
        <v>553490</v>
      </c>
    </row>
    <row r="621" spans="1:10" x14ac:dyDescent="0.3">
      <c r="A621" t="str">
        <f t="shared" si="27"/>
        <v>20110928</v>
      </c>
      <c r="B621" t="s">
        <v>38</v>
      </c>
      <c r="C621" t="s">
        <v>15</v>
      </c>
      <c r="D621" t="str">
        <f t="shared" si="28"/>
        <v>09</v>
      </c>
      <c r="E621" t="s">
        <v>33</v>
      </c>
      <c r="F621" t="str">
        <f t="shared" si="29"/>
        <v>28</v>
      </c>
      <c r="G621">
        <v>529236</v>
      </c>
      <c r="H621">
        <v>18940</v>
      </c>
      <c r="J621">
        <v>548176</v>
      </c>
    </row>
    <row r="622" spans="1:10" x14ac:dyDescent="0.3">
      <c r="A622" t="str">
        <f t="shared" si="27"/>
        <v>20110929</v>
      </c>
      <c r="B622" t="s">
        <v>38</v>
      </c>
      <c r="C622" t="s">
        <v>15</v>
      </c>
      <c r="D622" t="str">
        <f t="shared" si="28"/>
        <v>09</v>
      </c>
      <c r="E622" t="s">
        <v>34</v>
      </c>
      <c r="F622" t="str">
        <f t="shared" si="29"/>
        <v>29</v>
      </c>
      <c r="G622">
        <v>884576</v>
      </c>
      <c r="H622">
        <v>13300</v>
      </c>
      <c r="J622">
        <v>897876</v>
      </c>
    </row>
    <row r="623" spans="1:10" x14ac:dyDescent="0.3">
      <c r="A623" t="str">
        <f t="shared" si="27"/>
        <v>20110930</v>
      </c>
      <c r="B623" t="s">
        <v>38</v>
      </c>
      <c r="C623" t="s">
        <v>15</v>
      </c>
      <c r="D623" t="str">
        <f t="shared" si="28"/>
        <v>09</v>
      </c>
      <c r="E623" t="s">
        <v>35</v>
      </c>
      <c r="F623" t="str">
        <f t="shared" si="29"/>
        <v>30</v>
      </c>
      <c r="G623">
        <v>2928514</v>
      </c>
      <c r="H623">
        <v>10390</v>
      </c>
      <c r="J623">
        <v>2938904</v>
      </c>
    </row>
    <row r="624" spans="1:10" x14ac:dyDescent="0.3">
      <c r="A624" t="str">
        <f t="shared" si="27"/>
        <v>20111001</v>
      </c>
      <c r="B624" t="s">
        <v>38</v>
      </c>
      <c r="C624" t="s">
        <v>16</v>
      </c>
      <c r="D624" t="str">
        <f t="shared" si="28"/>
        <v>10</v>
      </c>
      <c r="E624" t="s">
        <v>7</v>
      </c>
      <c r="F624" t="str">
        <f t="shared" si="29"/>
        <v>01</v>
      </c>
      <c r="G624">
        <v>529204.61</v>
      </c>
      <c r="H624">
        <v>24293</v>
      </c>
      <c r="J624">
        <v>553497.61</v>
      </c>
    </row>
    <row r="625" spans="1:10" x14ac:dyDescent="0.3">
      <c r="A625" t="str">
        <f t="shared" si="27"/>
        <v>20111002</v>
      </c>
      <c r="B625" t="s">
        <v>38</v>
      </c>
      <c r="C625" t="s">
        <v>16</v>
      </c>
      <c r="D625" t="str">
        <f t="shared" si="28"/>
        <v>10</v>
      </c>
      <c r="E625" t="s">
        <v>8</v>
      </c>
      <c r="F625" t="str">
        <f t="shared" si="29"/>
        <v>02</v>
      </c>
      <c r="G625">
        <v>9600</v>
      </c>
      <c r="J625">
        <v>9600</v>
      </c>
    </row>
    <row r="626" spans="1:10" x14ac:dyDescent="0.3">
      <c r="A626" t="str">
        <f t="shared" si="27"/>
        <v>20111003</v>
      </c>
      <c r="B626" t="s">
        <v>38</v>
      </c>
      <c r="C626" t="s">
        <v>16</v>
      </c>
      <c r="D626" t="str">
        <f t="shared" si="28"/>
        <v>10</v>
      </c>
      <c r="E626" t="s">
        <v>9</v>
      </c>
      <c r="F626" t="str">
        <f t="shared" si="29"/>
        <v>03</v>
      </c>
      <c r="G626">
        <v>362852</v>
      </c>
      <c r="H626">
        <v>13893</v>
      </c>
      <c r="J626">
        <v>376745</v>
      </c>
    </row>
    <row r="627" spans="1:10" x14ac:dyDescent="0.3">
      <c r="A627" t="str">
        <f t="shared" si="27"/>
        <v>20111004</v>
      </c>
      <c r="B627" t="s">
        <v>38</v>
      </c>
      <c r="C627" t="s">
        <v>16</v>
      </c>
      <c r="D627" t="str">
        <f t="shared" si="28"/>
        <v>10</v>
      </c>
      <c r="E627" t="s">
        <v>10</v>
      </c>
      <c r="F627" t="str">
        <f t="shared" si="29"/>
        <v>04</v>
      </c>
      <c r="G627">
        <v>496902</v>
      </c>
      <c r="H627">
        <v>81125</v>
      </c>
      <c r="J627">
        <v>578027</v>
      </c>
    </row>
    <row r="628" spans="1:10" x14ac:dyDescent="0.3">
      <c r="A628" t="str">
        <f t="shared" si="27"/>
        <v>20111005</v>
      </c>
      <c r="B628" t="s">
        <v>38</v>
      </c>
      <c r="C628" t="s">
        <v>16</v>
      </c>
      <c r="D628" t="str">
        <f t="shared" si="28"/>
        <v>10</v>
      </c>
      <c r="E628" t="s">
        <v>11</v>
      </c>
      <c r="F628" t="str">
        <f t="shared" si="29"/>
        <v>05</v>
      </c>
      <c r="G628">
        <v>352588</v>
      </c>
      <c r="H628">
        <v>27895</v>
      </c>
      <c r="J628">
        <v>380483</v>
      </c>
    </row>
    <row r="629" spans="1:10" x14ac:dyDescent="0.3">
      <c r="A629" t="str">
        <f t="shared" si="27"/>
        <v>20111006</v>
      </c>
      <c r="B629" t="s">
        <v>38</v>
      </c>
      <c r="C629" t="s">
        <v>16</v>
      </c>
      <c r="D629" t="str">
        <f t="shared" si="28"/>
        <v>10</v>
      </c>
      <c r="E629" t="s">
        <v>12</v>
      </c>
      <c r="F629" t="str">
        <f t="shared" si="29"/>
        <v>06</v>
      </c>
      <c r="G629">
        <v>564103</v>
      </c>
      <c r="H629">
        <v>17860</v>
      </c>
      <c r="J629">
        <v>581963</v>
      </c>
    </row>
    <row r="630" spans="1:10" x14ac:dyDescent="0.3">
      <c r="A630" t="str">
        <f t="shared" si="27"/>
        <v>20111007</v>
      </c>
      <c r="B630" t="s">
        <v>38</v>
      </c>
      <c r="C630" t="s">
        <v>16</v>
      </c>
      <c r="D630" t="str">
        <f t="shared" si="28"/>
        <v>10</v>
      </c>
      <c r="E630" t="s">
        <v>13</v>
      </c>
      <c r="F630" t="str">
        <f t="shared" si="29"/>
        <v>07</v>
      </c>
      <c r="G630">
        <v>616721</v>
      </c>
      <c r="H630">
        <v>36456</v>
      </c>
      <c r="J630">
        <v>653177</v>
      </c>
    </row>
    <row r="631" spans="1:10" x14ac:dyDescent="0.3">
      <c r="A631" t="str">
        <f t="shared" si="27"/>
        <v>20111008</v>
      </c>
      <c r="B631" t="s">
        <v>38</v>
      </c>
      <c r="C631" t="s">
        <v>16</v>
      </c>
      <c r="D631" t="str">
        <f t="shared" si="28"/>
        <v>10</v>
      </c>
      <c r="E631" t="s">
        <v>14</v>
      </c>
      <c r="F631" t="str">
        <f t="shared" si="29"/>
        <v>08</v>
      </c>
      <c r="G631">
        <v>511707</v>
      </c>
      <c r="H631">
        <v>8450</v>
      </c>
      <c r="J631">
        <v>520157</v>
      </c>
    </row>
    <row r="632" spans="1:10" x14ac:dyDescent="0.3">
      <c r="A632" t="str">
        <f t="shared" si="27"/>
        <v>20111009</v>
      </c>
      <c r="B632" t="s">
        <v>38</v>
      </c>
      <c r="C632" t="s">
        <v>16</v>
      </c>
      <c r="D632" t="str">
        <f t="shared" si="28"/>
        <v>10</v>
      </c>
      <c r="E632" t="s">
        <v>15</v>
      </c>
      <c r="F632" t="str">
        <f t="shared" si="29"/>
        <v>09</v>
      </c>
      <c r="G632">
        <v>228050</v>
      </c>
      <c r="J632">
        <v>228050</v>
      </c>
    </row>
    <row r="633" spans="1:10" x14ac:dyDescent="0.3">
      <c r="A633" t="str">
        <f t="shared" si="27"/>
        <v>20111010</v>
      </c>
      <c r="B633" t="s">
        <v>38</v>
      </c>
      <c r="C633" t="s">
        <v>16</v>
      </c>
      <c r="D633" t="str">
        <f t="shared" si="28"/>
        <v>10</v>
      </c>
      <c r="E633" t="s">
        <v>16</v>
      </c>
      <c r="F633" t="str">
        <f t="shared" si="29"/>
        <v>10</v>
      </c>
      <c r="G633">
        <v>559177</v>
      </c>
      <c r="H633">
        <v>6995</v>
      </c>
      <c r="J633">
        <v>566172</v>
      </c>
    </row>
    <row r="634" spans="1:10" x14ac:dyDescent="0.3">
      <c r="A634" t="str">
        <f t="shared" si="27"/>
        <v>20111011</v>
      </c>
      <c r="B634" t="s">
        <v>38</v>
      </c>
      <c r="C634" t="s">
        <v>16</v>
      </c>
      <c r="D634" t="str">
        <f t="shared" si="28"/>
        <v>10</v>
      </c>
      <c r="E634" t="s">
        <v>17</v>
      </c>
      <c r="F634" t="str">
        <f t="shared" si="29"/>
        <v>11</v>
      </c>
      <c r="G634">
        <v>639238</v>
      </c>
      <c r="H634">
        <v>25085</v>
      </c>
      <c r="J634">
        <v>664323</v>
      </c>
    </row>
    <row r="635" spans="1:10" x14ac:dyDescent="0.3">
      <c r="A635" t="str">
        <f t="shared" si="27"/>
        <v>20111012</v>
      </c>
      <c r="B635" t="s">
        <v>38</v>
      </c>
      <c r="C635" t="s">
        <v>16</v>
      </c>
      <c r="D635" t="str">
        <f t="shared" si="28"/>
        <v>10</v>
      </c>
      <c r="E635" t="s">
        <v>18</v>
      </c>
      <c r="F635" t="str">
        <f t="shared" si="29"/>
        <v>12</v>
      </c>
      <c r="G635">
        <v>508314</v>
      </c>
      <c r="H635">
        <v>24415</v>
      </c>
      <c r="J635">
        <v>532729</v>
      </c>
    </row>
    <row r="636" spans="1:10" x14ac:dyDescent="0.3">
      <c r="A636" t="str">
        <f t="shared" si="27"/>
        <v>20111013</v>
      </c>
      <c r="B636" t="s">
        <v>38</v>
      </c>
      <c r="C636" t="s">
        <v>16</v>
      </c>
      <c r="D636" t="str">
        <f t="shared" si="28"/>
        <v>10</v>
      </c>
      <c r="E636" t="s">
        <v>19</v>
      </c>
      <c r="F636" t="str">
        <f t="shared" si="29"/>
        <v>13</v>
      </c>
      <c r="G636">
        <v>612696</v>
      </c>
      <c r="H636">
        <v>21110</v>
      </c>
      <c r="J636">
        <v>633806</v>
      </c>
    </row>
    <row r="637" spans="1:10" x14ac:dyDescent="0.3">
      <c r="A637" t="str">
        <f t="shared" si="27"/>
        <v>20111014</v>
      </c>
      <c r="B637" t="s">
        <v>38</v>
      </c>
      <c r="C637" t="s">
        <v>16</v>
      </c>
      <c r="D637" t="str">
        <f t="shared" si="28"/>
        <v>10</v>
      </c>
      <c r="E637" t="s">
        <v>20</v>
      </c>
      <c r="F637" t="str">
        <f t="shared" si="29"/>
        <v>14</v>
      </c>
      <c r="G637">
        <v>943626</v>
      </c>
      <c r="H637">
        <v>39804</v>
      </c>
      <c r="J637">
        <v>983430</v>
      </c>
    </row>
    <row r="638" spans="1:10" x14ac:dyDescent="0.3">
      <c r="A638" t="str">
        <f t="shared" si="27"/>
        <v>20111015</v>
      </c>
      <c r="B638" t="s">
        <v>38</v>
      </c>
      <c r="C638" t="s">
        <v>16</v>
      </c>
      <c r="D638" t="str">
        <f t="shared" si="28"/>
        <v>10</v>
      </c>
      <c r="E638" t="s">
        <v>21</v>
      </c>
      <c r="F638" t="str">
        <f t="shared" si="29"/>
        <v>15</v>
      </c>
      <c r="G638">
        <v>374790</v>
      </c>
      <c r="H638">
        <v>6000</v>
      </c>
      <c r="J638">
        <v>380790</v>
      </c>
    </row>
    <row r="639" spans="1:10" x14ac:dyDescent="0.3">
      <c r="A639" t="str">
        <f t="shared" si="27"/>
        <v>20111016</v>
      </c>
      <c r="B639" t="s">
        <v>38</v>
      </c>
      <c r="C639" t="s">
        <v>16</v>
      </c>
      <c r="D639" t="str">
        <f t="shared" si="28"/>
        <v>10</v>
      </c>
      <c r="E639" t="s">
        <v>22</v>
      </c>
      <c r="F639" t="str">
        <f t="shared" si="29"/>
        <v>16</v>
      </c>
      <c r="G639">
        <v>128909</v>
      </c>
      <c r="J639">
        <v>128909</v>
      </c>
    </row>
    <row r="640" spans="1:10" x14ac:dyDescent="0.3">
      <c r="A640" t="str">
        <f t="shared" si="27"/>
        <v>20111017</v>
      </c>
      <c r="B640" t="s">
        <v>38</v>
      </c>
      <c r="C640" t="s">
        <v>16</v>
      </c>
      <c r="D640" t="str">
        <f t="shared" si="28"/>
        <v>10</v>
      </c>
      <c r="E640" t="s">
        <v>37</v>
      </c>
      <c r="F640" t="str">
        <f t="shared" si="29"/>
        <v>17</v>
      </c>
      <c r="G640">
        <v>149120</v>
      </c>
      <c r="J640">
        <v>149120</v>
      </c>
    </row>
    <row r="641" spans="1:10" x14ac:dyDescent="0.3">
      <c r="A641" t="str">
        <f t="shared" si="27"/>
        <v>20111018</v>
      </c>
      <c r="B641" t="s">
        <v>38</v>
      </c>
      <c r="C641" t="s">
        <v>16</v>
      </c>
      <c r="D641" t="str">
        <f t="shared" si="28"/>
        <v>10</v>
      </c>
      <c r="E641" t="s">
        <v>23</v>
      </c>
      <c r="F641" t="str">
        <f t="shared" si="29"/>
        <v>18</v>
      </c>
      <c r="G641">
        <v>480767</v>
      </c>
      <c r="H641">
        <v>22640</v>
      </c>
      <c r="J641">
        <v>503407</v>
      </c>
    </row>
    <row r="642" spans="1:10" x14ac:dyDescent="0.3">
      <c r="A642" t="str">
        <f t="shared" si="27"/>
        <v>20111019</v>
      </c>
      <c r="B642" t="s">
        <v>38</v>
      </c>
      <c r="C642" t="s">
        <v>16</v>
      </c>
      <c r="D642" t="str">
        <f t="shared" si="28"/>
        <v>10</v>
      </c>
      <c r="E642" t="s">
        <v>24</v>
      </c>
      <c r="F642" t="str">
        <f t="shared" si="29"/>
        <v>19</v>
      </c>
      <c r="G642">
        <v>445378</v>
      </c>
      <c r="H642">
        <v>20505</v>
      </c>
      <c r="J642">
        <v>465883</v>
      </c>
    </row>
    <row r="643" spans="1:10" x14ac:dyDescent="0.3">
      <c r="A643" t="str">
        <f t="shared" si="27"/>
        <v>20111020</v>
      </c>
      <c r="B643" t="s">
        <v>38</v>
      </c>
      <c r="C643" t="s">
        <v>16</v>
      </c>
      <c r="D643" t="str">
        <f t="shared" si="28"/>
        <v>10</v>
      </c>
      <c r="E643" t="s">
        <v>25</v>
      </c>
      <c r="F643" t="str">
        <f t="shared" si="29"/>
        <v>20</v>
      </c>
      <c r="G643">
        <v>840658</v>
      </c>
      <c r="H643">
        <v>36866</v>
      </c>
      <c r="J643">
        <v>877524</v>
      </c>
    </row>
    <row r="644" spans="1:10" x14ac:dyDescent="0.3">
      <c r="A644" t="str">
        <f t="shared" ref="A644:A707" si="30">+B644&amp;D644&amp;F644</f>
        <v>20111021</v>
      </c>
      <c r="B644" t="s">
        <v>38</v>
      </c>
      <c r="C644" t="s">
        <v>16</v>
      </c>
      <c r="D644" t="str">
        <f t="shared" ref="D644:D707" si="31">+TEXT(C644,"00")</f>
        <v>10</v>
      </c>
      <c r="E644" t="s">
        <v>26</v>
      </c>
      <c r="F644" t="str">
        <f t="shared" ref="F644:F707" si="32">+TEXT(E644,"00")</f>
        <v>21</v>
      </c>
      <c r="G644">
        <v>556477</v>
      </c>
      <c r="H644">
        <v>25095</v>
      </c>
      <c r="J644">
        <v>581572</v>
      </c>
    </row>
    <row r="645" spans="1:10" x14ac:dyDescent="0.3">
      <c r="A645" t="str">
        <f t="shared" si="30"/>
        <v>20111022</v>
      </c>
      <c r="B645" t="s">
        <v>38</v>
      </c>
      <c r="C645" t="s">
        <v>16</v>
      </c>
      <c r="D645" t="str">
        <f t="shared" si="31"/>
        <v>10</v>
      </c>
      <c r="E645" t="s">
        <v>27</v>
      </c>
      <c r="F645" t="str">
        <f t="shared" si="32"/>
        <v>22</v>
      </c>
      <c r="G645">
        <v>535545</v>
      </c>
      <c r="H645">
        <v>8690</v>
      </c>
      <c r="J645">
        <v>544235</v>
      </c>
    </row>
    <row r="646" spans="1:10" x14ac:dyDescent="0.3">
      <c r="A646" t="str">
        <f t="shared" si="30"/>
        <v>20111023</v>
      </c>
      <c r="B646" t="s">
        <v>38</v>
      </c>
      <c r="C646" t="s">
        <v>16</v>
      </c>
      <c r="D646" t="str">
        <f t="shared" si="31"/>
        <v>10</v>
      </c>
      <c r="E646" t="s">
        <v>28</v>
      </c>
      <c r="F646" t="str">
        <f t="shared" si="32"/>
        <v>23</v>
      </c>
      <c r="G646">
        <v>228950</v>
      </c>
      <c r="J646">
        <v>228950</v>
      </c>
    </row>
    <row r="647" spans="1:10" x14ac:dyDescent="0.3">
      <c r="A647" t="str">
        <f t="shared" si="30"/>
        <v>20111024</v>
      </c>
      <c r="B647" t="s">
        <v>38</v>
      </c>
      <c r="C647" t="s">
        <v>16</v>
      </c>
      <c r="D647" t="str">
        <f t="shared" si="31"/>
        <v>10</v>
      </c>
      <c r="E647" t="s">
        <v>29</v>
      </c>
      <c r="F647" t="str">
        <f t="shared" si="32"/>
        <v>24</v>
      </c>
      <c r="G647">
        <v>724646</v>
      </c>
      <c r="H647">
        <v>9245</v>
      </c>
      <c r="J647">
        <v>733891</v>
      </c>
    </row>
    <row r="648" spans="1:10" x14ac:dyDescent="0.3">
      <c r="A648" t="str">
        <f t="shared" si="30"/>
        <v>20111025</v>
      </c>
      <c r="B648" t="s">
        <v>38</v>
      </c>
      <c r="C648" t="s">
        <v>16</v>
      </c>
      <c r="D648" t="str">
        <f t="shared" si="31"/>
        <v>10</v>
      </c>
      <c r="E648" t="s">
        <v>30</v>
      </c>
      <c r="F648" t="str">
        <f t="shared" si="32"/>
        <v>25</v>
      </c>
      <c r="G648">
        <v>485241</v>
      </c>
      <c r="H648">
        <v>27680</v>
      </c>
      <c r="J648">
        <v>512921</v>
      </c>
    </row>
    <row r="649" spans="1:10" x14ac:dyDescent="0.3">
      <c r="A649" t="str">
        <f t="shared" si="30"/>
        <v>20111026</v>
      </c>
      <c r="B649" t="s">
        <v>38</v>
      </c>
      <c r="C649" t="s">
        <v>16</v>
      </c>
      <c r="D649" t="str">
        <f t="shared" si="31"/>
        <v>10</v>
      </c>
      <c r="E649" t="s">
        <v>31</v>
      </c>
      <c r="F649" t="str">
        <f t="shared" si="32"/>
        <v>26</v>
      </c>
      <c r="G649">
        <v>586828</v>
      </c>
      <c r="H649">
        <v>6160</v>
      </c>
      <c r="J649">
        <v>592988</v>
      </c>
    </row>
    <row r="650" spans="1:10" x14ac:dyDescent="0.3">
      <c r="A650" t="str">
        <f t="shared" si="30"/>
        <v>20111027</v>
      </c>
      <c r="B650" t="s">
        <v>38</v>
      </c>
      <c r="C650" t="s">
        <v>16</v>
      </c>
      <c r="D650" t="str">
        <f t="shared" si="31"/>
        <v>10</v>
      </c>
      <c r="E650" t="s">
        <v>32</v>
      </c>
      <c r="F650" t="str">
        <f t="shared" si="32"/>
        <v>27</v>
      </c>
      <c r="G650">
        <v>624326</v>
      </c>
      <c r="H650">
        <v>40630</v>
      </c>
      <c r="J650">
        <v>664956</v>
      </c>
    </row>
    <row r="651" spans="1:10" x14ac:dyDescent="0.3">
      <c r="A651" t="str">
        <f t="shared" si="30"/>
        <v>20111028</v>
      </c>
      <c r="B651" t="s">
        <v>38</v>
      </c>
      <c r="C651" t="s">
        <v>16</v>
      </c>
      <c r="D651" t="str">
        <f t="shared" si="31"/>
        <v>10</v>
      </c>
      <c r="E651" t="s">
        <v>33</v>
      </c>
      <c r="F651" t="str">
        <f t="shared" si="32"/>
        <v>28</v>
      </c>
      <c r="G651">
        <v>893211</v>
      </c>
      <c r="H651">
        <v>20189</v>
      </c>
      <c r="J651">
        <v>913400</v>
      </c>
    </row>
    <row r="652" spans="1:10" x14ac:dyDescent="0.3">
      <c r="A652" t="str">
        <f t="shared" si="30"/>
        <v>20111029</v>
      </c>
      <c r="B652" t="s">
        <v>38</v>
      </c>
      <c r="C652" t="s">
        <v>16</v>
      </c>
      <c r="D652" t="str">
        <f t="shared" si="31"/>
        <v>10</v>
      </c>
      <c r="E652" t="s">
        <v>34</v>
      </c>
      <c r="F652" t="str">
        <f t="shared" si="32"/>
        <v>29</v>
      </c>
      <c r="G652">
        <v>468185</v>
      </c>
      <c r="H652">
        <v>8750</v>
      </c>
      <c r="J652">
        <v>476935</v>
      </c>
    </row>
    <row r="653" spans="1:10" x14ac:dyDescent="0.3">
      <c r="A653" t="str">
        <f t="shared" si="30"/>
        <v>20111030</v>
      </c>
      <c r="B653" t="s">
        <v>38</v>
      </c>
      <c r="C653" t="s">
        <v>16</v>
      </c>
      <c r="D653" t="str">
        <f t="shared" si="31"/>
        <v>10</v>
      </c>
      <c r="E653" t="s">
        <v>35</v>
      </c>
      <c r="F653" t="str">
        <f t="shared" si="32"/>
        <v>30</v>
      </c>
      <c r="G653">
        <v>129900</v>
      </c>
      <c r="J653">
        <v>129900</v>
      </c>
    </row>
    <row r="654" spans="1:10" x14ac:dyDescent="0.3">
      <c r="A654" t="str">
        <f t="shared" si="30"/>
        <v>20111031</v>
      </c>
      <c r="B654" t="s">
        <v>38</v>
      </c>
      <c r="C654" t="s">
        <v>16</v>
      </c>
      <c r="D654" t="str">
        <f t="shared" si="31"/>
        <v>10</v>
      </c>
      <c r="E654" t="s">
        <v>36</v>
      </c>
      <c r="F654" t="str">
        <f t="shared" si="32"/>
        <v>31</v>
      </c>
      <c r="G654">
        <v>3544575</v>
      </c>
      <c r="H654">
        <v>13425</v>
      </c>
      <c r="J654">
        <v>3558000</v>
      </c>
    </row>
    <row r="655" spans="1:10" x14ac:dyDescent="0.3">
      <c r="A655" t="str">
        <f t="shared" si="30"/>
        <v>20111101</v>
      </c>
      <c r="B655" t="s">
        <v>38</v>
      </c>
      <c r="C655" t="s">
        <v>17</v>
      </c>
      <c r="D655" t="str">
        <f t="shared" si="31"/>
        <v>11</v>
      </c>
      <c r="E655" t="s">
        <v>7</v>
      </c>
      <c r="F655" t="str">
        <f t="shared" si="32"/>
        <v>01</v>
      </c>
      <c r="G655">
        <v>401759</v>
      </c>
      <c r="H655">
        <v>22754</v>
      </c>
      <c r="J655">
        <v>424513</v>
      </c>
    </row>
    <row r="656" spans="1:10" x14ac:dyDescent="0.3">
      <c r="A656" t="str">
        <f t="shared" si="30"/>
        <v>20111102</v>
      </c>
      <c r="B656" t="s">
        <v>38</v>
      </c>
      <c r="C656" t="s">
        <v>17</v>
      </c>
      <c r="D656" t="str">
        <f t="shared" si="31"/>
        <v>11</v>
      </c>
      <c r="E656" t="s">
        <v>8</v>
      </c>
      <c r="F656" t="str">
        <f t="shared" si="32"/>
        <v>02</v>
      </c>
      <c r="G656">
        <v>472005</v>
      </c>
      <c r="H656">
        <v>22435</v>
      </c>
      <c r="J656">
        <v>494440</v>
      </c>
    </row>
    <row r="657" spans="1:10" x14ac:dyDescent="0.3">
      <c r="A657" t="str">
        <f t="shared" si="30"/>
        <v>20111103</v>
      </c>
      <c r="B657" t="s">
        <v>38</v>
      </c>
      <c r="C657" t="s">
        <v>17</v>
      </c>
      <c r="D657" t="str">
        <f t="shared" si="31"/>
        <v>11</v>
      </c>
      <c r="E657" t="s">
        <v>9</v>
      </c>
      <c r="F657" t="str">
        <f t="shared" si="32"/>
        <v>03</v>
      </c>
      <c r="G657">
        <v>553062</v>
      </c>
      <c r="H657">
        <v>15448</v>
      </c>
      <c r="J657">
        <v>568510</v>
      </c>
    </row>
    <row r="658" spans="1:10" x14ac:dyDescent="0.3">
      <c r="A658" t="str">
        <f t="shared" si="30"/>
        <v>20111104</v>
      </c>
      <c r="B658" t="s">
        <v>38</v>
      </c>
      <c r="C658" t="s">
        <v>17</v>
      </c>
      <c r="D658" t="str">
        <f t="shared" si="31"/>
        <v>11</v>
      </c>
      <c r="E658" t="s">
        <v>10</v>
      </c>
      <c r="F658" t="str">
        <f t="shared" si="32"/>
        <v>04</v>
      </c>
      <c r="G658">
        <v>719065</v>
      </c>
      <c r="H658">
        <v>26495</v>
      </c>
      <c r="J658">
        <v>745560</v>
      </c>
    </row>
    <row r="659" spans="1:10" x14ac:dyDescent="0.3">
      <c r="A659" t="str">
        <f t="shared" si="30"/>
        <v>20111105</v>
      </c>
      <c r="B659" t="s">
        <v>38</v>
      </c>
      <c r="C659" t="s">
        <v>17</v>
      </c>
      <c r="D659" t="str">
        <f t="shared" si="31"/>
        <v>11</v>
      </c>
      <c r="E659" t="s">
        <v>11</v>
      </c>
      <c r="F659" t="str">
        <f t="shared" si="32"/>
        <v>05</v>
      </c>
      <c r="G659">
        <v>474376</v>
      </c>
      <c r="J659">
        <v>474376</v>
      </c>
    </row>
    <row r="660" spans="1:10" x14ac:dyDescent="0.3">
      <c r="A660" t="str">
        <f t="shared" si="30"/>
        <v>20111106</v>
      </c>
      <c r="B660" t="s">
        <v>38</v>
      </c>
      <c r="C660" t="s">
        <v>17</v>
      </c>
      <c r="D660" t="str">
        <f t="shared" si="31"/>
        <v>11</v>
      </c>
      <c r="E660" t="s">
        <v>12</v>
      </c>
      <c r="F660" t="str">
        <f t="shared" si="32"/>
        <v>06</v>
      </c>
      <c r="G660">
        <v>122850</v>
      </c>
      <c r="J660">
        <v>122850</v>
      </c>
    </row>
    <row r="661" spans="1:10" x14ac:dyDescent="0.3">
      <c r="A661" t="str">
        <f t="shared" si="30"/>
        <v>20111107</v>
      </c>
      <c r="B661" t="s">
        <v>38</v>
      </c>
      <c r="C661" t="s">
        <v>17</v>
      </c>
      <c r="D661" t="str">
        <f t="shared" si="31"/>
        <v>11</v>
      </c>
      <c r="E661" t="s">
        <v>13</v>
      </c>
      <c r="F661" t="str">
        <f t="shared" si="32"/>
        <v>07</v>
      </c>
      <c r="G661">
        <v>155630</v>
      </c>
      <c r="H661">
        <v>13130</v>
      </c>
      <c r="J661">
        <v>168760</v>
      </c>
    </row>
    <row r="662" spans="1:10" x14ac:dyDescent="0.3">
      <c r="A662" t="str">
        <f t="shared" si="30"/>
        <v>20111108</v>
      </c>
      <c r="B662" t="s">
        <v>38</v>
      </c>
      <c r="C662" t="s">
        <v>17</v>
      </c>
      <c r="D662" t="str">
        <f t="shared" si="31"/>
        <v>11</v>
      </c>
      <c r="E662" t="s">
        <v>14</v>
      </c>
      <c r="F662" t="str">
        <f t="shared" si="32"/>
        <v>08</v>
      </c>
      <c r="G662">
        <v>447874</v>
      </c>
      <c r="H662">
        <v>17710</v>
      </c>
      <c r="J662">
        <v>465584</v>
      </c>
    </row>
    <row r="663" spans="1:10" x14ac:dyDescent="0.3">
      <c r="A663" t="str">
        <f t="shared" si="30"/>
        <v>20111109</v>
      </c>
      <c r="B663" t="s">
        <v>38</v>
      </c>
      <c r="C663" t="s">
        <v>17</v>
      </c>
      <c r="D663" t="str">
        <f t="shared" si="31"/>
        <v>11</v>
      </c>
      <c r="E663" t="s">
        <v>15</v>
      </c>
      <c r="F663" t="str">
        <f t="shared" si="32"/>
        <v>09</v>
      </c>
      <c r="G663">
        <v>635704</v>
      </c>
      <c r="H663">
        <v>20950</v>
      </c>
      <c r="J663">
        <v>656654</v>
      </c>
    </row>
    <row r="664" spans="1:10" x14ac:dyDescent="0.3">
      <c r="A664" t="str">
        <f t="shared" si="30"/>
        <v>20111110</v>
      </c>
      <c r="B664" t="s">
        <v>38</v>
      </c>
      <c r="C664" t="s">
        <v>17</v>
      </c>
      <c r="D664" t="str">
        <f t="shared" si="31"/>
        <v>11</v>
      </c>
      <c r="E664" t="s">
        <v>16</v>
      </c>
      <c r="F664" t="str">
        <f t="shared" si="32"/>
        <v>10</v>
      </c>
      <c r="G664">
        <v>741657</v>
      </c>
      <c r="H664">
        <v>24705</v>
      </c>
      <c r="J664">
        <v>766362</v>
      </c>
    </row>
    <row r="665" spans="1:10" x14ac:dyDescent="0.3">
      <c r="A665" t="str">
        <f t="shared" si="30"/>
        <v>20111111</v>
      </c>
      <c r="B665" t="s">
        <v>38</v>
      </c>
      <c r="C665" t="s">
        <v>17</v>
      </c>
      <c r="D665" t="str">
        <f t="shared" si="31"/>
        <v>11</v>
      </c>
      <c r="E665" t="s">
        <v>17</v>
      </c>
      <c r="F665" t="str">
        <f t="shared" si="32"/>
        <v>11</v>
      </c>
      <c r="G665">
        <v>577166</v>
      </c>
      <c r="H665">
        <v>30610</v>
      </c>
      <c r="J665">
        <v>607776</v>
      </c>
    </row>
    <row r="666" spans="1:10" x14ac:dyDescent="0.3">
      <c r="A666" t="str">
        <f t="shared" si="30"/>
        <v>20111112</v>
      </c>
      <c r="B666" t="s">
        <v>38</v>
      </c>
      <c r="C666" t="s">
        <v>17</v>
      </c>
      <c r="D666" t="str">
        <f t="shared" si="31"/>
        <v>11</v>
      </c>
      <c r="E666" t="s">
        <v>18</v>
      </c>
      <c r="F666" t="str">
        <f t="shared" si="32"/>
        <v>12</v>
      </c>
      <c r="G666">
        <v>419499</v>
      </c>
      <c r="H666">
        <v>14925</v>
      </c>
      <c r="J666">
        <v>434424</v>
      </c>
    </row>
    <row r="667" spans="1:10" x14ac:dyDescent="0.3">
      <c r="A667" t="str">
        <f t="shared" si="30"/>
        <v>20111113</v>
      </c>
      <c r="B667" t="s">
        <v>38</v>
      </c>
      <c r="C667" t="s">
        <v>17</v>
      </c>
      <c r="D667" t="str">
        <f t="shared" si="31"/>
        <v>11</v>
      </c>
      <c r="E667" t="s">
        <v>19</v>
      </c>
      <c r="F667" t="str">
        <f t="shared" si="32"/>
        <v>13</v>
      </c>
      <c r="G667">
        <v>214730</v>
      </c>
      <c r="J667">
        <v>214730</v>
      </c>
    </row>
    <row r="668" spans="1:10" x14ac:dyDescent="0.3">
      <c r="A668" t="str">
        <f t="shared" si="30"/>
        <v>20111114</v>
      </c>
      <c r="B668" t="s">
        <v>38</v>
      </c>
      <c r="C668" t="s">
        <v>17</v>
      </c>
      <c r="D668" t="str">
        <f t="shared" si="31"/>
        <v>11</v>
      </c>
      <c r="E668" t="s">
        <v>20</v>
      </c>
      <c r="F668" t="str">
        <f t="shared" si="32"/>
        <v>14</v>
      </c>
      <c r="G668">
        <v>61030</v>
      </c>
      <c r="H668">
        <v>1950</v>
      </c>
      <c r="J668">
        <v>62980</v>
      </c>
    </row>
    <row r="669" spans="1:10" x14ac:dyDescent="0.3">
      <c r="A669" t="str">
        <f t="shared" si="30"/>
        <v>20111115</v>
      </c>
      <c r="B669" t="s">
        <v>38</v>
      </c>
      <c r="C669" t="s">
        <v>17</v>
      </c>
      <c r="D669" t="str">
        <f t="shared" si="31"/>
        <v>11</v>
      </c>
      <c r="E669" t="s">
        <v>21</v>
      </c>
      <c r="F669" t="str">
        <f t="shared" si="32"/>
        <v>15</v>
      </c>
      <c r="G669">
        <v>592983</v>
      </c>
      <c r="H669">
        <v>27775</v>
      </c>
      <c r="J669">
        <v>620758</v>
      </c>
    </row>
    <row r="670" spans="1:10" x14ac:dyDescent="0.3">
      <c r="A670" t="str">
        <f t="shared" si="30"/>
        <v>20111116</v>
      </c>
      <c r="B670" t="s">
        <v>38</v>
      </c>
      <c r="C670" t="s">
        <v>17</v>
      </c>
      <c r="D670" t="str">
        <f t="shared" si="31"/>
        <v>11</v>
      </c>
      <c r="E670" t="s">
        <v>22</v>
      </c>
      <c r="F670" t="str">
        <f t="shared" si="32"/>
        <v>16</v>
      </c>
      <c r="G670">
        <v>753111</v>
      </c>
      <c r="H670">
        <v>14820</v>
      </c>
      <c r="J670">
        <v>767931</v>
      </c>
    </row>
    <row r="671" spans="1:10" x14ac:dyDescent="0.3">
      <c r="A671" t="str">
        <f t="shared" si="30"/>
        <v>20111117</v>
      </c>
      <c r="B671" t="s">
        <v>38</v>
      </c>
      <c r="C671" t="s">
        <v>17</v>
      </c>
      <c r="D671" t="str">
        <f t="shared" si="31"/>
        <v>11</v>
      </c>
      <c r="E671" t="s">
        <v>37</v>
      </c>
      <c r="F671" t="str">
        <f t="shared" si="32"/>
        <v>17</v>
      </c>
      <c r="G671">
        <v>549538</v>
      </c>
      <c r="H671">
        <v>39705</v>
      </c>
      <c r="J671">
        <v>589243</v>
      </c>
    </row>
    <row r="672" spans="1:10" x14ac:dyDescent="0.3">
      <c r="A672" t="str">
        <f t="shared" si="30"/>
        <v>20111118</v>
      </c>
      <c r="B672" t="s">
        <v>38</v>
      </c>
      <c r="C672" t="s">
        <v>17</v>
      </c>
      <c r="D672" t="str">
        <f t="shared" si="31"/>
        <v>11</v>
      </c>
      <c r="E672" t="s">
        <v>23</v>
      </c>
      <c r="F672" t="str">
        <f t="shared" si="32"/>
        <v>18</v>
      </c>
      <c r="G672">
        <v>1635041</v>
      </c>
      <c r="H672">
        <v>36100</v>
      </c>
      <c r="J672">
        <v>1671141</v>
      </c>
    </row>
    <row r="673" spans="1:10" x14ac:dyDescent="0.3">
      <c r="A673" t="str">
        <f t="shared" si="30"/>
        <v>20111119</v>
      </c>
      <c r="B673" t="s">
        <v>38</v>
      </c>
      <c r="C673" t="s">
        <v>17</v>
      </c>
      <c r="D673" t="str">
        <f t="shared" si="31"/>
        <v>11</v>
      </c>
      <c r="E673" t="s">
        <v>24</v>
      </c>
      <c r="F673" t="str">
        <f t="shared" si="32"/>
        <v>19</v>
      </c>
      <c r="G673">
        <v>224078</v>
      </c>
      <c r="H673">
        <v>6250</v>
      </c>
      <c r="J673">
        <v>230328</v>
      </c>
    </row>
    <row r="674" spans="1:10" x14ac:dyDescent="0.3">
      <c r="A674" t="str">
        <f t="shared" si="30"/>
        <v>20111121</v>
      </c>
      <c r="B674" t="s">
        <v>38</v>
      </c>
      <c r="C674" t="s">
        <v>17</v>
      </c>
      <c r="D674" t="str">
        <f t="shared" si="31"/>
        <v>11</v>
      </c>
      <c r="E674" t="s">
        <v>26</v>
      </c>
      <c r="F674" t="str">
        <f t="shared" si="32"/>
        <v>21</v>
      </c>
      <c r="G674">
        <v>453000</v>
      </c>
      <c r="J674">
        <v>453000</v>
      </c>
    </row>
    <row r="675" spans="1:10" x14ac:dyDescent="0.3">
      <c r="A675" t="str">
        <f t="shared" si="30"/>
        <v>20111122</v>
      </c>
      <c r="B675" t="s">
        <v>38</v>
      </c>
      <c r="C675" t="s">
        <v>17</v>
      </c>
      <c r="D675" t="str">
        <f t="shared" si="31"/>
        <v>11</v>
      </c>
      <c r="E675" t="s">
        <v>27</v>
      </c>
      <c r="F675" t="str">
        <f t="shared" si="32"/>
        <v>22</v>
      </c>
      <c r="G675">
        <v>609425</v>
      </c>
      <c r="H675">
        <v>19345</v>
      </c>
      <c r="J675">
        <v>628770</v>
      </c>
    </row>
    <row r="676" spans="1:10" x14ac:dyDescent="0.3">
      <c r="A676" t="str">
        <f t="shared" si="30"/>
        <v>20111123</v>
      </c>
      <c r="B676" t="s">
        <v>38</v>
      </c>
      <c r="C676" t="s">
        <v>17</v>
      </c>
      <c r="D676" t="str">
        <f t="shared" si="31"/>
        <v>11</v>
      </c>
      <c r="E676" t="s">
        <v>28</v>
      </c>
      <c r="F676" t="str">
        <f t="shared" si="32"/>
        <v>23</v>
      </c>
      <c r="G676">
        <v>461798</v>
      </c>
      <c r="H676">
        <v>32015</v>
      </c>
      <c r="J676">
        <v>493813</v>
      </c>
    </row>
    <row r="677" spans="1:10" x14ac:dyDescent="0.3">
      <c r="A677" t="str">
        <f t="shared" si="30"/>
        <v>20111124</v>
      </c>
      <c r="B677" t="s">
        <v>38</v>
      </c>
      <c r="C677" t="s">
        <v>17</v>
      </c>
      <c r="D677" t="str">
        <f t="shared" si="31"/>
        <v>11</v>
      </c>
      <c r="E677" t="s">
        <v>29</v>
      </c>
      <c r="F677" t="str">
        <f t="shared" si="32"/>
        <v>24</v>
      </c>
      <c r="G677">
        <v>621158</v>
      </c>
      <c r="H677">
        <v>13965</v>
      </c>
      <c r="J677">
        <v>635123</v>
      </c>
    </row>
    <row r="678" spans="1:10" x14ac:dyDescent="0.3">
      <c r="A678" t="str">
        <f t="shared" si="30"/>
        <v>20111125</v>
      </c>
      <c r="B678" t="s">
        <v>38</v>
      </c>
      <c r="C678" t="s">
        <v>17</v>
      </c>
      <c r="D678" t="str">
        <f t="shared" si="31"/>
        <v>11</v>
      </c>
      <c r="E678" t="s">
        <v>30</v>
      </c>
      <c r="F678" t="str">
        <f t="shared" si="32"/>
        <v>25</v>
      </c>
      <c r="G678">
        <v>768046</v>
      </c>
      <c r="H678">
        <v>16270</v>
      </c>
      <c r="J678">
        <v>784316</v>
      </c>
    </row>
    <row r="679" spans="1:10" x14ac:dyDescent="0.3">
      <c r="A679" t="str">
        <f t="shared" si="30"/>
        <v>20111126</v>
      </c>
      <c r="B679" t="s">
        <v>38</v>
      </c>
      <c r="C679" t="s">
        <v>17</v>
      </c>
      <c r="D679" t="str">
        <f t="shared" si="31"/>
        <v>11</v>
      </c>
      <c r="E679" t="s">
        <v>31</v>
      </c>
      <c r="F679" t="str">
        <f t="shared" si="32"/>
        <v>26</v>
      </c>
      <c r="G679">
        <v>431131</v>
      </c>
      <c r="H679">
        <v>7915</v>
      </c>
      <c r="J679">
        <v>439046</v>
      </c>
    </row>
    <row r="680" spans="1:10" x14ac:dyDescent="0.3">
      <c r="A680" t="str">
        <f t="shared" si="30"/>
        <v>20111127</v>
      </c>
      <c r="B680" t="s">
        <v>38</v>
      </c>
      <c r="C680" t="s">
        <v>17</v>
      </c>
      <c r="D680" t="str">
        <f t="shared" si="31"/>
        <v>11</v>
      </c>
      <c r="E680" t="s">
        <v>32</v>
      </c>
      <c r="F680" t="str">
        <f t="shared" si="32"/>
        <v>27</v>
      </c>
      <c r="G680">
        <v>96500</v>
      </c>
      <c r="J680">
        <v>96500</v>
      </c>
    </row>
    <row r="681" spans="1:10" x14ac:dyDescent="0.3">
      <c r="A681" t="str">
        <f t="shared" si="30"/>
        <v>20111128</v>
      </c>
      <c r="B681" t="s">
        <v>38</v>
      </c>
      <c r="C681" t="s">
        <v>17</v>
      </c>
      <c r="D681" t="str">
        <f t="shared" si="31"/>
        <v>11</v>
      </c>
      <c r="E681" t="s">
        <v>33</v>
      </c>
      <c r="F681" t="str">
        <f t="shared" si="32"/>
        <v>28</v>
      </c>
      <c r="G681">
        <v>528923</v>
      </c>
      <c r="H681">
        <v>33098</v>
      </c>
      <c r="J681">
        <v>562021</v>
      </c>
    </row>
    <row r="682" spans="1:10" x14ac:dyDescent="0.3">
      <c r="A682" t="str">
        <f t="shared" si="30"/>
        <v>20111129</v>
      </c>
      <c r="B682" t="s">
        <v>38</v>
      </c>
      <c r="C682" t="s">
        <v>17</v>
      </c>
      <c r="D682" t="str">
        <f t="shared" si="31"/>
        <v>11</v>
      </c>
      <c r="E682" t="s">
        <v>34</v>
      </c>
      <c r="F682" t="str">
        <f t="shared" si="32"/>
        <v>29</v>
      </c>
      <c r="G682">
        <v>576862</v>
      </c>
      <c r="H682">
        <v>14900</v>
      </c>
      <c r="J682">
        <v>591762</v>
      </c>
    </row>
    <row r="683" spans="1:10" x14ac:dyDescent="0.3">
      <c r="A683" t="str">
        <f t="shared" si="30"/>
        <v>20111130</v>
      </c>
      <c r="B683" t="s">
        <v>38</v>
      </c>
      <c r="C683" t="s">
        <v>17</v>
      </c>
      <c r="D683" t="str">
        <f t="shared" si="31"/>
        <v>11</v>
      </c>
      <c r="E683" t="s">
        <v>35</v>
      </c>
      <c r="F683" t="str">
        <f t="shared" si="32"/>
        <v>30</v>
      </c>
      <c r="G683">
        <v>3692750</v>
      </c>
      <c r="H683">
        <v>34435</v>
      </c>
      <c r="J683">
        <v>3727185</v>
      </c>
    </row>
    <row r="684" spans="1:10" x14ac:dyDescent="0.3">
      <c r="A684" t="str">
        <f t="shared" si="30"/>
        <v>20111201</v>
      </c>
      <c r="B684" t="s">
        <v>38</v>
      </c>
      <c r="C684" t="s">
        <v>18</v>
      </c>
      <c r="D684" t="str">
        <f t="shared" si="31"/>
        <v>12</v>
      </c>
      <c r="E684" t="s">
        <v>7</v>
      </c>
      <c r="F684" t="str">
        <f t="shared" si="32"/>
        <v>01</v>
      </c>
      <c r="G684">
        <v>293319</v>
      </c>
      <c r="H684">
        <v>30545</v>
      </c>
      <c r="J684">
        <v>323864</v>
      </c>
    </row>
    <row r="685" spans="1:10" x14ac:dyDescent="0.3">
      <c r="A685" t="str">
        <f t="shared" si="30"/>
        <v>20111202</v>
      </c>
      <c r="B685" t="s">
        <v>38</v>
      </c>
      <c r="C685" t="s">
        <v>18</v>
      </c>
      <c r="D685" t="str">
        <f t="shared" si="31"/>
        <v>12</v>
      </c>
      <c r="E685" t="s">
        <v>8</v>
      </c>
      <c r="F685" t="str">
        <f t="shared" si="32"/>
        <v>02</v>
      </c>
      <c r="G685">
        <v>473739</v>
      </c>
      <c r="H685">
        <v>23040</v>
      </c>
      <c r="J685">
        <v>496779</v>
      </c>
    </row>
    <row r="686" spans="1:10" x14ac:dyDescent="0.3">
      <c r="A686" t="str">
        <f t="shared" si="30"/>
        <v>20111203</v>
      </c>
      <c r="B686" t="s">
        <v>38</v>
      </c>
      <c r="C686" t="s">
        <v>18</v>
      </c>
      <c r="D686" t="str">
        <f t="shared" si="31"/>
        <v>12</v>
      </c>
      <c r="E686" t="s">
        <v>9</v>
      </c>
      <c r="F686" t="str">
        <f t="shared" si="32"/>
        <v>03</v>
      </c>
      <c r="G686">
        <v>417332</v>
      </c>
      <c r="H686">
        <v>4250</v>
      </c>
      <c r="J686">
        <v>421582</v>
      </c>
    </row>
    <row r="687" spans="1:10" x14ac:dyDescent="0.3">
      <c r="A687" t="str">
        <f t="shared" si="30"/>
        <v>20111204</v>
      </c>
      <c r="B687" t="s">
        <v>38</v>
      </c>
      <c r="C687" t="s">
        <v>18</v>
      </c>
      <c r="D687" t="str">
        <f t="shared" si="31"/>
        <v>12</v>
      </c>
      <c r="E687" t="s">
        <v>10</v>
      </c>
      <c r="F687" t="str">
        <f t="shared" si="32"/>
        <v>04</v>
      </c>
      <c r="G687">
        <v>175200</v>
      </c>
      <c r="J687">
        <v>175200</v>
      </c>
    </row>
    <row r="688" spans="1:10" x14ac:dyDescent="0.3">
      <c r="A688" t="str">
        <f t="shared" si="30"/>
        <v>20111205</v>
      </c>
      <c r="B688" t="s">
        <v>38</v>
      </c>
      <c r="C688" t="s">
        <v>18</v>
      </c>
      <c r="D688" t="str">
        <f t="shared" si="31"/>
        <v>12</v>
      </c>
      <c r="E688" t="s">
        <v>11</v>
      </c>
      <c r="F688" t="str">
        <f t="shared" si="32"/>
        <v>05</v>
      </c>
      <c r="G688">
        <v>473005</v>
      </c>
      <c r="H688">
        <v>21829</v>
      </c>
      <c r="J688">
        <v>494834</v>
      </c>
    </row>
    <row r="689" spans="1:10" x14ac:dyDescent="0.3">
      <c r="A689" t="str">
        <f t="shared" si="30"/>
        <v>20111206</v>
      </c>
      <c r="B689" t="s">
        <v>38</v>
      </c>
      <c r="C689" t="s">
        <v>18</v>
      </c>
      <c r="D689" t="str">
        <f t="shared" si="31"/>
        <v>12</v>
      </c>
      <c r="E689" t="s">
        <v>12</v>
      </c>
      <c r="F689" t="str">
        <f t="shared" si="32"/>
        <v>06</v>
      </c>
      <c r="G689">
        <v>703978</v>
      </c>
      <c r="H689">
        <v>30725</v>
      </c>
      <c r="J689">
        <v>734703</v>
      </c>
    </row>
    <row r="690" spans="1:10" x14ac:dyDescent="0.3">
      <c r="A690" t="str">
        <f t="shared" si="30"/>
        <v>20111207</v>
      </c>
      <c r="B690" t="s">
        <v>38</v>
      </c>
      <c r="C690" t="s">
        <v>18</v>
      </c>
      <c r="D690" t="str">
        <f t="shared" si="31"/>
        <v>12</v>
      </c>
      <c r="E690" t="s">
        <v>13</v>
      </c>
      <c r="F690" t="str">
        <f t="shared" si="32"/>
        <v>07</v>
      </c>
      <c r="G690">
        <v>570861</v>
      </c>
      <c r="H690">
        <v>44580</v>
      </c>
      <c r="J690">
        <v>615441</v>
      </c>
    </row>
    <row r="691" spans="1:10" x14ac:dyDescent="0.3">
      <c r="A691" t="str">
        <f t="shared" si="30"/>
        <v>20111208</v>
      </c>
      <c r="B691" t="s">
        <v>38</v>
      </c>
      <c r="C691" t="s">
        <v>18</v>
      </c>
      <c r="D691" t="str">
        <f t="shared" si="31"/>
        <v>12</v>
      </c>
      <c r="E691" t="s">
        <v>14</v>
      </c>
      <c r="F691" t="str">
        <f t="shared" si="32"/>
        <v>08</v>
      </c>
      <c r="G691">
        <v>131799</v>
      </c>
      <c r="J691">
        <v>131799</v>
      </c>
    </row>
    <row r="692" spans="1:10" x14ac:dyDescent="0.3">
      <c r="A692" t="str">
        <f t="shared" si="30"/>
        <v>20111209</v>
      </c>
      <c r="B692" t="s">
        <v>38</v>
      </c>
      <c r="C692" t="s">
        <v>18</v>
      </c>
      <c r="D692" t="str">
        <f t="shared" si="31"/>
        <v>12</v>
      </c>
      <c r="E692" t="s">
        <v>15</v>
      </c>
      <c r="F692" t="str">
        <f t="shared" si="32"/>
        <v>09</v>
      </c>
      <c r="G692">
        <v>671735</v>
      </c>
      <c r="H692">
        <v>10315</v>
      </c>
      <c r="J692">
        <v>682050</v>
      </c>
    </row>
    <row r="693" spans="1:10" x14ac:dyDescent="0.3">
      <c r="A693" t="str">
        <f t="shared" si="30"/>
        <v>20111210</v>
      </c>
      <c r="B693" t="s">
        <v>38</v>
      </c>
      <c r="C693" t="s">
        <v>18</v>
      </c>
      <c r="D693" t="str">
        <f t="shared" si="31"/>
        <v>12</v>
      </c>
      <c r="E693" t="s">
        <v>16</v>
      </c>
      <c r="F693" t="str">
        <f t="shared" si="32"/>
        <v>10</v>
      </c>
      <c r="G693">
        <v>463373</v>
      </c>
      <c r="H693">
        <v>3000</v>
      </c>
      <c r="J693">
        <v>466373</v>
      </c>
    </row>
    <row r="694" spans="1:10" x14ac:dyDescent="0.3">
      <c r="A694" t="str">
        <f t="shared" si="30"/>
        <v>20111212</v>
      </c>
      <c r="B694" t="s">
        <v>38</v>
      </c>
      <c r="C694" t="s">
        <v>18</v>
      </c>
      <c r="D694" t="str">
        <f t="shared" si="31"/>
        <v>12</v>
      </c>
      <c r="E694" t="s">
        <v>18</v>
      </c>
      <c r="F694" t="str">
        <f t="shared" si="32"/>
        <v>12</v>
      </c>
      <c r="G694">
        <v>494969</v>
      </c>
      <c r="H694">
        <v>32995</v>
      </c>
      <c r="J694">
        <v>527964</v>
      </c>
    </row>
    <row r="695" spans="1:10" x14ac:dyDescent="0.3">
      <c r="A695" t="str">
        <f t="shared" si="30"/>
        <v>20111213</v>
      </c>
      <c r="B695" t="s">
        <v>38</v>
      </c>
      <c r="C695" t="s">
        <v>18</v>
      </c>
      <c r="D695" t="str">
        <f t="shared" si="31"/>
        <v>12</v>
      </c>
      <c r="E695" t="s">
        <v>19</v>
      </c>
      <c r="F695" t="str">
        <f t="shared" si="32"/>
        <v>13</v>
      </c>
      <c r="G695">
        <v>594524</v>
      </c>
      <c r="H695">
        <v>6500</v>
      </c>
      <c r="J695">
        <v>601024</v>
      </c>
    </row>
    <row r="696" spans="1:10" x14ac:dyDescent="0.3">
      <c r="A696" t="str">
        <f t="shared" si="30"/>
        <v>20111214</v>
      </c>
      <c r="B696" t="s">
        <v>38</v>
      </c>
      <c r="C696" t="s">
        <v>18</v>
      </c>
      <c r="D696" t="str">
        <f t="shared" si="31"/>
        <v>12</v>
      </c>
      <c r="E696" t="s">
        <v>20</v>
      </c>
      <c r="F696" t="str">
        <f t="shared" si="32"/>
        <v>14</v>
      </c>
      <c r="G696">
        <v>499360</v>
      </c>
      <c r="H696">
        <v>39510</v>
      </c>
      <c r="J696">
        <v>538870</v>
      </c>
    </row>
    <row r="697" spans="1:10" x14ac:dyDescent="0.3">
      <c r="A697" t="str">
        <f t="shared" si="30"/>
        <v>20111215</v>
      </c>
      <c r="B697" t="s">
        <v>38</v>
      </c>
      <c r="C697" t="s">
        <v>18</v>
      </c>
      <c r="D697" t="str">
        <f t="shared" si="31"/>
        <v>12</v>
      </c>
      <c r="E697" t="s">
        <v>21</v>
      </c>
      <c r="F697" t="str">
        <f t="shared" si="32"/>
        <v>15</v>
      </c>
      <c r="G697">
        <v>568162</v>
      </c>
      <c r="H697">
        <v>8216</v>
      </c>
      <c r="J697">
        <v>576378</v>
      </c>
    </row>
    <row r="698" spans="1:10" x14ac:dyDescent="0.3">
      <c r="A698" t="str">
        <f t="shared" si="30"/>
        <v>20111216</v>
      </c>
      <c r="B698" t="s">
        <v>38</v>
      </c>
      <c r="C698" t="s">
        <v>18</v>
      </c>
      <c r="D698" t="str">
        <f t="shared" si="31"/>
        <v>12</v>
      </c>
      <c r="E698" t="s">
        <v>22</v>
      </c>
      <c r="F698" t="str">
        <f t="shared" si="32"/>
        <v>16</v>
      </c>
      <c r="G698">
        <v>391329</v>
      </c>
      <c r="H698">
        <v>24600</v>
      </c>
      <c r="J698">
        <v>415929</v>
      </c>
    </row>
    <row r="699" spans="1:10" x14ac:dyDescent="0.3">
      <c r="A699" t="str">
        <f t="shared" si="30"/>
        <v>20111217</v>
      </c>
      <c r="B699" t="s">
        <v>38</v>
      </c>
      <c r="C699" t="s">
        <v>18</v>
      </c>
      <c r="D699" t="str">
        <f t="shared" si="31"/>
        <v>12</v>
      </c>
      <c r="E699" t="s">
        <v>37</v>
      </c>
      <c r="F699" t="str">
        <f t="shared" si="32"/>
        <v>17</v>
      </c>
      <c r="G699">
        <v>382284</v>
      </c>
      <c r="H699">
        <v>3600</v>
      </c>
      <c r="J699">
        <v>385884</v>
      </c>
    </row>
    <row r="700" spans="1:10" x14ac:dyDescent="0.3">
      <c r="A700" t="str">
        <f t="shared" si="30"/>
        <v>20111218</v>
      </c>
      <c r="B700" t="s">
        <v>38</v>
      </c>
      <c r="C700" t="s">
        <v>18</v>
      </c>
      <c r="D700" t="str">
        <f t="shared" si="31"/>
        <v>12</v>
      </c>
      <c r="E700" t="s">
        <v>23</v>
      </c>
      <c r="F700" t="str">
        <f t="shared" si="32"/>
        <v>18</v>
      </c>
      <c r="G700">
        <v>67770</v>
      </c>
      <c r="J700">
        <v>67770</v>
      </c>
    </row>
    <row r="701" spans="1:10" x14ac:dyDescent="0.3">
      <c r="A701" t="str">
        <f t="shared" si="30"/>
        <v>20111219</v>
      </c>
      <c r="B701" t="s">
        <v>38</v>
      </c>
      <c r="C701" t="s">
        <v>18</v>
      </c>
      <c r="D701" t="str">
        <f t="shared" si="31"/>
        <v>12</v>
      </c>
      <c r="E701" t="s">
        <v>24</v>
      </c>
      <c r="F701" t="str">
        <f t="shared" si="32"/>
        <v>19</v>
      </c>
      <c r="G701">
        <v>642525</v>
      </c>
      <c r="H701">
        <v>4875</v>
      </c>
      <c r="J701">
        <v>647400</v>
      </c>
    </row>
    <row r="702" spans="1:10" x14ac:dyDescent="0.3">
      <c r="A702" t="str">
        <f t="shared" si="30"/>
        <v>20111220</v>
      </c>
      <c r="B702" t="s">
        <v>38</v>
      </c>
      <c r="C702" t="s">
        <v>18</v>
      </c>
      <c r="D702" t="str">
        <f t="shared" si="31"/>
        <v>12</v>
      </c>
      <c r="E702" t="s">
        <v>25</v>
      </c>
      <c r="F702" t="str">
        <f t="shared" si="32"/>
        <v>20</v>
      </c>
      <c r="G702">
        <v>674837</v>
      </c>
      <c r="H702">
        <v>27780</v>
      </c>
      <c r="J702">
        <v>702617</v>
      </c>
    </row>
    <row r="703" spans="1:10" x14ac:dyDescent="0.3">
      <c r="A703" t="str">
        <f t="shared" si="30"/>
        <v>20111221</v>
      </c>
      <c r="B703" t="s">
        <v>38</v>
      </c>
      <c r="C703" t="s">
        <v>18</v>
      </c>
      <c r="D703" t="str">
        <f t="shared" si="31"/>
        <v>12</v>
      </c>
      <c r="E703" t="s">
        <v>26</v>
      </c>
      <c r="F703" t="str">
        <f t="shared" si="32"/>
        <v>21</v>
      </c>
      <c r="G703">
        <v>510437</v>
      </c>
      <c r="H703">
        <v>34409</v>
      </c>
      <c r="J703">
        <v>544846</v>
      </c>
    </row>
    <row r="704" spans="1:10" x14ac:dyDescent="0.3">
      <c r="A704" t="str">
        <f t="shared" si="30"/>
        <v>20111222</v>
      </c>
      <c r="B704" t="s">
        <v>38</v>
      </c>
      <c r="C704" t="s">
        <v>18</v>
      </c>
      <c r="D704" t="str">
        <f t="shared" si="31"/>
        <v>12</v>
      </c>
      <c r="E704" t="s">
        <v>27</v>
      </c>
      <c r="F704" t="str">
        <f t="shared" si="32"/>
        <v>22</v>
      </c>
      <c r="G704">
        <v>514160</v>
      </c>
      <c r="H704">
        <v>19840</v>
      </c>
      <c r="J704">
        <v>534000</v>
      </c>
    </row>
    <row r="705" spans="1:10" x14ac:dyDescent="0.3">
      <c r="A705" t="str">
        <f t="shared" si="30"/>
        <v>20111223</v>
      </c>
      <c r="B705" t="s">
        <v>38</v>
      </c>
      <c r="C705" t="s">
        <v>18</v>
      </c>
      <c r="D705" t="str">
        <f t="shared" si="31"/>
        <v>12</v>
      </c>
      <c r="E705" t="s">
        <v>28</v>
      </c>
      <c r="F705" t="str">
        <f t="shared" si="32"/>
        <v>23</v>
      </c>
      <c r="G705">
        <v>571660</v>
      </c>
      <c r="H705">
        <v>40930</v>
      </c>
      <c r="J705">
        <v>612590</v>
      </c>
    </row>
    <row r="706" spans="1:10" x14ac:dyDescent="0.3">
      <c r="A706" t="str">
        <f t="shared" si="30"/>
        <v>20111224</v>
      </c>
      <c r="B706" t="s">
        <v>38</v>
      </c>
      <c r="C706" t="s">
        <v>18</v>
      </c>
      <c r="D706" t="str">
        <f t="shared" si="31"/>
        <v>12</v>
      </c>
      <c r="E706" t="s">
        <v>29</v>
      </c>
      <c r="F706" t="str">
        <f t="shared" si="32"/>
        <v>24</v>
      </c>
      <c r="G706">
        <v>209555</v>
      </c>
      <c r="J706">
        <v>209555</v>
      </c>
    </row>
    <row r="707" spans="1:10" x14ac:dyDescent="0.3">
      <c r="A707" t="str">
        <f t="shared" si="30"/>
        <v>20111225</v>
      </c>
      <c r="B707" t="s">
        <v>38</v>
      </c>
      <c r="C707" t="s">
        <v>18</v>
      </c>
      <c r="D707" t="str">
        <f t="shared" si="31"/>
        <v>12</v>
      </c>
      <c r="E707" t="s">
        <v>30</v>
      </c>
      <c r="F707" t="str">
        <f t="shared" si="32"/>
        <v>25</v>
      </c>
      <c r="G707">
        <v>7890</v>
      </c>
      <c r="J707">
        <v>7890</v>
      </c>
    </row>
    <row r="708" spans="1:10" x14ac:dyDescent="0.3">
      <c r="A708" t="str">
        <f t="shared" ref="A708:A771" si="33">+B708&amp;D708&amp;F708</f>
        <v>20111226</v>
      </c>
      <c r="B708" t="s">
        <v>38</v>
      </c>
      <c r="C708" t="s">
        <v>18</v>
      </c>
      <c r="D708" t="str">
        <f t="shared" ref="D708:D771" si="34">+TEXT(C708,"00")</f>
        <v>12</v>
      </c>
      <c r="E708" t="s">
        <v>31</v>
      </c>
      <c r="F708" t="str">
        <f t="shared" ref="F708:F771" si="35">+TEXT(E708,"00")</f>
        <v>26</v>
      </c>
      <c r="G708">
        <v>578053</v>
      </c>
      <c r="H708">
        <v>12870</v>
      </c>
      <c r="J708">
        <v>590923</v>
      </c>
    </row>
    <row r="709" spans="1:10" x14ac:dyDescent="0.3">
      <c r="A709" t="str">
        <f t="shared" si="33"/>
        <v>20111227</v>
      </c>
      <c r="B709" t="s">
        <v>38</v>
      </c>
      <c r="C709" t="s">
        <v>18</v>
      </c>
      <c r="D709" t="str">
        <f t="shared" si="34"/>
        <v>12</v>
      </c>
      <c r="E709" t="s">
        <v>32</v>
      </c>
      <c r="F709" t="str">
        <f t="shared" si="35"/>
        <v>27</v>
      </c>
      <c r="G709">
        <v>663990</v>
      </c>
      <c r="H709">
        <v>16410</v>
      </c>
      <c r="J709">
        <v>680400</v>
      </c>
    </row>
    <row r="710" spans="1:10" x14ac:dyDescent="0.3">
      <c r="A710" t="str">
        <f t="shared" si="33"/>
        <v>20111228</v>
      </c>
      <c r="B710" t="s">
        <v>38</v>
      </c>
      <c r="C710" t="s">
        <v>18</v>
      </c>
      <c r="D710" t="str">
        <f t="shared" si="34"/>
        <v>12</v>
      </c>
      <c r="E710" t="s">
        <v>33</v>
      </c>
      <c r="F710" t="str">
        <f t="shared" si="35"/>
        <v>28</v>
      </c>
      <c r="G710">
        <v>471494</v>
      </c>
      <c r="H710">
        <v>27795</v>
      </c>
      <c r="J710">
        <v>499289</v>
      </c>
    </row>
    <row r="711" spans="1:10" x14ac:dyDescent="0.3">
      <c r="A711" t="str">
        <f t="shared" si="33"/>
        <v>20111229</v>
      </c>
      <c r="B711" t="s">
        <v>38</v>
      </c>
      <c r="C711" t="s">
        <v>18</v>
      </c>
      <c r="D711" t="str">
        <f t="shared" si="34"/>
        <v>12</v>
      </c>
      <c r="E711" t="s">
        <v>34</v>
      </c>
      <c r="F711" t="str">
        <f t="shared" si="35"/>
        <v>29</v>
      </c>
      <c r="G711">
        <v>1049360</v>
      </c>
      <c r="H711">
        <v>25200</v>
      </c>
      <c r="J711">
        <v>1074560</v>
      </c>
    </row>
    <row r="712" spans="1:10" x14ac:dyDescent="0.3">
      <c r="A712" t="str">
        <f t="shared" si="33"/>
        <v>20111230</v>
      </c>
      <c r="B712" t="s">
        <v>38</v>
      </c>
      <c r="C712" t="s">
        <v>18</v>
      </c>
      <c r="D712" t="str">
        <f t="shared" si="34"/>
        <v>12</v>
      </c>
      <c r="E712" t="s">
        <v>35</v>
      </c>
      <c r="F712" t="str">
        <f t="shared" si="35"/>
        <v>30</v>
      </c>
      <c r="G712">
        <v>439625</v>
      </c>
      <c r="H712">
        <v>8635</v>
      </c>
      <c r="J712">
        <v>448260</v>
      </c>
    </row>
    <row r="713" spans="1:10" x14ac:dyDescent="0.3">
      <c r="A713" t="str">
        <f t="shared" si="33"/>
        <v>20111231</v>
      </c>
      <c r="B713" t="s">
        <v>38</v>
      </c>
      <c r="C713" t="s">
        <v>18</v>
      </c>
      <c r="D713" t="str">
        <f t="shared" si="34"/>
        <v>12</v>
      </c>
      <c r="E713" t="s">
        <v>36</v>
      </c>
      <c r="F713" t="str">
        <f t="shared" si="35"/>
        <v>31</v>
      </c>
      <c r="G713">
        <v>2151352</v>
      </c>
      <c r="H713">
        <v>31400</v>
      </c>
      <c r="J713">
        <v>2182752</v>
      </c>
    </row>
    <row r="714" spans="1:10" x14ac:dyDescent="0.3">
      <c r="A714" t="str">
        <f t="shared" si="33"/>
        <v>20120102</v>
      </c>
      <c r="B714" t="s">
        <v>39</v>
      </c>
      <c r="C714" t="s">
        <v>7</v>
      </c>
      <c r="D714" t="str">
        <f t="shared" si="34"/>
        <v>01</v>
      </c>
      <c r="E714" t="s">
        <v>8</v>
      </c>
      <c r="F714" t="str">
        <f t="shared" si="35"/>
        <v>02</v>
      </c>
      <c r="G714">
        <v>559908.99</v>
      </c>
      <c r="H714">
        <v>1890</v>
      </c>
      <c r="J714">
        <v>561798.99</v>
      </c>
    </row>
    <row r="715" spans="1:10" x14ac:dyDescent="0.3">
      <c r="A715" t="str">
        <f t="shared" si="33"/>
        <v>20120103</v>
      </c>
      <c r="B715" t="s">
        <v>39</v>
      </c>
      <c r="C715" t="s">
        <v>7</v>
      </c>
      <c r="D715" t="str">
        <f t="shared" si="34"/>
        <v>01</v>
      </c>
      <c r="E715" t="s">
        <v>9</v>
      </c>
      <c r="F715" t="str">
        <f t="shared" si="35"/>
        <v>03</v>
      </c>
      <c r="G715">
        <v>396888</v>
      </c>
      <c r="H715">
        <v>24820</v>
      </c>
      <c r="J715">
        <v>421708</v>
      </c>
    </row>
    <row r="716" spans="1:10" x14ac:dyDescent="0.3">
      <c r="A716" t="str">
        <f t="shared" si="33"/>
        <v>20120104</v>
      </c>
      <c r="B716" t="s">
        <v>39</v>
      </c>
      <c r="C716" t="s">
        <v>7</v>
      </c>
      <c r="D716" t="str">
        <f t="shared" si="34"/>
        <v>01</v>
      </c>
      <c r="E716" t="s">
        <v>10</v>
      </c>
      <c r="F716" t="str">
        <f t="shared" si="35"/>
        <v>04</v>
      </c>
      <c r="G716">
        <v>471883</v>
      </c>
      <c r="H716">
        <v>11810</v>
      </c>
      <c r="J716">
        <v>483693</v>
      </c>
    </row>
    <row r="717" spans="1:10" x14ac:dyDescent="0.3">
      <c r="A717" t="str">
        <f t="shared" si="33"/>
        <v>20120105</v>
      </c>
      <c r="B717" t="s">
        <v>39</v>
      </c>
      <c r="C717" t="s">
        <v>7</v>
      </c>
      <c r="D717" t="str">
        <f t="shared" si="34"/>
        <v>01</v>
      </c>
      <c r="E717" t="s">
        <v>11</v>
      </c>
      <c r="F717" t="str">
        <f t="shared" si="35"/>
        <v>05</v>
      </c>
      <c r="G717">
        <v>460709</v>
      </c>
      <c r="H717">
        <v>22470</v>
      </c>
      <c r="J717">
        <v>483179</v>
      </c>
    </row>
    <row r="718" spans="1:10" x14ac:dyDescent="0.3">
      <c r="A718" t="str">
        <f t="shared" si="33"/>
        <v>20120106</v>
      </c>
      <c r="B718" t="s">
        <v>39</v>
      </c>
      <c r="C718" t="s">
        <v>7</v>
      </c>
      <c r="D718" t="str">
        <f t="shared" si="34"/>
        <v>01</v>
      </c>
      <c r="E718" t="s">
        <v>12</v>
      </c>
      <c r="F718" t="str">
        <f t="shared" si="35"/>
        <v>06</v>
      </c>
      <c r="G718">
        <v>572610</v>
      </c>
      <c r="H718">
        <v>25515</v>
      </c>
      <c r="J718">
        <v>598125</v>
      </c>
    </row>
    <row r="719" spans="1:10" x14ac:dyDescent="0.3">
      <c r="A719" t="str">
        <f t="shared" si="33"/>
        <v>20120107</v>
      </c>
      <c r="B719" t="s">
        <v>39</v>
      </c>
      <c r="C719" t="s">
        <v>7</v>
      </c>
      <c r="D719" t="str">
        <f t="shared" si="34"/>
        <v>01</v>
      </c>
      <c r="E719" t="s">
        <v>13</v>
      </c>
      <c r="F719" t="str">
        <f t="shared" si="35"/>
        <v>07</v>
      </c>
      <c r="G719">
        <v>385826</v>
      </c>
      <c r="H719">
        <v>11700</v>
      </c>
      <c r="J719">
        <v>397526</v>
      </c>
    </row>
    <row r="720" spans="1:10" x14ac:dyDescent="0.3">
      <c r="A720" t="str">
        <f t="shared" si="33"/>
        <v>20120108</v>
      </c>
      <c r="B720" t="s">
        <v>39</v>
      </c>
      <c r="C720" t="s">
        <v>7</v>
      </c>
      <c r="D720" t="str">
        <f t="shared" si="34"/>
        <v>01</v>
      </c>
      <c r="E720" t="s">
        <v>14</v>
      </c>
      <c r="F720" t="str">
        <f t="shared" si="35"/>
        <v>08</v>
      </c>
      <c r="G720">
        <v>200100</v>
      </c>
      <c r="J720">
        <v>200100</v>
      </c>
    </row>
    <row r="721" spans="1:10" x14ac:dyDescent="0.3">
      <c r="A721" t="str">
        <f t="shared" si="33"/>
        <v>20120109</v>
      </c>
      <c r="B721" t="s">
        <v>39</v>
      </c>
      <c r="C721" t="s">
        <v>7</v>
      </c>
      <c r="D721" t="str">
        <f t="shared" si="34"/>
        <v>01</v>
      </c>
      <c r="E721" t="s">
        <v>15</v>
      </c>
      <c r="F721" t="str">
        <f t="shared" si="35"/>
        <v>09</v>
      </c>
      <c r="G721">
        <v>86671</v>
      </c>
      <c r="H721">
        <v>9900</v>
      </c>
      <c r="J721">
        <v>96571</v>
      </c>
    </row>
    <row r="722" spans="1:10" x14ac:dyDescent="0.3">
      <c r="A722" t="str">
        <f t="shared" si="33"/>
        <v>20120110</v>
      </c>
      <c r="B722" t="s">
        <v>39</v>
      </c>
      <c r="C722" t="s">
        <v>7</v>
      </c>
      <c r="D722" t="str">
        <f t="shared" si="34"/>
        <v>01</v>
      </c>
      <c r="E722" t="s">
        <v>16</v>
      </c>
      <c r="F722" t="str">
        <f t="shared" si="35"/>
        <v>10</v>
      </c>
      <c r="G722">
        <v>684550</v>
      </c>
      <c r="H722">
        <v>25125</v>
      </c>
      <c r="J722">
        <v>709675</v>
      </c>
    </row>
    <row r="723" spans="1:10" x14ac:dyDescent="0.3">
      <c r="A723" t="str">
        <f t="shared" si="33"/>
        <v>20120111</v>
      </c>
      <c r="B723" t="s">
        <v>39</v>
      </c>
      <c r="C723" t="s">
        <v>7</v>
      </c>
      <c r="D723" t="str">
        <f t="shared" si="34"/>
        <v>01</v>
      </c>
      <c r="E723" t="s">
        <v>17</v>
      </c>
      <c r="F723" t="str">
        <f t="shared" si="35"/>
        <v>11</v>
      </c>
      <c r="G723">
        <v>765605</v>
      </c>
      <c r="H723">
        <v>4475</v>
      </c>
      <c r="J723">
        <v>770080</v>
      </c>
    </row>
    <row r="724" spans="1:10" x14ac:dyDescent="0.3">
      <c r="A724" t="str">
        <f t="shared" si="33"/>
        <v>20120112</v>
      </c>
      <c r="B724" t="s">
        <v>39</v>
      </c>
      <c r="C724" t="s">
        <v>7</v>
      </c>
      <c r="D724" t="str">
        <f t="shared" si="34"/>
        <v>01</v>
      </c>
      <c r="E724" t="s">
        <v>18</v>
      </c>
      <c r="F724" t="str">
        <f t="shared" si="35"/>
        <v>12</v>
      </c>
      <c r="G724">
        <v>537321</v>
      </c>
      <c r="H724">
        <v>29885</v>
      </c>
      <c r="J724">
        <v>567206</v>
      </c>
    </row>
    <row r="725" spans="1:10" x14ac:dyDescent="0.3">
      <c r="A725" t="str">
        <f t="shared" si="33"/>
        <v>20120113</v>
      </c>
      <c r="B725" t="s">
        <v>39</v>
      </c>
      <c r="C725" t="s">
        <v>7</v>
      </c>
      <c r="D725" t="str">
        <f t="shared" si="34"/>
        <v>01</v>
      </c>
      <c r="E725" t="s">
        <v>19</v>
      </c>
      <c r="F725" t="str">
        <f t="shared" si="35"/>
        <v>13</v>
      </c>
      <c r="G725">
        <v>621453</v>
      </c>
      <c r="H725">
        <v>38510</v>
      </c>
      <c r="J725">
        <v>659963</v>
      </c>
    </row>
    <row r="726" spans="1:10" x14ac:dyDescent="0.3">
      <c r="A726" t="str">
        <f t="shared" si="33"/>
        <v>20120114</v>
      </c>
      <c r="B726" t="s">
        <v>39</v>
      </c>
      <c r="C726" t="s">
        <v>7</v>
      </c>
      <c r="D726" t="str">
        <f t="shared" si="34"/>
        <v>01</v>
      </c>
      <c r="E726" t="s">
        <v>20</v>
      </c>
      <c r="F726" t="str">
        <f t="shared" si="35"/>
        <v>14</v>
      </c>
      <c r="G726">
        <v>454666</v>
      </c>
      <c r="H726">
        <v>7225</v>
      </c>
      <c r="J726">
        <v>461891</v>
      </c>
    </row>
    <row r="727" spans="1:10" x14ac:dyDescent="0.3">
      <c r="A727" t="str">
        <f t="shared" si="33"/>
        <v>20120115</v>
      </c>
      <c r="B727" t="s">
        <v>39</v>
      </c>
      <c r="C727" t="s">
        <v>7</v>
      </c>
      <c r="D727" t="str">
        <f t="shared" si="34"/>
        <v>01</v>
      </c>
      <c r="E727" t="s">
        <v>21</v>
      </c>
      <c r="F727" t="str">
        <f t="shared" si="35"/>
        <v>15</v>
      </c>
      <c r="G727">
        <v>155700</v>
      </c>
      <c r="J727">
        <v>155700</v>
      </c>
    </row>
    <row r="728" spans="1:10" x14ac:dyDescent="0.3">
      <c r="A728" t="str">
        <f t="shared" si="33"/>
        <v>20120116</v>
      </c>
      <c r="B728" t="s">
        <v>39</v>
      </c>
      <c r="C728" t="s">
        <v>7</v>
      </c>
      <c r="D728" t="str">
        <f t="shared" si="34"/>
        <v>01</v>
      </c>
      <c r="E728" t="s">
        <v>22</v>
      </c>
      <c r="F728" t="str">
        <f t="shared" si="35"/>
        <v>16</v>
      </c>
      <c r="G728">
        <v>601640</v>
      </c>
      <c r="H728">
        <v>13100</v>
      </c>
      <c r="J728">
        <v>614740</v>
      </c>
    </row>
    <row r="729" spans="1:10" x14ac:dyDescent="0.3">
      <c r="A729" t="str">
        <f t="shared" si="33"/>
        <v>20120117</v>
      </c>
      <c r="B729" t="s">
        <v>39</v>
      </c>
      <c r="C729" t="s">
        <v>7</v>
      </c>
      <c r="D729" t="str">
        <f t="shared" si="34"/>
        <v>01</v>
      </c>
      <c r="E729" t="s">
        <v>37</v>
      </c>
      <c r="F729" t="str">
        <f t="shared" si="35"/>
        <v>17</v>
      </c>
      <c r="G729">
        <v>692724</v>
      </c>
      <c r="H729">
        <v>14675</v>
      </c>
      <c r="J729">
        <v>707399</v>
      </c>
    </row>
    <row r="730" spans="1:10" x14ac:dyDescent="0.3">
      <c r="A730" t="str">
        <f t="shared" si="33"/>
        <v>20120118</v>
      </c>
      <c r="B730" t="s">
        <v>39</v>
      </c>
      <c r="C730" t="s">
        <v>7</v>
      </c>
      <c r="D730" t="str">
        <f t="shared" si="34"/>
        <v>01</v>
      </c>
      <c r="E730" t="s">
        <v>23</v>
      </c>
      <c r="F730" t="str">
        <f t="shared" si="35"/>
        <v>18</v>
      </c>
      <c r="G730">
        <v>710061</v>
      </c>
      <c r="H730">
        <v>13135</v>
      </c>
      <c r="J730">
        <v>723196</v>
      </c>
    </row>
    <row r="731" spans="1:10" x14ac:dyDescent="0.3">
      <c r="A731" t="str">
        <f t="shared" si="33"/>
        <v>20120119</v>
      </c>
      <c r="B731" t="s">
        <v>39</v>
      </c>
      <c r="C731" t="s">
        <v>7</v>
      </c>
      <c r="D731" t="str">
        <f t="shared" si="34"/>
        <v>01</v>
      </c>
      <c r="E731" t="s">
        <v>24</v>
      </c>
      <c r="F731" t="str">
        <f t="shared" si="35"/>
        <v>19</v>
      </c>
      <c r="G731">
        <v>660266</v>
      </c>
      <c r="H731">
        <v>14760</v>
      </c>
      <c r="J731">
        <v>675026</v>
      </c>
    </row>
    <row r="732" spans="1:10" x14ac:dyDescent="0.3">
      <c r="A732" t="str">
        <f t="shared" si="33"/>
        <v>20120120</v>
      </c>
      <c r="B732" t="s">
        <v>39</v>
      </c>
      <c r="C732" t="s">
        <v>7</v>
      </c>
      <c r="D732" t="str">
        <f t="shared" si="34"/>
        <v>01</v>
      </c>
      <c r="E732" t="s">
        <v>25</v>
      </c>
      <c r="F732" t="str">
        <f t="shared" si="35"/>
        <v>20</v>
      </c>
      <c r="G732">
        <v>1130973</v>
      </c>
      <c r="H732">
        <v>23485</v>
      </c>
      <c r="J732">
        <v>1154458</v>
      </c>
    </row>
    <row r="733" spans="1:10" x14ac:dyDescent="0.3">
      <c r="A733" t="str">
        <f t="shared" si="33"/>
        <v>20120121</v>
      </c>
      <c r="B733" t="s">
        <v>39</v>
      </c>
      <c r="C733" t="s">
        <v>7</v>
      </c>
      <c r="D733" t="str">
        <f t="shared" si="34"/>
        <v>01</v>
      </c>
      <c r="E733" t="s">
        <v>26</v>
      </c>
      <c r="F733" t="str">
        <f t="shared" si="35"/>
        <v>21</v>
      </c>
      <c r="G733">
        <v>1044182</v>
      </c>
      <c r="H733">
        <v>13370</v>
      </c>
      <c r="J733">
        <v>1057552</v>
      </c>
    </row>
    <row r="734" spans="1:10" x14ac:dyDescent="0.3">
      <c r="A734" t="str">
        <f t="shared" si="33"/>
        <v>20120122</v>
      </c>
      <c r="B734" t="s">
        <v>39</v>
      </c>
      <c r="C734" t="s">
        <v>7</v>
      </c>
      <c r="D734" t="str">
        <f t="shared" si="34"/>
        <v>01</v>
      </c>
      <c r="E734" t="s">
        <v>27</v>
      </c>
      <c r="F734" t="str">
        <f t="shared" si="35"/>
        <v>22</v>
      </c>
      <c r="G734">
        <v>303033</v>
      </c>
      <c r="J734">
        <v>303033</v>
      </c>
    </row>
    <row r="735" spans="1:10" x14ac:dyDescent="0.3">
      <c r="A735" t="str">
        <f t="shared" si="33"/>
        <v>20120123</v>
      </c>
      <c r="B735" t="s">
        <v>39</v>
      </c>
      <c r="C735" t="s">
        <v>7</v>
      </c>
      <c r="D735" t="str">
        <f t="shared" si="34"/>
        <v>01</v>
      </c>
      <c r="E735" t="s">
        <v>28</v>
      </c>
      <c r="F735" t="str">
        <f t="shared" si="35"/>
        <v>23</v>
      </c>
      <c r="G735">
        <v>836998</v>
      </c>
      <c r="H735">
        <v>20805</v>
      </c>
      <c r="J735">
        <v>857803</v>
      </c>
    </row>
    <row r="736" spans="1:10" x14ac:dyDescent="0.3">
      <c r="A736" t="str">
        <f t="shared" si="33"/>
        <v>20120124</v>
      </c>
      <c r="B736" t="s">
        <v>39</v>
      </c>
      <c r="C736" t="s">
        <v>7</v>
      </c>
      <c r="D736" t="str">
        <f t="shared" si="34"/>
        <v>01</v>
      </c>
      <c r="E736" t="s">
        <v>29</v>
      </c>
      <c r="F736" t="str">
        <f t="shared" si="35"/>
        <v>24</v>
      </c>
      <c r="G736">
        <v>807253</v>
      </c>
      <c r="H736">
        <v>17633</v>
      </c>
      <c r="J736">
        <v>824886</v>
      </c>
    </row>
    <row r="737" spans="1:10" x14ac:dyDescent="0.3">
      <c r="A737" t="str">
        <f t="shared" si="33"/>
        <v>20120125</v>
      </c>
      <c r="B737" t="s">
        <v>39</v>
      </c>
      <c r="C737" t="s">
        <v>7</v>
      </c>
      <c r="D737" t="str">
        <f t="shared" si="34"/>
        <v>01</v>
      </c>
      <c r="E737" t="s">
        <v>30</v>
      </c>
      <c r="F737" t="str">
        <f t="shared" si="35"/>
        <v>25</v>
      </c>
      <c r="G737">
        <v>638860</v>
      </c>
      <c r="H737">
        <v>6785</v>
      </c>
      <c r="J737">
        <v>645645</v>
      </c>
    </row>
    <row r="738" spans="1:10" x14ac:dyDescent="0.3">
      <c r="A738" t="str">
        <f t="shared" si="33"/>
        <v>20120126</v>
      </c>
      <c r="B738" t="s">
        <v>39</v>
      </c>
      <c r="C738" t="s">
        <v>7</v>
      </c>
      <c r="D738" t="str">
        <f t="shared" si="34"/>
        <v>01</v>
      </c>
      <c r="E738" t="s">
        <v>31</v>
      </c>
      <c r="F738" t="str">
        <f t="shared" si="35"/>
        <v>26</v>
      </c>
      <c r="G738">
        <v>446150</v>
      </c>
      <c r="H738">
        <v>15695</v>
      </c>
      <c r="J738">
        <v>461845</v>
      </c>
    </row>
    <row r="739" spans="1:10" x14ac:dyDescent="0.3">
      <c r="A739" t="str">
        <f t="shared" si="33"/>
        <v>20120127</v>
      </c>
      <c r="B739" t="s">
        <v>39</v>
      </c>
      <c r="C739" t="s">
        <v>7</v>
      </c>
      <c r="D739" t="str">
        <f t="shared" si="34"/>
        <v>01</v>
      </c>
      <c r="E739" t="s">
        <v>32</v>
      </c>
      <c r="F739" t="str">
        <f t="shared" si="35"/>
        <v>27</v>
      </c>
      <c r="G739">
        <v>578441</v>
      </c>
      <c r="H739">
        <v>47688</v>
      </c>
      <c r="J739">
        <v>626129</v>
      </c>
    </row>
    <row r="740" spans="1:10" x14ac:dyDescent="0.3">
      <c r="A740" t="str">
        <f t="shared" si="33"/>
        <v>20120128</v>
      </c>
      <c r="B740" t="s">
        <v>39</v>
      </c>
      <c r="C740" t="s">
        <v>7</v>
      </c>
      <c r="D740" t="str">
        <f t="shared" si="34"/>
        <v>01</v>
      </c>
      <c r="E740" t="s">
        <v>33</v>
      </c>
      <c r="F740" t="str">
        <f t="shared" si="35"/>
        <v>28</v>
      </c>
      <c r="G740">
        <v>489846</v>
      </c>
      <c r="H740">
        <v>6100</v>
      </c>
      <c r="J740">
        <v>495946</v>
      </c>
    </row>
    <row r="741" spans="1:10" x14ac:dyDescent="0.3">
      <c r="A741" t="str">
        <f t="shared" si="33"/>
        <v>20120129</v>
      </c>
      <c r="B741" t="s">
        <v>39</v>
      </c>
      <c r="C741" t="s">
        <v>7</v>
      </c>
      <c r="D741" t="str">
        <f t="shared" si="34"/>
        <v>01</v>
      </c>
      <c r="E741" t="s">
        <v>34</v>
      </c>
      <c r="F741" t="str">
        <f t="shared" si="35"/>
        <v>29</v>
      </c>
      <c r="G741">
        <v>61400</v>
      </c>
      <c r="J741">
        <v>61400</v>
      </c>
    </row>
    <row r="742" spans="1:10" x14ac:dyDescent="0.3">
      <c r="A742" t="str">
        <f t="shared" si="33"/>
        <v>20120130</v>
      </c>
      <c r="B742" t="s">
        <v>39</v>
      </c>
      <c r="C742" t="s">
        <v>7</v>
      </c>
      <c r="D742" t="str">
        <f t="shared" si="34"/>
        <v>01</v>
      </c>
      <c r="E742" t="s">
        <v>35</v>
      </c>
      <c r="F742" t="str">
        <f t="shared" si="35"/>
        <v>30</v>
      </c>
      <c r="G742">
        <v>623259</v>
      </c>
      <c r="H742">
        <v>6800</v>
      </c>
      <c r="J742">
        <v>630059</v>
      </c>
    </row>
    <row r="743" spans="1:10" x14ac:dyDescent="0.3">
      <c r="A743" t="str">
        <f t="shared" si="33"/>
        <v>20120131</v>
      </c>
      <c r="B743" t="s">
        <v>39</v>
      </c>
      <c r="C743" t="s">
        <v>7</v>
      </c>
      <c r="D743" t="str">
        <f t="shared" si="34"/>
        <v>01</v>
      </c>
      <c r="E743" t="s">
        <v>36</v>
      </c>
      <c r="F743" t="str">
        <f t="shared" si="35"/>
        <v>31</v>
      </c>
      <c r="G743">
        <v>5760152</v>
      </c>
      <c r="H743">
        <v>81043</v>
      </c>
      <c r="J743">
        <v>5841195</v>
      </c>
    </row>
    <row r="744" spans="1:10" x14ac:dyDescent="0.3">
      <c r="A744" t="str">
        <f t="shared" si="33"/>
        <v>20120201</v>
      </c>
      <c r="B744" t="s">
        <v>39</v>
      </c>
      <c r="C744" t="s">
        <v>8</v>
      </c>
      <c r="D744" t="str">
        <f t="shared" si="34"/>
        <v>02</v>
      </c>
      <c r="E744" t="s">
        <v>7</v>
      </c>
      <c r="F744" t="str">
        <f t="shared" si="35"/>
        <v>01</v>
      </c>
      <c r="G744">
        <v>507943</v>
      </c>
      <c r="H744">
        <v>5000</v>
      </c>
      <c r="J744">
        <v>512943</v>
      </c>
    </row>
    <row r="745" spans="1:10" x14ac:dyDescent="0.3">
      <c r="A745" t="str">
        <f t="shared" si="33"/>
        <v>20120202</v>
      </c>
      <c r="B745" t="s">
        <v>39</v>
      </c>
      <c r="C745" t="s">
        <v>8</v>
      </c>
      <c r="D745" t="str">
        <f t="shared" si="34"/>
        <v>02</v>
      </c>
      <c r="E745" t="s">
        <v>8</v>
      </c>
      <c r="F745" t="str">
        <f t="shared" si="35"/>
        <v>02</v>
      </c>
      <c r="G745">
        <v>542121</v>
      </c>
      <c r="J745">
        <v>542121</v>
      </c>
    </row>
    <row r="746" spans="1:10" x14ac:dyDescent="0.3">
      <c r="A746" t="str">
        <f t="shared" si="33"/>
        <v>20120203</v>
      </c>
      <c r="B746" t="s">
        <v>39</v>
      </c>
      <c r="C746" t="s">
        <v>8</v>
      </c>
      <c r="D746" t="str">
        <f t="shared" si="34"/>
        <v>02</v>
      </c>
      <c r="E746" t="s">
        <v>9</v>
      </c>
      <c r="F746" t="str">
        <f t="shared" si="35"/>
        <v>03</v>
      </c>
      <c r="G746">
        <v>986397</v>
      </c>
      <c r="H746">
        <v>37825</v>
      </c>
      <c r="J746">
        <v>1024222</v>
      </c>
    </row>
    <row r="747" spans="1:10" x14ac:dyDescent="0.3">
      <c r="A747" t="str">
        <f t="shared" si="33"/>
        <v>20120204</v>
      </c>
      <c r="B747" t="s">
        <v>39</v>
      </c>
      <c r="C747" t="s">
        <v>8</v>
      </c>
      <c r="D747" t="str">
        <f t="shared" si="34"/>
        <v>02</v>
      </c>
      <c r="E747" t="s">
        <v>10</v>
      </c>
      <c r="F747" t="str">
        <f t="shared" si="35"/>
        <v>04</v>
      </c>
      <c r="G747">
        <v>477382</v>
      </c>
      <c r="H747">
        <v>11700</v>
      </c>
      <c r="J747">
        <v>489082</v>
      </c>
    </row>
    <row r="748" spans="1:10" x14ac:dyDescent="0.3">
      <c r="A748" t="str">
        <f t="shared" si="33"/>
        <v>20120205</v>
      </c>
      <c r="B748" t="s">
        <v>39</v>
      </c>
      <c r="C748" t="s">
        <v>8</v>
      </c>
      <c r="D748" t="str">
        <f t="shared" si="34"/>
        <v>02</v>
      </c>
      <c r="E748" t="s">
        <v>11</v>
      </c>
      <c r="F748" t="str">
        <f t="shared" si="35"/>
        <v>05</v>
      </c>
      <c r="G748">
        <v>20100</v>
      </c>
      <c r="J748">
        <v>20100</v>
      </c>
    </row>
    <row r="749" spans="1:10" x14ac:dyDescent="0.3">
      <c r="A749" t="str">
        <f t="shared" si="33"/>
        <v>20120206</v>
      </c>
      <c r="B749" t="s">
        <v>39</v>
      </c>
      <c r="C749" t="s">
        <v>8</v>
      </c>
      <c r="D749" t="str">
        <f t="shared" si="34"/>
        <v>02</v>
      </c>
      <c r="E749" t="s">
        <v>12</v>
      </c>
      <c r="F749" t="str">
        <f t="shared" si="35"/>
        <v>06</v>
      </c>
      <c r="G749">
        <v>1066831</v>
      </c>
      <c r="H749">
        <v>22450</v>
      </c>
      <c r="J749">
        <v>1089281</v>
      </c>
    </row>
    <row r="750" spans="1:10" x14ac:dyDescent="0.3">
      <c r="A750" t="str">
        <f t="shared" si="33"/>
        <v>20120207</v>
      </c>
      <c r="B750" t="s">
        <v>39</v>
      </c>
      <c r="C750" t="s">
        <v>8</v>
      </c>
      <c r="D750" t="str">
        <f t="shared" si="34"/>
        <v>02</v>
      </c>
      <c r="E750" t="s">
        <v>13</v>
      </c>
      <c r="F750" t="str">
        <f t="shared" si="35"/>
        <v>07</v>
      </c>
      <c r="G750">
        <v>612341</v>
      </c>
      <c r="H750">
        <v>21800</v>
      </c>
      <c r="J750">
        <v>634141</v>
      </c>
    </row>
    <row r="751" spans="1:10" x14ac:dyDescent="0.3">
      <c r="A751" t="str">
        <f t="shared" si="33"/>
        <v>20120208</v>
      </c>
      <c r="B751" t="s">
        <v>39</v>
      </c>
      <c r="C751" t="s">
        <v>8</v>
      </c>
      <c r="D751" t="str">
        <f t="shared" si="34"/>
        <v>02</v>
      </c>
      <c r="E751" t="s">
        <v>14</v>
      </c>
      <c r="F751" t="str">
        <f t="shared" si="35"/>
        <v>08</v>
      </c>
      <c r="G751">
        <v>600337</v>
      </c>
      <c r="H751">
        <v>15460</v>
      </c>
      <c r="J751">
        <v>615797</v>
      </c>
    </row>
    <row r="752" spans="1:10" x14ac:dyDescent="0.3">
      <c r="A752" t="str">
        <f t="shared" si="33"/>
        <v>20120209</v>
      </c>
      <c r="B752" t="s">
        <v>39</v>
      </c>
      <c r="C752" t="s">
        <v>8</v>
      </c>
      <c r="D752" t="str">
        <f t="shared" si="34"/>
        <v>02</v>
      </c>
      <c r="E752" t="s">
        <v>15</v>
      </c>
      <c r="F752" t="str">
        <f t="shared" si="35"/>
        <v>09</v>
      </c>
      <c r="G752">
        <v>740670</v>
      </c>
      <c r="H752">
        <v>15900</v>
      </c>
      <c r="J752">
        <v>756570</v>
      </c>
    </row>
    <row r="753" spans="1:10" x14ac:dyDescent="0.3">
      <c r="A753" t="str">
        <f t="shared" si="33"/>
        <v>20120210</v>
      </c>
      <c r="B753" t="s">
        <v>39</v>
      </c>
      <c r="C753" t="s">
        <v>8</v>
      </c>
      <c r="D753" t="str">
        <f t="shared" si="34"/>
        <v>02</v>
      </c>
      <c r="E753" t="s">
        <v>16</v>
      </c>
      <c r="F753" t="str">
        <f t="shared" si="35"/>
        <v>10</v>
      </c>
      <c r="G753">
        <v>565155</v>
      </c>
      <c r="H753">
        <v>34255</v>
      </c>
      <c r="J753">
        <v>599410</v>
      </c>
    </row>
    <row r="754" spans="1:10" x14ac:dyDescent="0.3">
      <c r="A754" t="str">
        <f t="shared" si="33"/>
        <v>20120211</v>
      </c>
      <c r="B754" t="s">
        <v>39</v>
      </c>
      <c r="C754" t="s">
        <v>8</v>
      </c>
      <c r="D754" t="str">
        <f t="shared" si="34"/>
        <v>02</v>
      </c>
      <c r="E754" t="s">
        <v>17</v>
      </c>
      <c r="F754" t="str">
        <f t="shared" si="35"/>
        <v>11</v>
      </c>
      <c r="G754">
        <v>576558</v>
      </c>
      <c r="H754">
        <v>12250</v>
      </c>
      <c r="J754">
        <v>588808</v>
      </c>
    </row>
    <row r="755" spans="1:10" x14ac:dyDescent="0.3">
      <c r="A755" t="str">
        <f t="shared" si="33"/>
        <v>20120212</v>
      </c>
      <c r="B755" t="s">
        <v>39</v>
      </c>
      <c r="C755" t="s">
        <v>8</v>
      </c>
      <c r="D755" t="str">
        <f t="shared" si="34"/>
        <v>02</v>
      </c>
      <c r="E755" t="s">
        <v>18</v>
      </c>
      <c r="F755" t="str">
        <f t="shared" si="35"/>
        <v>12</v>
      </c>
      <c r="G755">
        <v>32800</v>
      </c>
      <c r="J755">
        <v>32800</v>
      </c>
    </row>
    <row r="756" spans="1:10" x14ac:dyDescent="0.3">
      <c r="A756" t="str">
        <f t="shared" si="33"/>
        <v>20120213</v>
      </c>
      <c r="B756" t="s">
        <v>39</v>
      </c>
      <c r="C756" t="s">
        <v>8</v>
      </c>
      <c r="D756" t="str">
        <f t="shared" si="34"/>
        <v>02</v>
      </c>
      <c r="E756" t="s">
        <v>19</v>
      </c>
      <c r="F756" t="str">
        <f t="shared" si="35"/>
        <v>13</v>
      </c>
      <c r="G756">
        <v>1429412</v>
      </c>
      <c r="H756">
        <v>13234</v>
      </c>
      <c r="J756">
        <v>1442646</v>
      </c>
    </row>
    <row r="757" spans="1:10" x14ac:dyDescent="0.3">
      <c r="A757" t="str">
        <f t="shared" si="33"/>
        <v>20120214</v>
      </c>
      <c r="B757" t="s">
        <v>39</v>
      </c>
      <c r="C757" t="s">
        <v>8</v>
      </c>
      <c r="D757" t="str">
        <f t="shared" si="34"/>
        <v>02</v>
      </c>
      <c r="E757" t="s">
        <v>20</v>
      </c>
      <c r="F757" t="str">
        <f t="shared" si="35"/>
        <v>14</v>
      </c>
      <c r="G757">
        <v>759759</v>
      </c>
      <c r="H757">
        <v>21090</v>
      </c>
      <c r="J757">
        <v>780849</v>
      </c>
    </row>
    <row r="758" spans="1:10" x14ac:dyDescent="0.3">
      <c r="A758" t="str">
        <f t="shared" si="33"/>
        <v>20120215</v>
      </c>
      <c r="B758" t="s">
        <v>39</v>
      </c>
      <c r="C758" t="s">
        <v>8</v>
      </c>
      <c r="D758" t="str">
        <f t="shared" si="34"/>
        <v>02</v>
      </c>
      <c r="E758" t="s">
        <v>21</v>
      </c>
      <c r="F758" t="str">
        <f t="shared" si="35"/>
        <v>15</v>
      </c>
      <c r="G758">
        <v>606514</v>
      </c>
      <c r="H758">
        <v>18030</v>
      </c>
      <c r="J758">
        <v>624544</v>
      </c>
    </row>
    <row r="759" spans="1:10" x14ac:dyDescent="0.3">
      <c r="A759" t="str">
        <f t="shared" si="33"/>
        <v>20120216</v>
      </c>
      <c r="B759" t="s">
        <v>39</v>
      </c>
      <c r="C759" t="s">
        <v>8</v>
      </c>
      <c r="D759" t="str">
        <f t="shared" si="34"/>
        <v>02</v>
      </c>
      <c r="E759" t="s">
        <v>22</v>
      </c>
      <c r="F759" t="str">
        <f t="shared" si="35"/>
        <v>16</v>
      </c>
      <c r="G759">
        <v>569272</v>
      </c>
      <c r="H759">
        <v>13635</v>
      </c>
      <c r="J759">
        <v>582907</v>
      </c>
    </row>
    <row r="760" spans="1:10" x14ac:dyDescent="0.3">
      <c r="A760" t="str">
        <f t="shared" si="33"/>
        <v>20120217</v>
      </c>
      <c r="B760" t="s">
        <v>39</v>
      </c>
      <c r="C760" t="s">
        <v>8</v>
      </c>
      <c r="D760" t="str">
        <f t="shared" si="34"/>
        <v>02</v>
      </c>
      <c r="E760" t="s">
        <v>37</v>
      </c>
      <c r="F760" t="str">
        <f t="shared" si="35"/>
        <v>17</v>
      </c>
      <c r="G760">
        <v>635000</v>
      </c>
      <c r="H760">
        <v>41375</v>
      </c>
      <c r="J760">
        <v>676375</v>
      </c>
    </row>
    <row r="761" spans="1:10" x14ac:dyDescent="0.3">
      <c r="A761" t="str">
        <f t="shared" si="33"/>
        <v>20120218</v>
      </c>
      <c r="B761" t="s">
        <v>39</v>
      </c>
      <c r="C761" t="s">
        <v>8</v>
      </c>
      <c r="D761" t="str">
        <f t="shared" si="34"/>
        <v>02</v>
      </c>
      <c r="E761" t="s">
        <v>23</v>
      </c>
      <c r="F761" t="str">
        <f t="shared" si="35"/>
        <v>18</v>
      </c>
      <c r="G761">
        <v>636035</v>
      </c>
      <c r="H761">
        <v>13040</v>
      </c>
      <c r="J761">
        <v>649075</v>
      </c>
    </row>
    <row r="762" spans="1:10" x14ac:dyDescent="0.3">
      <c r="A762" t="str">
        <f t="shared" si="33"/>
        <v>20120219</v>
      </c>
      <c r="B762" t="s">
        <v>39</v>
      </c>
      <c r="C762" t="s">
        <v>8</v>
      </c>
      <c r="D762" t="str">
        <f t="shared" si="34"/>
        <v>02</v>
      </c>
      <c r="E762" t="s">
        <v>24</v>
      </c>
      <c r="F762" t="str">
        <f t="shared" si="35"/>
        <v>19</v>
      </c>
      <c r="G762">
        <v>75490</v>
      </c>
      <c r="J762">
        <v>75490</v>
      </c>
    </row>
    <row r="763" spans="1:10" x14ac:dyDescent="0.3">
      <c r="A763" t="str">
        <f t="shared" si="33"/>
        <v>20120220</v>
      </c>
      <c r="B763" t="s">
        <v>39</v>
      </c>
      <c r="C763" t="s">
        <v>8</v>
      </c>
      <c r="D763" t="str">
        <f t="shared" si="34"/>
        <v>02</v>
      </c>
      <c r="E763" t="s">
        <v>25</v>
      </c>
      <c r="F763" t="str">
        <f t="shared" si="35"/>
        <v>20</v>
      </c>
      <c r="G763">
        <v>986350</v>
      </c>
      <c r="H763">
        <v>12900</v>
      </c>
      <c r="J763">
        <v>999250</v>
      </c>
    </row>
    <row r="764" spans="1:10" x14ac:dyDescent="0.3">
      <c r="A764" t="str">
        <f t="shared" si="33"/>
        <v>20120221</v>
      </c>
      <c r="B764" t="s">
        <v>39</v>
      </c>
      <c r="C764" t="s">
        <v>8</v>
      </c>
      <c r="D764" t="str">
        <f t="shared" si="34"/>
        <v>02</v>
      </c>
      <c r="E764" t="s">
        <v>26</v>
      </c>
      <c r="F764" t="str">
        <f t="shared" si="35"/>
        <v>21</v>
      </c>
      <c r="G764">
        <v>468555</v>
      </c>
      <c r="H764">
        <v>6880</v>
      </c>
      <c r="J764">
        <v>475435</v>
      </c>
    </row>
    <row r="765" spans="1:10" x14ac:dyDescent="0.3">
      <c r="A765" t="str">
        <f t="shared" si="33"/>
        <v>20120222</v>
      </c>
      <c r="B765" t="s">
        <v>39</v>
      </c>
      <c r="C765" t="s">
        <v>8</v>
      </c>
      <c r="D765" t="str">
        <f t="shared" si="34"/>
        <v>02</v>
      </c>
      <c r="E765" t="s">
        <v>27</v>
      </c>
      <c r="F765" t="str">
        <f t="shared" si="35"/>
        <v>22</v>
      </c>
      <c r="G765">
        <v>568371</v>
      </c>
      <c r="H765">
        <v>10875</v>
      </c>
      <c r="J765">
        <v>579246</v>
      </c>
    </row>
    <row r="766" spans="1:10" x14ac:dyDescent="0.3">
      <c r="A766" t="str">
        <f t="shared" si="33"/>
        <v>20120223</v>
      </c>
      <c r="B766" t="s">
        <v>39</v>
      </c>
      <c r="C766" t="s">
        <v>8</v>
      </c>
      <c r="D766" t="str">
        <f t="shared" si="34"/>
        <v>02</v>
      </c>
      <c r="E766" t="s">
        <v>28</v>
      </c>
      <c r="F766" t="str">
        <f t="shared" si="35"/>
        <v>23</v>
      </c>
      <c r="G766">
        <v>634510</v>
      </c>
      <c r="H766">
        <v>16920</v>
      </c>
      <c r="J766">
        <v>651430</v>
      </c>
    </row>
    <row r="767" spans="1:10" x14ac:dyDescent="0.3">
      <c r="A767" t="str">
        <f t="shared" si="33"/>
        <v>20120224</v>
      </c>
      <c r="B767" t="s">
        <v>39</v>
      </c>
      <c r="C767" t="s">
        <v>8</v>
      </c>
      <c r="D767" t="str">
        <f t="shared" si="34"/>
        <v>02</v>
      </c>
      <c r="E767" t="s">
        <v>29</v>
      </c>
      <c r="F767" t="str">
        <f t="shared" si="35"/>
        <v>24</v>
      </c>
      <c r="G767">
        <v>690854</v>
      </c>
      <c r="H767">
        <v>25915</v>
      </c>
      <c r="J767">
        <v>716769</v>
      </c>
    </row>
    <row r="768" spans="1:10" x14ac:dyDescent="0.3">
      <c r="A768" t="str">
        <f t="shared" si="33"/>
        <v>20120225</v>
      </c>
      <c r="B768" t="s">
        <v>39</v>
      </c>
      <c r="C768" t="s">
        <v>8</v>
      </c>
      <c r="D768" t="str">
        <f t="shared" si="34"/>
        <v>02</v>
      </c>
      <c r="E768" t="s">
        <v>30</v>
      </c>
      <c r="F768" t="str">
        <f t="shared" si="35"/>
        <v>25</v>
      </c>
      <c r="G768">
        <v>580566</v>
      </c>
      <c r="H768">
        <v>26525</v>
      </c>
      <c r="J768">
        <v>607091</v>
      </c>
    </row>
    <row r="769" spans="1:10" x14ac:dyDescent="0.3">
      <c r="A769" t="str">
        <f t="shared" si="33"/>
        <v>20120226</v>
      </c>
      <c r="B769" t="s">
        <v>39</v>
      </c>
      <c r="C769" t="s">
        <v>8</v>
      </c>
      <c r="D769" t="str">
        <f t="shared" si="34"/>
        <v>02</v>
      </c>
      <c r="E769" t="s">
        <v>31</v>
      </c>
      <c r="F769" t="str">
        <f t="shared" si="35"/>
        <v>26</v>
      </c>
      <c r="G769">
        <v>69556</v>
      </c>
      <c r="J769">
        <v>69556</v>
      </c>
    </row>
    <row r="770" spans="1:10" x14ac:dyDescent="0.3">
      <c r="A770" t="str">
        <f t="shared" si="33"/>
        <v>20120227</v>
      </c>
      <c r="B770" t="s">
        <v>39</v>
      </c>
      <c r="C770" t="s">
        <v>8</v>
      </c>
      <c r="D770" t="str">
        <f t="shared" si="34"/>
        <v>02</v>
      </c>
      <c r="E770" t="s">
        <v>32</v>
      </c>
      <c r="F770" t="str">
        <f t="shared" si="35"/>
        <v>27</v>
      </c>
      <c r="G770">
        <v>719181</v>
      </c>
      <c r="H770">
        <v>28810</v>
      </c>
      <c r="J770">
        <v>747991</v>
      </c>
    </row>
    <row r="771" spans="1:10" x14ac:dyDescent="0.3">
      <c r="A771" t="str">
        <f t="shared" si="33"/>
        <v>20120228</v>
      </c>
      <c r="B771" t="s">
        <v>39</v>
      </c>
      <c r="C771" t="s">
        <v>8</v>
      </c>
      <c r="D771" t="str">
        <f t="shared" si="34"/>
        <v>02</v>
      </c>
      <c r="E771" t="s">
        <v>33</v>
      </c>
      <c r="F771" t="str">
        <f t="shared" si="35"/>
        <v>28</v>
      </c>
      <c r="G771">
        <v>635051</v>
      </c>
      <c r="H771">
        <v>15325</v>
      </c>
      <c r="J771">
        <v>650376</v>
      </c>
    </row>
    <row r="772" spans="1:10" x14ac:dyDescent="0.3">
      <c r="A772" t="str">
        <f t="shared" ref="A772:A835" si="36">+B772&amp;D772&amp;F772</f>
        <v>20120229</v>
      </c>
      <c r="B772" t="s">
        <v>39</v>
      </c>
      <c r="C772" t="s">
        <v>8</v>
      </c>
      <c r="D772" t="str">
        <f t="shared" ref="D772:D835" si="37">+TEXT(C772,"00")</f>
        <v>02</v>
      </c>
      <c r="E772" t="s">
        <v>34</v>
      </c>
      <c r="F772" t="str">
        <f t="shared" ref="F772:F835" si="38">+TEXT(E772,"00")</f>
        <v>29</v>
      </c>
      <c r="G772">
        <v>3551237</v>
      </c>
      <c r="H772">
        <v>49350</v>
      </c>
      <c r="J772">
        <v>3600587</v>
      </c>
    </row>
    <row r="773" spans="1:10" x14ac:dyDescent="0.3">
      <c r="A773" t="str">
        <f t="shared" si="36"/>
        <v>20120301</v>
      </c>
      <c r="B773" t="s">
        <v>39</v>
      </c>
      <c r="C773" t="s">
        <v>9</v>
      </c>
      <c r="D773" t="str">
        <f t="shared" si="37"/>
        <v>03</v>
      </c>
      <c r="E773" t="s">
        <v>7</v>
      </c>
      <c r="F773" t="str">
        <f t="shared" si="38"/>
        <v>01</v>
      </c>
      <c r="G773">
        <v>380923</v>
      </c>
      <c r="H773">
        <v>4855</v>
      </c>
      <c r="J773">
        <v>385778</v>
      </c>
    </row>
    <row r="774" spans="1:10" x14ac:dyDescent="0.3">
      <c r="A774" t="str">
        <f t="shared" si="36"/>
        <v>20120302</v>
      </c>
      <c r="B774" t="s">
        <v>39</v>
      </c>
      <c r="C774" t="s">
        <v>9</v>
      </c>
      <c r="D774" t="str">
        <f t="shared" si="37"/>
        <v>03</v>
      </c>
      <c r="E774" t="s">
        <v>8</v>
      </c>
      <c r="F774" t="str">
        <f t="shared" si="38"/>
        <v>02</v>
      </c>
      <c r="G774">
        <v>498035</v>
      </c>
      <c r="H774">
        <v>51431</v>
      </c>
      <c r="J774">
        <v>549466</v>
      </c>
    </row>
    <row r="775" spans="1:10" x14ac:dyDescent="0.3">
      <c r="A775" t="str">
        <f t="shared" si="36"/>
        <v>20120303</v>
      </c>
      <c r="B775" t="s">
        <v>39</v>
      </c>
      <c r="C775" t="s">
        <v>9</v>
      </c>
      <c r="D775" t="str">
        <f t="shared" si="37"/>
        <v>03</v>
      </c>
      <c r="E775" t="s">
        <v>9</v>
      </c>
      <c r="F775" t="str">
        <f t="shared" si="38"/>
        <v>03</v>
      </c>
      <c r="G775">
        <v>548000</v>
      </c>
      <c r="J775">
        <v>548000</v>
      </c>
    </row>
    <row r="776" spans="1:10" x14ac:dyDescent="0.3">
      <c r="A776" t="str">
        <f t="shared" si="36"/>
        <v>20120304</v>
      </c>
      <c r="B776" t="s">
        <v>39</v>
      </c>
      <c r="C776" t="s">
        <v>9</v>
      </c>
      <c r="D776" t="str">
        <f t="shared" si="37"/>
        <v>03</v>
      </c>
      <c r="E776" t="s">
        <v>10</v>
      </c>
      <c r="F776" t="str">
        <f t="shared" si="38"/>
        <v>04</v>
      </c>
      <c r="G776">
        <v>145800</v>
      </c>
      <c r="J776">
        <v>145800</v>
      </c>
    </row>
    <row r="777" spans="1:10" x14ac:dyDescent="0.3">
      <c r="A777" t="str">
        <f t="shared" si="36"/>
        <v>20120305</v>
      </c>
      <c r="B777" t="s">
        <v>39</v>
      </c>
      <c r="C777" t="s">
        <v>9</v>
      </c>
      <c r="D777" t="str">
        <f t="shared" si="37"/>
        <v>03</v>
      </c>
      <c r="E777" t="s">
        <v>11</v>
      </c>
      <c r="F777" t="str">
        <f t="shared" si="38"/>
        <v>05</v>
      </c>
      <c r="G777">
        <v>647276</v>
      </c>
      <c r="H777">
        <v>8175</v>
      </c>
      <c r="J777">
        <v>655451</v>
      </c>
    </row>
    <row r="778" spans="1:10" x14ac:dyDescent="0.3">
      <c r="A778" t="str">
        <f t="shared" si="36"/>
        <v>20120306</v>
      </c>
      <c r="B778" t="s">
        <v>39</v>
      </c>
      <c r="C778" t="s">
        <v>9</v>
      </c>
      <c r="D778" t="str">
        <f t="shared" si="37"/>
        <v>03</v>
      </c>
      <c r="E778" t="s">
        <v>12</v>
      </c>
      <c r="F778" t="str">
        <f t="shared" si="38"/>
        <v>06</v>
      </c>
      <c r="G778">
        <v>580333</v>
      </c>
      <c r="H778">
        <v>11279</v>
      </c>
      <c r="J778">
        <v>591612</v>
      </c>
    </row>
    <row r="779" spans="1:10" x14ac:dyDescent="0.3">
      <c r="A779" t="str">
        <f t="shared" si="36"/>
        <v>20120307</v>
      </c>
      <c r="B779" t="s">
        <v>39</v>
      </c>
      <c r="C779" t="s">
        <v>9</v>
      </c>
      <c r="D779" t="str">
        <f t="shared" si="37"/>
        <v>03</v>
      </c>
      <c r="E779" t="s">
        <v>13</v>
      </c>
      <c r="F779" t="str">
        <f t="shared" si="38"/>
        <v>07</v>
      </c>
      <c r="G779">
        <v>472748</v>
      </c>
      <c r="H779">
        <v>24660</v>
      </c>
      <c r="J779">
        <v>497408</v>
      </c>
    </row>
    <row r="780" spans="1:10" x14ac:dyDescent="0.3">
      <c r="A780" t="str">
        <f t="shared" si="36"/>
        <v>20120308</v>
      </c>
      <c r="B780" t="s">
        <v>39</v>
      </c>
      <c r="C780" t="s">
        <v>9</v>
      </c>
      <c r="D780" t="str">
        <f t="shared" si="37"/>
        <v>03</v>
      </c>
      <c r="E780" t="s">
        <v>14</v>
      </c>
      <c r="F780" t="str">
        <f t="shared" si="38"/>
        <v>08</v>
      </c>
      <c r="G780">
        <v>528376</v>
      </c>
      <c r="H780">
        <v>23405</v>
      </c>
      <c r="J780">
        <v>551781</v>
      </c>
    </row>
    <row r="781" spans="1:10" x14ac:dyDescent="0.3">
      <c r="A781" t="str">
        <f t="shared" si="36"/>
        <v>20120309</v>
      </c>
      <c r="B781" t="s">
        <v>39</v>
      </c>
      <c r="C781" t="s">
        <v>9</v>
      </c>
      <c r="D781" t="str">
        <f t="shared" si="37"/>
        <v>03</v>
      </c>
      <c r="E781" t="s">
        <v>15</v>
      </c>
      <c r="F781" t="str">
        <f t="shared" si="38"/>
        <v>09</v>
      </c>
      <c r="G781">
        <v>592487.09</v>
      </c>
      <c r="H781">
        <v>31620</v>
      </c>
      <c r="J781">
        <v>624107.09</v>
      </c>
    </row>
    <row r="782" spans="1:10" x14ac:dyDescent="0.3">
      <c r="A782" t="str">
        <f t="shared" si="36"/>
        <v>20120310</v>
      </c>
      <c r="B782" t="s">
        <v>39</v>
      </c>
      <c r="C782" t="s">
        <v>9</v>
      </c>
      <c r="D782" t="str">
        <f t="shared" si="37"/>
        <v>03</v>
      </c>
      <c r="E782" t="s">
        <v>16</v>
      </c>
      <c r="F782" t="str">
        <f t="shared" si="38"/>
        <v>10</v>
      </c>
      <c r="G782">
        <v>462510</v>
      </c>
      <c r="H782">
        <v>3625</v>
      </c>
      <c r="J782">
        <v>466135</v>
      </c>
    </row>
    <row r="783" spans="1:10" x14ac:dyDescent="0.3">
      <c r="A783" t="str">
        <f t="shared" si="36"/>
        <v>20120312</v>
      </c>
      <c r="B783" t="s">
        <v>39</v>
      </c>
      <c r="C783" t="s">
        <v>9</v>
      </c>
      <c r="D783" t="str">
        <f t="shared" si="37"/>
        <v>03</v>
      </c>
      <c r="E783" t="s">
        <v>18</v>
      </c>
      <c r="F783" t="str">
        <f t="shared" si="38"/>
        <v>12</v>
      </c>
      <c r="G783">
        <v>735186</v>
      </c>
      <c r="H783">
        <v>26255</v>
      </c>
      <c r="J783">
        <v>761441</v>
      </c>
    </row>
    <row r="784" spans="1:10" x14ac:dyDescent="0.3">
      <c r="A784" t="str">
        <f t="shared" si="36"/>
        <v>20120313</v>
      </c>
      <c r="B784" t="s">
        <v>39</v>
      </c>
      <c r="C784" t="s">
        <v>9</v>
      </c>
      <c r="D784" t="str">
        <f t="shared" si="37"/>
        <v>03</v>
      </c>
      <c r="E784" t="s">
        <v>19</v>
      </c>
      <c r="F784" t="str">
        <f t="shared" si="38"/>
        <v>13</v>
      </c>
      <c r="G784">
        <v>617342</v>
      </c>
      <c r="H784">
        <v>9895</v>
      </c>
      <c r="J784">
        <v>627237</v>
      </c>
    </row>
    <row r="785" spans="1:10" x14ac:dyDescent="0.3">
      <c r="A785" t="str">
        <f t="shared" si="36"/>
        <v>20120314</v>
      </c>
      <c r="B785" t="s">
        <v>39</v>
      </c>
      <c r="C785" t="s">
        <v>9</v>
      </c>
      <c r="D785" t="str">
        <f t="shared" si="37"/>
        <v>03</v>
      </c>
      <c r="E785" t="s">
        <v>20</v>
      </c>
      <c r="F785" t="str">
        <f t="shared" si="38"/>
        <v>14</v>
      </c>
      <c r="G785">
        <v>682279</v>
      </c>
      <c r="H785">
        <v>3210</v>
      </c>
      <c r="J785">
        <v>685489</v>
      </c>
    </row>
    <row r="786" spans="1:10" x14ac:dyDescent="0.3">
      <c r="A786" t="str">
        <f t="shared" si="36"/>
        <v>20120315</v>
      </c>
      <c r="B786" t="s">
        <v>39</v>
      </c>
      <c r="C786" t="s">
        <v>9</v>
      </c>
      <c r="D786" t="str">
        <f t="shared" si="37"/>
        <v>03</v>
      </c>
      <c r="E786" t="s">
        <v>21</v>
      </c>
      <c r="F786" t="str">
        <f t="shared" si="38"/>
        <v>15</v>
      </c>
      <c r="G786">
        <v>500243</v>
      </c>
      <c r="H786">
        <v>34021</v>
      </c>
      <c r="J786">
        <v>534264</v>
      </c>
    </row>
    <row r="787" spans="1:10" x14ac:dyDescent="0.3">
      <c r="A787" t="str">
        <f t="shared" si="36"/>
        <v>20120316</v>
      </c>
      <c r="B787" t="s">
        <v>39</v>
      </c>
      <c r="C787" t="s">
        <v>9</v>
      </c>
      <c r="D787" t="str">
        <f t="shared" si="37"/>
        <v>03</v>
      </c>
      <c r="E787" t="s">
        <v>22</v>
      </c>
      <c r="F787" t="str">
        <f t="shared" si="38"/>
        <v>16</v>
      </c>
      <c r="G787">
        <v>922735</v>
      </c>
      <c r="H787">
        <v>16820</v>
      </c>
      <c r="J787">
        <v>939555</v>
      </c>
    </row>
    <row r="788" spans="1:10" x14ac:dyDescent="0.3">
      <c r="A788" t="str">
        <f t="shared" si="36"/>
        <v>20120317</v>
      </c>
      <c r="B788" t="s">
        <v>39</v>
      </c>
      <c r="C788" t="s">
        <v>9</v>
      </c>
      <c r="D788" t="str">
        <f t="shared" si="37"/>
        <v>03</v>
      </c>
      <c r="E788" t="s">
        <v>37</v>
      </c>
      <c r="F788" t="str">
        <f t="shared" si="38"/>
        <v>17</v>
      </c>
      <c r="G788">
        <v>496700</v>
      </c>
      <c r="H788">
        <v>13555</v>
      </c>
      <c r="J788">
        <v>510255</v>
      </c>
    </row>
    <row r="789" spans="1:10" x14ac:dyDescent="0.3">
      <c r="A789" t="str">
        <f t="shared" si="36"/>
        <v>20120318</v>
      </c>
      <c r="B789" t="s">
        <v>39</v>
      </c>
      <c r="C789" t="s">
        <v>9</v>
      </c>
      <c r="D789" t="str">
        <f t="shared" si="37"/>
        <v>03</v>
      </c>
      <c r="E789" t="s">
        <v>23</v>
      </c>
      <c r="F789" t="str">
        <f t="shared" si="38"/>
        <v>18</v>
      </c>
      <c r="G789">
        <v>265000</v>
      </c>
      <c r="J789">
        <v>265000</v>
      </c>
    </row>
    <row r="790" spans="1:10" x14ac:dyDescent="0.3">
      <c r="A790" t="str">
        <f t="shared" si="36"/>
        <v>20120319</v>
      </c>
      <c r="B790" t="s">
        <v>39</v>
      </c>
      <c r="C790" t="s">
        <v>9</v>
      </c>
      <c r="D790" t="str">
        <f t="shared" si="37"/>
        <v>03</v>
      </c>
      <c r="E790" t="s">
        <v>24</v>
      </c>
      <c r="F790" t="str">
        <f t="shared" si="38"/>
        <v>19</v>
      </c>
      <c r="G790">
        <v>71160</v>
      </c>
      <c r="J790">
        <v>71160</v>
      </c>
    </row>
    <row r="791" spans="1:10" x14ac:dyDescent="0.3">
      <c r="A791" t="str">
        <f t="shared" si="36"/>
        <v>20120320</v>
      </c>
      <c r="B791" t="s">
        <v>39</v>
      </c>
      <c r="C791" t="s">
        <v>9</v>
      </c>
      <c r="D791" t="str">
        <f t="shared" si="37"/>
        <v>03</v>
      </c>
      <c r="E791" t="s">
        <v>25</v>
      </c>
      <c r="F791" t="str">
        <f t="shared" si="38"/>
        <v>20</v>
      </c>
      <c r="G791">
        <v>767853</v>
      </c>
      <c r="H791">
        <v>21995</v>
      </c>
      <c r="J791">
        <v>789848</v>
      </c>
    </row>
    <row r="792" spans="1:10" x14ac:dyDescent="0.3">
      <c r="A792" t="str">
        <f t="shared" si="36"/>
        <v>20120321</v>
      </c>
      <c r="B792" t="s">
        <v>39</v>
      </c>
      <c r="C792" t="s">
        <v>9</v>
      </c>
      <c r="D792" t="str">
        <f t="shared" si="37"/>
        <v>03</v>
      </c>
      <c r="E792" t="s">
        <v>26</v>
      </c>
      <c r="F792" t="str">
        <f t="shared" si="38"/>
        <v>21</v>
      </c>
      <c r="G792">
        <v>705237</v>
      </c>
      <c r="H792">
        <v>39264</v>
      </c>
      <c r="J792">
        <v>744501</v>
      </c>
    </row>
    <row r="793" spans="1:10" x14ac:dyDescent="0.3">
      <c r="A793" t="str">
        <f t="shared" si="36"/>
        <v>20120322</v>
      </c>
      <c r="B793" t="s">
        <v>39</v>
      </c>
      <c r="C793" t="s">
        <v>9</v>
      </c>
      <c r="D793" t="str">
        <f t="shared" si="37"/>
        <v>03</v>
      </c>
      <c r="E793" t="s">
        <v>27</v>
      </c>
      <c r="F793" t="str">
        <f t="shared" si="38"/>
        <v>22</v>
      </c>
      <c r="G793">
        <v>558105</v>
      </c>
      <c r="H793">
        <v>27485</v>
      </c>
      <c r="J793">
        <v>585590</v>
      </c>
    </row>
    <row r="794" spans="1:10" x14ac:dyDescent="0.3">
      <c r="A794" t="str">
        <f t="shared" si="36"/>
        <v>20120323</v>
      </c>
      <c r="B794" t="s">
        <v>39</v>
      </c>
      <c r="C794" t="s">
        <v>9</v>
      </c>
      <c r="D794" t="str">
        <f t="shared" si="37"/>
        <v>03</v>
      </c>
      <c r="E794" t="s">
        <v>28</v>
      </c>
      <c r="F794" t="str">
        <f t="shared" si="38"/>
        <v>23</v>
      </c>
      <c r="G794">
        <v>539586</v>
      </c>
      <c r="H794">
        <v>24340</v>
      </c>
      <c r="J794">
        <v>563926</v>
      </c>
    </row>
    <row r="795" spans="1:10" x14ac:dyDescent="0.3">
      <c r="A795" t="str">
        <f t="shared" si="36"/>
        <v>20120324</v>
      </c>
      <c r="B795" t="s">
        <v>39</v>
      </c>
      <c r="C795" t="s">
        <v>9</v>
      </c>
      <c r="D795" t="str">
        <f t="shared" si="37"/>
        <v>03</v>
      </c>
      <c r="E795" t="s">
        <v>29</v>
      </c>
      <c r="F795" t="str">
        <f t="shared" si="38"/>
        <v>24</v>
      </c>
      <c r="G795">
        <v>547855</v>
      </c>
      <c r="H795">
        <v>10507</v>
      </c>
      <c r="J795">
        <v>558362</v>
      </c>
    </row>
    <row r="796" spans="1:10" x14ac:dyDescent="0.3">
      <c r="A796" t="str">
        <f t="shared" si="36"/>
        <v>20120325</v>
      </c>
      <c r="B796" t="s">
        <v>39</v>
      </c>
      <c r="C796" t="s">
        <v>9</v>
      </c>
      <c r="D796" t="str">
        <f t="shared" si="37"/>
        <v>03</v>
      </c>
      <c r="E796" t="s">
        <v>30</v>
      </c>
      <c r="F796" t="str">
        <f t="shared" si="38"/>
        <v>25</v>
      </c>
      <c r="G796">
        <v>47300</v>
      </c>
      <c r="J796">
        <v>47300</v>
      </c>
    </row>
    <row r="797" spans="1:10" x14ac:dyDescent="0.3">
      <c r="A797" t="str">
        <f t="shared" si="36"/>
        <v>20120326</v>
      </c>
      <c r="B797" t="s">
        <v>39</v>
      </c>
      <c r="C797" t="s">
        <v>9</v>
      </c>
      <c r="D797" t="str">
        <f t="shared" si="37"/>
        <v>03</v>
      </c>
      <c r="E797" t="s">
        <v>31</v>
      </c>
      <c r="F797" t="str">
        <f t="shared" si="38"/>
        <v>26</v>
      </c>
      <c r="G797">
        <v>1478289</v>
      </c>
      <c r="H797">
        <v>6500</v>
      </c>
      <c r="J797">
        <v>1484789</v>
      </c>
    </row>
    <row r="798" spans="1:10" x14ac:dyDescent="0.3">
      <c r="A798" t="str">
        <f t="shared" si="36"/>
        <v>20120327</v>
      </c>
      <c r="B798" t="s">
        <v>39</v>
      </c>
      <c r="C798" t="s">
        <v>9</v>
      </c>
      <c r="D798" t="str">
        <f t="shared" si="37"/>
        <v>03</v>
      </c>
      <c r="E798" t="s">
        <v>32</v>
      </c>
      <c r="F798" t="str">
        <f t="shared" si="38"/>
        <v>27</v>
      </c>
      <c r="G798">
        <v>980208</v>
      </c>
      <c r="H798">
        <v>31155</v>
      </c>
      <c r="J798">
        <v>1011363</v>
      </c>
    </row>
    <row r="799" spans="1:10" x14ac:dyDescent="0.3">
      <c r="A799" t="str">
        <f t="shared" si="36"/>
        <v>20120328</v>
      </c>
      <c r="B799" t="s">
        <v>39</v>
      </c>
      <c r="C799" t="s">
        <v>9</v>
      </c>
      <c r="D799" t="str">
        <f t="shared" si="37"/>
        <v>03</v>
      </c>
      <c r="E799" t="s">
        <v>33</v>
      </c>
      <c r="F799" t="str">
        <f t="shared" si="38"/>
        <v>28</v>
      </c>
      <c r="G799">
        <v>529055</v>
      </c>
      <c r="H799">
        <v>8425</v>
      </c>
      <c r="J799">
        <v>537480</v>
      </c>
    </row>
    <row r="800" spans="1:10" x14ac:dyDescent="0.3">
      <c r="A800" t="str">
        <f t="shared" si="36"/>
        <v>20120329</v>
      </c>
      <c r="B800" t="s">
        <v>39</v>
      </c>
      <c r="C800" t="s">
        <v>9</v>
      </c>
      <c r="D800" t="str">
        <f t="shared" si="37"/>
        <v>03</v>
      </c>
      <c r="E800" t="s">
        <v>34</v>
      </c>
      <c r="F800" t="str">
        <f t="shared" si="38"/>
        <v>29</v>
      </c>
      <c r="G800">
        <v>481564</v>
      </c>
      <c r="H800">
        <v>35365</v>
      </c>
      <c r="J800">
        <v>516929</v>
      </c>
    </row>
    <row r="801" spans="1:10" x14ac:dyDescent="0.3">
      <c r="A801" t="str">
        <f t="shared" si="36"/>
        <v>20120330</v>
      </c>
      <c r="B801" t="s">
        <v>39</v>
      </c>
      <c r="C801" t="s">
        <v>9</v>
      </c>
      <c r="D801" t="str">
        <f t="shared" si="37"/>
        <v>03</v>
      </c>
      <c r="E801" t="s">
        <v>35</v>
      </c>
      <c r="F801" t="str">
        <f t="shared" si="38"/>
        <v>30</v>
      </c>
      <c r="G801">
        <v>2701455</v>
      </c>
      <c r="H801">
        <v>24760</v>
      </c>
      <c r="J801">
        <v>2726215</v>
      </c>
    </row>
    <row r="802" spans="1:10" x14ac:dyDescent="0.3">
      <c r="A802" t="str">
        <f t="shared" si="36"/>
        <v>20120331</v>
      </c>
      <c r="B802" t="s">
        <v>39</v>
      </c>
      <c r="C802" t="s">
        <v>9</v>
      </c>
      <c r="D802" t="str">
        <f t="shared" si="37"/>
        <v>03</v>
      </c>
      <c r="E802" t="s">
        <v>36</v>
      </c>
      <c r="F802" t="str">
        <f t="shared" si="38"/>
        <v>31</v>
      </c>
      <c r="G802">
        <v>3875963</v>
      </c>
      <c r="H802">
        <v>18010</v>
      </c>
      <c r="J802">
        <v>3893973</v>
      </c>
    </row>
    <row r="803" spans="1:10" x14ac:dyDescent="0.3">
      <c r="A803" t="str">
        <f t="shared" si="36"/>
        <v>20120401</v>
      </c>
      <c r="B803" t="s">
        <v>39</v>
      </c>
      <c r="C803" t="s">
        <v>10</v>
      </c>
      <c r="D803" t="str">
        <f t="shared" si="37"/>
        <v>04</v>
      </c>
      <c r="E803" t="s">
        <v>7</v>
      </c>
      <c r="F803" t="str">
        <f t="shared" si="38"/>
        <v>01</v>
      </c>
      <c r="G803">
        <v>163950</v>
      </c>
      <c r="J803">
        <v>163950</v>
      </c>
    </row>
    <row r="804" spans="1:10" x14ac:dyDescent="0.3">
      <c r="A804" t="str">
        <f t="shared" si="36"/>
        <v>20120402</v>
      </c>
      <c r="B804" t="s">
        <v>39</v>
      </c>
      <c r="C804" t="s">
        <v>10</v>
      </c>
      <c r="D804" t="str">
        <f t="shared" si="37"/>
        <v>04</v>
      </c>
      <c r="E804" t="s">
        <v>8</v>
      </c>
      <c r="F804" t="str">
        <f t="shared" si="38"/>
        <v>02</v>
      </c>
      <c r="G804">
        <v>464825</v>
      </c>
      <c r="H804">
        <v>26265</v>
      </c>
      <c r="J804">
        <v>491090</v>
      </c>
    </row>
    <row r="805" spans="1:10" x14ac:dyDescent="0.3">
      <c r="A805" t="str">
        <f t="shared" si="36"/>
        <v>20120403</v>
      </c>
      <c r="B805" t="s">
        <v>39</v>
      </c>
      <c r="C805" t="s">
        <v>10</v>
      </c>
      <c r="D805" t="str">
        <f t="shared" si="37"/>
        <v>04</v>
      </c>
      <c r="E805" t="s">
        <v>9</v>
      </c>
      <c r="F805" t="str">
        <f t="shared" si="38"/>
        <v>03</v>
      </c>
      <c r="G805">
        <v>665331</v>
      </c>
      <c r="H805">
        <v>68940</v>
      </c>
      <c r="J805">
        <v>734271</v>
      </c>
    </row>
    <row r="806" spans="1:10" x14ac:dyDescent="0.3">
      <c r="A806" t="str">
        <f t="shared" si="36"/>
        <v>20120404</v>
      </c>
      <c r="B806" t="s">
        <v>39</v>
      </c>
      <c r="C806" t="s">
        <v>10</v>
      </c>
      <c r="D806" t="str">
        <f t="shared" si="37"/>
        <v>04</v>
      </c>
      <c r="E806" t="s">
        <v>10</v>
      </c>
      <c r="F806" t="str">
        <f t="shared" si="38"/>
        <v>04</v>
      </c>
      <c r="G806">
        <v>720992</v>
      </c>
      <c r="H806">
        <v>13075</v>
      </c>
      <c r="J806">
        <v>734067</v>
      </c>
    </row>
    <row r="807" spans="1:10" x14ac:dyDescent="0.3">
      <c r="A807" t="str">
        <f t="shared" si="36"/>
        <v>20120405</v>
      </c>
      <c r="B807" t="s">
        <v>39</v>
      </c>
      <c r="C807" t="s">
        <v>10</v>
      </c>
      <c r="D807" t="str">
        <f t="shared" si="37"/>
        <v>04</v>
      </c>
      <c r="E807" t="s">
        <v>11</v>
      </c>
      <c r="F807" t="str">
        <f t="shared" si="38"/>
        <v>05</v>
      </c>
      <c r="G807">
        <v>395052</v>
      </c>
      <c r="H807">
        <v>13700</v>
      </c>
      <c r="J807">
        <v>408752</v>
      </c>
    </row>
    <row r="808" spans="1:10" x14ac:dyDescent="0.3">
      <c r="A808" t="str">
        <f t="shared" si="36"/>
        <v>20120407</v>
      </c>
      <c r="B808" t="s">
        <v>39</v>
      </c>
      <c r="C808" t="s">
        <v>10</v>
      </c>
      <c r="D808" t="str">
        <f t="shared" si="37"/>
        <v>04</v>
      </c>
      <c r="E808" t="s">
        <v>13</v>
      </c>
      <c r="F808" t="str">
        <f t="shared" si="38"/>
        <v>07</v>
      </c>
      <c r="G808">
        <v>338805</v>
      </c>
      <c r="J808">
        <v>338805</v>
      </c>
    </row>
    <row r="809" spans="1:10" x14ac:dyDescent="0.3">
      <c r="A809" t="str">
        <f t="shared" si="36"/>
        <v>20120409</v>
      </c>
      <c r="B809" t="s">
        <v>39</v>
      </c>
      <c r="C809" t="s">
        <v>10</v>
      </c>
      <c r="D809" t="str">
        <f t="shared" si="37"/>
        <v>04</v>
      </c>
      <c r="E809" t="s">
        <v>15</v>
      </c>
      <c r="F809" t="str">
        <f t="shared" si="38"/>
        <v>09</v>
      </c>
      <c r="G809">
        <v>607019.05000000005</v>
      </c>
      <c r="H809">
        <v>35380</v>
      </c>
      <c r="J809">
        <v>642399.05000000005</v>
      </c>
    </row>
    <row r="810" spans="1:10" x14ac:dyDescent="0.3">
      <c r="A810" t="str">
        <f t="shared" si="36"/>
        <v>20120410</v>
      </c>
      <c r="B810" t="s">
        <v>39</v>
      </c>
      <c r="C810" t="s">
        <v>10</v>
      </c>
      <c r="D810" t="str">
        <f t="shared" si="37"/>
        <v>04</v>
      </c>
      <c r="E810" t="s">
        <v>16</v>
      </c>
      <c r="F810" t="str">
        <f t="shared" si="38"/>
        <v>10</v>
      </c>
      <c r="G810">
        <v>582349</v>
      </c>
      <c r="H810">
        <v>21703</v>
      </c>
      <c r="J810">
        <v>604052</v>
      </c>
    </row>
    <row r="811" spans="1:10" x14ac:dyDescent="0.3">
      <c r="A811" t="str">
        <f t="shared" si="36"/>
        <v>20120411</v>
      </c>
      <c r="B811" t="s">
        <v>39</v>
      </c>
      <c r="C811" t="s">
        <v>10</v>
      </c>
      <c r="D811" t="str">
        <f t="shared" si="37"/>
        <v>04</v>
      </c>
      <c r="E811" t="s">
        <v>17</v>
      </c>
      <c r="F811" t="str">
        <f t="shared" si="38"/>
        <v>11</v>
      </c>
      <c r="G811">
        <v>563734</v>
      </c>
      <c r="H811">
        <v>14110</v>
      </c>
      <c r="J811">
        <v>577844</v>
      </c>
    </row>
    <row r="812" spans="1:10" x14ac:dyDescent="0.3">
      <c r="A812" t="str">
        <f t="shared" si="36"/>
        <v>20120412</v>
      </c>
      <c r="B812" t="s">
        <v>39</v>
      </c>
      <c r="C812" t="s">
        <v>10</v>
      </c>
      <c r="D812" t="str">
        <f t="shared" si="37"/>
        <v>04</v>
      </c>
      <c r="E812" t="s">
        <v>18</v>
      </c>
      <c r="F812" t="str">
        <f t="shared" si="38"/>
        <v>12</v>
      </c>
      <c r="G812">
        <v>554996</v>
      </c>
      <c r="H812">
        <v>9320</v>
      </c>
      <c r="J812">
        <v>564316</v>
      </c>
    </row>
    <row r="813" spans="1:10" x14ac:dyDescent="0.3">
      <c r="A813" t="str">
        <f t="shared" si="36"/>
        <v>20120413</v>
      </c>
      <c r="B813" t="s">
        <v>39</v>
      </c>
      <c r="C813" t="s">
        <v>10</v>
      </c>
      <c r="D813" t="str">
        <f t="shared" si="37"/>
        <v>04</v>
      </c>
      <c r="E813" t="s">
        <v>19</v>
      </c>
      <c r="F813" t="str">
        <f t="shared" si="38"/>
        <v>13</v>
      </c>
      <c r="G813">
        <v>664288</v>
      </c>
      <c r="H813">
        <v>47023</v>
      </c>
      <c r="J813">
        <v>711311</v>
      </c>
    </row>
    <row r="814" spans="1:10" x14ac:dyDescent="0.3">
      <c r="A814" t="str">
        <f t="shared" si="36"/>
        <v>20120414</v>
      </c>
      <c r="B814" t="s">
        <v>39</v>
      </c>
      <c r="C814" t="s">
        <v>10</v>
      </c>
      <c r="D814" t="str">
        <f t="shared" si="37"/>
        <v>04</v>
      </c>
      <c r="E814" t="s">
        <v>20</v>
      </c>
      <c r="F814" t="str">
        <f t="shared" si="38"/>
        <v>14</v>
      </c>
      <c r="G814">
        <v>490606</v>
      </c>
      <c r="H814">
        <v>3210</v>
      </c>
      <c r="J814">
        <v>493816</v>
      </c>
    </row>
    <row r="815" spans="1:10" x14ac:dyDescent="0.3">
      <c r="A815" t="str">
        <f t="shared" si="36"/>
        <v>20120415</v>
      </c>
      <c r="B815" t="s">
        <v>39</v>
      </c>
      <c r="C815" t="s">
        <v>10</v>
      </c>
      <c r="D815" t="str">
        <f t="shared" si="37"/>
        <v>04</v>
      </c>
      <c r="E815" t="s">
        <v>21</v>
      </c>
      <c r="F815" t="str">
        <f t="shared" si="38"/>
        <v>15</v>
      </c>
      <c r="G815">
        <v>35200</v>
      </c>
      <c r="J815">
        <v>35200</v>
      </c>
    </row>
    <row r="816" spans="1:10" x14ac:dyDescent="0.3">
      <c r="A816" t="str">
        <f t="shared" si="36"/>
        <v>20120416</v>
      </c>
      <c r="B816" t="s">
        <v>39</v>
      </c>
      <c r="C816" t="s">
        <v>10</v>
      </c>
      <c r="D816" t="str">
        <f t="shared" si="37"/>
        <v>04</v>
      </c>
      <c r="E816" t="s">
        <v>22</v>
      </c>
      <c r="F816" t="str">
        <f t="shared" si="38"/>
        <v>16</v>
      </c>
      <c r="G816">
        <v>629098</v>
      </c>
      <c r="H816">
        <v>21158</v>
      </c>
      <c r="J816">
        <v>650256</v>
      </c>
    </row>
    <row r="817" spans="1:10" x14ac:dyDescent="0.3">
      <c r="A817" t="str">
        <f t="shared" si="36"/>
        <v>20120417</v>
      </c>
      <c r="B817" t="s">
        <v>39</v>
      </c>
      <c r="C817" t="s">
        <v>10</v>
      </c>
      <c r="D817" t="str">
        <f t="shared" si="37"/>
        <v>04</v>
      </c>
      <c r="E817" t="s">
        <v>37</v>
      </c>
      <c r="F817" t="str">
        <f t="shared" si="38"/>
        <v>17</v>
      </c>
      <c r="G817">
        <v>528320</v>
      </c>
      <c r="H817">
        <v>55060</v>
      </c>
      <c r="J817">
        <v>583380</v>
      </c>
    </row>
    <row r="818" spans="1:10" x14ac:dyDescent="0.3">
      <c r="A818" t="str">
        <f t="shared" si="36"/>
        <v>20120418</v>
      </c>
      <c r="B818" t="s">
        <v>39</v>
      </c>
      <c r="C818" t="s">
        <v>10</v>
      </c>
      <c r="D818" t="str">
        <f t="shared" si="37"/>
        <v>04</v>
      </c>
      <c r="E818" t="s">
        <v>23</v>
      </c>
      <c r="F818" t="str">
        <f t="shared" si="38"/>
        <v>18</v>
      </c>
      <c r="G818">
        <v>539198</v>
      </c>
      <c r="H818">
        <v>16840</v>
      </c>
      <c r="J818">
        <v>556038</v>
      </c>
    </row>
    <row r="819" spans="1:10" x14ac:dyDescent="0.3">
      <c r="A819" t="str">
        <f t="shared" si="36"/>
        <v>20120419</v>
      </c>
      <c r="B819" t="s">
        <v>39</v>
      </c>
      <c r="C819" t="s">
        <v>10</v>
      </c>
      <c r="D819" t="str">
        <f t="shared" si="37"/>
        <v>04</v>
      </c>
      <c r="E819" t="s">
        <v>24</v>
      </c>
      <c r="F819" t="str">
        <f t="shared" si="38"/>
        <v>19</v>
      </c>
      <c r="G819">
        <v>628716</v>
      </c>
      <c r="H819">
        <v>5001</v>
      </c>
      <c r="J819">
        <v>633717</v>
      </c>
    </row>
    <row r="820" spans="1:10" x14ac:dyDescent="0.3">
      <c r="A820" t="str">
        <f t="shared" si="36"/>
        <v>20120420</v>
      </c>
      <c r="B820" t="s">
        <v>39</v>
      </c>
      <c r="C820" t="s">
        <v>10</v>
      </c>
      <c r="D820" t="str">
        <f t="shared" si="37"/>
        <v>04</v>
      </c>
      <c r="E820" t="s">
        <v>25</v>
      </c>
      <c r="F820" t="str">
        <f t="shared" si="38"/>
        <v>20</v>
      </c>
      <c r="G820">
        <v>689540</v>
      </c>
      <c r="H820">
        <v>19830</v>
      </c>
      <c r="J820">
        <v>709370</v>
      </c>
    </row>
    <row r="821" spans="1:10" x14ac:dyDescent="0.3">
      <c r="A821" t="str">
        <f t="shared" si="36"/>
        <v>20120421</v>
      </c>
      <c r="B821" t="s">
        <v>39</v>
      </c>
      <c r="C821" t="s">
        <v>10</v>
      </c>
      <c r="D821" t="str">
        <f t="shared" si="37"/>
        <v>04</v>
      </c>
      <c r="E821" t="s">
        <v>26</v>
      </c>
      <c r="F821" t="str">
        <f t="shared" si="38"/>
        <v>21</v>
      </c>
      <c r="G821">
        <v>561650</v>
      </c>
      <c r="H821">
        <v>3625</v>
      </c>
      <c r="J821">
        <v>565275</v>
      </c>
    </row>
    <row r="822" spans="1:10" x14ac:dyDescent="0.3">
      <c r="A822" t="str">
        <f t="shared" si="36"/>
        <v>20120422</v>
      </c>
      <c r="B822" t="s">
        <v>39</v>
      </c>
      <c r="C822" t="s">
        <v>10</v>
      </c>
      <c r="D822" t="str">
        <f t="shared" si="37"/>
        <v>04</v>
      </c>
      <c r="E822" t="s">
        <v>27</v>
      </c>
      <c r="F822" t="str">
        <f t="shared" si="38"/>
        <v>22</v>
      </c>
      <c r="G822">
        <v>35950</v>
      </c>
      <c r="J822">
        <v>35950</v>
      </c>
    </row>
    <row r="823" spans="1:10" x14ac:dyDescent="0.3">
      <c r="A823" t="str">
        <f t="shared" si="36"/>
        <v>20120423</v>
      </c>
      <c r="B823" t="s">
        <v>39</v>
      </c>
      <c r="C823" t="s">
        <v>10</v>
      </c>
      <c r="D823" t="str">
        <f t="shared" si="37"/>
        <v>04</v>
      </c>
      <c r="E823" t="s">
        <v>28</v>
      </c>
      <c r="F823" t="str">
        <f t="shared" si="38"/>
        <v>23</v>
      </c>
      <c r="G823">
        <v>533782</v>
      </c>
      <c r="H823">
        <v>40651</v>
      </c>
      <c r="J823">
        <v>574433</v>
      </c>
    </row>
    <row r="824" spans="1:10" x14ac:dyDescent="0.3">
      <c r="A824" t="str">
        <f t="shared" si="36"/>
        <v>20120424</v>
      </c>
      <c r="B824" t="s">
        <v>39</v>
      </c>
      <c r="C824" t="s">
        <v>10</v>
      </c>
      <c r="D824" t="str">
        <f t="shared" si="37"/>
        <v>04</v>
      </c>
      <c r="E824" t="s">
        <v>29</v>
      </c>
      <c r="F824" t="str">
        <f t="shared" si="38"/>
        <v>24</v>
      </c>
      <c r="G824">
        <v>789844</v>
      </c>
      <c r="H824">
        <v>17230</v>
      </c>
      <c r="J824">
        <v>807074</v>
      </c>
    </row>
    <row r="825" spans="1:10" x14ac:dyDescent="0.3">
      <c r="A825" t="str">
        <f t="shared" si="36"/>
        <v>20120425</v>
      </c>
      <c r="B825" t="s">
        <v>39</v>
      </c>
      <c r="C825" t="s">
        <v>10</v>
      </c>
      <c r="D825" t="str">
        <f t="shared" si="37"/>
        <v>04</v>
      </c>
      <c r="E825" t="s">
        <v>30</v>
      </c>
      <c r="F825" t="str">
        <f t="shared" si="38"/>
        <v>25</v>
      </c>
      <c r="G825">
        <v>419415</v>
      </c>
      <c r="H825">
        <v>13410</v>
      </c>
      <c r="J825">
        <v>432825</v>
      </c>
    </row>
    <row r="826" spans="1:10" x14ac:dyDescent="0.3">
      <c r="A826" t="str">
        <f t="shared" si="36"/>
        <v>20120426</v>
      </c>
      <c r="B826" t="s">
        <v>39</v>
      </c>
      <c r="C826" t="s">
        <v>10</v>
      </c>
      <c r="D826" t="str">
        <f t="shared" si="37"/>
        <v>04</v>
      </c>
      <c r="E826" t="s">
        <v>31</v>
      </c>
      <c r="F826" t="str">
        <f t="shared" si="38"/>
        <v>26</v>
      </c>
      <c r="G826">
        <v>488109</v>
      </c>
      <c r="H826">
        <v>13838</v>
      </c>
      <c r="J826">
        <v>501947</v>
      </c>
    </row>
    <row r="827" spans="1:10" x14ac:dyDescent="0.3">
      <c r="A827" t="str">
        <f t="shared" si="36"/>
        <v>20120427</v>
      </c>
      <c r="B827" t="s">
        <v>39</v>
      </c>
      <c r="C827" t="s">
        <v>10</v>
      </c>
      <c r="D827" t="str">
        <f t="shared" si="37"/>
        <v>04</v>
      </c>
      <c r="E827" t="s">
        <v>32</v>
      </c>
      <c r="F827" t="str">
        <f t="shared" si="38"/>
        <v>27</v>
      </c>
      <c r="G827">
        <v>784611</v>
      </c>
      <c r="H827">
        <v>37475</v>
      </c>
      <c r="J827">
        <v>822086</v>
      </c>
    </row>
    <row r="828" spans="1:10" x14ac:dyDescent="0.3">
      <c r="A828" t="str">
        <f t="shared" si="36"/>
        <v>20120428</v>
      </c>
      <c r="B828" t="s">
        <v>39</v>
      </c>
      <c r="C828" t="s">
        <v>10</v>
      </c>
      <c r="D828" t="str">
        <f t="shared" si="37"/>
        <v>04</v>
      </c>
      <c r="E828" t="s">
        <v>33</v>
      </c>
      <c r="F828" t="str">
        <f t="shared" si="38"/>
        <v>28</v>
      </c>
      <c r="G828">
        <v>723498</v>
      </c>
      <c r="H828">
        <v>3210</v>
      </c>
      <c r="J828">
        <v>726708</v>
      </c>
    </row>
    <row r="829" spans="1:10" x14ac:dyDescent="0.3">
      <c r="A829" t="str">
        <f t="shared" si="36"/>
        <v>20120429</v>
      </c>
      <c r="B829" t="s">
        <v>39</v>
      </c>
      <c r="C829" t="s">
        <v>10</v>
      </c>
      <c r="D829" t="str">
        <f t="shared" si="37"/>
        <v>04</v>
      </c>
      <c r="E829" t="s">
        <v>34</v>
      </c>
      <c r="F829" t="str">
        <f t="shared" si="38"/>
        <v>29</v>
      </c>
      <c r="G829">
        <v>89497</v>
      </c>
      <c r="J829">
        <v>89497</v>
      </c>
    </row>
    <row r="830" spans="1:10" x14ac:dyDescent="0.3">
      <c r="A830" t="str">
        <f t="shared" si="36"/>
        <v>20120430</v>
      </c>
      <c r="B830" t="s">
        <v>39</v>
      </c>
      <c r="C830" t="s">
        <v>10</v>
      </c>
      <c r="D830" t="str">
        <f t="shared" si="37"/>
        <v>04</v>
      </c>
      <c r="E830" t="s">
        <v>35</v>
      </c>
      <c r="F830" t="str">
        <f t="shared" si="38"/>
        <v>30</v>
      </c>
      <c r="G830">
        <v>4287421</v>
      </c>
      <c r="H830">
        <v>35968</v>
      </c>
      <c r="J830">
        <v>4323389</v>
      </c>
    </row>
    <row r="831" spans="1:10" x14ac:dyDescent="0.3">
      <c r="A831" t="str">
        <f t="shared" si="36"/>
        <v>20120501</v>
      </c>
      <c r="B831" t="s">
        <v>39</v>
      </c>
      <c r="C831" t="s">
        <v>11</v>
      </c>
      <c r="D831" t="str">
        <f t="shared" si="37"/>
        <v>05</v>
      </c>
      <c r="E831" t="s">
        <v>7</v>
      </c>
      <c r="F831" t="str">
        <f t="shared" si="38"/>
        <v>01</v>
      </c>
      <c r="G831">
        <v>215400</v>
      </c>
      <c r="J831">
        <v>215400</v>
      </c>
    </row>
    <row r="832" spans="1:10" x14ac:dyDescent="0.3">
      <c r="A832" t="str">
        <f t="shared" si="36"/>
        <v>20120502</v>
      </c>
      <c r="B832" t="s">
        <v>39</v>
      </c>
      <c r="C832" t="s">
        <v>11</v>
      </c>
      <c r="D832" t="str">
        <f t="shared" si="37"/>
        <v>05</v>
      </c>
      <c r="E832" t="s">
        <v>8</v>
      </c>
      <c r="F832" t="str">
        <f t="shared" si="38"/>
        <v>02</v>
      </c>
      <c r="G832">
        <v>407686</v>
      </c>
      <c r="H832">
        <v>8190</v>
      </c>
      <c r="J832">
        <v>415876</v>
      </c>
    </row>
    <row r="833" spans="1:10" x14ac:dyDescent="0.3">
      <c r="A833" t="str">
        <f t="shared" si="36"/>
        <v>20120503</v>
      </c>
      <c r="B833" t="s">
        <v>39</v>
      </c>
      <c r="C833" t="s">
        <v>11</v>
      </c>
      <c r="D833" t="str">
        <f t="shared" si="37"/>
        <v>05</v>
      </c>
      <c r="E833" t="s">
        <v>9</v>
      </c>
      <c r="F833" t="str">
        <f t="shared" si="38"/>
        <v>03</v>
      </c>
      <c r="G833">
        <v>624517</v>
      </c>
      <c r="H833">
        <v>21973</v>
      </c>
      <c r="J833">
        <v>646490</v>
      </c>
    </row>
    <row r="834" spans="1:10" x14ac:dyDescent="0.3">
      <c r="A834" t="str">
        <f t="shared" si="36"/>
        <v>20120504</v>
      </c>
      <c r="B834" t="s">
        <v>39</v>
      </c>
      <c r="C834" t="s">
        <v>11</v>
      </c>
      <c r="D834" t="str">
        <f t="shared" si="37"/>
        <v>05</v>
      </c>
      <c r="E834" t="s">
        <v>10</v>
      </c>
      <c r="F834" t="str">
        <f t="shared" si="38"/>
        <v>04</v>
      </c>
      <c r="G834">
        <v>499522</v>
      </c>
      <c r="H834">
        <v>32330</v>
      </c>
      <c r="J834">
        <v>531852</v>
      </c>
    </row>
    <row r="835" spans="1:10" x14ac:dyDescent="0.3">
      <c r="A835" t="str">
        <f t="shared" si="36"/>
        <v>20120505</v>
      </c>
      <c r="B835" t="s">
        <v>39</v>
      </c>
      <c r="C835" t="s">
        <v>11</v>
      </c>
      <c r="D835" t="str">
        <f t="shared" si="37"/>
        <v>05</v>
      </c>
      <c r="E835" t="s">
        <v>11</v>
      </c>
      <c r="F835" t="str">
        <f t="shared" si="38"/>
        <v>05</v>
      </c>
      <c r="G835">
        <v>470832</v>
      </c>
      <c r="H835">
        <v>16700</v>
      </c>
      <c r="J835">
        <v>487532</v>
      </c>
    </row>
    <row r="836" spans="1:10" x14ac:dyDescent="0.3">
      <c r="A836" t="str">
        <f t="shared" ref="A836:A899" si="39">+B836&amp;D836&amp;F836</f>
        <v>20120506</v>
      </c>
      <c r="B836" t="s">
        <v>39</v>
      </c>
      <c r="C836" t="s">
        <v>11</v>
      </c>
      <c r="D836" t="str">
        <f t="shared" ref="D836:D899" si="40">+TEXT(C836,"00")</f>
        <v>05</v>
      </c>
      <c r="E836" t="s">
        <v>12</v>
      </c>
      <c r="F836" t="str">
        <f t="shared" ref="F836:F899" si="41">+TEXT(E836,"00")</f>
        <v>06</v>
      </c>
      <c r="G836">
        <v>117900</v>
      </c>
      <c r="J836">
        <v>117900</v>
      </c>
    </row>
    <row r="837" spans="1:10" x14ac:dyDescent="0.3">
      <c r="A837" t="str">
        <f t="shared" si="39"/>
        <v>20120507</v>
      </c>
      <c r="B837" t="s">
        <v>39</v>
      </c>
      <c r="C837" t="s">
        <v>11</v>
      </c>
      <c r="D837" t="str">
        <f t="shared" si="40"/>
        <v>05</v>
      </c>
      <c r="E837" t="s">
        <v>13</v>
      </c>
      <c r="F837" t="str">
        <f t="shared" si="41"/>
        <v>07</v>
      </c>
      <c r="G837">
        <v>456120</v>
      </c>
      <c r="H837">
        <v>23543</v>
      </c>
      <c r="J837">
        <v>479663</v>
      </c>
    </row>
    <row r="838" spans="1:10" x14ac:dyDescent="0.3">
      <c r="A838" t="str">
        <f t="shared" si="39"/>
        <v>20120508</v>
      </c>
      <c r="B838" t="s">
        <v>39</v>
      </c>
      <c r="C838" t="s">
        <v>11</v>
      </c>
      <c r="D838" t="str">
        <f t="shared" si="40"/>
        <v>05</v>
      </c>
      <c r="E838" t="s">
        <v>14</v>
      </c>
      <c r="F838" t="str">
        <f t="shared" si="41"/>
        <v>08</v>
      </c>
      <c r="G838">
        <v>540898</v>
      </c>
      <c r="H838">
        <v>26390</v>
      </c>
      <c r="J838">
        <v>567288</v>
      </c>
    </row>
    <row r="839" spans="1:10" x14ac:dyDescent="0.3">
      <c r="A839" t="str">
        <f t="shared" si="39"/>
        <v>20120509</v>
      </c>
      <c r="B839" t="s">
        <v>39</v>
      </c>
      <c r="C839" t="s">
        <v>11</v>
      </c>
      <c r="D839" t="str">
        <f t="shared" si="40"/>
        <v>05</v>
      </c>
      <c r="E839" t="s">
        <v>15</v>
      </c>
      <c r="F839" t="str">
        <f t="shared" si="41"/>
        <v>09</v>
      </c>
      <c r="G839">
        <v>585215</v>
      </c>
      <c r="H839">
        <v>5840</v>
      </c>
      <c r="J839">
        <v>591055</v>
      </c>
    </row>
    <row r="840" spans="1:10" x14ac:dyDescent="0.3">
      <c r="A840" t="str">
        <f t="shared" si="39"/>
        <v>20120510</v>
      </c>
      <c r="B840" t="s">
        <v>39</v>
      </c>
      <c r="C840" t="s">
        <v>11</v>
      </c>
      <c r="D840" t="str">
        <f t="shared" si="40"/>
        <v>05</v>
      </c>
      <c r="E840" t="s">
        <v>16</v>
      </c>
      <c r="F840" t="str">
        <f t="shared" si="41"/>
        <v>10</v>
      </c>
      <c r="G840">
        <v>437207</v>
      </c>
      <c r="H840">
        <v>21288</v>
      </c>
      <c r="J840">
        <v>458495</v>
      </c>
    </row>
    <row r="841" spans="1:10" x14ac:dyDescent="0.3">
      <c r="A841" t="str">
        <f t="shared" si="39"/>
        <v>20120511</v>
      </c>
      <c r="B841" t="s">
        <v>39</v>
      </c>
      <c r="C841" t="s">
        <v>11</v>
      </c>
      <c r="D841" t="str">
        <f t="shared" si="40"/>
        <v>05</v>
      </c>
      <c r="E841" t="s">
        <v>17</v>
      </c>
      <c r="F841" t="str">
        <f t="shared" si="41"/>
        <v>11</v>
      </c>
      <c r="G841">
        <v>490861</v>
      </c>
      <c r="H841">
        <v>19855</v>
      </c>
      <c r="J841">
        <v>510716</v>
      </c>
    </row>
    <row r="842" spans="1:10" x14ac:dyDescent="0.3">
      <c r="A842" t="str">
        <f t="shared" si="39"/>
        <v>20120512</v>
      </c>
      <c r="B842" t="s">
        <v>39</v>
      </c>
      <c r="C842" t="s">
        <v>11</v>
      </c>
      <c r="D842" t="str">
        <f t="shared" si="40"/>
        <v>05</v>
      </c>
      <c r="E842" t="s">
        <v>18</v>
      </c>
      <c r="F842" t="str">
        <f t="shared" si="41"/>
        <v>12</v>
      </c>
      <c r="G842">
        <v>499269</v>
      </c>
      <c r="H842">
        <v>7215</v>
      </c>
      <c r="J842">
        <v>506484</v>
      </c>
    </row>
    <row r="843" spans="1:10" x14ac:dyDescent="0.3">
      <c r="A843" t="str">
        <f t="shared" si="39"/>
        <v>20120513</v>
      </c>
      <c r="B843" t="s">
        <v>39</v>
      </c>
      <c r="C843" t="s">
        <v>11</v>
      </c>
      <c r="D843" t="str">
        <f t="shared" si="40"/>
        <v>05</v>
      </c>
      <c r="E843" t="s">
        <v>19</v>
      </c>
      <c r="F843" t="str">
        <f t="shared" si="41"/>
        <v>13</v>
      </c>
      <c r="G843">
        <v>18672</v>
      </c>
      <c r="J843">
        <v>18672</v>
      </c>
    </row>
    <row r="844" spans="1:10" x14ac:dyDescent="0.3">
      <c r="A844" t="str">
        <f t="shared" si="39"/>
        <v>20120514</v>
      </c>
      <c r="B844" t="s">
        <v>39</v>
      </c>
      <c r="C844" t="s">
        <v>11</v>
      </c>
      <c r="D844" t="str">
        <f t="shared" si="40"/>
        <v>05</v>
      </c>
      <c r="E844" t="s">
        <v>20</v>
      </c>
      <c r="F844" t="str">
        <f t="shared" si="41"/>
        <v>14</v>
      </c>
      <c r="G844">
        <v>753784</v>
      </c>
      <c r="H844">
        <v>9003</v>
      </c>
      <c r="J844">
        <v>762787</v>
      </c>
    </row>
    <row r="845" spans="1:10" x14ac:dyDescent="0.3">
      <c r="A845" t="str">
        <f t="shared" si="39"/>
        <v>20120515</v>
      </c>
      <c r="B845" t="s">
        <v>39</v>
      </c>
      <c r="C845" t="s">
        <v>11</v>
      </c>
      <c r="D845" t="str">
        <f t="shared" si="40"/>
        <v>05</v>
      </c>
      <c r="E845" t="s">
        <v>21</v>
      </c>
      <c r="F845" t="str">
        <f t="shared" si="41"/>
        <v>15</v>
      </c>
      <c r="G845">
        <v>780177</v>
      </c>
      <c r="H845">
        <v>42223</v>
      </c>
      <c r="J845">
        <v>822400</v>
      </c>
    </row>
    <row r="846" spans="1:10" x14ac:dyDescent="0.3">
      <c r="A846" t="str">
        <f t="shared" si="39"/>
        <v>20120516</v>
      </c>
      <c r="B846" t="s">
        <v>39</v>
      </c>
      <c r="C846" t="s">
        <v>11</v>
      </c>
      <c r="D846" t="str">
        <f t="shared" si="40"/>
        <v>05</v>
      </c>
      <c r="E846" t="s">
        <v>22</v>
      </c>
      <c r="F846" t="str">
        <f t="shared" si="41"/>
        <v>16</v>
      </c>
      <c r="G846">
        <v>511784</v>
      </c>
      <c r="H846">
        <v>11835</v>
      </c>
      <c r="J846">
        <v>523619</v>
      </c>
    </row>
    <row r="847" spans="1:10" x14ac:dyDescent="0.3">
      <c r="A847" t="str">
        <f t="shared" si="39"/>
        <v>20120517</v>
      </c>
      <c r="B847" t="s">
        <v>39</v>
      </c>
      <c r="C847" t="s">
        <v>11</v>
      </c>
      <c r="D847" t="str">
        <f t="shared" si="40"/>
        <v>05</v>
      </c>
      <c r="E847" t="s">
        <v>37</v>
      </c>
      <c r="F847" t="str">
        <f t="shared" si="41"/>
        <v>17</v>
      </c>
      <c r="G847">
        <v>465459</v>
      </c>
      <c r="H847">
        <v>7790</v>
      </c>
      <c r="J847">
        <v>473249</v>
      </c>
    </row>
    <row r="848" spans="1:10" x14ac:dyDescent="0.3">
      <c r="A848" t="str">
        <f t="shared" si="39"/>
        <v>20120518</v>
      </c>
      <c r="B848" t="s">
        <v>39</v>
      </c>
      <c r="C848" t="s">
        <v>11</v>
      </c>
      <c r="D848" t="str">
        <f t="shared" si="40"/>
        <v>05</v>
      </c>
      <c r="E848" t="s">
        <v>23</v>
      </c>
      <c r="F848" t="str">
        <f t="shared" si="41"/>
        <v>18</v>
      </c>
      <c r="G848">
        <v>682001</v>
      </c>
      <c r="H848">
        <v>39188</v>
      </c>
      <c r="J848">
        <v>721189</v>
      </c>
    </row>
    <row r="849" spans="1:10" x14ac:dyDescent="0.3">
      <c r="A849" t="str">
        <f t="shared" si="39"/>
        <v>20120519</v>
      </c>
      <c r="B849" t="s">
        <v>39</v>
      </c>
      <c r="C849" t="s">
        <v>11</v>
      </c>
      <c r="D849" t="str">
        <f t="shared" si="40"/>
        <v>05</v>
      </c>
      <c r="E849" t="s">
        <v>24</v>
      </c>
      <c r="F849" t="str">
        <f t="shared" si="41"/>
        <v>19</v>
      </c>
      <c r="G849">
        <v>442778</v>
      </c>
      <c r="H849">
        <v>10225</v>
      </c>
      <c r="J849">
        <v>453003</v>
      </c>
    </row>
    <row r="850" spans="1:10" x14ac:dyDescent="0.3">
      <c r="A850" t="str">
        <f t="shared" si="39"/>
        <v>20120520</v>
      </c>
      <c r="B850" t="s">
        <v>39</v>
      </c>
      <c r="C850" t="s">
        <v>11</v>
      </c>
      <c r="D850" t="str">
        <f t="shared" si="40"/>
        <v>05</v>
      </c>
      <c r="E850" t="s">
        <v>25</v>
      </c>
      <c r="F850" t="str">
        <f t="shared" si="41"/>
        <v>20</v>
      </c>
      <c r="G850">
        <v>226300</v>
      </c>
      <c r="J850">
        <v>226300</v>
      </c>
    </row>
    <row r="851" spans="1:10" x14ac:dyDescent="0.3">
      <c r="A851" t="str">
        <f t="shared" si="39"/>
        <v>20120521</v>
      </c>
      <c r="B851" t="s">
        <v>39</v>
      </c>
      <c r="C851" t="s">
        <v>11</v>
      </c>
      <c r="D851" t="str">
        <f t="shared" si="40"/>
        <v>05</v>
      </c>
      <c r="E851" t="s">
        <v>26</v>
      </c>
      <c r="F851" t="str">
        <f t="shared" si="41"/>
        <v>21</v>
      </c>
      <c r="G851">
        <v>30800</v>
      </c>
      <c r="J851">
        <v>30800</v>
      </c>
    </row>
    <row r="852" spans="1:10" x14ac:dyDescent="0.3">
      <c r="A852" t="str">
        <f t="shared" si="39"/>
        <v>20120522</v>
      </c>
      <c r="B852" t="s">
        <v>39</v>
      </c>
      <c r="C852" t="s">
        <v>11</v>
      </c>
      <c r="D852" t="str">
        <f t="shared" si="40"/>
        <v>05</v>
      </c>
      <c r="E852" t="s">
        <v>27</v>
      </c>
      <c r="F852" t="str">
        <f t="shared" si="41"/>
        <v>22</v>
      </c>
      <c r="G852">
        <v>487629</v>
      </c>
      <c r="H852">
        <v>20138</v>
      </c>
      <c r="J852">
        <v>507767</v>
      </c>
    </row>
    <row r="853" spans="1:10" x14ac:dyDescent="0.3">
      <c r="A853" t="str">
        <f t="shared" si="39"/>
        <v>20120523</v>
      </c>
      <c r="B853" t="s">
        <v>39</v>
      </c>
      <c r="C853" t="s">
        <v>11</v>
      </c>
      <c r="D853" t="str">
        <f t="shared" si="40"/>
        <v>05</v>
      </c>
      <c r="E853" t="s">
        <v>28</v>
      </c>
      <c r="F853" t="str">
        <f t="shared" si="41"/>
        <v>23</v>
      </c>
      <c r="G853">
        <v>771489</v>
      </c>
      <c r="H853">
        <v>31925</v>
      </c>
      <c r="J853">
        <v>803414</v>
      </c>
    </row>
    <row r="854" spans="1:10" x14ac:dyDescent="0.3">
      <c r="A854" t="str">
        <f t="shared" si="39"/>
        <v>20120524</v>
      </c>
      <c r="B854" t="s">
        <v>39</v>
      </c>
      <c r="C854" t="s">
        <v>11</v>
      </c>
      <c r="D854" t="str">
        <f t="shared" si="40"/>
        <v>05</v>
      </c>
      <c r="E854" t="s">
        <v>29</v>
      </c>
      <c r="F854" t="str">
        <f t="shared" si="41"/>
        <v>24</v>
      </c>
      <c r="G854">
        <v>694964</v>
      </c>
      <c r="H854">
        <v>27303</v>
      </c>
      <c r="J854">
        <v>722267</v>
      </c>
    </row>
    <row r="855" spans="1:10" x14ac:dyDescent="0.3">
      <c r="A855" t="str">
        <f t="shared" si="39"/>
        <v>20120525</v>
      </c>
      <c r="B855" t="s">
        <v>39</v>
      </c>
      <c r="C855" t="s">
        <v>11</v>
      </c>
      <c r="D855" t="str">
        <f t="shared" si="40"/>
        <v>05</v>
      </c>
      <c r="E855" t="s">
        <v>30</v>
      </c>
      <c r="F855" t="str">
        <f t="shared" si="41"/>
        <v>25</v>
      </c>
      <c r="G855">
        <v>681039</v>
      </c>
      <c r="H855">
        <v>37330</v>
      </c>
      <c r="J855">
        <v>718369</v>
      </c>
    </row>
    <row r="856" spans="1:10" x14ac:dyDescent="0.3">
      <c r="A856" t="str">
        <f t="shared" si="39"/>
        <v>20120526</v>
      </c>
      <c r="B856" t="s">
        <v>39</v>
      </c>
      <c r="C856" t="s">
        <v>11</v>
      </c>
      <c r="D856" t="str">
        <f t="shared" si="40"/>
        <v>05</v>
      </c>
      <c r="E856" t="s">
        <v>31</v>
      </c>
      <c r="F856" t="str">
        <f t="shared" si="41"/>
        <v>26</v>
      </c>
      <c r="G856">
        <v>572838.05000000005</v>
      </c>
      <c r="H856">
        <v>11680</v>
      </c>
      <c r="J856">
        <v>584518.05000000005</v>
      </c>
    </row>
    <row r="857" spans="1:10" x14ac:dyDescent="0.3">
      <c r="A857" t="str">
        <f t="shared" si="39"/>
        <v>20120527</v>
      </c>
      <c r="B857" t="s">
        <v>39</v>
      </c>
      <c r="C857" t="s">
        <v>11</v>
      </c>
      <c r="D857" t="str">
        <f t="shared" si="40"/>
        <v>05</v>
      </c>
      <c r="E857" t="s">
        <v>32</v>
      </c>
      <c r="F857" t="str">
        <f t="shared" si="41"/>
        <v>27</v>
      </c>
      <c r="G857">
        <v>49886</v>
      </c>
      <c r="J857">
        <v>49886</v>
      </c>
    </row>
    <row r="858" spans="1:10" x14ac:dyDescent="0.3">
      <c r="A858" t="str">
        <f t="shared" si="39"/>
        <v>20120528</v>
      </c>
      <c r="B858" t="s">
        <v>39</v>
      </c>
      <c r="C858" t="s">
        <v>11</v>
      </c>
      <c r="D858" t="str">
        <f t="shared" si="40"/>
        <v>05</v>
      </c>
      <c r="E858" t="s">
        <v>33</v>
      </c>
      <c r="F858" t="str">
        <f t="shared" si="41"/>
        <v>28</v>
      </c>
      <c r="G858">
        <v>905139</v>
      </c>
      <c r="H858">
        <v>28970</v>
      </c>
      <c r="J858">
        <v>934109</v>
      </c>
    </row>
    <row r="859" spans="1:10" x14ac:dyDescent="0.3">
      <c r="A859" t="str">
        <f t="shared" si="39"/>
        <v>20120529</v>
      </c>
      <c r="B859" t="s">
        <v>39</v>
      </c>
      <c r="C859" t="s">
        <v>11</v>
      </c>
      <c r="D859" t="str">
        <f t="shared" si="40"/>
        <v>05</v>
      </c>
      <c r="E859" t="s">
        <v>34</v>
      </c>
      <c r="F859" t="str">
        <f t="shared" si="41"/>
        <v>29</v>
      </c>
      <c r="G859">
        <v>635124</v>
      </c>
      <c r="H859">
        <v>10043</v>
      </c>
      <c r="J859">
        <v>645167</v>
      </c>
    </row>
    <row r="860" spans="1:10" x14ac:dyDescent="0.3">
      <c r="A860" t="str">
        <f t="shared" si="39"/>
        <v>20120530</v>
      </c>
      <c r="B860" t="s">
        <v>39</v>
      </c>
      <c r="C860" t="s">
        <v>11</v>
      </c>
      <c r="D860" t="str">
        <f t="shared" si="40"/>
        <v>05</v>
      </c>
      <c r="E860" t="s">
        <v>35</v>
      </c>
      <c r="F860" t="str">
        <f t="shared" si="41"/>
        <v>30</v>
      </c>
      <c r="G860">
        <v>650311</v>
      </c>
      <c r="H860">
        <v>9481</v>
      </c>
      <c r="J860">
        <v>659792</v>
      </c>
    </row>
    <row r="861" spans="1:10" x14ac:dyDescent="0.3">
      <c r="A861" t="str">
        <f t="shared" si="39"/>
        <v>20120531</v>
      </c>
      <c r="B861" t="s">
        <v>39</v>
      </c>
      <c r="C861" t="s">
        <v>11</v>
      </c>
      <c r="D861" t="str">
        <f t="shared" si="40"/>
        <v>05</v>
      </c>
      <c r="E861" t="s">
        <v>36</v>
      </c>
      <c r="F861" t="str">
        <f t="shared" si="41"/>
        <v>31</v>
      </c>
      <c r="G861">
        <v>4557770</v>
      </c>
      <c r="H861">
        <v>49058</v>
      </c>
      <c r="J861">
        <v>4606828</v>
      </c>
    </row>
    <row r="862" spans="1:10" x14ac:dyDescent="0.3">
      <c r="A862" t="str">
        <f t="shared" si="39"/>
        <v>20120601</v>
      </c>
      <c r="B862" t="s">
        <v>39</v>
      </c>
      <c r="C862" t="s">
        <v>12</v>
      </c>
      <c r="D862" t="str">
        <f t="shared" si="40"/>
        <v>06</v>
      </c>
      <c r="E862" t="s">
        <v>7</v>
      </c>
      <c r="F862" t="str">
        <f t="shared" si="41"/>
        <v>01</v>
      </c>
      <c r="G862">
        <v>354392</v>
      </c>
      <c r="H862">
        <v>32375</v>
      </c>
      <c r="J862">
        <v>386767</v>
      </c>
    </row>
    <row r="863" spans="1:10" x14ac:dyDescent="0.3">
      <c r="A863" t="str">
        <f t="shared" si="39"/>
        <v>20120602</v>
      </c>
      <c r="B863" t="s">
        <v>39</v>
      </c>
      <c r="C863" t="s">
        <v>12</v>
      </c>
      <c r="D863" t="str">
        <f t="shared" si="40"/>
        <v>06</v>
      </c>
      <c r="E863" t="s">
        <v>8</v>
      </c>
      <c r="F863" t="str">
        <f t="shared" si="41"/>
        <v>02</v>
      </c>
      <c r="G863">
        <v>571963</v>
      </c>
      <c r="H863">
        <v>3000</v>
      </c>
      <c r="J863">
        <v>574963</v>
      </c>
    </row>
    <row r="864" spans="1:10" x14ac:dyDescent="0.3">
      <c r="A864" t="str">
        <f t="shared" si="39"/>
        <v>20120604</v>
      </c>
      <c r="B864" t="s">
        <v>39</v>
      </c>
      <c r="C864" t="s">
        <v>12</v>
      </c>
      <c r="D864" t="str">
        <f t="shared" si="40"/>
        <v>06</v>
      </c>
      <c r="E864" t="s">
        <v>10</v>
      </c>
      <c r="F864" t="str">
        <f t="shared" si="41"/>
        <v>04</v>
      </c>
      <c r="G864">
        <v>562848</v>
      </c>
      <c r="H864">
        <v>14958</v>
      </c>
      <c r="J864">
        <v>577806</v>
      </c>
    </row>
    <row r="865" spans="1:10" x14ac:dyDescent="0.3">
      <c r="A865" t="str">
        <f t="shared" si="39"/>
        <v>20120605</v>
      </c>
      <c r="B865" t="s">
        <v>39</v>
      </c>
      <c r="C865" t="s">
        <v>12</v>
      </c>
      <c r="D865" t="str">
        <f t="shared" si="40"/>
        <v>06</v>
      </c>
      <c r="E865" t="s">
        <v>11</v>
      </c>
      <c r="F865" t="str">
        <f t="shared" si="41"/>
        <v>05</v>
      </c>
      <c r="G865">
        <v>741592</v>
      </c>
      <c r="H865">
        <v>17040</v>
      </c>
      <c r="J865">
        <v>758632</v>
      </c>
    </row>
    <row r="866" spans="1:10" x14ac:dyDescent="0.3">
      <c r="A866" t="str">
        <f t="shared" si="39"/>
        <v>20120606</v>
      </c>
      <c r="B866" t="s">
        <v>39</v>
      </c>
      <c r="C866" t="s">
        <v>12</v>
      </c>
      <c r="D866" t="str">
        <f t="shared" si="40"/>
        <v>06</v>
      </c>
      <c r="E866" t="s">
        <v>12</v>
      </c>
      <c r="F866" t="str">
        <f t="shared" si="41"/>
        <v>06</v>
      </c>
      <c r="G866">
        <v>722052</v>
      </c>
      <c r="H866">
        <v>25665</v>
      </c>
      <c r="J866">
        <v>747717</v>
      </c>
    </row>
    <row r="867" spans="1:10" x14ac:dyDescent="0.3">
      <c r="A867" t="str">
        <f t="shared" si="39"/>
        <v>20120607</v>
      </c>
      <c r="B867" t="s">
        <v>39</v>
      </c>
      <c r="C867" t="s">
        <v>12</v>
      </c>
      <c r="D867" t="str">
        <f t="shared" si="40"/>
        <v>06</v>
      </c>
      <c r="E867" t="s">
        <v>13</v>
      </c>
      <c r="F867" t="str">
        <f t="shared" si="41"/>
        <v>07</v>
      </c>
      <c r="G867">
        <v>561702</v>
      </c>
      <c r="H867">
        <v>23983</v>
      </c>
      <c r="J867">
        <v>585685</v>
      </c>
    </row>
    <row r="868" spans="1:10" x14ac:dyDescent="0.3">
      <c r="A868" t="str">
        <f t="shared" si="39"/>
        <v>20120608</v>
      </c>
      <c r="B868" t="s">
        <v>39</v>
      </c>
      <c r="C868" t="s">
        <v>12</v>
      </c>
      <c r="D868" t="str">
        <f t="shared" si="40"/>
        <v>06</v>
      </c>
      <c r="E868" t="s">
        <v>14</v>
      </c>
      <c r="F868" t="str">
        <f t="shared" si="41"/>
        <v>08</v>
      </c>
      <c r="G868">
        <v>626225</v>
      </c>
      <c r="H868">
        <v>21130</v>
      </c>
      <c r="J868">
        <v>647355</v>
      </c>
    </row>
    <row r="869" spans="1:10" x14ac:dyDescent="0.3">
      <c r="A869" t="str">
        <f t="shared" si="39"/>
        <v>20120609</v>
      </c>
      <c r="B869" t="s">
        <v>39</v>
      </c>
      <c r="C869" t="s">
        <v>12</v>
      </c>
      <c r="D869" t="str">
        <f t="shared" si="40"/>
        <v>06</v>
      </c>
      <c r="E869" t="s">
        <v>15</v>
      </c>
      <c r="F869" t="str">
        <f t="shared" si="41"/>
        <v>09</v>
      </c>
      <c r="G869">
        <v>589011</v>
      </c>
      <c r="H869">
        <v>3625</v>
      </c>
      <c r="J869">
        <v>592636</v>
      </c>
    </row>
    <row r="870" spans="1:10" x14ac:dyDescent="0.3">
      <c r="A870" t="str">
        <f t="shared" si="39"/>
        <v>20120610</v>
      </c>
      <c r="B870" t="s">
        <v>39</v>
      </c>
      <c r="C870" t="s">
        <v>12</v>
      </c>
      <c r="D870" t="str">
        <f t="shared" si="40"/>
        <v>06</v>
      </c>
      <c r="E870" t="s">
        <v>16</v>
      </c>
      <c r="F870" t="str">
        <f t="shared" si="41"/>
        <v>10</v>
      </c>
      <c r="G870">
        <v>334170</v>
      </c>
      <c r="H870">
        <v>840</v>
      </c>
      <c r="J870">
        <v>335010</v>
      </c>
    </row>
    <row r="871" spans="1:10" x14ac:dyDescent="0.3">
      <c r="A871" t="str">
        <f t="shared" si="39"/>
        <v>20120611</v>
      </c>
      <c r="B871" t="s">
        <v>39</v>
      </c>
      <c r="C871" t="s">
        <v>12</v>
      </c>
      <c r="D871" t="str">
        <f t="shared" si="40"/>
        <v>06</v>
      </c>
      <c r="E871" t="s">
        <v>17</v>
      </c>
      <c r="F871" t="str">
        <f t="shared" si="41"/>
        <v>11</v>
      </c>
      <c r="G871">
        <v>119330</v>
      </c>
      <c r="J871">
        <v>119330</v>
      </c>
    </row>
    <row r="872" spans="1:10" x14ac:dyDescent="0.3">
      <c r="A872" t="str">
        <f t="shared" si="39"/>
        <v>20120612</v>
      </c>
      <c r="B872" t="s">
        <v>39</v>
      </c>
      <c r="C872" t="s">
        <v>12</v>
      </c>
      <c r="D872" t="str">
        <f t="shared" si="40"/>
        <v>06</v>
      </c>
      <c r="E872" t="s">
        <v>18</v>
      </c>
      <c r="F872" t="str">
        <f t="shared" si="41"/>
        <v>12</v>
      </c>
      <c r="G872">
        <v>649182</v>
      </c>
      <c r="H872">
        <v>8690</v>
      </c>
      <c r="J872">
        <v>657872</v>
      </c>
    </row>
    <row r="873" spans="1:10" x14ac:dyDescent="0.3">
      <c r="A873" t="str">
        <f t="shared" si="39"/>
        <v>20120613</v>
      </c>
      <c r="B873" t="s">
        <v>39</v>
      </c>
      <c r="C873" t="s">
        <v>12</v>
      </c>
      <c r="D873" t="str">
        <f t="shared" si="40"/>
        <v>06</v>
      </c>
      <c r="E873" t="s">
        <v>19</v>
      </c>
      <c r="F873" t="str">
        <f t="shared" si="41"/>
        <v>13</v>
      </c>
      <c r="G873">
        <v>793533</v>
      </c>
      <c r="H873">
        <v>27850</v>
      </c>
      <c r="J873">
        <v>821383</v>
      </c>
    </row>
    <row r="874" spans="1:10" x14ac:dyDescent="0.3">
      <c r="A874" t="str">
        <f t="shared" si="39"/>
        <v>20120614</v>
      </c>
      <c r="B874" t="s">
        <v>39</v>
      </c>
      <c r="C874" t="s">
        <v>12</v>
      </c>
      <c r="D874" t="str">
        <f t="shared" si="40"/>
        <v>06</v>
      </c>
      <c r="E874" t="s">
        <v>20</v>
      </c>
      <c r="F874" t="str">
        <f t="shared" si="41"/>
        <v>14</v>
      </c>
      <c r="G874">
        <v>682717</v>
      </c>
      <c r="H874">
        <v>23600</v>
      </c>
      <c r="J874">
        <v>706317</v>
      </c>
    </row>
    <row r="875" spans="1:10" x14ac:dyDescent="0.3">
      <c r="A875" t="str">
        <f t="shared" si="39"/>
        <v>20120615</v>
      </c>
      <c r="B875" t="s">
        <v>39</v>
      </c>
      <c r="C875" t="s">
        <v>12</v>
      </c>
      <c r="D875" t="str">
        <f t="shared" si="40"/>
        <v>06</v>
      </c>
      <c r="E875" t="s">
        <v>21</v>
      </c>
      <c r="F875" t="str">
        <f t="shared" si="41"/>
        <v>15</v>
      </c>
      <c r="G875">
        <v>737460</v>
      </c>
      <c r="H875">
        <v>47620</v>
      </c>
      <c r="J875">
        <v>785080</v>
      </c>
    </row>
    <row r="876" spans="1:10" x14ac:dyDescent="0.3">
      <c r="A876" t="str">
        <f t="shared" si="39"/>
        <v>20120616</v>
      </c>
      <c r="B876" t="s">
        <v>39</v>
      </c>
      <c r="C876" t="s">
        <v>12</v>
      </c>
      <c r="D876" t="str">
        <f t="shared" si="40"/>
        <v>06</v>
      </c>
      <c r="E876" t="s">
        <v>22</v>
      </c>
      <c r="F876" t="str">
        <f t="shared" si="41"/>
        <v>16</v>
      </c>
      <c r="G876">
        <v>576525</v>
      </c>
      <c r="H876">
        <v>13100</v>
      </c>
      <c r="J876">
        <v>589625</v>
      </c>
    </row>
    <row r="877" spans="1:10" x14ac:dyDescent="0.3">
      <c r="A877" t="str">
        <f t="shared" si="39"/>
        <v>20120617</v>
      </c>
      <c r="B877" t="s">
        <v>39</v>
      </c>
      <c r="C877" t="s">
        <v>12</v>
      </c>
      <c r="D877" t="str">
        <f t="shared" si="40"/>
        <v>06</v>
      </c>
      <c r="E877" t="s">
        <v>37</v>
      </c>
      <c r="F877" t="str">
        <f t="shared" si="41"/>
        <v>17</v>
      </c>
      <c r="G877">
        <v>263700</v>
      </c>
      <c r="H877">
        <v>3000</v>
      </c>
      <c r="J877">
        <v>266700</v>
      </c>
    </row>
    <row r="878" spans="1:10" x14ac:dyDescent="0.3">
      <c r="A878" t="str">
        <f t="shared" si="39"/>
        <v>20120618</v>
      </c>
      <c r="B878" t="s">
        <v>39</v>
      </c>
      <c r="C878" t="s">
        <v>12</v>
      </c>
      <c r="D878" t="str">
        <f t="shared" si="40"/>
        <v>06</v>
      </c>
      <c r="E878" t="s">
        <v>23</v>
      </c>
      <c r="F878" t="str">
        <f t="shared" si="41"/>
        <v>18</v>
      </c>
      <c r="G878">
        <v>153554</v>
      </c>
      <c r="J878">
        <v>153554</v>
      </c>
    </row>
    <row r="879" spans="1:10" x14ac:dyDescent="0.3">
      <c r="A879" t="str">
        <f t="shared" si="39"/>
        <v>20120619</v>
      </c>
      <c r="B879" t="s">
        <v>39</v>
      </c>
      <c r="C879" t="s">
        <v>12</v>
      </c>
      <c r="D879" t="str">
        <f t="shared" si="40"/>
        <v>06</v>
      </c>
      <c r="E879" t="s">
        <v>24</v>
      </c>
      <c r="F879" t="str">
        <f t="shared" si="41"/>
        <v>19</v>
      </c>
      <c r="G879">
        <v>624461</v>
      </c>
      <c r="H879">
        <v>11775</v>
      </c>
      <c r="J879">
        <v>636236</v>
      </c>
    </row>
    <row r="880" spans="1:10" x14ac:dyDescent="0.3">
      <c r="A880" t="str">
        <f t="shared" si="39"/>
        <v>20120620</v>
      </c>
      <c r="B880" t="s">
        <v>39</v>
      </c>
      <c r="C880" t="s">
        <v>12</v>
      </c>
      <c r="D880" t="str">
        <f t="shared" si="40"/>
        <v>06</v>
      </c>
      <c r="E880" t="s">
        <v>25</v>
      </c>
      <c r="F880" t="str">
        <f t="shared" si="41"/>
        <v>20</v>
      </c>
      <c r="G880">
        <v>842706</v>
      </c>
      <c r="H880">
        <v>25555</v>
      </c>
      <c r="J880">
        <v>868261</v>
      </c>
    </row>
    <row r="881" spans="1:10" x14ac:dyDescent="0.3">
      <c r="A881" t="str">
        <f t="shared" si="39"/>
        <v>20120621</v>
      </c>
      <c r="B881" t="s">
        <v>39</v>
      </c>
      <c r="C881" t="s">
        <v>12</v>
      </c>
      <c r="D881" t="str">
        <f t="shared" si="40"/>
        <v>06</v>
      </c>
      <c r="E881" t="s">
        <v>26</v>
      </c>
      <c r="F881" t="str">
        <f t="shared" si="41"/>
        <v>21</v>
      </c>
      <c r="G881">
        <v>651275</v>
      </c>
      <c r="H881">
        <v>26835</v>
      </c>
      <c r="J881">
        <v>678110</v>
      </c>
    </row>
    <row r="882" spans="1:10" x14ac:dyDescent="0.3">
      <c r="A882" t="str">
        <f t="shared" si="39"/>
        <v>20120622</v>
      </c>
      <c r="B882" t="s">
        <v>39</v>
      </c>
      <c r="C882" t="s">
        <v>12</v>
      </c>
      <c r="D882" t="str">
        <f t="shared" si="40"/>
        <v>06</v>
      </c>
      <c r="E882" t="s">
        <v>27</v>
      </c>
      <c r="F882" t="str">
        <f t="shared" si="41"/>
        <v>22</v>
      </c>
      <c r="G882">
        <v>766859</v>
      </c>
      <c r="H882">
        <v>22210</v>
      </c>
      <c r="J882">
        <v>789069</v>
      </c>
    </row>
    <row r="883" spans="1:10" x14ac:dyDescent="0.3">
      <c r="A883" t="str">
        <f t="shared" si="39"/>
        <v>20120623</v>
      </c>
      <c r="B883" t="s">
        <v>39</v>
      </c>
      <c r="C883" t="s">
        <v>12</v>
      </c>
      <c r="D883" t="str">
        <f t="shared" si="40"/>
        <v>06</v>
      </c>
      <c r="E883" t="s">
        <v>28</v>
      </c>
      <c r="F883" t="str">
        <f t="shared" si="41"/>
        <v>23</v>
      </c>
      <c r="G883">
        <v>700110</v>
      </c>
      <c r="H883">
        <v>11540</v>
      </c>
      <c r="J883">
        <v>711650</v>
      </c>
    </row>
    <row r="884" spans="1:10" x14ac:dyDescent="0.3">
      <c r="A884" t="str">
        <f t="shared" si="39"/>
        <v>20120624</v>
      </c>
      <c r="B884" t="s">
        <v>39</v>
      </c>
      <c r="C884" t="s">
        <v>12</v>
      </c>
      <c r="D884" t="str">
        <f t="shared" si="40"/>
        <v>06</v>
      </c>
      <c r="E884" t="s">
        <v>29</v>
      </c>
      <c r="F884" t="str">
        <f t="shared" si="41"/>
        <v>24</v>
      </c>
      <c r="G884">
        <v>61000</v>
      </c>
      <c r="J884">
        <v>61000</v>
      </c>
    </row>
    <row r="885" spans="1:10" x14ac:dyDescent="0.3">
      <c r="A885" t="str">
        <f t="shared" si="39"/>
        <v>20120625</v>
      </c>
      <c r="B885" t="s">
        <v>39</v>
      </c>
      <c r="C885" t="s">
        <v>12</v>
      </c>
      <c r="D885" t="str">
        <f t="shared" si="40"/>
        <v>06</v>
      </c>
      <c r="E885" t="s">
        <v>30</v>
      </c>
      <c r="F885" t="str">
        <f t="shared" si="41"/>
        <v>25</v>
      </c>
      <c r="G885">
        <v>633950</v>
      </c>
      <c r="H885">
        <v>16235</v>
      </c>
      <c r="J885">
        <v>650185</v>
      </c>
    </row>
    <row r="886" spans="1:10" x14ac:dyDescent="0.3">
      <c r="A886" t="str">
        <f t="shared" si="39"/>
        <v>20120626</v>
      </c>
      <c r="B886" t="s">
        <v>39</v>
      </c>
      <c r="C886" t="s">
        <v>12</v>
      </c>
      <c r="D886" t="str">
        <f t="shared" si="40"/>
        <v>06</v>
      </c>
      <c r="E886" t="s">
        <v>31</v>
      </c>
      <c r="F886" t="str">
        <f t="shared" si="41"/>
        <v>26</v>
      </c>
      <c r="G886">
        <v>631101</v>
      </c>
      <c r="H886">
        <v>23510</v>
      </c>
      <c r="J886">
        <v>654611</v>
      </c>
    </row>
    <row r="887" spans="1:10" x14ac:dyDescent="0.3">
      <c r="A887" t="str">
        <f t="shared" si="39"/>
        <v>20120627</v>
      </c>
      <c r="B887" t="s">
        <v>39</v>
      </c>
      <c r="C887" t="s">
        <v>12</v>
      </c>
      <c r="D887" t="str">
        <f t="shared" si="40"/>
        <v>06</v>
      </c>
      <c r="E887" t="s">
        <v>32</v>
      </c>
      <c r="F887" t="str">
        <f t="shared" si="41"/>
        <v>27</v>
      </c>
      <c r="G887">
        <v>633684</v>
      </c>
      <c r="H887">
        <v>21520</v>
      </c>
      <c r="J887">
        <v>655204</v>
      </c>
    </row>
    <row r="888" spans="1:10" x14ac:dyDescent="0.3">
      <c r="A888" t="str">
        <f t="shared" si="39"/>
        <v>20120628</v>
      </c>
      <c r="B888" t="s">
        <v>39</v>
      </c>
      <c r="C888" t="s">
        <v>12</v>
      </c>
      <c r="D888" t="str">
        <f t="shared" si="40"/>
        <v>06</v>
      </c>
      <c r="E888" t="s">
        <v>33</v>
      </c>
      <c r="F888" t="str">
        <f t="shared" si="41"/>
        <v>28</v>
      </c>
      <c r="G888">
        <v>920553</v>
      </c>
      <c r="H888">
        <v>28880</v>
      </c>
      <c r="J888">
        <v>949433</v>
      </c>
    </row>
    <row r="889" spans="1:10" x14ac:dyDescent="0.3">
      <c r="A889" t="str">
        <f t="shared" si="39"/>
        <v>20120629</v>
      </c>
      <c r="B889" t="s">
        <v>39</v>
      </c>
      <c r="C889" t="s">
        <v>12</v>
      </c>
      <c r="D889" t="str">
        <f t="shared" si="40"/>
        <v>06</v>
      </c>
      <c r="E889" t="s">
        <v>34</v>
      </c>
      <c r="F889" t="str">
        <f t="shared" si="41"/>
        <v>29</v>
      </c>
      <c r="G889">
        <v>993934</v>
      </c>
      <c r="H889">
        <v>13360</v>
      </c>
      <c r="J889">
        <v>1007294</v>
      </c>
    </row>
    <row r="890" spans="1:10" x14ac:dyDescent="0.3">
      <c r="A890" t="str">
        <f t="shared" si="39"/>
        <v>20120630</v>
      </c>
      <c r="B890" t="s">
        <v>39</v>
      </c>
      <c r="C890" t="s">
        <v>12</v>
      </c>
      <c r="D890" t="str">
        <f t="shared" si="40"/>
        <v>06</v>
      </c>
      <c r="E890" t="s">
        <v>35</v>
      </c>
      <c r="F890" t="str">
        <f t="shared" si="41"/>
        <v>30</v>
      </c>
      <c r="G890">
        <v>3973186</v>
      </c>
      <c r="H890">
        <v>50850</v>
      </c>
      <c r="J890">
        <v>4024036</v>
      </c>
    </row>
    <row r="891" spans="1:10" x14ac:dyDescent="0.3">
      <c r="A891" t="str">
        <f t="shared" si="39"/>
        <v>20120701</v>
      </c>
      <c r="B891" t="s">
        <v>39</v>
      </c>
      <c r="C891" t="s">
        <v>13</v>
      </c>
      <c r="D891" t="str">
        <f t="shared" si="40"/>
        <v>07</v>
      </c>
      <c r="E891" t="s">
        <v>7</v>
      </c>
      <c r="F891" t="str">
        <f t="shared" si="41"/>
        <v>01</v>
      </c>
      <c r="G891">
        <v>286880</v>
      </c>
      <c r="J891">
        <v>286880</v>
      </c>
    </row>
    <row r="892" spans="1:10" x14ac:dyDescent="0.3">
      <c r="A892" t="str">
        <f t="shared" si="39"/>
        <v>20120702</v>
      </c>
      <c r="B892" t="s">
        <v>39</v>
      </c>
      <c r="C892" t="s">
        <v>13</v>
      </c>
      <c r="D892" t="str">
        <f t="shared" si="40"/>
        <v>07</v>
      </c>
      <c r="E892" t="s">
        <v>8</v>
      </c>
      <c r="F892" t="str">
        <f t="shared" si="41"/>
        <v>02</v>
      </c>
      <c r="G892">
        <v>153860</v>
      </c>
      <c r="J892">
        <v>153860</v>
      </c>
    </row>
    <row r="893" spans="1:10" x14ac:dyDescent="0.3">
      <c r="A893" t="str">
        <f t="shared" si="39"/>
        <v>20120703</v>
      </c>
      <c r="B893" t="s">
        <v>39</v>
      </c>
      <c r="C893" t="s">
        <v>13</v>
      </c>
      <c r="D893" t="str">
        <f t="shared" si="40"/>
        <v>07</v>
      </c>
      <c r="E893" t="s">
        <v>9</v>
      </c>
      <c r="F893" t="str">
        <f t="shared" si="41"/>
        <v>03</v>
      </c>
      <c r="G893">
        <v>543376</v>
      </c>
      <c r="H893">
        <v>17988</v>
      </c>
      <c r="J893">
        <v>561364</v>
      </c>
    </row>
    <row r="894" spans="1:10" x14ac:dyDescent="0.3">
      <c r="A894" t="str">
        <f t="shared" si="39"/>
        <v>20120704</v>
      </c>
      <c r="B894" t="s">
        <v>39</v>
      </c>
      <c r="C894" t="s">
        <v>13</v>
      </c>
      <c r="D894" t="str">
        <f t="shared" si="40"/>
        <v>07</v>
      </c>
      <c r="E894" t="s">
        <v>10</v>
      </c>
      <c r="F894" t="str">
        <f t="shared" si="41"/>
        <v>04</v>
      </c>
      <c r="G894">
        <v>572179</v>
      </c>
      <c r="H894">
        <v>11135</v>
      </c>
      <c r="J894">
        <v>583314</v>
      </c>
    </row>
    <row r="895" spans="1:10" x14ac:dyDescent="0.3">
      <c r="A895" t="str">
        <f t="shared" si="39"/>
        <v>20120705</v>
      </c>
      <c r="B895" t="s">
        <v>39</v>
      </c>
      <c r="C895" t="s">
        <v>13</v>
      </c>
      <c r="D895" t="str">
        <f t="shared" si="40"/>
        <v>07</v>
      </c>
      <c r="E895" t="s">
        <v>11</v>
      </c>
      <c r="F895" t="str">
        <f t="shared" si="41"/>
        <v>05</v>
      </c>
      <c r="G895">
        <v>528868</v>
      </c>
      <c r="H895">
        <v>13400</v>
      </c>
      <c r="J895">
        <v>542268</v>
      </c>
    </row>
    <row r="896" spans="1:10" x14ac:dyDescent="0.3">
      <c r="A896" t="str">
        <f t="shared" si="39"/>
        <v>20120706</v>
      </c>
      <c r="B896" t="s">
        <v>39</v>
      </c>
      <c r="C896" t="s">
        <v>13</v>
      </c>
      <c r="D896" t="str">
        <f t="shared" si="40"/>
        <v>07</v>
      </c>
      <c r="E896" t="s">
        <v>12</v>
      </c>
      <c r="F896" t="str">
        <f t="shared" si="41"/>
        <v>06</v>
      </c>
      <c r="G896">
        <v>625415</v>
      </c>
      <c r="H896">
        <v>18580</v>
      </c>
      <c r="J896">
        <v>643995</v>
      </c>
    </row>
    <row r="897" spans="1:10" x14ac:dyDescent="0.3">
      <c r="A897" t="str">
        <f t="shared" si="39"/>
        <v>20120707</v>
      </c>
      <c r="B897" t="s">
        <v>39</v>
      </c>
      <c r="C897" t="s">
        <v>13</v>
      </c>
      <c r="D897" t="str">
        <f t="shared" si="40"/>
        <v>07</v>
      </c>
      <c r="E897" t="s">
        <v>13</v>
      </c>
      <c r="F897" t="str">
        <f t="shared" si="41"/>
        <v>07</v>
      </c>
      <c r="G897">
        <v>637098</v>
      </c>
      <c r="H897">
        <v>13525</v>
      </c>
      <c r="J897">
        <v>650623</v>
      </c>
    </row>
    <row r="898" spans="1:10" x14ac:dyDescent="0.3">
      <c r="A898" t="str">
        <f t="shared" si="39"/>
        <v>20120708</v>
      </c>
      <c r="B898" t="s">
        <v>39</v>
      </c>
      <c r="C898" t="s">
        <v>13</v>
      </c>
      <c r="D898" t="str">
        <f t="shared" si="40"/>
        <v>07</v>
      </c>
      <c r="E898" t="s">
        <v>14</v>
      </c>
      <c r="F898" t="str">
        <f t="shared" si="41"/>
        <v>08</v>
      </c>
      <c r="G898">
        <v>25100</v>
      </c>
      <c r="J898">
        <v>25100</v>
      </c>
    </row>
    <row r="899" spans="1:10" x14ac:dyDescent="0.3">
      <c r="A899" t="str">
        <f t="shared" si="39"/>
        <v>20120709</v>
      </c>
      <c r="B899" t="s">
        <v>39</v>
      </c>
      <c r="C899" t="s">
        <v>13</v>
      </c>
      <c r="D899" t="str">
        <f t="shared" si="40"/>
        <v>07</v>
      </c>
      <c r="E899" t="s">
        <v>15</v>
      </c>
      <c r="F899" t="str">
        <f t="shared" si="41"/>
        <v>09</v>
      </c>
      <c r="G899">
        <v>714094</v>
      </c>
      <c r="H899">
        <v>23293</v>
      </c>
      <c r="J899">
        <v>737387</v>
      </c>
    </row>
    <row r="900" spans="1:10" x14ac:dyDescent="0.3">
      <c r="A900" t="str">
        <f t="shared" ref="A900:A963" si="42">+B900&amp;D900&amp;F900</f>
        <v>20120710</v>
      </c>
      <c r="B900" t="s">
        <v>39</v>
      </c>
      <c r="C900" t="s">
        <v>13</v>
      </c>
      <c r="D900" t="str">
        <f t="shared" ref="D900:D963" si="43">+TEXT(C900,"00")</f>
        <v>07</v>
      </c>
      <c r="E900" t="s">
        <v>16</v>
      </c>
      <c r="F900" t="str">
        <f t="shared" ref="F900:F963" si="44">+TEXT(E900,"00")</f>
        <v>10</v>
      </c>
      <c r="G900">
        <v>636358</v>
      </c>
      <c r="H900">
        <v>35375</v>
      </c>
      <c r="J900">
        <v>671733</v>
      </c>
    </row>
    <row r="901" spans="1:10" x14ac:dyDescent="0.3">
      <c r="A901" t="str">
        <f t="shared" si="42"/>
        <v>20120711</v>
      </c>
      <c r="B901" t="s">
        <v>39</v>
      </c>
      <c r="C901" t="s">
        <v>13</v>
      </c>
      <c r="D901" t="str">
        <f t="shared" si="43"/>
        <v>07</v>
      </c>
      <c r="E901" t="s">
        <v>17</v>
      </c>
      <c r="F901" t="str">
        <f t="shared" si="44"/>
        <v>11</v>
      </c>
      <c r="G901">
        <v>533782</v>
      </c>
      <c r="H901">
        <v>47535</v>
      </c>
      <c r="J901">
        <v>581317</v>
      </c>
    </row>
    <row r="902" spans="1:10" x14ac:dyDescent="0.3">
      <c r="A902" t="str">
        <f t="shared" si="42"/>
        <v>20120712</v>
      </c>
      <c r="B902" t="s">
        <v>39</v>
      </c>
      <c r="C902" t="s">
        <v>13</v>
      </c>
      <c r="D902" t="str">
        <f t="shared" si="43"/>
        <v>07</v>
      </c>
      <c r="E902" t="s">
        <v>18</v>
      </c>
      <c r="F902" t="str">
        <f t="shared" si="44"/>
        <v>12</v>
      </c>
      <c r="G902">
        <v>697151</v>
      </c>
      <c r="H902">
        <v>8950</v>
      </c>
      <c r="J902">
        <v>706101</v>
      </c>
    </row>
    <row r="903" spans="1:10" x14ac:dyDescent="0.3">
      <c r="A903" t="str">
        <f t="shared" si="42"/>
        <v>20120713</v>
      </c>
      <c r="B903" t="s">
        <v>39</v>
      </c>
      <c r="C903" t="s">
        <v>13</v>
      </c>
      <c r="D903" t="str">
        <f t="shared" si="43"/>
        <v>07</v>
      </c>
      <c r="E903" t="s">
        <v>19</v>
      </c>
      <c r="F903" t="str">
        <f t="shared" si="44"/>
        <v>13</v>
      </c>
      <c r="G903">
        <v>1331434</v>
      </c>
      <c r="H903">
        <v>7213</v>
      </c>
      <c r="J903">
        <v>1338647</v>
      </c>
    </row>
    <row r="904" spans="1:10" x14ac:dyDescent="0.3">
      <c r="A904" t="str">
        <f t="shared" si="42"/>
        <v>20120714</v>
      </c>
      <c r="B904" t="s">
        <v>39</v>
      </c>
      <c r="C904" t="s">
        <v>13</v>
      </c>
      <c r="D904" t="str">
        <f t="shared" si="43"/>
        <v>07</v>
      </c>
      <c r="E904" t="s">
        <v>20</v>
      </c>
      <c r="F904" t="str">
        <f t="shared" si="44"/>
        <v>14</v>
      </c>
      <c r="G904">
        <v>636980</v>
      </c>
      <c r="H904">
        <v>3200</v>
      </c>
      <c r="J904">
        <v>640180</v>
      </c>
    </row>
    <row r="905" spans="1:10" x14ac:dyDescent="0.3">
      <c r="A905" t="str">
        <f t="shared" si="42"/>
        <v>20120715</v>
      </c>
      <c r="B905" t="s">
        <v>39</v>
      </c>
      <c r="C905" t="s">
        <v>13</v>
      </c>
      <c r="D905" t="str">
        <f t="shared" si="43"/>
        <v>07</v>
      </c>
      <c r="E905" t="s">
        <v>21</v>
      </c>
      <c r="F905" t="str">
        <f t="shared" si="44"/>
        <v>15</v>
      </c>
      <c r="G905">
        <v>9900</v>
      </c>
      <c r="J905">
        <v>9900</v>
      </c>
    </row>
    <row r="906" spans="1:10" x14ac:dyDescent="0.3">
      <c r="A906" t="str">
        <f t="shared" si="42"/>
        <v>20120716</v>
      </c>
      <c r="B906" t="s">
        <v>39</v>
      </c>
      <c r="C906" t="s">
        <v>13</v>
      </c>
      <c r="D906" t="str">
        <f t="shared" si="43"/>
        <v>07</v>
      </c>
      <c r="E906" t="s">
        <v>22</v>
      </c>
      <c r="F906" t="str">
        <f t="shared" si="44"/>
        <v>16</v>
      </c>
      <c r="G906">
        <v>603709</v>
      </c>
      <c r="H906">
        <v>22193</v>
      </c>
      <c r="J906">
        <v>625902</v>
      </c>
    </row>
    <row r="907" spans="1:10" x14ac:dyDescent="0.3">
      <c r="A907" t="str">
        <f t="shared" si="42"/>
        <v>20120717</v>
      </c>
      <c r="B907" t="s">
        <v>39</v>
      </c>
      <c r="C907" t="s">
        <v>13</v>
      </c>
      <c r="D907" t="str">
        <f t="shared" si="43"/>
        <v>07</v>
      </c>
      <c r="E907" t="s">
        <v>37</v>
      </c>
      <c r="F907" t="str">
        <f t="shared" si="44"/>
        <v>17</v>
      </c>
      <c r="G907">
        <v>595607</v>
      </c>
      <c r="H907">
        <v>21100</v>
      </c>
      <c r="J907">
        <v>616707</v>
      </c>
    </row>
    <row r="908" spans="1:10" x14ac:dyDescent="0.3">
      <c r="A908" t="str">
        <f t="shared" si="42"/>
        <v>20120718</v>
      </c>
      <c r="B908" t="s">
        <v>39</v>
      </c>
      <c r="C908" t="s">
        <v>13</v>
      </c>
      <c r="D908" t="str">
        <f t="shared" si="43"/>
        <v>07</v>
      </c>
      <c r="E908" t="s">
        <v>23</v>
      </c>
      <c r="F908" t="str">
        <f t="shared" si="44"/>
        <v>18</v>
      </c>
      <c r="G908">
        <v>651700</v>
      </c>
      <c r="H908">
        <v>19075</v>
      </c>
      <c r="J908">
        <v>670775</v>
      </c>
    </row>
    <row r="909" spans="1:10" x14ac:dyDescent="0.3">
      <c r="A909" t="str">
        <f t="shared" si="42"/>
        <v>20120719</v>
      </c>
      <c r="B909" t="s">
        <v>39</v>
      </c>
      <c r="C909" t="s">
        <v>13</v>
      </c>
      <c r="D909" t="str">
        <f t="shared" si="43"/>
        <v>07</v>
      </c>
      <c r="E909" t="s">
        <v>24</v>
      </c>
      <c r="F909" t="str">
        <f t="shared" si="44"/>
        <v>19</v>
      </c>
      <c r="G909">
        <v>1039785</v>
      </c>
      <c r="H909">
        <v>27603</v>
      </c>
      <c r="J909">
        <v>1067388</v>
      </c>
    </row>
    <row r="910" spans="1:10" x14ac:dyDescent="0.3">
      <c r="A910" t="str">
        <f t="shared" si="42"/>
        <v>20120720</v>
      </c>
      <c r="B910" t="s">
        <v>39</v>
      </c>
      <c r="C910" t="s">
        <v>13</v>
      </c>
      <c r="D910" t="str">
        <f t="shared" si="43"/>
        <v>07</v>
      </c>
      <c r="E910" t="s">
        <v>25</v>
      </c>
      <c r="F910" t="str">
        <f t="shared" si="44"/>
        <v>20</v>
      </c>
      <c r="G910">
        <v>71864</v>
      </c>
      <c r="J910">
        <v>71864</v>
      </c>
    </row>
    <row r="911" spans="1:10" x14ac:dyDescent="0.3">
      <c r="A911" t="str">
        <f t="shared" si="42"/>
        <v>20120721</v>
      </c>
      <c r="B911" t="s">
        <v>39</v>
      </c>
      <c r="C911" t="s">
        <v>13</v>
      </c>
      <c r="D911" t="str">
        <f t="shared" si="43"/>
        <v>07</v>
      </c>
      <c r="E911" t="s">
        <v>26</v>
      </c>
      <c r="F911" t="str">
        <f t="shared" si="44"/>
        <v>21</v>
      </c>
      <c r="G911">
        <v>432043</v>
      </c>
      <c r="H911">
        <v>3210</v>
      </c>
      <c r="J911">
        <v>435253</v>
      </c>
    </row>
    <row r="912" spans="1:10" x14ac:dyDescent="0.3">
      <c r="A912" t="str">
        <f t="shared" si="42"/>
        <v>20120722</v>
      </c>
      <c r="B912" t="s">
        <v>39</v>
      </c>
      <c r="C912" t="s">
        <v>13</v>
      </c>
      <c r="D912" t="str">
        <f t="shared" si="43"/>
        <v>07</v>
      </c>
      <c r="E912" t="s">
        <v>27</v>
      </c>
      <c r="F912" t="str">
        <f t="shared" si="44"/>
        <v>22</v>
      </c>
      <c r="G912">
        <v>24900</v>
      </c>
      <c r="J912">
        <v>24900</v>
      </c>
    </row>
    <row r="913" spans="1:10" x14ac:dyDescent="0.3">
      <c r="A913" t="str">
        <f t="shared" si="42"/>
        <v>20120723</v>
      </c>
      <c r="B913" t="s">
        <v>39</v>
      </c>
      <c r="C913" t="s">
        <v>13</v>
      </c>
      <c r="D913" t="str">
        <f t="shared" si="43"/>
        <v>07</v>
      </c>
      <c r="E913" t="s">
        <v>28</v>
      </c>
      <c r="F913" t="str">
        <f t="shared" si="44"/>
        <v>23</v>
      </c>
      <c r="G913">
        <v>631832</v>
      </c>
      <c r="H913">
        <v>39988</v>
      </c>
      <c r="J913">
        <v>671820</v>
      </c>
    </row>
    <row r="914" spans="1:10" x14ac:dyDescent="0.3">
      <c r="A914" t="str">
        <f t="shared" si="42"/>
        <v>20120724</v>
      </c>
      <c r="B914" t="s">
        <v>39</v>
      </c>
      <c r="C914" t="s">
        <v>13</v>
      </c>
      <c r="D914" t="str">
        <f t="shared" si="43"/>
        <v>07</v>
      </c>
      <c r="E914" t="s">
        <v>29</v>
      </c>
      <c r="F914" t="str">
        <f t="shared" si="44"/>
        <v>24</v>
      </c>
      <c r="G914">
        <v>822674</v>
      </c>
      <c r="H914">
        <v>37215</v>
      </c>
      <c r="J914">
        <v>859889</v>
      </c>
    </row>
    <row r="915" spans="1:10" x14ac:dyDescent="0.3">
      <c r="A915" t="str">
        <f t="shared" si="42"/>
        <v>20120725</v>
      </c>
      <c r="B915" t="s">
        <v>39</v>
      </c>
      <c r="C915" t="s">
        <v>13</v>
      </c>
      <c r="D915" t="str">
        <f t="shared" si="43"/>
        <v>07</v>
      </c>
      <c r="E915" t="s">
        <v>30</v>
      </c>
      <c r="F915" t="str">
        <f t="shared" si="44"/>
        <v>25</v>
      </c>
      <c r="G915">
        <v>820329</v>
      </c>
      <c r="H915">
        <v>14490</v>
      </c>
      <c r="J915">
        <v>834819</v>
      </c>
    </row>
    <row r="916" spans="1:10" x14ac:dyDescent="0.3">
      <c r="A916" t="str">
        <f t="shared" si="42"/>
        <v>20120726</v>
      </c>
      <c r="B916" t="s">
        <v>39</v>
      </c>
      <c r="C916" t="s">
        <v>13</v>
      </c>
      <c r="D916" t="str">
        <f t="shared" si="43"/>
        <v>07</v>
      </c>
      <c r="E916" t="s">
        <v>31</v>
      </c>
      <c r="F916" t="str">
        <f t="shared" si="44"/>
        <v>26</v>
      </c>
      <c r="G916">
        <v>721851</v>
      </c>
      <c r="H916">
        <v>32460</v>
      </c>
      <c r="J916">
        <v>754311</v>
      </c>
    </row>
    <row r="917" spans="1:10" x14ac:dyDescent="0.3">
      <c r="A917" t="str">
        <f t="shared" si="42"/>
        <v>20120727</v>
      </c>
      <c r="B917" t="s">
        <v>39</v>
      </c>
      <c r="C917" t="s">
        <v>13</v>
      </c>
      <c r="D917" t="str">
        <f t="shared" si="43"/>
        <v>07</v>
      </c>
      <c r="E917" t="s">
        <v>32</v>
      </c>
      <c r="F917" t="str">
        <f t="shared" si="44"/>
        <v>27</v>
      </c>
      <c r="G917">
        <v>580993</v>
      </c>
      <c r="H917">
        <v>12698</v>
      </c>
      <c r="J917">
        <v>593691</v>
      </c>
    </row>
    <row r="918" spans="1:10" x14ac:dyDescent="0.3">
      <c r="A918" t="str">
        <f t="shared" si="42"/>
        <v>20120728</v>
      </c>
      <c r="B918" t="s">
        <v>39</v>
      </c>
      <c r="C918" t="s">
        <v>13</v>
      </c>
      <c r="D918" t="str">
        <f t="shared" si="43"/>
        <v>07</v>
      </c>
      <c r="E918" t="s">
        <v>33</v>
      </c>
      <c r="F918" t="str">
        <f t="shared" si="44"/>
        <v>28</v>
      </c>
      <c r="G918">
        <v>464658</v>
      </c>
      <c r="H918">
        <v>16555</v>
      </c>
      <c r="J918">
        <v>481213</v>
      </c>
    </row>
    <row r="919" spans="1:10" x14ac:dyDescent="0.3">
      <c r="A919" t="str">
        <f t="shared" si="42"/>
        <v>20120729</v>
      </c>
      <c r="B919" t="s">
        <v>39</v>
      </c>
      <c r="C919" t="s">
        <v>13</v>
      </c>
      <c r="D919" t="str">
        <f t="shared" si="43"/>
        <v>07</v>
      </c>
      <c r="E919" t="s">
        <v>34</v>
      </c>
      <c r="F919" t="str">
        <f t="shared" si="44"/>
        <v>29</v>
      </c>
      <c r="G919">
        <v>98316</v>
      </c>
      <c r="J919">
        <v>98316</v>
      </c>
    </row>
    <row r="920" spans="1:10" x14ac:dyDescent="0.3">
      <c r="A920" t="str">
        <f t="shared" si="42"/>
        <v>20120730</v>
      </c>
      <c r="B920" t="s">
        <v>39</v>
      </c>
      <c r="C920" t="s">
        <v>13</v>
      </c>
      <c r="D920" t="str">
        <f t="shared" si="43"/>
        <v>07</v>
      </c>
      <c r="E920" t="s">
        <v>35</v>
      </c>
      <c r="F920" t="str">
        <f t="shared" si="44"/>
        <v>30</v>
      </c>
      <c r="G920">
        <v>1413138</v>
      </c>
      <c r="H920">
        <v>11698</v>
      </c>
      <c r="J920">
        <v>1424836</v>
      </c>
    </row>
    <row r="921" spans="1:10" x14ac:dyDescent="0.3">
      <c r="A921" t="str">
        <f t="shared" si="42"/>
        <v>20120731</v>
      </c>
      <c r="B921" t="s">
        <v>39</v>
      </c>
      <c r="C921" t="s">
        <v>13</v>
      </c>
      <c r="D921" t="str">
        <f t="shared" si="43"/>
        <v>07</v>
      </c>
      <c r="E921" t="s">
        <v>36</v>
      </c>
      <c r="F921" t="str">
        <f t="shared" si="44"/>
        <v>31</v>
      </c>
      <c r="G921">
        <v>3246874</v>
      </c>
      <c r="H921">
        <v>41790</v>
      </c>
      <c r="J921">
        <v>3288664</v>
      </c>
    </row>
    <row r="922" spans="1:10" x14ac:dyDescent="0.3">
      <c r="A922" t="str">
        <f t="shared" si="42"/>
        <v>20120801</v>
      </c>
      <c r="B922" t="s">
        <v>39</v>
      </c>
      <c r="C922" t="s">
        <v>14</v>
      </c>
      <c r="D922" t="str">
        <f t="shared" si="43"/>
        <v>08</v>
      </c>
      <c r="E922" t="s">
        <v>7</v>
      </c>
      <c r="F922" t="str">
        <f t="shared" si="44"/>
        <v>01</v>
      </c>
      <c r="G922">
        <v>326660</v>
      </c>
      <c r="H922">
        <v>16915</v>
      </c>
      <c r="J922">
        <v>343575</v>
      </c>
    </row>
    <row r="923" spans="1:10" x14ac:dyDescent="0.3">
      <c r="A923" t="str">
        <f t="shared" si="42"/>
        <v>20120802</v>
      </c>
      <c r="B923" t="s">
        <v>39</v>
      </c>
      <c r="C923" t="s">
        <v>14</v>
      </c>
      <c r="D923" t="str">
        <f t="shared" si="43"/>
        <v>08</v>
      </c>
      <c r="E923" t="s">
        <v>8</v>
      </c>
      <c r="F923" t="str">
        <f t="shared" si="44"/>
        <v>02</v>
      </c>
      <c r="G923">
        <v>476461</v>
      </c>
      <c r="H923">
        <v>3120</v>
      </c>
      <c r="J923">
        <v>479581</v>
      </c>
    </row>
    <row r="924" spans="1:10" x14ac:dyDescent="0.3">
      <c r="A924" t="str">
        <f t="shared" si="42"/>
        <v>20120803</v>
      </c>
      <c r="B924" t="s">
        <v>39</v>
      </c>
      <c r="C924" t="s">
        <v>14</v>
      </c>
      <c r="D924" t="str">
        <f t="shared" si="43"/>
        <v>08</v>
      </c>
      <c r="E924" t="s">
        <v>9</v>
      </c>
      <c r="F924" t="str">
        <f t="shared" si="44"/>
        <v>03</v>
      </c>
      <c r="G924">
        <v>554375</v>
      </c>
      <c r="H924">
        <v>43978</v>
      </c>
      <c r="J924">
        <v>598353</v>
      </c>
    </row>
    <row r="925" spans="1:10" x14ac:dyDescent="0.3">
      <c r="A925" t="str">
        <f t="shared" si="42"/>
        <v>20120804</v>
      </c>
      <c r="B925" t="s">
        <v>39</v>
      </c>
      <c r="C925" t="s">
        <v>14</v>
      </c>
      <c r="D925" t="str">
        <f t="shared" si="43"/>
        <v>08</v>
      </c>
      <c r="E925" t="s">
        <v>10</v>
      </c>
      <c r="F925" t="str">
        <f t="shared" si="44"/>
        <v>04</v>
      </c>
      <c r="G925">
        <v>440011</v>
      </c>
      <c r="H925">
        <v>11135</v>
      </c>
      <c r="J925">
        <v>451146</v>
      </c>
    </row>
    <row r="926" spans="1:10" x14ac:dyDescent="0.3">
      <c r="A926" t="str">
        <f t="shared" si="42"/>
        <v>20120805</v>
      </c>
      <c r="B926" t="s">
        <v>39</v>
      </c>
      <c r="C926" t="s">
        <v>14</v>
      </c>
      <c r="D926" t="str">
        <f t="shared" si="43"/>
        <v>08</v>
      </c>
      <c r="E926" t="s">
        <v>11</v>
      </c>
      <c r="F926" t="str">
        <f t="shared" si="44"/>
        <v>05</v>
      </c>
      <c r="G926">
        <v>9900</v>
      </c>
      <c r="J926">
        <v>9900</v>
      </c>
    </row>
    <row r="927" spans="1:10" x14ac:dyDescent="0.3">
      <c r="A927" t="str">
        <f t="shared" si="42"/>
        <v>20120806</v>
      </c>
      <c r="B927" t="s">
        <v>39</v>
      </c>
      <c r="C927" t="s">
        <v>14</v>
      </c>
      <c r="D927" t="str">
        <f t="shared" si="43"/>
        <v>08</v>
      </c>
      <c r="E927" t="s">
        <v>12</v>
      </c>
      <c r="F927" t="str">
        <f t="shared" si="44"/>
        <v>06</v>
      </c>
      <c r="G927">
        <v>667357</v>
      </c>
      <c r="H927">
        <v>13473</v>
      </c>
      <c r="J927">
        <v>680830</v>
      </c>
    </row>
    <row r="928" spans="1:10" x14ac:dyDescent="0.3">
      <c r="A928" t="str">
        <f t="shared" si="42"/>
        <v>20120807</v>
      </c>
      <c r="B928" t="s">
        <v>39</v>
      </c>
      <c r="C928" t="s">
        <v>14</v>
      </c>
      <c r="D928" t="str">
        <f t="shared" si="43"/>
        <v>08</v>
      </c>
      <c r="E928" t="s">
        <v>13</v>
      </c>
      <c r="F928" t="str">
        <f t="shared" si="44"/>
        <v>07</v>
      </c>
      <c r="G928">
        <v>113680</v>
      </c>
      <c r="J928">
        <v>113680</v>
      </c>
    </row>
    <row r="929" spans="1:10" x14ac:dyDescent="0.3">
      <c r="A929" t="str">
        <f t="shared" si="42"/>
        <v>20120808</v>
      </c>
      <c r="B929" t="s">
        <v>39</v>
      </c>
      <c r="C929" t="s">
        <v>14</v>
      </c>
      <c r="D929" t="str">
        <f t="shared" si="43"/>
        <v>08</v>
      </c>
      <c r="E929" t="s">
        <v>14</v>
      </c>
      <c r="F929" t="str">
        <f t="shared" si="44"/>
        <v>08</v>
      </c>
      <c r="G929">
        <v>1578167</v>
      </c>
      <c r="H929">
        <v>30725</v>
      </c>
      <c r="J929">
        <v>1608892</v>
      </c>
    </row>
    <row r="930" spans="1:10" x14ac:dyDescent="0.3">
      <c r="A930" t="str">
        <f t="shared" si="42"/>
        <v>20120809</v>
      </c>
      <c r="B930" t="s">
        <v>39</v>
      </c>
      <c r="C930" t="s">
        <v>14</v>
      </c>
      <c r="D930" t="str">
        <f t="shared" si="43"/>
        <v>08</v>
      </c>
      <c r="E930" t="s">
        <v>15</v>
      </c>
      <c r="F930" t="str">
        <f t="shared" si="44"/>
        <v>09</v>
      </c>
      <c r="G930">
        <v>594108</v>
      </c>
      <c r="H930">
        <v>14500</v>
      </c>
      <c r="J930">
        <v>608608</v>
      </c>
    </row>
    <row r="931" spans="1:10" x14ac:dyDescent="0.3">
      <c r="A931" t="str">
        <f t="shared" si="42"/>
        <v>20120810</v>
      </c>
      <c r="B931" t="s">
        <v>39</v>
      </c>
      <c r="C931" t="s">
        <v>14</v>
      </c>
      <c r="D931" t="str">
        <f t="shared" si="43"/>
        <v>08</v>
      </c>
      <c r="E931" t="s">
        <v>16</v>
      </c>
      <c r="F931" t="str">
        <f t="shared" si="44"/>
        <v>10</v>
      </c>
      <c r="G931">
        <v>583013</v>
      </c>
      <c r="H931">
        <v>16438</v>
      </c>
      <c r="J931">
        <v>599451</v>
      </c>
    </row>
    <row r="932" spans="1:10" x14ac:dyDescent="0.3">
      <c r="A932" t="str">
        <f t="shared" si="42"/>
        <v>20120811</v>
      </c>
      <c r="B932" t="s">
        <v>39</v>
      </c>
      <c r="C932" t="s">
        <v>14</v>
      </c>
      <c r="D932" t="str">
        <f t="shared" si="43"/>
        <v>08</v>
      </c>
      <c r="E932" t="s">
        <v>17</v>
      </c>
      <c r="F932" t="str">
        <f t="shared" si="44"/>
        <v>11</v>
      </c>
      <c r="G932">
        <v>405263</v>
      </c>
      <c r="H932">
        <v>23340</v>
      </c>
      <c r="J932">
        <v>428603</v>
      </c>
    </row>
    <row r="933" spans="1:10" x14ac:dyDescent="0.3">
      <c r="A933" t="str">
        <f t="shared" si="42"/>
        <v>20120812</v>
      </c>
      <c r="B933" t="s">
        <v>39</v>
      </c>
      <c r="C933" t="s">
        <v>14</v>
      </c>
      <c r="D933" t="str">
        <f t="shared" si="43"/>
        <v>08</v>
      </c>
      <c r="E933" t="s">
        <v>18</v>
      </c>
      <c r="F933" t="str">
        <f t="shared" si="44"/>
        <v>12</v>
      </c>
      <c r="G933">
        <v>56780</v>
      </c>
      <c r="H933">
        <v>7365</v>
      </c>
      <c r="J933">
        <v>64145</v>
      </c>
    </row>
    <row r="934" spans="1:10" x14ac:dyDescent="0.3">
      <c r="A934" t="str">
        <f t="shared" si="42"/>
        <v>20120813</v>
      </c>
      <c r="B934" t="s">
        <v>39</v>
      </c>
      <c r="C934" t="s">
        <v>14</v>
      </c>
      <c r="D934" t="str">
        <f t="shared" si="43"/>
        <v>08</v>
      </c>
      <c r="E934" t="s">
        <v>19</v>
      </c>
      <c r="F934" t="str">
        <f t="shared" si="44"/>
        <v>13</v>
      </c>
      <c r="G934">
        <v>731738</v>
      </c>
      <c r="H934">
        <v>7003</v>
      </c>
      <c r="J934">
        <v>738741</v>
      </c>
    </row>
    <row r="935" spans="1:10" x14ac:dyDescent="0.3">
      <c r="A935" t="str">
        <f t="shared" si="42"/>
        <v>20120814</v>
      </c>
      <c r="B935" t="s">
        <v>39</v>
      </c>
      <c r="C935" t="s">
        <v>14</v>
      </c>
      <c r="D935" t="str">
        <f t="shared" si="43"/>
        <v>08</v>
      </c>
      <c r="E935" t="s">
        <v>20</v>
      </c>
      <c r="F935" t="str">
        <f t="shared" si="44"/>
        <v>14</v>
      </c>
      <c r="G935">
        <v>581165</v>
      </c>
      <c r="H935">
        <v>23820</v>
      </c>
      <c r="J935">
        <v>604985</v>
      </c>
    </row>
    <row r="936" spans="1:10" x14ac:dyDescent="0.3">
      <c r="A936" t="str">
        <f t="shared" si="42"/>
        <v>20120815</v>
      </c>
      <c r="B936" t="s">
        <v>39</v>
      </c>
      <c r="C936" t="s">
        <v>14</v>
      </c>
      <c r="D936" t="str">
        <f t="shared" si="43"/>
        <v>08</v>
      </c>
      <c r="E936" t="s">
        <v>21</v>
      </c>
      <c r="F936" t="str">
        <f t="shared" si="44"/>
        <v>15</v>
      </c>
      <c r="G936">
        <v>581287</v>
      </c>
      <c r="H936">
        <v>8185</v>
      </c>
      <c r="J936">
        <v>589472</v>
      </c>
    </row>
    <row r="937" spans="1:10" x14ac:dyDescent="0.3">
      <c r="A937" t="str">
        <f t="shared" si="42"/>
        <v>20120816</v>
      </c>
      <c r="B937" t="s">
        <v>39</v>
      </c>
      <c r="C937" t="s">
        <v>14</v>
      </c>
      <c r="D937" t="str">
        <f t="shared" si="43"/>
        <v>08</v>
      </c>
      <c r="E937" t="s">
        <v>22</v>
      </c>
      <c r="F937" t="str">
        <f t="shared" si="44"/>
        <v>16</v>
      </c>
      <c r="G937">
        <v>511474</v>
      </c>
      <c r="H937">
        <v>23203</v>
      </c>
      <c r="J937">
        <v>534677</v>
      </c>
    </row>
    <row r="938" spans="1:10" x14ac:dyDescent="0.3">
      <c r="A938" t="str">
        <f t="shared" si="42"/>
        <v>20120817</v>
      </c>
      <c r="B938" t="s">
        <v>39</v>
      </c>
      <c r="C938" t="s">
        <v>14</v>
      </c>
      <c r="D938" t="str">
        <f t="shared" si="43"/>
        <v>08</v>
      </c>
      <c r="E938" t="s">
        <v>37</v>
      </c>
      <c r="F938" t="str">
        <f t="shared" si="44"/>
        <v>17</v>
      </c>
      <c r="G938">
        <v>763043</v>
      </c>
      <c r="H938">
        <v>14365</v>
      </c>
      <c r="J938">
        <v>777408</v>
      </c>
    </row>
    <row r="939" spans="1:10" x14ac:dyDescent="0.3">
      <c r="A939" t="str">
        <f t="shared" si="42"/>
        <v>20120818</v>
      </c>
      <c r="B939" t="s">
        <v>39</v>
      </c>
      <c r="C939" t="s">
        <v>14</v>
      </c>
      <c r="D939" t="str">
        <f t="shared" si="43"/>
        <v>08</v>
      </c>
      <c r="E939" t="s">
        <v>23</v>
      </c>
      <c r="F939" t="str">
        <f t="shared" si="44"/>
        <v>18</v>
      </c>
      <c r="G939">
        <v>1166238</v>
      </c>
      <c r="H939">
        <v>16000</v>
      </c>
      <c r="J939">
        <v>1182238</v>
      </c>
    </row>
    <row r="940" spans="1:10" x14ac:dyDescent="0.3">
      <c r="A940" t="str">
        <f t="shared" si="42"/>
        <v>20120819</v>
      </c>
      <c r="B940" t="s">
        <v>39</v>
      </c>
      <c r="C940" t="s">
        <v>14</v>
      </c>
      <c r="D940" t="str">
        <f t="shared" si="43"/>
        <v>08</v>
      </c>
      <c r="E940" t="s">
        <v>24</v>
      </c>
      <c r="F940" t="str">
        <f t="shared" si="44"/>
        <v>19</v>
      </c>
      <c r="G940">
        <v>107800</v>
      </c>
      <c r="J940">
        <v>107800</v>
      </c>
    </row>
    <row r="941" spans="1:10" x14ac:dyDescent="0.3">
      <c r="A941" t="str">
        <f t="shared" si="42"/>
        <v>20120820</v>
      </c>
      <c r="B941" t="s">
        <v>39</v>
      </c>
      <c r="C941" t="s">
        <v>14</v>
      </c>
      <c r="D941" t="str">
        <f t="shared" si="43"/>
        <v>08</v>
      </c>
      <c r="E941" t="s">
        <v>25</v>
      </c>
      <c r="F941" t="str">
        <f t="shared" si="44"/>
        <v>20</v>
      </c>
      <c r="G941">
        <v>68500</v>
      </c>
      <c r="H941">
        <v>11135</v>
      </c>
      <c r="J941">
        <v>79635</v>
      </c>
    </row>
    <row r="942" spans="1:10" x14ac:dyDescent="0.3">
      <c r="A942" t="str">
        <f t="shared" si="42"/>
        <v>20120821</v>
      </c>
      <c r="B942" t="s">
        <v>39</v>
      </c>
      <c r="C942" t="s">
        <v>14</v>
      </c>
      <c r="D942" t="str">
        <f t="shared" si="43"/>
        <v>08</v>
      </c>
      <c r="E942" t="s">
        <v>26</v>
      </c>
      <c r="F942" t="str">
        <f t="shared" si="44"/>
        <v>21</v>
      </c>
      <c r="G942">
        <v>600264</v>
      </c>
      <c r="H942">
        <v>6803</v>
      </c>
      <c r="J942">
        <v>607067</v>
      </c>
    </row>
    <row r="943" spans="1:10" x14ac:dyDescent="0.3">
      <c r="A943" t="str">
        <f t="shared" si="42"/>
        <v>20120822</v>
      </c>
      <c r="B943" t="s">
        <v>39</v>
      </c>
      <c r="C943" t="s">
        <v>14</v>
      </c>
      <c r="D943" t="str">
        <f t="shared" si="43"/>
        <v>08</v>
      </c>
      <c r="E943" t="s">
        <v>27</v>
      </c>
      <c r="F943" t="str">
        <f t="shared" si="44"/>
        <v>22</v>
      </c>
      <c r="G943">
        <v>655752</v>
      </c>
      <c r="H943">
        <v>38465</v>
      </c>
      <c r="J943">
        <v>694217</v>
      </c>
    </row>
    <row r="944" spans="1:10" x14ac:dyDescent="0.3">
      <c r="A944" t="str">
        <f t="shared" si="42"/>
        <v>20120823</v>
      </c>
      <c r="B944" t="s">
        <v>39</v>
      </c>
      <c r="C944" t="s">
        <v>14</v>
      </c>
      <c r="D944" t="str">
        <f t="shared" si="43"/>
        <v>08</v>
      </c>
      <c r="E944" t="s">
        <v>28</v>
      </c>
      <c r="F944" t="str">
        <f t="shared" si="44"/>
        <v>23</v>
      </c>
      <c r="G944">
        <v>489202</v>
      </c>
      <c r="H944">
        <v>12750</v>
      </c>
      <c r="J944">
        <v>501952</v>
      </c>
    </row>
    <row r="945" spans="1:10" x14ac:dyDescent="0.3">
      <c r="A945" t="str">
        <f t="shared" si="42"/>
        <v>20120824</v>
      </c>
      <c r="B945" t="s">
        <v>39</v>
      </c>
      <c r="C945" t="s">
        <v>14</v>
      </c>
      <c r="D945" t="str">
        <f t="shared" si="43"/>
        <v>08</v>
      </c>
      <c r="E945" t="s">
        <v>29</v>
      </c>
      <c r="F945" t="str">
        <f t="shared" si="44"/>
        <v>24</v>
      </c>
      <c r="G945">
        <v>882577</v>
      </c>
      <c r="H945">
        <v>14703</v>
      </c>
      <c r="J945">
        <v>897280</v>
      </c>
    </row>
    <row r="946" spans="1:10" x14ac:dyDescent="0.3">
      <c r="A946" t="str">
        <f t="shared" si="42"/>
        <v>20120825</v>
      </c>
      <c r="B946" t="s">
        <v>39</v>
      </c>
      <c r="C946" t="s">
        <v>14</v>
      </c>
      <c r="D946" t="str">
        <f t="shared" si="43"/>
        <v>08</v>
      </c>
      <c r="E946" t="s">
        <v>30</v>
      </c>
      <c r="F946" t="str">
        <f t="shared" si="44"/>
        <v>25</v>
      </c>
      <c r="G946">
        <v>374872</v>
      </c>
      <c r="H946">
        <v>3120</v>
      </c>
      <c r="J946">
        <v>377992</v>
      </c>
    </row>
    <row r="947" spans="1:10" x14ac:dyDescent="0.3">
      <c r="A947" t="str">
        <f t="shared" si="42"/>
        <v>20120826</v>
      </c>
      <c r="B947" t="s">
        <v>39</v>
      </c>
      <c r="C947" t="s">
        <v>14</v>
      </c>
      <c r="D947" t="str">
        <f t="shared" si="43"/>
        <v>08</v>
      </c>
      <c r="E947" t="s">
        <v>31</v>
      </c>
      <c r="F947" t="str">
        <f t="shared" si="44"/>
        <v>26</v>
      </c>
      <c r="G947">
        <v>13640</v>
      </c>
      <c r="J947">
        <v>13640</v>
      </c>
    </row>
    <row r="948" spans="1:10" x14ac:dyDescent="0.3">
      <c r="A948" t="str">
        <f t="shared" si="42"/>
        <v>20120827</v>
      </c>
      <c r="B948" t="s">
        <v>39</v>
      </c>
      <c r="C948" t="s">
        <v>14</v>
      </c>
      <c r="D948" t="str">
        <f t="shared" si="43"/>
        <v>08</v>
      </c>
      <c r="E948" t="s">
        <v>32</v>
      </c>
      <c r="F948" t="str">
        <f t="shared" si="44"/>
        <v>27</v>
      </c>
      <c r="G948">
        <v>720954</v>
      </c>
      <c r="H948">
        <v>38918</v>
      </c>
      <c r="J948">
        <v>759872</v>
      </c>
    </row>
    <row r="949" spans="1:10" x14ac:dyDescent="0.3">
      <c r="A949" t="str">
        <f t="shared" si="42"/>
        <v>20120828</v>
      </c>
      <c r="B949" t="s">
        <v>39</v>
      </c>
      <c r="C949" t="s">
        <v>14</v>
      </c>
      <c r="D949" t="str">
        <f t="shared" si="43"/>
        <v>08</v>
      </c>
      <c r="E949" t="s">
        <v>33</v>
      </c>
      <c r="F949" t="str">
        <f t="shared" si="44"/>
        <v>28</v>
      </c>
      <c r="G949">
        <v>838315</v>
      </c>
      <c r="H949">
        <v>28790</v>
      </c>
      <c r="J949">
        <v>867105</v>
      </c>
    </row>
    <row r="950" spans="1:10" x14ac:dyDescent="0.3">
      <c r="A950" t="str">
        <f t="shared" si="42"/>
        <v>20120829</v>
      </c>
      <c r="B950" t="s">
        <v>39</v>
      </c>
      <c r="C950" t="s">
        <v>14</v>
      </c>
      <c r="D950" t="str">
        <f t="shared" si="43"/>
        <v>08</v>
      </c>
      <c r="E950" t="s">
        <v>34</v>
      </c>
      <c r="F950" t="str">
        <f t="shared" si="44"/>
        <v>29</v>
      </c>
      <c r="G950">
        <v>422089</v>
      </c>
      <c r="H950">
        <v>25285</v>
      </c>
      <c r="J950">
        <v>447374</v>
      </c>
    </row>
    <row r="951" spans="1:10" x14ac:dyDescent="0.3">
      <c r="A951" t="str">
        <f t="shared" si="42"/>
        <v>20120830</v>
      </c>
      <c r="B951" t="s">
        <v>39</v>
      </c>
      <c r="C951" t="s">
        <v>14</v>
      </c>
      <c r="D951" t="str">
        <f t="shared" si="43"/>
        <v>08</v>
      </c>
      <c r="E951" t="s">
        <v>35</v>
      </c>
      <c r="F951" t="str">
        <f t="shared" si="44"/>
        <v>30</v>
      </c>
      <c r="G951">
        <v>885670</v>
      </c>
      <c r="H951">
        <v>10000</v>
      </c>
      <c r="J951">
        <v>895670</v>
      </c>
    </row>
    <row r="952" spans="1:10" x14ac:dyDescent="0.3">
      <c r="A952" t="str">
        <f t="shared" si="42"/>
        <v>20120831</v>
      </c>
      <c r="B952" t="s">
        <v>39</v>
      </c>
      <c r="C952" t="s">
        <v>14</v>
      </c>
      <c r="D952" t="str">
        <f t="shared" si="43"/>
        <v>08</v>
      </c>
      <c r="E952" t="s">
        <v>36</v>
      </c>
      <c r="F952" t="str">
        <f t="shared" si="44"/>
        <v>31</v>
      </c>
      <c r="G952">
        <v>4598303</v>
      </c>
      <c r="H952">
        <v>33778</v>
      </c>
      <c r="J952">
        <v>4632081</v>
      </c>
    </row>
    <row r="953" spans="1:10" x14ac:dyDescent="0.3">
      <c r="A953" t="str">
        <f t="shared" si="42"/>
        <v>20120901</v>
      </c>
      <c r="B953" t="s">
        <v>39</v>
      </c>
      <c r="C953" t="s">
        <v>15</v>
      </c>
      <c r="D953" t="str">
        <f t="shared" si="43"/>
        <v>09</v>
      </c>
      <c r="E953" t="s">
        <v>7</v>
      </c>
      <c r="F953" t="str">
        <f t="shared" si="44"/>
        <v>01</v>
      </c>
      <c r="G953">
        <v>526388</v>
      </c>
      <c r="H953">
        <v>27335</v>
      </c>
      <c r="J953">
        <v>553723</v>
      </c>
    </row>
    <row r="954" spans="1:10" x14ac:dyDescent="0.3">
      <c r="A954" t="str">
        <f t="shared" si="42"/>
        <v>20120902</v>
      </c>
      <c r="B954" t="s">
        <v>39</v>
      </c>
      <c r="C954" t="s">
        <v>15</v>
      </c>
      <c r="D954" t="str">
        <f t="shared" si="43"/>
        <v>09</v>
      </c>
      <c r="E954" t="s">
        <v>8</v>
      </c>
      <c r="F954" t="str">
        <f t="shared" si="44"/>
        <v>02</v>
      </c>
      <c r="G954">
        <v>266200</v>
      </c>
      <c r="J954">
        <v>266200</v>
      </c>
    </row>
    <row r="955" spans="1:10" x14ac:dyDescent="0.3">
      <c r="A955" t="str">
        <f t="shared" si="42"/>
        <v>20120903</v>
      </c>
      <c r="B955" t="s">
        <v>39</v>
      </c>
      <c r="C955" t="s">
        <v>15</v>
      </c>
      <c r="D955" t="str">
        <f t="shared" si="43"/>
        <v>09</v>
      </c>
      <c r="E955" t="s">
        <v>9</v>
      </c>
      <c r="F955" t="str">
        <f t="shared" si="44"/>
        <v>03</v>
      </c>
      <c r="G955">
        <v>570885</v>
      </c>
      <c r="H955">
        <v>3100</v>
      </c>
      <c r="J955">
        <v>573985</v>
      </c>
    </row>
    <row r="956" spans="1:10" x14ac:dyDescent="0.3">
      <c r="A956" t="str">
        <f t="shared" si="42"/>
        <v>20120904</v>
      </c>
      <c r="B956" t="s">
        <v>39</v>
      </c>
      <c r="C956" t="s">
        <v>15</v>
      </c>
      <c r="D956" t="str">
        <f t="shared" si="43"/>
        <v>09</v>
      </c>
      <c r="E956" t="s">
        <v>10</v>
      </c>
      <c r="F956" t="str">
        <f t="shared" si="44"/>
        <v>04</v>
      </c>
      <c r="G956">
        <v>940279</v>
      </c>
      <c r="H956">
        <v>22125</v>
      </c>
      <c r="J956">
        <v>962404</v>
      </c>
    </row>
    <row r="957" spans="1:10" x14ac:dyDescent="0.3">
      <c r="A957" t="str">
        <f t="shared" si="42"/>
        <v>20120905</v>
      </c>
      <c r="B957" t="s">
        <v>39</v>
      </c>
      <c r="C957" t="s">
        <v>15</v>
      </c>
      <c r="D957" t="str">
        <f t="shared" si="43"/>
        <v>09</v>
      </c>
      <c r="E957" t="s">
        <v>11</v>
      </c>
      <c r="F957" t="str">
        <f t="shared" si="44"/>
        <v>05</v>
      </c>
      <c r="G957">
        <v>947021</v>
      </c>
      <c r="H957">
        <v>13710</v>
      </c>
      <c r="J957">
        <v>960731</v>
      </c>
    </row>
    <row r="958" spans="1:10" x14ac:dyDescent="0.3">
      <c r="A958" t="str">
        <f t="shared" si="42"/>
        <v>20120906</v>
      </c>
      <c r="B958" t="s">
        <v>39</v>
      </c>
      <c r="C958" t="s">
        <v>15</v>
      </c>
      <c r="D958" t="str">
        <f t="shared" si="43"/>
        <v>09</v>
      </c>
      <c r="E958" t="s">
        <v>12</v>
      </c>
      <c r="F958" t="str">
        <f t="shared" si="44"/>
        <v>06</v>
      </c>
      <c r="G958">
        <v>1009721</v>
      </c>
      <c r="H958">
        <v>36790</v>
      </c>
      <c r="J958">
        <v>1046511</v>
      </c>
    </row>
    <row r="959" spans="1:10" x14ac:dyDescent="0.3">
      <c r="A959" t="str">
        <f t="shared" si="42"/>
        <v>20120907</v>
      </c>
      <c r="B959" t="s">
        <v>39</v>
      </c>
      <c r="C959" t="s">
        <v>15</v>
      </c>
      <c r="D959" t="str">
        <f t="shared" si="43"/>
        <v>09</v>
      </c>
      <c r="E959" t="s">
        <v>13</v>
      </c>
      <c r="F959" t="str">
        <f t="shared" si="44"/>
        <v>07</v>
      </c>
      <c r="G959">
        <v>503443</v>
      </c>
      <c r="H959">
        <v>12435</v>
      </c>
      <c r="J959">
        <v>515878</v>
      </c>
    </row>
    <row r="960" spans="1:10" x14ac:dyDescent="0.3">
      <c r="A960" t="str">
        <f t="shared" si="42"/>
        <v>20120908</v>
      </c>
      <c r="B960" t="s">
        <v>39</v>
      </c>
      <c r="C960" t="s">
        <v>15</v>
      </c>
      <c r="D960" t="str">
        <f t="shared" si="43"/>
        <v>09</v>
      </c>
      <c r="E960" t="s">
        <v>14</v>
      </c>
      <c r="F960" t="str">
        <f t="shared" si="44"/>
        <v>08</v>
      </c>
      <c r="G960">
        <v>411783</v>
      </c>
      <c r="H960">
        <v>7120</v>
      </c>
      <c r="J960">
        <v>418903</v>
      </c>
    </row>
    <row r="961" spans="1:10" x14ac:dyDescent="0.3">
      <c r="A961" t="str">
        <f t="shared" si="42"/>
        <v>20120910</v>
      </c>
      <c r="B961" t="s">
        <v>39</v>
      </c>
      <c r="C961" t="s">
        <v>15</v>
      </c>
      <c r="D961" t="str">
        <f t="shared" si="43"/>
        <v>09</v>
      </c>
      <c r="E961" t="s">
        <v>16</v>
      </c>
      <c r="F961" t="str">
        <f t="shared" si="44"/>
        <v>10</v>
      </c>
      <c r="G961">
        <v>552635</v>
      </c>
      <c r="H961">
        <v>29290</v>
      </c>
      <c r="J961">
        <v>581925</v>
      </c>
    </row>
    <row r="962" spans="1:10" x14ac:dyDescent="0.3">
      <c r="A962" t="str">
        <f t="shared" si="42"/>
        <v>20120911</v>
      </c>
      <c r="B962" t="s">
        <v>39</v>
      </c>
      <c r="C962" t="s">
        <v>15</v>
      </c>
      <c r="D962" t="str">
        <f t="shared" si="43"/>
        <v>09</v>
      </c>
      <c r="E962" t="s">
        <v>17</v>
      </c>
      <c r="F962" t="str">
        <f t="shared" si="44"/>
        <v>11</v>
      </c>
      <c r="G962">
        <v>424982</v>
      </c>
      <c r="H962">
        <v>17895</v>
      </c>
      <c r="J962">
        <v>442877</v>
      </c>
    </row>
    <row r="963" spans="1:10" x14ac:dyDescent="0.3">
      <c r="A963" t="str">
        <f t="shared" si="42"/>
        <v>20120912</v>
      </c>
      <c r="B963" t="s">
        <v>39</v>
      </c>
      <c r="C963" t="s">
        <v>15</v>
      </c>
      <c r="D963" t="str">
        <f t="shared" si="43"/>
        <v>09</v>
      </c>
      <c r="E963" t="s">
        <v>18</v>
      </c>
      <c r="F963" t="str">
        <f t="shared" si="44"/>
        <v>12</v>
      </c>
      <c r="G963">
        <v>602860</v>
      </c>
      <c r="H963">
        <v>34775</v>
      </c>
      <c r="J963">
        <v>637635</v>
      </c>
    </row>
    <row r="964" spans="1:10" x14ac:dyDescent="0.3">
      <c r="A964" t="str">
        <f t="shared" ref="A964:A1027" si="45">+B964&amp;D964&amp;F964</f>
        <v>20120913</v>
      </c>
      <c r="B964" t="s">
        <v>39</v>
      </c>
      <c r="C964" t="s">
        <v>15</v>
      </c>
      <c r="D964" t="str">
        <f t="shared" ref="D964:D1027" si="46">+TEXT(C964,"00")</f>
        <v>09</v>
      </c>
      <c r="E964" t="s">
        <v>19</v>
      </c>
      <c r="F964" t="str">
        <f t="shared" ref="F964:F1027" si="47">+TEXT(E964,"00")</f>
        <v>13</v>
      </c>
      <c r="G964">
        <v>446174</v>
      </c>
      <c r="H964">
        <v>5895</v>
      </c>
      <c r="J964">
        <v>452069</v>
      </c>
    </row>
    <row r="965" spans="1:10" x14ac:dyDescent="0.3">
      <c r="A965" t="str">
        <f t="shared" si="45"/>
        <v>20120914</v>
      </c>
      <c r="B965" t="s">
        <v>39</v>
      </c>
      <c r="C965" t="s">
        <v>15</v>
      </c>
      <c r="D965" t="str">
        <f t="shared" si="46"/>
        <v>09</v>
      </c>
      <c r="E965" t="s">
        <v>20</v>
      </c>
      <c r="F965" t="str">
        <f t="shared" si="47"/>
        <v>14</v>
      </c>
      <c r="G965">
        <v>539554</v>
      </c>
      <c r="H965">
        <v>34275</v>
      </c>
      <c r="J965">
        <v>573829</v>
      </c>
    </row>
    <row r="966" spans="1:10" x14ac:dyDescent="0.3">
      <c r="A966" t="str">
        <f t="shared" si="45"/>
        <v>20120915</v>
      </c>
      <c r="B966" t="s">
        <v>39</v>
      </c>
      <c r="C966" t="s">
        <v>15</v>
      </c>
      <c r="D966" t="str">
        <f t="shared" si="46"/>
        <v>09</v>
      </c>
      <c r="E966" t="s">
        <v>21</v>
      </c>
      <c r="F966" t="str">
        <f t="shared" si="47"/>
        <v>15</v>
      </c>
      <c r="G966">
        <v>479388</v>
      </c>
      <c r="H966">
        <v>21840</v>
      </c>
      <c r="J966">
        <v>501228</v>
      </c>
    </row>
    <row r="967" spans="1:10" x14ac:dyDescent="0.3">
      <c r="A967" t="str">
        <f t="shared" si="45"/>
        <v>20120916</v>
      </c>
      <c r="B967" t="s">
        <v>39</v>
      </c>
      <c r="C967" t="s">
        <v>15</v>
      </c>
      <c r="D967" t="str">
        <f t="shared" si="46"/>
        <v>09</v>
      </c>
      <c r="E967" t="s">
        <v>22</v>
      </c>
      <c r="F967" t="str">
        <f t="shared" si="47"/>
        <v>16</v>
      </c>
      <c r="G967">
        <v>23540</v>
      </c>
      <c r="J967">
        <v>23540</v>
      </c>
    </row>
    <row r="968" spans="1:10" x14ac:dyDescent="0.3">
      <c r="A968" t="str">
        <f t="shared" si="45"/>
        <v>20120917</v>
      </c>
      <c r="B968" t="s">
        <v>39</v>
      </c>
      <c r="C968" t="s">
        <v>15</v>
      </c>
      <c r="D968" t="str">
        <f t="shared" si="46"/>
        <v>09</v>
      </c>
      <c r="E968" t="s">
        <v>37</v>
      </c>
      <c r="F968" t="str">
        <f t="shared" si="47"/>
        <v>17</v>
      </c>
      <c r="G968">
        <v>713368</v>
      </c>
      <c r="H968">
        <v>13825</v>
      </c>
      <c r="J968">
        <v>727193</v>
      </c>
    </row>
    <row r="969" spans="1:10" x14ac:dyDescent="0.3">
      <c r="A969" t="str">
        <f t="shared" si="45"/>
        <v>20120918</v>
      </c>
      <c r="B969" t="s">
        <v>39</v>
      </c>
      <c r="C969" t="s">
        <v>15</v>
      </c>
      <c r="D969" t="str">
        <f t="shared" si="46"/>
        <v>09</v>
      </c>
      <c r="E969" t="s">
        <v>23</v>
      </c>
      <c r="F969" t="str">
        <f t="shared" si="47"/>
        <v>18</v>
      </c>
      <c r="G969">
        <v>599138</v>
      </c>
      <c r="H969">
        <v>22650</v>
      </c>
      <c r="J969">
        <v>621788</v>
      </c>
    </row>
    <row r="970" spans="1:10" x14ac:dyDescent="0.3">
      <c r="A970" t="str">
        <f t="shared" si="45"/>
        <v>20120919</v>
      </c>
      <c r="B970" t="s">
        <v>39</v>
      </c>
      <c r="C970" t="s">
        <v>15</v>
      </c>
      <c r="D970" t="str">
        <f t="shared" si="46"/>
        <v>09</v>
      </c>
      <c r="E970" t="s">
        <v>24</v>
      </c>
      <c r="F970" t="str">
        <f t="shared" si="47"/>
        <v>19</v>
      </c>
      <c r="G970">
        <v>551568</v>
      </c>
      <c r="H970">
        <v>26905</v>
      </c>
      <c r="J970">
        <v>578473</v>
      </c>
    </row>
    <row r="971" spans="1:10" x14ac:dyDescent="0.3">
      <c r="A971" t="str">
        <f t="shared" si="45"/>
        <v>20120920</v>
      </c>
      <c r="B971" t="s">
        <v>39</v>
      </c>
      <c r="C971" t="s">
        <v>15</v>
      </c>
      <c r="D971" t="str">
        <f t="shared" si="46"/>
        <v>09</v>
      </c>
      <c r="E971" t="s">
        <v>25</v>
      </c>
      <c r="F971" t="str">
        <f t="shared" si="47"/>
        <v>20</v>
      </c>
      <c r="G971">
        <v>481605</v>
      </c>
      <c r="H971">
        <v>3200</v>
      </c>
      <c r="J971">
        <v>484805</v>
      </c>
    </row>
    <row r="972" spans="1:10" x14ac:dyDescent="0.3">
      <c r="A972" t="str">
        <f t="shared" si="45"/>
        <v>20120921</v>
      </c>
      <c r="B972" t="s">
        <v>39</v>
      </c>
      <c r="C972" t="s">
        <v>15</v>
      </c>
      <c r="D972" t="str">
        <f t="shared" si="46"/>
        <v>09</v>
      </c>
      <c r="E972" t="s">
        <v>26</v>
      </c>
      <c r="F972" t="str">
        <f t="shared" si="47"/>
        <v>21</v>
      </c>
      <c r="G972">
        <v>630188</v>
      </c>
      <c r="H972">
        <v>20210</v>
      </c>
      <c r="J972">
        <v>650398</v>
      </c>
    </row>
    <row r="973" spans="1:10" x14ac:dyDescent="0.3">
      <c r="A973" t="str">
        <f t="shared" si="45"/>
        <v>20120922</v>
      </c>
      <c r="B973" t="s">
        <v>39</v>
      </c>
      <c r="C973" t="s">
        <v>15</v>
      </c>
      <c r="D973" t="str">
        <f t="shared" si="46"/>
        <v>09</v>
      </c>
      <c r="E973" t="s">
        <v>27</v>
      </c>
      <c r="F973" t="str">
        <f t="shared" si="47"/>
        <v>22</v>
      </c>
      <c r="G973">
        <v>485738</v>
      </c>
      <c r="H973">
        <v>6745</v>
      </c>
      <c r="J973">
        <v>492483</v>
      </c>
    </row>
    <row r="974" spans="1:10" x14ac:dyDescent="0.3">
      <c r="A974" t="str">
        <f t="shared" si="45"/>
        <v>20120923</v>
      </c>
      <c r="B974" t="s">
        <v>39</v>
      </c>
      <c r="C974" t="s">
        <v>15</v>
      </c>
      <c r="D974" t="str">
        <f t="shared" si="46"/>
        <v>09</v>
      </c>
      <c r="E974" t="s">
        <v>28</v>
      </c>
      <c r="F974" t="str">
        <f t="shared" si="47"/>
        <v>23</v>
      </c>
      <c r="G974">
        <v>113665</v>
      </c>
      <c r="H974">
        <v>3370</v>
      </c>
      <c r="J974">
        <v>117035</v>
      </c>
    </row>
    <row r="975" spans="1:10" x14ac:dyDescent="0.3">
      <c r="A975" t="str">
        <f t="shared" si="45"/>
        <v>20120924</v>
      </c>
      <c r="B975" t="s">
        <v>39</v>
      </c>
      <c r="C975" t="s">
        <v>15</v>
      </c>
      <c r="D975" t="str">
        <f t="shared" si="46"/>
        <v>09</v>
      </c>
      <c r="E975" t="s">
        <v>29</v>
      </c>
      <c r="F975" t="str">
        <f t="shared" si="47"/>
        <v>24</v>
      </c>
      <c r="G975">
        <v>599333</v>
      </c>
      <c r="H975">
        <v>28020</v>
      </c>
      <c r="J975">
        <v>627353</v>
      </c>
    </row>
    <row r="976" spans="1:10" x14ac:dyDescent="0.3">
      <c r="A976" t="str">
        <f t="shared" si="45"/>
        <v>20120925</v>
      </c>
      <c r="B976" t="s">
        <v>39</v>
      </c>
      <c r="C976" t="s">
        <v>15</v>
      </c>
      <c r="D976" t="str">
        <f t="shared" si="46"/>
        <v>09</v>
      </c>
      <c r="E976" t="s">
        <v>30</v>
      </c>
      <c r="F976" t="str">
        <f t="shared" si="47"/>
        <v>25</v>
      </c>
      <c r="G976">
        <v>570466</v>
      </c>
      <c r="H976">
        <v>16060</v>
      </c>
      <c r="J976">
        <v>586526</v>
      </c>
    </row>
    <row r="977" spans="1:10" x14ac:dyDescent="0.3">
      <c r="A977" t="str">
        <f t="shared" si="45"/>
        <v>20120926</v>
      </c>
      <c r="B977" t="s">
        <v>39</v>
      </c>
      <c r="C977" t="s">
        <v>15</v>
      </c>
      <c r="D977" t="str">
        <f t="shared" si="46"/>
        <v>09</v>
      </c>
      <c r="E977" t="s">
        <v>31</v>
      </c>
      <c r="F977" t="str">
        <f t="shared" si="47"/>
        <v>26</v>
      </c>
      <c r="G977">
        <v>614763</v>
      </c>
      <c r="H977">
        <v>33585</v>
      </c>
      <c r="J977">
        <v>648348</v>
      </c>
    </row>
    <row r="978" spans="1:10" x14ac:dyDescent="0.3">
      <c r="A978" t="str">
        <f t="shared" si="45"/>
        <v>20120927</v>
      </c>
      <c r="B978" t="s">
        <v>39</v>
      </c>
      <c r="C978" t="s">
        <v>15</v>
      </c>
      <c r="D978" t="str">
        <f t="shared" si="46"/>
        <v>09</v>
      </c>
      <c r="E978" t="s">
        <v>32</v>
      </c>
      <c r="F978" t="str">
        <f t="shared" si="47"/>
        <v>27</v>
      </c>
      <c r="G978">
        <v>890308</v>
      </c>
      <c r="H978">
        <v>17775</v>
      </c>
      <c r="J978">
        <v>908083</v>
      </c>
    </row>
    <row r="979" spans="1:10" x14ac:dyDescent="0.3">
      <c r="A979" t="str">
        <f t="shared" si="45"/>
        <v>20120928</v>
      </c>
      <c r="B979" t="s">
        <v>39</v>
      </c>
      <c r="C979" t="s">
        <v>15</v>
      </c>
      <c r="D979" t="str">
        <f t="shared" si="46"/>
        <v>09</v>
      </c>
      <c r="E979" t="s">
        <v>33</v>
      </c>
      <c r="F979" t="str">
        <f t="shared" si="47"/>
        <v>28</v>
      </c>
      <c r="G979">
        <v>875752</v>
      </c>
      <c r="H979">
        <v>28673</v>
      </c>
      <c r="J979">
        <v>904425</v>
      </c>
    </row>
    <row r="980" spans="1:10" x14ac:dyDescent="0.3">
      <c r="A980" t="str">
        <f t="shared" si="45"/>
        <v>20120929</v>
      </c>
      <c r="B980" t="s">
        <v>39</v>
      </c>
      <c r="C980" t="s">
        <v>15</v>
      </c>
      <c r="D980" t="str">
        <f t="shared" si="46"/>
        <v>09</v>
      </c>
      <c r="E980" t="s">
        <v>34</v>
      </c>
      <c r="F980" t="str">
        <f t="shared" si="47"/>
        <v>29</v>
      </c>
      <c r="G980">
        <v>731873</v>
      </c>
      <c r="H980">
        <v>5330</v>
      </c>
      <c r="J980">
        <v>737203</v>
      </c>
    </row>
    <row r="981" spans="1:10" x14ac:dyDescent="0.3">
      <c r="A981" t="str">
        <f t="shared" si="45"/>
        <v>20120930</v>
      </c>
      <c r="B981" t="s">
        <v>39</v>
      </c>
      <c r="C981" t="s">
        <v>15</v>
      </c>
      <c r="D981" t="str">
        <f t="shared" si="46"/>
        <v>09</v>
      </c>
      <c r="E981" t="s">
        <v>35</v>
      </c>
      <c r="F981" t="str">
        <f t="shared" si="47"/>
        <v>30</v>
      </c>
      <c r="G981">
        <v>6057484</v>
      </c>
      <c r="H981">
        <v>26600</v>
      </c>
      <c r="J981">
        <v>6084084</v>
      </c>
    </row>
    <row r="982" spans="1:10" x14ac:dyDescent="0.3">
      <c r="A982" t="str">
        <f t="shared" si="45"/>
        <v>20121001</v>
      </c>
      <c r="B982" t="s">
        <v>39</v>
      </c>
      <c r="C982" t="s">
        <v>16</v>
      </c>
      <c r="D982" t="str">
        <f t="shared" si="46"/>
        <v>10</v>
      </c>
      <c r="E982" t="s">
        <v>7</v>
      </c>
      <c r="F982" t="str">
        <f t="shared" si="47"/>
        <v>01</v>
      </c>
      <c r="G982">
        <v>396243</v>
      </c>
      <c r="H982">
        <v>11500</v>
      </c>
      <c r="J982">
        <v>407743</v>
      </c>
    </row>
    <row r="983" spans="1:10" x14ac:dyDescent="0.3">
      <c r="A983" t="str">
        <f t="shared" si="45"/>
        <v>20121002</v>
      </c>
      <c r="B983" t="s">
        <v>39</v>
      </c>
      <c r="C983" t="s">
        <v>16</v>
      </c>
      <c r="D983" t="str">
        <f t="shared" si="46"/>
        <v>10</v>
      </c>
      <c r="E983" t="s">
        <v>8</v>
      </c>
      <c r="F983" t="str">
        <f t="shared" si="47"/>
        <v>02</v>
      </c>
      <c r="G983">
        <v>450325</v>
      </c>
      <c r="H983">
        <v>49080</v>
      </c>
      <c r="J983">
        <v>499405</v>
      </c>
    </row>
    <row r="984" spans="1:10" x14ac:dyDescent="0.3">
      <c r="A984" t="str">
        <f t="shared" si="45"/>
        <v>20121003</v>
      </c>
      <c r="B984" t="s">
        <v>39</v>
      </c>
      <c r="C984" t="s">
        <v>16</v>
      </c>
      <c r="D984" t="str">
        <f t="shared" si="46"/>
        <v>10</v>
      </c>
      <c r="E984" t="s">
        <v>9</v>
      </c>
      <c r="F984" t="str">
        <f t="shared" si="47"/>
        <v>03</v>
      </c>
      <c r="G984">
        <v>374943</v>
      </c>
      <c r="H984">
        <v>14955</v>
      </c>
      <c r="J984">
        <v>389898</v>
      </c>
    </row>
    <row r="985" spans="1:10" x14ac:dyDescent="0.3">
      <c r="A985" t="str">
        <f t="shared" si="45"/>
        <v>20121004</v>
      </c>
      <c r="B985" t="s">
        <v>39</v>
      </c>
      <c r="C985" t="s">
        <v>16</v>
      </c>
      <c r="D985" t="str">
        <f t="shared" si="46"/>
        <v>10</v>
      </c>
      <c r="E985" t="s">
        <v>10</v>
      </c>
      <c r="F985" t="str">
        <f t="shared" si="47"/>
        <v>04</v>
      </c>
      <c r="G985">
        <v>462204</v>
      </c>
      <c r="H985">
        <v>3120</v>
      </c>
      <c r="J985">
        <v>465324</v>
      </c>
    </row>
    <row r="986" spans="1:10" x14ac:dyDescent="0.3">
      <c r="A986" t="str">
        <f t="shared" si="45"/>
        <v>20121005</v>
      </c>
      <c r="B986" t="s">
        <v>39</v>
      </c>
      <c r="C986" t="s">
        <v>16</v>
      </c>
      <c r="D986" t="str">
        <f t="shared" si="46"/>
        <v>10</v>
      </c>
      <c r="E986" t="s">
        <v>11</v>
      </c>
      <c r="F986" t="str">
        <f t="shared" si="47"/>
        <v>05</v>
      </c>
      <c r="G986">
        <v>568839.13</v>
      </c>
      <c r="H986">
        <v>8770</v>
      </c>
      <c r="J986">
        <v>577609.13</v>
      </c>
    </row>
    <row r="987" spans="1:10" x14ac:dyDescent="0.3">
      <c r="A987" t="str">
        <f t="shared" si="45"/>
        <v>20121006</v>
      </c>
      <c r="B987" t="s">
        <v>39</v>
      </c>
      <c r="C987" t="s">
        <v>16</v>
      </c>
      <c r="D987" t="str">
        <f t="shared" si="46"/>
        <v>10</v>
      </c>
      <c r="E987" t="s">
        <v>12</v>
      </c>
      <c r="F987" t="str">
        <f t="shared" si="47"/>
        <v>06</v>
      </c>
      <c r="G987">
        <v>431670</v>
      </c>
      <c r="H987">
        <v>12550</v>
      </c>
      <c r="J987">
        <v>444220</v>
      </c>
    </row>
    <row r="988" spans="1:10" x14ac:dyDescent="0.3">
      <c r="A988" t="str">
        <f t="shared" si="45"/>
        <v>20121007</v>
      </c>
      <c r="B988" t="s">
        <v>39</v>
      </c>
      <c r="C988" t="s">
        <v>16</v>
      </c>
      <c r="D988" t="str">
        <f t="shared" si="46"/>
        <v>10</v>
      </c>
      <c r="E988" t="s">
        <v>13</v>
      </c>
      <c r="F988" t="str">
        <f t="shared" si="47"/>
        <v>07</v>
      </c>
      <c r="G988">
        <v>58208</v>
      </c>
      <c r="J988">
        <v>58208</v>
      </c>
    </row>
    <row r="989" spans="1:10" x14ac:dyDescent="0.3">
      <c r="A989" t="str">
        <f t="shared" si="45"/>
        <v>20121008</v>
      </c>
      <c r="B989" t="s">
        <v>39</v>
      </c>
      <c r="C989" t="s">
        <v>16</v>
      </c>
      <c r="D989" t="str">
        <f t="shared" si="46"/>
        <v>10</v>
      </c>
      <c r="E989" t="s">
        <v>14</v>
      </c>
      <c r="F989" t="str">
        <f t="shared" si="47"/>
        <v>08</v>
      </c>
      <c r="G989">
        <v>536346</v>
      </c>
      <c r="H989">
        <v>37535</v>
      </c>
      <c r="J989">
        <v>573881</v>
      </c>
    </row>
    <row r="990" spans="1:10" x14ac:dyDescent="0.3">
      <c r="A990" t="str">
        <f t="shared" si="45"/>
        <v>20121009</v>
      </c>
      <c r="B990" t="s">
        <v>39</v>
      </c>
      <c r="C990" t="s">
        <v>16</v>
      </c>
      <c r="D990" t="str">
        <f t="shared" si="46"/>
        <v>10</v>
      </c>
      <c r="E990" t="s">
        <v>15</v>
      </c>
      <c r="F990" t="str">
        <f t="shared" si="47"/>
        <v>09</v>
      </c>
      <c r="G990">
        <v>454154</v>
      </c>
      <c r="H990">
        <v>12984</v>
      </c>
      <c r="J990">
        <v>467138</v>
      </c>
    </row>
    <row r="991" spans="1:10" x14ac:dyDescent="0.3">
      <c r="A991" t="str">
        <f t="shared" si="45"/>
        <v>20121010</v>
      </c>
      <c r="B991" t="s">
        <v>39</v>
      </c>
      <c r="C991" t="s">
        <v>16</v>
      </c>
      <c r="D991" t="str">
        <f t="shared" si="46"/>
        <v>10</v>
      </c>
      <c r="E991" t="s">
        <v>16</v>
      </c>
      <c r="F991" t="str">
        <f t="shared" si="47"/>
        <v>10</v>
      </c>
      <c r="G991">
        <v>454778</v>
      </c>
      <c r="H991">
        <v>30015</v>
      </c>
      <c r="J991">
        <v>484793</v>
      </c>
    </row>
    <row r="992" spans="1:10" x14ac:dyDescent="0.3">
      <c r="A992" t="str">
        <f t="shared" si="45"/>
        <v>20121011</v>
      </c>
      <c r="B992" t="s">
        <v>39</v>
      </c>
      <c r="C992" t="s">
        <v>16</v>
      </c>
      <c r="D992" t="str">
        <f t="shared" si="46"/>
        <v>10</v>
      </c>
      <c r="E992" t="s">
        <v>17</v>
      </c>
      <c r="F992" t="str">
        <f t="shared" si="47"/>
        <v>11</v>
      </c>
      <c r="G992">
        <v>364082</v>
      </c>
      <c r="H992">
        <v>9628</v>
      </c>
      <c r="J992">
        <v>373710</v>
      </c>
    </row>
    <row r="993" spans="1:10" x14ac:dyDescent="0.3">
      <c r="A993" t="str">
        <f t="shared" si="45"/>
        <v>20121012</v>
      </c>
      <c r="B993" t="s">
        <v>39</v>
      </c>
      <c r="C993" t="s">
        <v>16</v>
      </c>
      <c r="D993" t="str">
        <f t="shared" si="46"/>
        <v>10</v>
      </c>
      <c r="E993" t="s">
        <v>18</v>
      </c>
      <c r="F993" t="str">
        <f t="shared" si="47"/>
        <v>12</v>
      </c>
      <c r="G993">
        <v>454648</v>
      </c>
      <c r="H993">
        <v>16025</v>
      </c>
      <c r="J993">
        <v>470673</v>
      </c>
    </row>
    <row r="994" spans="1:10" x14ac:dyDescent="0.3">
      <c r="A994" t="str">
        <f t="shared" si="45"/>
        <v>20121013</v>
      </c>
      <c r="B994" t="s">
        <v>39</v>
      </c>
      <c r="C994" t="s">
        <v>16</v>
      </c>
      <c r="D994" t="str">
        <f t="shared" si="46"/>
        <v>10</v>
      </c>
      <c r="E994" t="s">
        <v>19</v>
      </c>
      <c r="F994" t="str">
        <f t="shared" si="47"/>
        <v>13</v>
      </c>
      <c r="G994">
        <v>458796</v>
      </c>
      <c r="H994">
        <v>16340</v>
      </c>
      <c r="J994">
        <v>475136</v>
      </c>
    </row>
    <row r="995" spans="1:10" x14ac:dyDescent="0.3">
      <c r="A995" t="str">
        <f t="shared" si="45"/>
        <v>20121014</v>
      </c>
      <c r="B995" t="s">
        <v>39</v>
      </c>
      <c r="C995" t="s">
        <v>16</v>
      </c>
      <c r="D995" t="str">
        <f t="shared" si="46"/>
        <v>10</v>
      </c>
      <c r="E995" t="s">
        <v>20</v>
      </c>
      <c r="F995" t="str">
        <f t="shared" si="47"/>
        <v>14</v>
      </c>
      <c r="G995">
        <v>117300</v>
      </c>
      <c r="J995">
        <v>117300</v>
      </c>
    </row>
    <row r="996" spans="1:10" x14ac:dyDescent="0.3">
      <c r="A996" t="str">
        <f t="shared" si="45"/>
        <v>20121015</v>
      </c>
      <c r="B996" t="s">
        <v>39</v>
      </c>
      <c r="C996" t="s">
        <v>16</v>
      </c>
      <c r="D996" t="str">
        <f t="shared" si="46"/>
        <v>10</v>
      </c>
      <c r="E996" t="s">
        <v>21</v>
      </c>
      <c r="F996" t="str">
        <f t="shared" si="47"/>
        <v>15</v>
      </c>
      <c r="G996">
        <v>67490</v>
      </c>
      <c r="J996">
        <v>67490</v>
      </c>
    </row>
    <row r="997" spans="1:10" x14ac:dyDescent="0.3">
      <c r="A997" t="str">
        <f t="shared" si="45"/>
        <v>20121016</v>
      </c>
      <c r="B997" t="s">
        <v>39</v>
      </c>
      <c r="C997" t="s">
        <v>16</v>
      </c>
      <c r="D997" t="str">
        <f t="shared" si="46"/>
        <v>10</v>
      </c>
      <c r="E997" t="s">
        <v>22</v>
      </c>
      <c r="F997" t="str">
        <f t="shared" si="47"/>
        <v>16</v>
      </c>
      <c r="G997">
        <v>771665</v>
      </c>
      <c r="H997">
        <v>22282</v>
      </c>
      <c r="J997">
        <v>793947</v>
      </c>
    </row>
    <row r="998" spans="1:10" x14ac:dyDescent="0.3">
      <c r="A998" t="str">
        <f t="shared" si="45"/>
        <v>20121017</v>
      </c>
      <c r="B998" t="s">
        <v>39</v>
      </c>
      <c r="C998" t="s">
        <v>16</v>
      </c>
      <c r="D998" t="str">
        <f t="shared" si="46"/>
        <v>10</v>
      </c>
      <c r="E998" t="s">
        <v>37</v>
      </c>
      <c r="F998" t="str">
        <f t="shared" si="47"/>
        <v>17</v>
      </c>
      <c r="G998">
        <v>398677</v>
      </c>
      <c r="H998">
        <v>32633</v>
      </c>
      <c r="J998">
        <v>431310</v>
      </c>
    </row>
    <row r="999" spans="1:10" x14ac:dyDescent="0.3">
      <c r="A999" t="str">
        <f t="shared" si="45"/>
        <v>20121018</v>
      </c>
      <c r="B999" t="s">
        <v>39</v>
      </c>
      <c r="C999" t="s">
        <v>16</v>
      </c>
      <c r="D999" t="str">
        <f t="shared" si="46"/>
        <v>10</v>
      </c>
      <c r="E999" t="s">
        <v>23</v>
      </c>
      <c r="F999" t="str">
        <f t="shared" si="47"/>
        <v>18</v>
      </c>
      <c r="G999">
        <v>444278</v>
      </c>
      <c r="H999">
        <v>27520</v>
      </c>
      <c r="J999">
        <v>471798</v>
      </c>
    </row>
    <row r="1000" spans="1:10" x14ac:dyDescent="0.3">
      <c r="A1000" t="str">
        <f t="shared" si="45"/>
        <v>20121019</v>
      </c>
      <c r="B1000" t="s">
        <v>39</v>
      </c>
      <c r="C1000" t="s">
        <v>16</v>
      </c>
      <c r="D1000" t="str">
        <f t="shared" si="46"/>
        <v>10</v>
      </c>
      <c r="E1000" t="s">
        <v>24</v>
      </c>
      <c r="F1000" t="str">
        <f t="shared" si="47"/>
        <v>19</v>
      </c>
      <c r="G1000">
        <v>729817</v>
      </c>
      <c r="H1000">
        <v>29143</v>
      </c>
      <c r="J1000">
        <v>758960</v>
      </c>
    </row>
    <row r="1001" spans="1:10" x14ac:dyDescent="0.3">
      <c r="A1001" t="str">
        <f t="shared" si="45"/>
        <v>20121020</v>
      </c>
      <c r="B1001" t="s">
        <v>39</v>
      </c>
      <c r="C1001" t="s">
        <v>16</v>
      </c>
      <c r="D1001" t="str">
        <f t="shared" si="46"/>
        <v>10</v>
      </c>
      <c r="E1001" t="s">
        <v>25</v>
      </c>
      <c r="F1001" t="str">
        <f t="shared" si="47"/>
        <v>20</v>
      </c>
      <c r="G1001">
        <v>666631</v>
      </c>
      <c r="H1001">
        <v>20000</v>
      </c>
      <c r="J1001">
        <v>686631</v>
      </c>
    </row>
    <row r="1002" spans="1:10" x14ac:dyDescent="0.3">
      <c r="A1002" t="str">
        <f t="shared" si="45"/>
        <v>20121021</v>
      </c>
      <c r="B1002" t="s">
        <v>39</v>
      </c>
      <c r="C1002" t="s">
        <v>16</v>
      </c>
      <c r="D1002" t="str">
        <f t="shared" si="46"/>
        <v>10</v>
      </c>
      <c r="E1002" t="s">
        <v>26</v>
      </c>
      <c r="F1002" t="str">
        <f t="shared" si="47"/>
        <v>21</v>
      </c>
      <c r="G1002">
        <v>62700</v>
      </c>
      <c r="J1002">
        <v>62700</v>
      </c>
    </row>
    <row r="1003" spans="1:10" x14ac:dyDescent="0.3">
      <c r="A1003" t="str">
        <f t="shared" si="45"/>
        <v>20121022</v>
      </c>
      <c r="B1003" t="s">
        <v>39</v>
      </c>
      <c r="C1003" t="s">
        <v>16</v>
      </c>
      <c r="D1003" t="str">
        <f t="shared" si="46"/>
        <v>10</v>
      </c>
      <c r="E1003" t="s">
        <v>27</v>
      </c>
      <c r="F1003" t="str">
        <f t="shared" si="47"/>
        <v>22</v>
      </c>
      <c r="G1003">
        <v>617031</v>
      </c>
      <c r="H1003">
        <v>6040</v>
      </c>
      <c r="J1003">
        <v>623071</v>
      </c>
    </row>
    <row r="1004" spans="1:10" x14ac:dyDescent="0.3">
      <c r="A1004" t="str">
        <f t="shared" si="45"/>
        <v>20121023</v>
      </c>
      <c r="B1004" t="s">
        <v>39</v>
      </c>
      <c r="C1004" t="s">
        <v>16</v>
      </c>
      <c r="D1004" t="str">
        <f t="shared" si="46"/>
        <v>10</v>
      </c>
      <c r="E1004" t="s">
        <v>28</v>
      </c>
      <c r="F1004" t="str">
        <f t="shared" si="47"/>
        <v>23</v>
      </c>
      <c r="G1004">
        <v>581094</v>
      </c>
      <c r="H1004">
        <v>38200</v>
      </c>
      <c r="J1004">
        <v>619294</v>
      </c>
    </row>
    <row r="1005" spans="1:10" x14ac:dyDescent="0.3">
      <c r="A1005" t="str">
        <f t="shared" si="45"/>
        <v>20121024</v>
      </c>
      <c r="B1005" t="s">
        <v>39</v>
      </c>
      <c r="C1005" t="s">
        <v>16</v>
      </c>
      <c r="D1005" t="str">
        <f t="shared" si="46"/>
        <v>10</v>
      </c>
      <c r="E1005" t="s">
        <v>29</v>
      </c>
      <c r="F1005" t="str">
        <f t="shared" si="47"/>
        <v>24</v>
      </c>
      <c r="G1005">
        <v>672303</v>
      </c>
      <c r="H1005">
        <v>7250</v>
      </c>
      <c r="J1005">
        <v>679553</v>
      </c>
    </row>
    <row r="1006" spans="1:10" x14ac:dyDescent="0.3">
      <c r="A1006" t="str">
        <f t="shared" si="45"/>
        <v>20121025</v>
      </c>
      <c r="B1006" t="s">
        <v>39</v>
      </c>
      <c r="C1006" t="s">
        <v>16</v>
      </c>
      <c r="D1006" t="str">
        <f t="shared" si="46"/>
        <v>10</v>
      </c>
      <c r="E1006" t="s">
        <v>30</v>
      </c>
      <c r="F1006" t="str">
        <f t="shared" si="47"/>
        <v>25</v>
      </c>
      <c r="G1006">
        <v>476622</v>
      </c>
      <c r="H1006">
        <v>19198</v>
      </c>
      <c r="J1006">
        <v>495820</v>
      </c>
    </row>
    <row r="1007" spans="1:10" x14ac:dyDescent="0.3">
      <c r="A1007" t="str">
        <f t="shared" si="45"/>
        <v>20121026</v>
      </c>
      <c r="B1007" t="s">
        <v>39</v>
      </c>
      <c r="C1007" t="s">
        <v>16</v>
      </c>
      <c r="D1007" t="str">
        <f t="shared" si="46"/>
        <v>10</v>
      </c>
      <c r="E1007" t="s">
        <v>31</v>
      </c>
      <c r="F1007" t="str">
        <f t="shared" si="47"/>
        <v>26</v>
      </c>
      <c r="G1007">
        <v>561236</v>
      </c>
      <c r="H1007">
        <v>11160</v>
      </c>
      <c r="J1007">
        <v>572396</v>
      </c>
    </row>
    <row r="1008" spans="1:10" x14ac:dyDescent="0.3">
      <c r="A1008" t="str">
        <f t="shared" si="45"/>
        <v>20121027</v>
      </c>
      <c r="B1008" t="s">
        <v>39</v>
      </c>
      <c r="C1008" t="s">
        <v>16</v>
      </c>
      <c r="D1008" t="str">
        <f t="shared" si="46"/>
        <v>10</v>
      </c>
      <c r="E1008" t="s">
        <v>32</v>
      </c>
      <c r="F1008" t="str">
        <f t="shared" si="47"/>
        <v>27</v>
      </c>
      <c r="G1008">
        <v>485363</v>
      </c>
      <c r="H1008">
        <v>23040</v>
      </c>
      <c r="J1008">
        <v>508403</v>
      </c>
    </row>
    <row r="1009" spans="1:10" x14ac:dyDescent="0.3">
      <c r="A1009" t="str">
        <f t="shared" si="45"/>
        <v>20121028</v>
      </c>
      <c r="B1009" t="s">
        <v>39</v>
      </c>
      <c r="C1009" t="s">
        <v>16</v>
      </c>
      <c r="D1009" t="str">
        <f t="shared" si="46"/>
        <v>10</v>
      </c>
      <c r="E1009" t="s">
        <v>33</v>
      </c>
      <c r="F1009" t="str">
        <f t="shared" si="47"/>
        <v>28</v>
      </c>
      <c r="G1009">
        <v>184080</v>
      </c>
      <c r="J1009">
        <v>184080</v>
      </c>
    </row>
    <row r="1010" spans="1:10" x14ac:dyDescent="0.3">
      <c r="A1010" t="str">
        <f t="shared" si="45"/>
        <v>20121029</v>
      </c>
      <c r="B1010" t="s">
        <v>39</v>
      </c>
      <c r="C1010" t="s">
        <v>16</v>
      </c>
      <c r="D1010" t="str">
        <f t="shared" si="46"/>
        <v>10</v>
      </c>
      <c r="E1010" t="s">
        <v>34</v>
      </c>
      <c r="F1010" t="str">
        <f t="shared" si="47"/>
        <v>29</v>
      </c>
      <c r="G1010">
        <v>585655</v>
      </c>
      <c r="H1010">
        <v>3625</v>
      </c>
      <c r="J1010">
        <v>589280</v>
      </c>
    </row>
    <row r="1011" spans="1:10" x14ac:dyDescent="0.3">
      <c r="A1011" t="str">
        <f t="shared" si="45"/>
        <v>20121030</v>
      </c>
      <c r="B1011" t="s">
        <v>39</v>
      </c>
      <c r="C1011" t="s">
        <v>16</v>
      </c>
      <c r="D1011" t="str">
        <f t="shared" si="46"/>
        <v>10</v>
      </c>
      <c r="E1011" t="s">
        <v>35</v>
      </c>
      <c r="F1011" t="str">
        <f t="shared" si="47"/>
        <v>30</v>
      </c>
      <c r="G1011">
        <v>509815</v>
      </c>
      <c r="H1011">
        <v>44898</v>
      </c>
      <c r="J1011">
        <v>554713</v>
      </c>
    </row>
    <row r="1012" spans="1:10" x14ac:dyDescent="0.3">
      <c r="A1012" t="str">
        <f t="shared" si="45"/>
        <v>20121031</v>
      </c>
      <c r="B1012" t="s">
        <v>39</v>
      </c>
      <c r="C1012" t="s">
        <v>16</v>
      </c>
      <c r="D1012" t="str">
        <f t="shared" si="46"/>
        <v>10</v>
      </c>
      <c r="E1012" t="s">
        <v>36</v>
      </c>
      <c r="F1012" t="str">
        <f t="shared" si="47"/>
        <v>31</v>
      </c>
      <c r="G1012">
        <v>12239214</v>
      </c>
      <c r="H1012">
        <v>56400</v>
      </c>
      <c r="J1012">
        <v>12295614</v>
      </c>
    </row>
    <row r="1013" spans="1:10" x14ac:dyDescent="0.3">
      <c r="A1013" t="str">
        <f t="shared" si="45"/>
        <v>20121101</v>
      </c>
      <c r="B1013" t="s">
        <v>39</v>
      </c>
      <c r="C1013" t="s">
        <v>17</v>
      </c>
      <c r="D1013" t="str">
        <f t="shared" si="46"/>
        <v>11</v>
      </c>
      <c r="E1013" t="s">
        <v>7</v>
      </c>
      <c r="F1013" t="str">
        <f t="shared" si="47"/>
        <v>01</v>
      </c>
      <c r="G1013">
        <v>386938</v>
      </c>
      <c r="H1013">
        <v>23810</v>
      </c>
      <c r="J1013">
        <v>410748</v>
      </c>
    </row>
    <row r="1014" spans="1:10" x14ac:dyDescent="0.3">
      <c r="A1014" t="str">
        <f t="shared" si="45"/>
        <v>20121102</v>
      </c>
      <c r="B1014" t="s">
        <v>39</v>
      </c>
      <c r="C1014" t="s">
        <v>17</v>
      </c>
      <c r="D1014" t="str">
        <f t="shared" si="46"/>
        <v>11</v>
      </c>
      <c r="E1014" t="s">
        <v>8</v>
      </c>
      <c r="F1014" t="str">
        <f t="shared" si="47"/>
        <v>02</v>
      </c>
      <c r="G1014">
        <v>604549</v>
      </c>
      <c r="H1014">
        <v>26008</v>
      </c>
      <c r="J1014">
        <v>630557</v>
      </c>
    </row>
    <row r="1015" spans="1:10" x14ac:dyDescent="0.3">
      <c r="A1015" t="str">
        <f t="shared" si="45"/>
        <v>20121103</v>
      </c>
      <c r="B1015" t="s">
        <v>39</v>
      </c>
      <c r="C1015" t="s">
        <v>17</v>
      </c>
      <c r="D1015" t="str">
        <f t="shared" si="46"/>
        <v>11</v>
      </c>
      <c r="E1015" t="s">
        <v>9</v>
      </c>
      <c r="F1015" t="str">
        <f t="shared" si="47"/>
        <v>03</v>
      </c>
      <c r="G1015">
        <v>552453</v>
      </c>
      <c r="H1015">
        <v>7550</v>
      </c>
      <c r="J1015">
        <v>560003</v>
      </c>
    </row>
    <row r="1016" spans="1:10" x14ac:dyDescent="0.3">
      <c r="A1016" t="str">
        <f t="shared" si="45"/>
        <v>20121104</v>
      </c>
      <c r="B1016" t="s">
        <v>39</v>
      </c>
      <c r="C1016" t="s">
        <v>17</v>
      </c>
      <c r="D1016" t="str">
        <f t="shared" si="46"/>
        <v>11</v>
      </c>
      <c r="E1016" t="s">
        <v>10</v>
      </c>
      <c r="F1016" t="str">
        <f t="shared" si="47"/>
        <v>04</v>
      </c>
      <c r="G1016">
        <v>256919</v>
      </c>
      <c r="J1016">
        <v>256919</v>
      </c>
    </row>
    <row r="1017" spans="1:10" x14ac:dyDescent="0.3">
      <c r="A1017" t="str">
        <f t="shared" si="45"/>
        <v>20121105</v>
      </c>
      <c r="B1017" t="s">
        <v>39</v>
      </c>
      <c r="C1017" t="s">
        <v>17</v>
      </c>
      <c r="D1017" t="str">
        <f t="shared" si="46"/>
        <v>11</v>
      </c>
      <c r="E1017" t="s">
        <v>11</v>
      </c>
      <c r="F1017" t="str">
        <f t="shared" si="47"/>
        <v>05</v>
      </c>
      <c r="G1017">
        <v>173340</v>
      </c>
      <c r="H1017">
        <v>11340</v>
      </c>
      <c r="J1017">
        <v>184680</v>
      </c>
    </row>
    <row r="1018" spans="1:10" x14ac:dyDescent="0.3">
      <c r="A1018" t="str">
        <f t="shared" si="45"/>
        <v>20121106</v>
      </c>
      <c r="B1018" t="s">
        <v>39</v>
      </c>
      <c r="C1018" t="s">
        <v>17</v>
      </c>
      <c r="D1018" t="str">
        <f t="shared" si="46"/>
        <v>11</v>
      </c>
      <c r="E1018" t="s">
        <v>12</v>
      </c>
      <c r="F1018" t="str">
        <f t="shared" si="47"/>
        <v>06</v>
      </c>
      <c r="G1018">
        <v>548507</v>
      </c>
      <c r="H1018">
        <v>32182</v>
      </c>
      <c r="J1018">
        <v>580689</v>
      </c>
    </row>
    <row r="1019" spans="1:10" x14ac:dyDescent="0.3">
      <c r="A1019" t="str">
        <f t="shared" si="45"/>
        <v>20121107</v>
      </c>
      <c r="B1019" t="s">
        <v>39</v>
      </c>
      <c r="C1019" t="s">
        <v>17</v>
      </c>
      <c r="D1019" t="str">
        <f t="shared" si="46"/>
        <v>11</v>
      </c>
      <c r="E1019" t="s">
        <v>13</v>
      </c>
      <c r="F1019" t="str">
        <f t="shared" si="47"/>
        <v>07</v>
      </c>
      <c r="G1019">
        <v>627499</v>
      </c>
      <c r="H1019">
        <v>24685</v>
      </c>
      <c r="J1019">
        <v>652184</v>
      </c>
    </row>
    <row r="1020" spans="1:10" x14ac:dyDescent="0.3">
      <c r="A1020" t="str">
        <f t="shared" si="45"/>
        <v>20121108</v>
      </c>
      <c r="B1020" t="s">
        <v>39</v>
      </c>
      <c r="C1020" t="s">
        <v>17</v>
      </c>
      <c r="D1020" t="str">
        <f t="shared" si="46"/>
        <v>11</v>
      </c>
      <c r="E1020" t="s">
        <v>14</v>
      </c>
      <c r="F1020" t="str">
        <f t="shared" si="47"/>
        <v>08</v>
      </c>
      <c r="G1020">
        <v>619739</v>
      </c>
      <c r="H1020">
        <v>50005</v>
      </c>
      <c r="J1020">
        <v>669744</v>
      </c>
    </row>
    <row r="1021" spans="1:10" x14ac:dyDescent="0.3">
      <c r="A1021" t="str">
        <f t="shared" si="45"/>
        <v>20121109</v>
      </c>
      <c r="B1021" t="s">
        <v>39</v>
      </c>
      <c r="C1021" t="s">
        <v>17</v>
      </c>
      <c r="D1021" t="str">
        <f t="shared" si="46"/>
        <v>11</v>
      </c>
      <c r="E1021" t="s">
        <v>15</v>
      </c>
      <c r="F1021" t="str">
        <f t="shared" si="47"/>
        <v>09</v>
      </c>
      <c r="G1021">
        <v>718090</v>
      </c>
      <c r="H1021">
        <v>16285</v>
      </c>
      <c r="J1021">
        <v>734375</v>
      </c>
    </row>
    <row r="1022" spans="1:10" x14ac:dyDescent="0.3">
      <c r="A1022" t="str">
        <f t="shared" si="45"/>
        <v>20121110</v>
      </c>
      <c r="B1022" t="s">
        <v>39</v>
      </c>
      <c r="C1022" t="s">
        <v>17</v>
      </c>
      <c r="D1022" t="str">
        <f t="shared" si="46"/>
        <v>11</v>
      </c>
      <c r="E1022" t="s">
        <v>16</v>
      </c>
      <c r="F1022" t="str">
        <f t="shared" si="47"/>
        <v>10</v>
      </c>
      <c r="G1022">
        <v>424638</v>
      </c>
      <c r="H1022">
        <v>3200</v>
      </c>
      <c r="J1022">
        <v>427838</v>
      </c>
    </row>
    <row r="1023" spans="1:10" x14ac:dyDescent="0.3">
      <c r="A1023" t="str">
        <f t="shared" si="45"/>
        <v>20121111</v>
      </c>
      <c r="B1023" t="s">
        <v>39</v>
      </c>
      <c r="C1023" t="s">
        <v>17</v>
      </c>
      <c r="D1023" t="str">
        <f t="shared" si="46"/>
        <v>11</v>
      </c>
      <c r="E1023" t="s">
        <v>17</v>
      </c>
      <c r="F1023" t="str">
        <f t="shared" si="47"/>
        <v>11</v>
      </c>
      <c r="G1023">
        <v>192461</v>
      </c>
      <c r="J1023">
        <v>192461</v>
      </c>
    </row>
    <row r="1024" spans="1:10" x14ac:dyDescent="0.3">
      <c r="A1024" t="str">
        <f t="shared" si="45"/>
        <v>20121112</v>
      </c>
      <c r="B1024" t="s">
        <v>39</v>
      </c>
      <c r="C1024" t="s">
        <v>17</v>
      </c>
      <c r="D1024" t="str">
        <f t="shared" si="46"/>
        <v>11</v>
      </c>
      <c r="E1024" t="s">
        <v>18</v>
      </c>
      <c r="F1024" t="str">
        <f t="shared" si="47"/>
        <v>12</v>
      </c>
      <c r="G1024">
        <v>446860</v>
      </c>
      <c r="H1024">
        <v>3230</v>
      </c>
      <c r="J1024">
        <v>450090</v>
      </c>
    </row>
    <row r="1025" spans="1:10" x14ac:dyDescent="0.3">
      <c r="A1025" t="str">
        <f t="shared" si="45"/>
        <v>20121113</v>
      </c>
      <c r="B1025" t="s">
        <v>39</v>
      </c>
      <c r="C1025" t="s">
        <v>17</v>
      </c>
      <c r="D1025" t="str">
        <f t="shared" si="46"/>
        <v>11</v>
      </c>
      <c r="E1025" t="s">
        <v>19</v>
      </c>
      <c r="F1025" t="str">
        <f t="shared" si="47"/>
        <v>13</v>
      </c>
      <c r="G1025">
        <v>598933</v>
      </c>
      <c r="H1025">
        <v>4610</v>
      </c>
      <c r="J1025">
        <v>603543</v>
      </c>
    </row>
    <row r="1026" spans="1:10" x14ac:dyDescent="0.3">
      <c r="A1026" t="str">
        <f t="shared" si="45"/>
        <v>20121114</v>
      </c>
      <c r="B1026" t="s">
        <v>39</v>
      </c>
      <c r="C1026" t="s">
        <v>17</v>
      </c>
      <c r="D1026" t="str">
        <f t="shared" si="46"/>
        <v>11</v>
      </c>
      <c r="E1026" t="s">
        <v>20</v>
      </c>
      <c r="F1026" t="str">
        <f t="shared" si="47"/>
        <v>14</v>
      </c>
      <c r="G1026">
        <v>604756</v>
      </c>
      <c r="H1026">
        <v>36867</v>
      </c>
      <c r="J1026">
        <v>641623</v>
      </c>
    </row>
    <row r="1027" spans="1:10" x14ac:dyDescent="0.3">
      <c r="A1027" t="str">
        <f t="shared" si="45"/>
        <v>20121115</v>
      </c>
      <c r="B1027" t="s">
        <v>39</v>
      </c>
      <c r="C1027" t="s">
        <v>17</v>
      </c>
      <c r="D1027" t="str">
        <f t="shared" si="46"/>
        <v>11</v>
      </c>
      <c r="E1027" t="s">
        <v>21</v>
      </c>
      <c r="F1027" t="str">
        <f t="shared" si="47"/>
        <v>15</v>
      </c>
      <c r="G1027">
        <v>611852</v>
      </c>
      <c r="H1027">
        <v>17365</v>
      </c>
      <c r="J1027">
        <v>629217</v>
      </c>
    </row>
    <row r="1028" spans="1:10" x14ac:dyDescent="0.3">
      <c r="A1028" t="str">
        <f t="shared" ref="A1028:A1091" si="48">+B1028&amp;D1028&amp;F1028</f>
        <v>20121116</v>
      </c>
      <c r="B1028" t="s">
        <v>39</v>
      </c>
      <c r="C1028" t="s">
        <v>17</v>
      </c>
      <c r="D1028" t="str">
        <f t="shared" ref="D1028:D1091" si="49">+TEXT(C1028,"00")</f>
        <v>11</v>
      </c>
      <c r="E1028" t="s">
        <v>22</v>
      </c>
      <c r="F1028" t="str">
        <f t="shared" ref="F1028:F1091" si="50">+TEXT(E1028,"00")</f>
        <v>16</v>
      </c>
      <c r="G1028">
        <v>581025</v>
      </c>
      <c r="H1028">
        <v>29945</v>
      </c>
      <c r="J1028">
        <v>610970</v>
      </c>
    </row>
    <row r="1029" spans="1:10" x14ac:dyDescent="0.3">
      <c r="A1029" t="str">
        <f t="shared" si="48"/>
        <v>20121117</v>
      </c>
      <c r="B1029" t="s">
        <v>39</v>
      </c>
      <c r="C1029" t="s">
        <v>17</v>
      </c>
      <c r="D1029" t="str">
        <f t="shared" si="49"/>
        <v>11</v>
      </c>
      <c r="E1029" t="s">
        <v>37</v>
      </c>
      <c r="F1029" t="str">
        <f t="shared" si="50"/>
        <v>17</v>
      </c>
      <c r="G1029">
        <v>358144</v>
      </c>
      <c r="H1029">
        <v>11400</v>
      </c>
      <c r="J1029">
        <v>369544</v>
      </c>
    </row>
    <row r="1030" spans="1:10" x14ac:dyDescent="0.3">
      <c r="A1030" t="str">
        <f t="shared" si="48"/>
        <v>20121118</v>
      </c>
      <c r="B1030" t="s">
        <v>39</v>
      </c>
      <c r="C1030" t="s">
        <v>17</v>
      </c>
      <c r="D1030" t="str">
        <f t="shared" si="49"/>
        <v>11</v>
      </c>
      <c r="E1030" t="s">
        <v>23</v>
      </c>
      <c r="F1030" t="str">
        <f t="shared" si="50"/>
        <v>18</v>
      </c>
      <c r="G1030">
        <v>140899</v>
      </c>
      <c r="J1030">
        <v>140899</v>
      </c>
    </row>
    <row r="1031" spans="1:10" x14ac:dyDescent="0.3">
      <c r="A1031" t="str">
        <f t="shared" si="48"/>
        <v>20121119</v>
      </c>
      <c r="B1031" t="s">
        <v>39</v>
      </c>
      <c r="C1031" t="s">
        <v>17</v>
      </c>
      <c r="D1031" t="str">
        <f t="shared" si="49"/>
        <v>11</v>
      </c>
      <c r="E1031" t="s">
        <v>24</v>
      </c>
      <c r="F1031" t="str">
        <f t="shared" si="50"/>
        <v>19</v>
      </c>
      <c r="G1031">
        <v>487160</v>
      </c>
      <c r="H1031">
        <v>24975</v>
      </c>
      <c r="J1031">
        <v>512135</v>
      </c>
    </row>
    <row r="1032" spans="1:10" x14ac:dyDescent="0.3">
      <c r="A1032" t="str">
        <f t="shared" si="48"/>
        <v>20121120</v>
      </c>
      <c r="B1032" t="s">
        <v>39</v>
      </c>
      <c r="C1032" t="s">
        <v>17</v>
      </c>
      <c r="D1032" t="str">
        <f t="shared" si="49"/>
        <v>11</v>
      </c>
      <c r="E1032" t="s">
        <v>25</v>
      </c>
      <c r="F1032" t="str">
        <f t="shared" si="50"/>
        <v>20</v>
      </c>
      <c r="G1032">
        <v>461033</v>
      </c>
      <c r="H1032">
        <v>21895</v>
      </c>
      <c r="J1032">
        <v>482928</v>
      </c>
    </row>
    <row r="1033" spans="1:10" x14ac:dyDescent="0.3">
      <c r="A1033" t="str">
        <f t="shared" si="48"/>
        <v>20121121</v>
      </c>
      <c r="B1033" t="s">
        <v>39</v>
      </c>
      <c r="C1033" t="s">
        <v>17</v>
      </c>
      <c r="D1033" t="str">
        <f t="shared" si="49"/>
        <v>11</v>
      </c>
      <c r="E1033" t="s">
        <v>26</v>
      </c>
      <c r="F1033" t="str">
        <f t="shared" si="50"/>
        <v>21</v>
      </c>
      <c r="G1033">
        <v>510818</v>
      </c>
      <c r="H1033">
        <v>11700</v>
      </c>
      <c r="J1033">
        <v>522518</v>
      </c>
    </row>
    <row r="1034" spans="1:10" x14ac:dyDescent="0.3">
      <c r="A1034" t="str">
        <f t="shared" si="48"/>
        <v>20121122</v>
      </c>
      <c r="B1034" t="s">
        <v>39</v>
      </c>
      <c r="C1034" t="s">
        <v>17</v>
      </c>
      <c r="D1034" t="str">
        <f t="shared" si="49"/>
        <v>11</v>
      </c>
      <c r="E1034" t="s">
        <v>27</v>
      </c>
      <c r="F1034" t="str">
        <f t="shared" si="50"/>
        <v>22</v>
      </c>
      <c r="G1034">
        <v>543164</v>
      </c>
      <c r="H1034">
        <v>12230</v>
      </c>
      <c r="J1034">
        <v>555394</v>
      </c>
    </row>
    <row r="1035" spans="1:10" x14ac:dyDescent="0.3">
      <c r="A1035" t="str">
        <f t="shared" si="48"/>
        <v>20121123</v>
      </c>
      <c r="B1035" t="s">
        <v>39</v>
      </c>
      <c r="C1035" t="s">
        <v>17</v>
      </c>
      <c r="D1035" t="str">
        <f t="shared" si="49"/>
        <v>11</v>
      </c>
      <c r="E1035" t="s">
        <v>28</v>
      </c>
      <c r="F1035" t="str">
        <f t="shared" si="50"/>
        <v>23</v>
      </c>
      <c r="G1035">
        <v>868837</v>
      </c>
      <c r="H1035">
        <v>22590</v>
      </c>
      <c r="J1035">
        <v>891427</v>
      </c>
    </row>
    <row r="1036" spans="1:10" x14ac:dyDescent="0.3">
      <c r="A1036" t="str">
        <f t="shared" si="48"/>
        <v>20121124</v>
      </c>
      <c r="B1036" t="s">
        <v>39</v>
      </c>
      <c r="C1036" t="s">
        <v>17</v>
      </c>
      <c r="D1036" t="str">
        <f t="shared" si="49"/>
        <v>11</v>
      </c>
      <c r="E1036" t="s">
        <v>29</v>
      </c>
      <c r="F1036" t="str">
        <f t="shared" si="50"/>
        <v>24</v>
      </c>
      <c r="G1036">
        <v>282506</v>
      </c>
      <c r="H1036">
        <v>23545</v>
      </c>
      <c r="J1036">
        <v>306051</v>
      </c>
    </row>
    <row r="1037" spans="1:10" x14ac:dyDescent="0.3">
      <c r="A1037" t="str">
        <f t="shared" si="48"/>
        <v>20121125</v>
      </c>
      <c r="B1037" t="s">
        <v>39</v>
      </c>
      <c r="C1037" t="s">
        <v>17</v>
      </c>
      <c r="D1037" t="str">
        <f t="shared" si="49"/>
        <v>11</v>
      </c>
      <c r="E1037" t="s">
        <v>30</v>
      </c>
      <c r="F1037" t="str">
        <f t="shared" si="50"/>
        <v>25</v>
      </c>
      <c r="G1037">
        <v>25472</v>
      </c>
      <c r="J1037">
        <v>25472</v>
      </c>
    </row>
    <row r="1038" spans="1:10" x14ac:dyDescent="0.3">
      <c r="A1038" t="str">
        <f t="shared" si="48"/>
        <v>20121126</v>
      </c>
      <c r="B1038" t="s">
        <v>39</v>
      </c>
      <c r="C1038" t="s">
        <v>17</v>
      </c>
      <c r="D1038" t="str">
        <f t="shared" si="49"/>
        <v>11</v>
      </c>
      <c r="E1038" t="s">
        <v>31</v>
      </c>
      <c r="F1038" t="str">
        <f t="shared" si="50"/>
        <v>26</v>
      </c>
      <c r="G1038">
        <v>849794</v>
      </c>
      <c r="H1038">
        <v>9730</v>
      </c>
      <c r="J1038">
        <v>859524</v>
      </c>
    </row>
    <row r="1039" spans="1:10" x14ac:dyDescent="0.3">
      <c r="A1039" t="str">
        <f t="shared" si="48"/>
        <v>20121127</v>
      </c>
      <c r="B1039" t="s">
        <v>39</v>
      </c>
      <c r="C1039" t="s">
        <v>17</v>
      </c>
      <c r="D1039" t="str">
        <f t="shared" si="49"/>
        <v>11</v>
      </c>
      <c r="E1039" t="s">
        <v>32</v>
      </c>
      <c r="F1039" t="str">
        <f t="shared" si="50"/>
        <v>27</v>
      </c>
      <c r="G1039">
        <v>711901</v>
      </c>
      <c r="H1039">
        <v>44880</v>
      </c>
      <c r="J1039">
        <v>756781</v>
      </c>
    </row>
    <row r="1040" spans="1:10" x14ac:dyDescent="0.3">
      <c r="A1040" t="str">
        <f t="shared" si="48"/>
        <v>20121128</v>
      </c>
      <c r="B1040" t="s">
        <v>39</v>
      </c>
      <c r="C1040" t="s">
        <v>17</v>
      </c>
      <c r="D1040" t="str">
        <f t="shared" si="49"/>
        <v>11</v>
      </c>
      <c r="E1040" t="s">
        <v>33</v>
      </c>
      <c r="F1040" t="str">
        <f t="shared" si="50"/>
        <v>28</v>
      </c>
      <c r="G1040">
        <v>1056366</v>
      </c>
      <c r="H1040">
        <v>26275</v>
      </c>
      <c r="J1040">
        <v>1082641</v>
      </c>
    </row>
    <row r="1041" spans="1:10" x14ac:dyDescent="0.3">
      <c r="A1041" t="str">
        <f t="shared" si="48"/>
        <v>20121129</v>
      </c>
      <c r="B1041" t="s">
        <v>39</v>
      </c>
      <c r="C1041" t="s">
        <v>17</v>
      </c>
      <c r="D1041" t="str">
        <f t="shared" si="49"/>
        <v>11</v>
      </c>
      <c r="E1041" t="s">
        <v>34</v>
      </c>
      <c r="F1041" t="str">
        <f t="shared" si="50"/>
        <v>29</v>
      </c>
      <c r="G1041">
        <v>651470</v>
      </c>
      <c r="H1041">
        <v>18284</v>
      </c>
      <c r="J1041">
        <v>669754</v>
      </c>
    </row>
    <row r="1042" spans="1:10" x14ac:dyDescent="0.3">
      <c r="A1042" t="str">
        <f t="shared" si="48"/>
        <v>20121130</v>
      </c>
      <c r="B1042" t="s">
        <v>39</v>
      </c>
      <c r="C1042" t="s">
        <v>17</v>
      </c>
      <c r="D1042" t="str">
        <f t="shared" si="49"/>
        <v>11</v>
      </c>
      <c r="E1042" t="s">
        <v>35</v>
      </c>
      <c r="F1042" t="str">
        <f t="shared" si="50"/>
        <v>30</v>
      </c>
      <c r="G1042">
        <v>14399448</v>
      </c>
      <c r="H1042">
        <v>25117</v>
      </c>
      <c r="J1042">
        <v>14424565</v>
      </c>
    </row>
    <row r="1043" spans="1:10" x14ac:dyDescent="0.3">
      <c r="A1043" t="str">
        <f t="shared" si="48"/>
        <v>20121201</v>
      </c>
      <c r="B1043" t="s">
        <v>39</v>
      </c>
      <c r="C1043" t="s">
        <v>18</v>
      </c>
      <c r="D1043" t="str">
        <f t="shared" si="49"/>
        <v>12</v>
      </c>
      <c r="E1043" t="s">
        <v>7</v>
      </c>
      <c r="F1043" t="str">
        <f t="shared" si="50"/>
        <v>01</v>
      </c>
      <c r="G1043">
        <v>365753</v>
      </c>
      <c r="H1043">
        <v>10375</v>
      </c>
      <c r="J1043">
        <v>376128</v>
      </c>
    </row>
    <row r="1044" spans="1:10" x14ac:dyDescent="0.3">
      <c r="A1044" t="str">
        <f t="shared" si="48"/>
        <v>20121202</v>
      </c>
      <c r="B1044" t="s">
        <v>39</v>
      </c>
      <c r="C1044" t="s">
        <v>18</v>
      </c>
      <c r="D1044" t="str">
        <f t="shared" si="49"/>
        <v>12</v>
      </c>
      <c r="E1044" t="s">
        <v>8</v>
      </c>
      <c r="F1044" t="str">
        <f t="shared" si="50"/>
        <v>02</v>
      </c>
      <c r="G1044">
        <v>147500</v>
      </c>
      <c r="J1044">
        <v>147500</v>
      </c>
    </row>
    <row r="1045" spans="1:10" x14ac:dyDescent="0.3">
      <c r="A1045" t="str">
        <f t="shared" si="48"/>
        <v>20121203</v>
      </c>
      <c r="B1045" t="s">
        <v>39</v>
      </c>
      <c r="C1045" t="s">
        <v>18</v>
      </c>
      <c r="D1045" t="str">
        <f t="shared" si="49"/>
        <v>12</v>
      </c>
      <c r="E1045" t="s">
        <v>9</v>
      </c>
      <c r="F1045" t="str">
        <f t="shared" si="50"/>
        <v>03</v>
      </c>
      <c r="G1045">
        <v>455068</v>
      </c>
      <c r="H1045">
        <v>13515</v>
      </c>
      <c r="J1045">
        <v>468583</v>
      </c>
    </row>
    <row r="1046" spans="1:10" x14ac:dyDescent="0.3">
      <c r="A1046" t="str">
        <f t="shared" si="48"/>
        <v>20121204</v>
      </c>
      <c r="B1046" t="s">
        <v>39</v>
      </c>
      <c r="C1046" t="s">
        <v>18</v>
      </c>
      <c r="D1046" t="str">
        <f t="shared" si="49"/>
        <v>12</v>
      </c>
      <c r="E1046" t="s">
        <v>10</v>
      </c>
      <c r="F1046" t="str">
        <f t="shared" si="50"/>
        <v>04</v>
      </c>
      <c r="G1046">
        <v>599343</v>
      </c>
      <c r="H1046">
        <v>33125</v>
      </c>
      <c r="J1046">
        <v>632468</v>
      </c>
    </row>
    <row r="1047" spans="1:10" x14ac:dyDescent="0.3">
      <c r="A1047" t="str">
        <f t="shared" si="48"/>
        <v>20121205</v>
      </c>
      <c r="B1047" t="s">
        <v>39</v>
      </c>
      <c r="C1047" t="s">
        <v>18</v>
      </c>
      <c r="D1047" t="str">
        <f t="shared" si="49"/>
        <v>12</v>
      </c>
      <c r="E1047" t="s">
        <v>11</v>
      </c>
      <c r="F1047" t="str">
        <f t="shared" si="50"/>
        <v>05</v>
      </c>
      <c r="G1047">
        <v>533014</v>
      </c>
      <c r="H1047">
        <v>11270</v>
      </c>
      <c r="J1047">
        <v>544284</v>
      </c>
    </row>
    <row r="1048" spans="1:10" x14ac:dyDescent="0.3">
      <c r="A1048" t="str">
        <f t="shared" si="48"/>
        <v>20121206</v>
      </c>
      <c r="B1048" t="s">
        <v>39</v>
      </c>
      <c r="C1048" t="s">
        <v>18</v>
      </c>
      <c r="D1048" t="str">
        <f t="shared" si="49"/>
        <v>12</v>
      </c>
      <c r="E1048" t="s">
        <v>12</v>
      </c>
      <c r="F1048" t="str">
        <f t="shared" si="50"/>
        <v>06</v>
      </c>
      <c r="G1048">
        <v>612703.08000000007</v>
      </c>
      <c r="H1048">
        <v>14435</v>
      </c>
      <c r="J1048">
        <v>627138.08000000007</v>
      </c>
    </row>
    <row r="1049" spans="1:10" x14ac:dyDescent="0.3">
      <c r="A1049" t="str">
        <f t="shared" si="48"/>
        <v>20121207</v>
      </c>
      <c r="B1049" t="s">
        <v>39</v>
      </c>
      <c r="C1049" t="s">
        <v>18</v>
      </c>
      <c r="D1049" t="str">
        <f t="shared" si="49"/>
        <v>12</v>
      </c>
      <c r="E1049" t="s">
        <v>13</v>
      </c>
      <c r="F1049" t="str">
        <f t="shared" si="50"/>
        <v>07</v>
      </c>
      <c r="G1049">
        <v>871425</v>
      </c>
      <c r="H1049">
        <v>28720</v>
      </c>
      <c r="J1049">
        <v>900145</v>
      </c>
    </row>
    <row r="1050" spans="1:10" x14ac:dyDescent="0.3">
      <c r="A1050" t="str">
        <f t="shared" si="48"/>
        <v>20121208</v>
      </c>
      <c r="B1050" t="s">
        <v>39</v>
      </c>
      <c r="C1050" t="s">
        <v>18</v>
      </c>
      <c r="D1050" t="str">
        <f t="shared" si="49"/>
        <v>12</v>
      </c>
      <c r="E1050" t="s">
        <v>14</v>
      </c>
      <c r="F1050" t="str">
        <f t="shared" si="50"/>
        <v>08</v>
      </c>
      <c r="G1050">
        <v>234525</v>
      </c>
      <c r="H1050">
        <v>995</v>
      </c>
      <c r="J1050">
        <v>235520</v>
      </c>
    </row>
    <row r="1051" spans="1:10" x14ac:dyDescent="0.3">
      <c r="A1051" t="str">
        <f t="shared" si="48"/>
        <v>20121209</v>
      </c>
      <c r="B1051" t="s">
        <v>39</v>
      </c>
      <c r="C1051" t="s">
        <v>18</v>
      </c>
      <c r="D1051" t="str">
        <f t="shared" si="49"/>
        <v>12</v>
      </c>
      <c r="E1051" t="s">
        <v>15</v>
      </c>
      <c r="F1051" t="str">
        <f t="shared" si="50"/>
        <v>09</v>
      </c>
      <c r="G1051">
        <v>205000</v>
      </c>
      <c r="J1051">
        <v>205000</v>
      </c>
    </row>
    <row r="1052" spans="1:10" x14ac:dyDescent="0.3">
      <c r="A1052" t="str">
        <f t="shared" si="48"/>
        <v>20121210</v>
      </c>
      <c r="B1052" t="s">
        <v>39</v>
      </c>
      <c r="C1052" t="s">
        <v>18</v>
      </c>
      <c r="D1052" t="str">
        <f t="shared" si="49"/>
        <v>12</v>
      </c>
      <c r="E1052" t="s">
        <v>16</v>
      </c>
      <c r="F1052" t="str">
        <f t="shared" si="50"/>
        <v>10</v>
      </c>
      <c r="G1052">
        <v>786672</v>
      </c>
      <c r="H1052">
        <v>20600</v>
      </c>
      <c r="J1052">
        <v>807272</v>
      </c>
    </row>
    <row r="1053" spans="1:10" x14ac:dyDescent="0.3">
      <c r="A1053" t="str">
        <f t="shared" si="48"/>
        <v>20121211</v>
      </c>
      <c r="B1053" t="s">
        <v>39</v>
      </c>
      <c r="C1053" t="s">
        <v>18</v>
      </c>
      <c r="D1053" t="str">
        <f t="shared" si="49"/>
        <v>12</v>
      </c>
      <c r="E1053" t="s">
        <v>17</v>
      </c>
      <c r="F1053" t="str">
        <f t="shared" si="50"/>
        <v>11</v>
      </c>
      <c r="G1053">
        <v>1468891</v>
      </c>
      <c r="H1053">
        <v>33095</v>
      </c>
      <c r="J1053">
        <v>1501986</v>
      </c>
    </row>
    <row r="1054" spans="1:10" x14ac:dyDescent="0.3">
      <c r="A1054" t="str">
        <f t="shared" si="48"/>
        <v>20121212</v>
      </c>
      <c r="B1054" t="s">
        <v>39</v>
      </c>
      <c r="C1054" t="s">
        <v>18</v>
      </c>
      <c r="D1054" t="str">
        <f t="shared" si="49"/>
        <v>12</v>
      </c>
      <c r="E1054" t="s">
        <v>18</v>
      </c>
      <c r="F1054" t="str">
        <f t="shared" si="50"/>
        <v>12</v>
      </c>
      <c r="G1054">
        <v>910739</v>
      </c>
      <c r="H1054">
        <v>6040</v>
      </c>
      <c r="J1054">
        <v>916779</v>
      </c>
    </row>
    <row r="1055" spans="1:10" x14ac:dyDescent="0.3">
      <c r="A1055" t="str">
        <f t="shared" si="48"/>
        <v>20121213</v>
      </c>
      <c r="B1055" t="s">
        <v>39</v>
      </c>
      <c r="C1055" t="s">
        <v>18</v>
      </c>
      <c r="D1055" t="str">
        <f t="shared" si="49"/>
        <v>12</v>
      </c>
      <c r="E1055" t="s">
        <v>19</v>
      </c>
      <c r="F1055" t="str">
        <f t="shared" si="50"/>
        <v>13</v>
      </c>
      <c r="G1055">
        <v>579516</v>
      </c>
      <c r="H1055">
        <v>20930</v>
      </c>
      <c r="J1055">
        <v>600446</v>
      </c>
    </row>
    <row r="1056" spans="1:10" x14ac:dyDescent="0.3">
      <c r="A1056" t="str">
        <f t="shared" si="48"/>
        <v>20121214</v>
      </c>
      <c r="B1056" t="s">
        <v>39</v>
      </c>
      <c r="C1056" t="s">
        <v>18</v>
      </c>
      <c r="D1056" t="str">
        <f t="shared" si="49"/>
        <v>12</v>
      </c>
      <c r="E1056" t="s">
        <v>20</v>
      </c>
      <c r="F1056" t="str">
        <f t="shared" si="50"/>
        <v>14</v>
      </c>
      <c r="G1056">
        <v>683293</v>
      </c>
      <c r="H1056">
        <v>9150</v>
      </c>
      <c r="J1056">
        <v>692443</v>
      </c>
    </row>
    <row r="1057" spans="1:10" x14ac:dyDescent="0.3">
      <c r="A1057" t="str">
        <f t="shared" si="48"/>
        <v>20121215</v>
      </c>
      <c r="B1057" t="s">
        <v>39</v>
      </c>
      <c r="C1057" t="s">
        <v>18</v>
      </c>
      <c r="D1057" t="str">
        <f t="shared" si="49"/>
        <v>12</v>
      </c>
      <c r="E1057" t="s">
        <v>21</v>
      </c>
      <c r="F1057" t="str">
        <f t="shared" si="50"/>
        <v>15</v>
      </c>
      <c r="G1057">
        <v>1652487</v>
      </c>
      <c r="H1057">
        <v>32005</v>
      </c>
      <c r="J1057">
        <v>1684492</v>
      </c>
    </row>
    <row r="1058" spans="1:10" x14ac:dyDescent="0.3">
      <c r="A1058" t="str">
        <f t="shared" si="48"/>
        <v>20121216</v>
      </c>
      <c r="B1058" t="s">
        <v>39</v>
      </c>
      <c r="C1058" t="s">
        <v>18</v>
      </c>
      <c r="D1058" t="str">
        <f t="shared" si="49"/>
        <v>12</v>
      </c>
      <c r="E1058" t="s">
        <v>22</v>
      </c>
      <c r="F1058" t="str">
        <f t="shared" si="50"/>
        <v>16</v>
      </c>
      <c r="G1058">
        <v>15600</v>
      </c>
      <c r="J1058">
        <v>15600</v>
      </c>
    </row>
    <row r="1059" spans="1:10" x14ac:dyDescent="0.3">
      <c r="A1059" t="str">
        <f t="shared" si="48"/>
        <v>20121217</v>
      </c>
      <c r="B1059" t="s">
        <v>39</v>
      </c>
      <c r="C1059" t="s">
        <v>18</v>
      </c>
      <c r="D1059" t="str">
        <f t="shared" si="49"/>
        <v>12</v>
      </c>
      <c r="E1059" t="s">
        <v>37</v>
      </c>
      <c r="F1059" t="str">
        <f t="shared" si="50"/>
        <v>17</v>
      </c>
      <c r="G1059">
        <v>934091</v>
      </c>
      <c r="H1059">
        <v>32375</v>
      </c>
      <c r="J1059">
        <v>966466</v>
      </c>
    </row>
    <row r="1060" spans="1:10" x14ac:dyDescent="0.3">
      <c r="A1060" t="str">
        <f t="shared" si="48"/>
        <v>20121218</v>
      </c>
      <c r="B1060" t="s">
        <v>39</v>
      </c>
      <c r="C1060" t="s">
        <v>18</v>
      </c>
      <c r="D1060" t="str">
        <f t="shared" si="49"/>
        <v>12</v>
      </c>
      <c r="E1060" t="s">
        <v>23</v>
      </c>
      <c r="F1060" t="str">
        <f t="shared" si="50"/>
        <v>18</v>
      </c>
      <c r="G1060">
        <v>825557</v>
      </c>
      <c r="H1060">
        <v>11875</v>
      </c>
      <c r="J1060">
        <v>837432</v>
      </c>
    </row>
    <row r="1061" spans="1:10" x14ac:dyDescent="0.3">
      <c r="A1061" t="str">
        <f t="shared" si="48"/>
        <v>20121219</v>
      </c>
      <c r="B1061" t="s">
        <v>39</v>
      </c>
      <c r="C1061" t="s">
        <v>18</v>
      </c>
      <c r="D1061" t="str">
        <f t="shared" si="49"/>
        <v>12</v>
      </c>
      <c r="E1061" t="s">
        <v>24</v>
      </c>
      <c r="F1061" t="str">
        <f t="shared" si="50"/>
        <v>19</v>
      </c>
      <c r="G1061">
        <v>637854</v>
      </c>
      <c r="H1061">
        <v>9570</v>
      </c>
      <c r="J1061">
        <v>647424</v>
      </c>
    </row>
    <row r="1062" spans="1:10" x14ac:dyDescent="0.3">
      <c r="A1062" t="str">
        <f t="shared" si="48"/>
        <v>20121220</v>
      </c>
      <c r="B1062" t="s">
        <v>39</v>
      </c>
      <c r="C1062" t="s">
        <v>18</v>
      </c>
      <c r="D1062" t="str">
        <f t="shared" si="49"/>
        <v>12</v>
      </c>
      <c r="E1062" t="s">
        <v>25</v>
      </c>
      <c r="F1062" t="str">
        <f t="shared" si="50"/>
        <v>20</v>
      </c>
      <c r="G1062">
        <v>596000</v>
      </c>
      <c r="H1062">
        <v>10315</v>
      </c>
      <c r="J1062">
        <v>606315</v>
      </c>
    </row>
    <row r="1063" spans="1:10" x14ac:dyDescent="0.3">
      <c r="A1063" t="str">
        <f t="shared" si="48"/>
        <v>20121221</v>
      </c>
      <c r="B1063" t="s">
        <v>39</v>
      </c>
      <c r="C1063" t="s">
        <v>18</v>
      </c>
      <c r="D1063" t="str">
        <f t="shared" si="49"/>
        <v>12</v>
      </c>
      <c r="E1063" t="s">
        <v>26</v>
      </c>
      <c r="F1063" t="str">
        <f t="shared" si="50"/>
        <v>21</v>
      </c>
      <c r="G1063">
        <v>624867</v>
      </c>
      <c r="H1063">
        <v>59195</v>
      </c>
      <c r="J1063">
        <v>684062</v>
      </c>
    </row>
    <row r="1064" spans="1:10" x14ac:dyDescent="0.3">
      <c r="A1064" t="str">
        <f t="shared" si="48"/>
        <v>20121222</v>
      </c>
      <c r="B1064" t="s">
        <v>39</v>
      </c>
      <c r="C1064" t="s">
        <v>18</v>
      </c>
      <c r="D1064" t="str">
        <f t="shared" si="49"/>
        <v>12</v>
      </c>
      <c r="E1064" t="s">
        <v>27</v>
      </c>
      <c r="F1064" t="str">
        <f t="shared" si="50"/>
        <v>22</v>
      </c>
      <c r="G1064">
        <v>761790</v>
      </c>
      <c r="H1064">
        <v>3830</v>
      </c>
      <c r="J1064">
        <v>765620</v>
      </c>
    </row>
    <row r="1065" spans="1:10" x14ac:dyDescent="0.3">
      <c r="A1065" t="str">
        <f t="shared" si="48"/>
        <v>20121223</v>
      </c>
      <c r="B1065" t="s">
        <v>39</v>
      </c>
      <c r="C1065" t="s">
        <v>18</v>
      </c>
      <c r="D1065" t="str">
        <f t="shared" si="49"/>
        <v>12</v>
      </c>
      <c r="E1065" t="s">
        <v>28</v>
      </c>
      <c r="F1065" t="str">
        <f t="shared" si="50"/>
        <v>23</v>
      </c>
      <c r="G1065">
        <v>5890</v>
      </c>
      <c r="H1065">
        <v>3120</v>
      </c>
      <c r="J1065">
        <v>9010</v>
      </c>
    </row>
    <row r="1066" spans="1:10" x14ac:dyDescent="0.3">
      <c r="A1066" t="str">
        <f t="shared" si="48"/>
        <v>20121224</v>
      </c>
      <c r="B1066" t="s">
        <v>39</v>
      </c>
      <c r="C1066" t="s">
        <v>18</v>
      </c>
      <c r="D1066" t="str">
        <f t="shared" si="49"/>
        <v>12</v>
      </c>
      <c r="E1066" t="s">
        <v>29</v>
      </c>
      <c r="F1066" t="str">
        <f t="shared" si="50"/>
        <v>24</v>
      </c>
      <c r="G1066">
        <v>536726</v>
      </c>
      <c r="H1066">
        <v>48695</v>
      </c>
      <c r="J1066">
        <v>585421</v>
      </c>
    </row>
    <row r="1067" spans="1:10" x14ac:dyDescent="0.3">
      <c r="A1067" t="str">
        <f t="shared" si="48"/>
        <v>20121225</v>
      </c>
      <c r="B1067" t="s">
        <v>39</v>
      </c>
      <c r="C1067" t="s">
        <v>18</v>
      </c>
      <c r="D1067" t="str">
        <f t="shared" si="49"/>
        <v>12</v>
      </c>
      <c r="E1067" t="s">
        <v>30</v>
      </c>
      <c r="F1067" t="str">
        <f t="shared" si="50"/>
        <v>25</v>
      </c>
      <c r="G1067">
        <v>474095</v>
      </c>
      <c r="J1067">
        <v>474095</v>
      </c>
    </row>
    <row r="1068" spans="1:10" x14ac:dyDescent="0.3">
      <c r="A1068" t="str">
        <f t="shared" si="48"/>
        <v>20121226</v>
      </c>
      <c r="B1068" t="s">
        <v>39</v>
      </c>
      <c r="C1068" t="s">
        <v>18</v>
      </c>
      <c r="D1068" t="str">
        <f t="shared" si="49"/>
        <v>12</v>
      </c>
      <c r="E1068" t="s">
        <v>31</v>
      </c>
      <c r="F1068" t="str">
        <f t="shared" si="50"/>
        <v>26</v>
      </c>
      <c r="G1068">
        <v>1040299</v>
      </c>
      <c r="H1068">
        <v>14335</v>
      </c>
      <c r="J1068">
        <v>1054634</v>
      </c>
    </row>
    <row r="1069" spans="1:10" x14ac:dyDescent="0.3">
      <c r="A1069" t="str">
        <f t="shared" si="48"/>
        <v>20121227</v>
      </c>
      <c r="B1069" t="s">
        <v>39</v>
      </c>
      <c r="C1069" t="s">
        <v>18</v>
      </c>
      <c r="D1069" t="str">
        <f t="shared" si="49"/>
        <v>12</v>
      </c>
      <c r="E1069" t="s">
        <v>32</v>
      </c>
      <c r="F1069" t="str">
        <f t="shared" si="50"/>
        <v>27</v>
      </c>
      <c r="G1069">
        <v>749466</v>
      </c>
      <c r="H1069">
        <v>12450</v>
      </c>
      <c r="J1069">
        <v>761916</v>
      </c>
    </row>
    <row r="1070" spans="1:10" x14ac:dyDescent="0.3">
      <c r="A1070" t="str">
        <f t="shared" si="48"/>
        <v>20121228</v>
      </c>
      <c r="B1070" t="s">
        <v>39</v>
      </c>
      <c r="C1070" t="s">
        <v>18</v>
      </c>
      <c r="D1070" t="str">
        <f t="shared" si="49"/>
        <v>12</v>
      </c>
      <c r="E1070" t="s">
        <v>33</v>
      </c>
      <c r="F1070" t="str">
        <f t="shared" si="50"/>
        <v>28</v>
      </c>
      <c r="G1070">
        <v>1250600</v>
      </c>
      <c r="H1070">
        <v>4218</v>
      </c>
      <c r="J1070">
        <v>1254818</v>
      </c>
    </row>
    <row r="1071" spans="1:10" x14ac:dyDescent="0.3">
      <c r="A1071" t="str">
        <f t="shared" si="48"/>
        <v>20121229</v>
      </c>
      <c r="B1071" t="s">
        <v>39</v>
      </c>
      <c r="C1071" t="s">
        <v>18</v>
      </c>
      <c r="D1071" t="str">
        <f t="shared" si="49"/>
        <v>12</v>
      </c>
      <c r="E1071" t="s">
        <v>34</v>
      </c>
      <c r="F1071" t="str">
        <f t="shared" si="50"/>
        <v>29</v>
      </c>
      <c r="G1071">
        <v>865522</v>
      </c>
      <c r="H1071">
        <v>8910</v>
      </c>
      <c r="J1071">
        <v>874432</v>
      </c>
    </row>
    <row r="1072" spans="1:10" x14ac:dyDescent="0.3">
      <c r="A1072" t="str">
        <f t="shared" si="48"/>
        <v>20121230</v>
      </c>
      <c r="B1072" t="s">
        <v>39</v>
      </c>
      <c r="C1072" t="s">
        <v>18</v>
      </c>
      <c r="D1072" t="str">
        <f t="shared" si="49"/>
        <v>12</v>
      </c>
      <c r="E1072" t="s">
        <v>35</v>
      </c>
      <c r="F1072" t="str">
        <f t="shared" si="50"/>
        <v>30</v>
      </c>
      <c r="G1072">
        <v>147120</v>
      </c>
      <c r="J1072">
        <v>147120</v>
      </c>
    </row>
    <row r="1073" spans="1:10" x14ac:dyDescent="0.3">
      <c r="A1073" t="str">
        <f t="shared" si="48"/>
        <v>20121231</v>
      </c>
      <c r="B1073" t="s">
        <v>39</v>
      </c>
      <c r="C1073" t="s">
        <v>18</v>
      </c>
      <c r="D1073" t="str">
        <f t="shared" si="49"/>
        <v>12</v>
      </c>
      <c r="E1073" t="s">
        <v>36</v>
      </c>
      <c r="F1073" t="str">
        <f t="shared" si="50"/>
        <v>31</v>
      </c>
      <c r="G1073">
        <v>5003423</v>
      </c>
      <c r="H1073">
        <v>42485</v>
      </c>
      <c r="J1073">
        <v>5045908</v>
      </c>
    </row>
    <row r="1074" spans="1:10" x14ac:dyDescent="0.3">
      <c r="A1074" t="str">
        <f t="shared" si="48"/>
        <v>20130101</v>
      </c>
      <c r="B1074" t="s">
        <v>40</v>
      </c>
      <c r="C1074" t="s">
        <v>7</v>
      </c>
      <c r="D1074" t="str">
        <f t="shared" si="49"/>
        <v>01</v>
      </c>
      <c r="E1074" t="s">
        <v>7</v>
      </c>
      <c r="F1074" t="str">
        <f t="shared" si="50"/>
        <v>01</v>
      </c>
      <c r="G1074">
        <v>15410</v>
      </c>
      <c r="J1074">
        <v>15410</v>
      </c>
    </row>
    <row r="1075" spans="1:10" x14ac:dyDescent="0.3">
      <c r="A1075" t="str">
        <f t="shared" si="48"/>
        <v>20130102</v>
      </c>
      <c r="B1075" t="s">
        <v>40</v>
      </c>
      <c r="C1075" t="s">
        <v>7</v>
      </c>
      <c r="D1075" t="str">
        <f t="shared" si="49"/>
        <v>01</v>
      </c>
      <c r="E1075" t="s">
        <v>8</v>
      </c>
      <c r="F1075" t="str">
        <f t="shared" si="50"/>
        <v>02</v>
      </c>
      <c r="G1075">
        <v>390295</v>
      </c>
      <c r="H1075">
        <v>3230</v>
      </c>
      <c r="J1075">
        <v>393525</v>
      </c>
    </row>
    <row r="1076" spans="1:10" x14ac:dyDescent="0.3">
      <c r="A1076" t="str">
        <f t="shared" si="48"/>
        <v>20130103</v>
      </c>
      <c r="B1076" t="s">
        <v>40</v>
      </c>
      <c r="C1076" t="s">
        <v>7</v>
      </c>
      <c r="D1076" t="str">
        <f t="shared" si="49"/>
        <v>01</v>
      </c>
      <c r="E1076" t="s">
        <v>9</v>
      </c>
      <c r="F1076" t="str">
        <f t="shared" si="50"/>
        <v>03</v>
      </c>
      <c r="G1076">
        <v>602881</v>
      </c>
      <c r="H1076">
        <v>14780</v>
      </c>
      <c r="J1076">
        <v>617661</v>
      </c>
    </row>
    <row r="1077" spans="1:10" x14ac:dyDescent="0.3">
      <c r="A1077" t="str">
        <f t="shared" si="48"/>
        <v>20130104</v>
      </c>
      <c r="B1077" t="s">
        <v>40</v>
      </c>
      <c r="C1077" t="s">
        <v>7</v>
      </c>
      <c r="D1077" t="str">
        <f t="shared" si="49"/>
        <v>01</v>
      </c>
      <c r="E1077" t="s">
        <v>10</v>
      </c>
      <c r="F1077" t="str">
        <f t="shared" si="50"/>
        <v>04</v>
      </c>
      <c r="G1077">
        <v>469495</v>
      </c>
      <c r="H1077">
        <v>31840</v>
      </c>
      <c r="J1077">
        <v>501335</v>
      </c>
    </row>
    <row r="1078" spans="1:10" x14ac:dyDescent="0.3">
      <c r="A1078" t="str">
        <f t="shared" si="48"/>
        <v>20130105</v>
      </c>
      <c r="B1078" t="s">
        <v>40</v>
      </c>
      <c r="C1078" t="s">
        <v>7</v>
      </c>
      <c r="D1078" t="str">
        <f t="shared" si="49"/>
        <v>01</v>
      </c>
      <c r="E1078" t="s">
        <v>11</v>
      </c>
      <c r="F1078" t="str">
        <f t="shared" si="50"/>
        <v>05</v>
      </c>
      <c r="G1078">
        <v>463432</v>
      </c>
      <c r="H1078">
        <v>27080</v>
      </c>
      <c r="J1078">
        <v>490512</v>
      </c>
    </row>
    <row r="1079" spans="1:10" x14ac:dyDescent="0.3">
      <c r="A1079" t="str">
        <f t="shared" si="48"/>
        <v>20130106</v>
      </c>
      <c r="B1079" t="s">
        <v>40</v>
      </c>
      <c r="C1079" t="s">
        <v>7</v>
      </c>
      <c r="D1079" t="str">
        <f t="shared" si="49"/>
        <v>01</v>
      </c>
      <c r="E1079" t="s">
        <v>12</v>
      </c>
      <c r="F1079" t="str">
        <f t="shared" si="50"/>
        <v>06</v>
      </c>
      <c r="G1079">
        <v>213900</v>
      </c>
      <c r="J1079">
        <v>213900</v>
      </c>
    </row>
    <row r="1080" spans="1:10" x14ac:dyDescent="0.3">
      <c r="A1080" t="str">
        <f t="shared" si="48"/>
        <v>20130107</v>
      </c>
      <c r="B1080" t="s">
        <v>40</v>
      </c>
      <c r="C1080" t="s">
        <v>7</v>
      </c>
      <c r="D1080" t="str">
        <f t="shared" si="49"/>
        <v>01</v>
      </c>
      <c r="E1080" t="s">
        <v>13</v>
      </c>
      <c r="F1080" t="str">
        <f t="shared" si="50"/>
        <v>07</v>
      </c>
      <c r="G1080">
        <v>73360</v>
      </c>
      <c r="J1080">
        <v>73360</v>
      </c>
    </row>
    <row r="1081" spans="1:10" x14ac:dyDescent="0.3">
      <c r="A1081" t="str">
        <f t="shared" si="48"/>
        <v>20130108</v>
      </c>
      <c r="B1081" t="s">
        <v>40</v>
      </c>
      <c r="C1081" t="s">
        <v>7</v>
      </c>
      <c r="D1081" t="str">
        <f t="shared" si="49"/>
        <v>01</v>
      </c>
      <c r="E1081" t="s">
        <v>14</v>
      </c>
      <c r="F1081" t="str">
        <f t="shared" si="50"/>
        <v>08</v>
      </c>
      <c r="G1081">
        <v>499063</v>
      </c>
      <c r="H1081">
        <v>30985</v>
      </c>
      <c r="J1081">
        <v>530048</v>
      </c>
    </row>
    <row r="1082" spans="1:10" x14ac:dyDescent="0.3">
      <c r="A1082" t="str">
        <f t="shared" si="48"/>
        <v>20130109</v>
      </c>
      <c r="B1082" t="s">
        <v>40</v>
      </c>
      <c r="C1082" t="s">
        <v>7</v>
      </c>
      <c r="D1082" t="str">
        <f t="shared" si="49"/>
        <v>01</v>
      </c>
      <c r="E1082" t="s">
        <v>15</v>
      </c>
      <c r="F1082" t="str">
        <f t="shared" si="50"/>
        <v>09</v>
      </c>
      <c r="G1082">
        <v>561575</v>
      </c>
      <c r="H1082">
        <v>34335</v>
      </c>
      <c r="J1082">
        <v>595910</v>
      </c>
    </row>
    <row r="1083" spans="1:10" x14ac:dyDescent="0.3">
      <c r="A1083" t="str">
        <f t="shared" si="48"/>
        <v>20130110</v>
      </c>
      <c r="B1083" t="s">
        <v>40</v>
      </c>
      <c r="C1083" t="s">
        <v>7</v>
      </c>
      <c r="D1083" t="str">
        <f t="shared" si="49"/>
        <v>01</v>
      </c>
      <c r="E1083" t="s">
        <v>16</v>
      </c>
      <c r="F1083" t="str">
        <f t="shared" si="50"/>
        <v>10</v>
      </c>
      <c r="G1083">
        <v>629257</v>
      </c>
      <c r="H1083">
        <v>17175</v>
      </c>
      <c r="J1083">
        <v>646432</v>
      </c>
    </row>
    <row r="1084" spans="1:10" x14ac:dyDescent="0.3">
      <c r="A1084" t="str">
        <f t="shared" si="48"/>
        <v>20130111</v>
      </c>
      <c r="B1084" t="s">
        <v>40</v>
      </c>
      <c r="C1084" t="s">
        <v>7</v>
      </c>
      <c r="D1084" t="str">
        <f t="shared" si="49"/>
        <v>01</v>
      </c>
      <c r="E1084" t="s">
        <v>17</v>
      </c>
      <c r="F1084" t="str">
        <f t="shared" si="50"/>
        <v>11</v>
      </c>
      <c r="G1084">
        <v>783268</v>
      </c>
      <c r="H1084">
        <v>14610</v>
      </c>
      <c r="J1084">
        <v>797878</v>
      </c>
    </row>
    <row r="1085" spans="1:10" x14ac:dyDescent="0.3">
      <c r="A1085" t="str">
        <f t="shared" si="48"/>
        <v>20130112</v>
      </c>
      <c r="B1085" t="s">
        <v>40</v>
      </c>
      <c r="C1085" t="s">
        <v>7</v>
      </c>
      <c r="D1085" t="str">
        <f t="shared" si="49"/>
        <v>01</v>
      </c>
      <c r="E1085" t="s">
        <v>18</v>
      </c>
      <c r="F1085" t="str">
        <f t="shared" si="50"/>
        <v>12</v>
      </c>
      <c r="G1085">
        <v>641455</v>
      </c>
      <c r="H1085">
        <v>6500</v>
      </c>
      <c r="J1085">
        <v>647955</v>
      </c>
    </row>
    <row r="1086" spans="1:10" x14ac:dyDescent="0.3">
      <c r="A1086" t="str">
        <f t="shared" si="48"/>
        <v>20130113</v>
      </c>
      <c r="B1086" t="s">
        <v>40</v>
      </c>
      <c r="C1086" t="s">
        <v>7</v>
      </c>
      <c r="D1086" t="str">
        <f t="shared" si="49"/>
        <v>01</v>
      </c>
      <c r="E1086" t="s">
        <v>19</v>
      </c>
      <c r="F1086" t="str">
        <f t="shared" si="50"/>
        <v>13</v>
      </c>
      <c r="G1086">
        <v>54100</v>
      </c>
      <c r="J1086">
        <v>54100</v>
      </c>
    </row>
    <row r="1087" spans="1:10" x14ac:dyDescent="0.3">
      <c r="A1087" t="str">
        <f t="shared" si="48"/>
        <v>20130114</v>
      </c>
      <c r="B1087" t="s">
        <v>40</v>
      </c>
      <c r="C1087" t="s">
        <v>7</v>
      </c>
      <c r="D1087" t="str">
        <f t="shared" si="49"/>
        <v>01</v>
      </c>
      <c r="E1087" t="s">
        <v>20</v>
      </c>
      <c r="F1087" t="str">
        <f t="shared" si="50"/>
        <v>14</v>
      </c>
      <c r="G1087">
        <v>675155</v>
      </c>
      <c r="H1087">
        <v>29332</v>
      </c>
      <c r="J1087">
        <v>704487</v>
      </c>
    </row>
    <row r="1088" spans="1:10" x14ac:dyDescent="0.3">
      <c r="A1088" t="str">
        <f t="shared" si="48"/>
        <v>20130115</v>
      </c>
      <c r="B1088" t="s">
        <v>40</v>
      </c>
      <c r="C1088" t="s">
        <v>7</v>
      </c>
      <c r="D1088" t="str">
        <f t="shared" si="49"/>
        <v>01</v>
      </c>
      <c r="E1088" t="s">
        <v>21</v>
      </c>
      <c r="F1088" t="str">
        <f t="shared" si="50"/>
        <v>15</v>
      </c>
      <c r="G1088">
        <v>644848</v>
      </c>
      <c r="H1088">
        <v>10003</v>
      </c>
      <c r="J1088">
        <v>654851</v>
      </c>
    </row>
    <row r="1089" spans="1:10" x14ac:dyDescent="0.3">
      <c r="A1089" t="str">
        <f t="shared" si="48"/>
        <v>20130116</v>
      </c>
      <c r="B1089" t="s">
        <v>40</v>
      </c>
      <c r="C1089" t="s">
        <v>7</v>
      </c>
      <c r="D1089" t="str">
        <f t="shared" si="49"/>
        <v>01</v>
      </c>
      <c r="E1089" t="s">
        <v>22</v>
      </c>
      <c r="F1089" t="str">
        <f t="shared" si="50"/>
        <v>16</v>
      </c>
      <c r="G1089">
        <v>562013</v>
      </c>
      <c r="H1089">
        <v>34855</v>
      </c>
      <c r="J1089">
        <v>596868</v>
      </c>
    </row>
    <row r="1090" spans="1:10" x14ac:dyDescent="0.3">
      <c r="A1090" t="str">
        <f t="shared" si="48"/>
        <v>20130117</v>
      </c>
      <c r="B1090" t="s">
        <v>40</v>
      </c>
      <c r="C1090" t="s">
        <v>7</v>
      </c>
      <c r="D1090" t="str">
        <f t="shared" si="49"/>
        <v>01</v>
      </c>
      <c r="E1090" t="s">
        <v>37</v>
      </c>
      <c r="F1090" t="str">
        <f t="shared" si="50"/>
        <v>17</v>
      </c>
      <c r="G1090">
        <v>643413</v>
      </c>
      <c r="H1090">
        <v>29955</v>
      </c>
      <c r="J1090">
        <v>673368</v>
      </c>
    </row>
    <row r="1091" spans="1:10" x14ac:dyDescent="0.3">
      <c r="A1091" t="str">
        <f t="shared" si="48"/>
        <v>20130118</v>
      </c>
      <c r="B1091" t="s">
        <v>40</v>
      </c>
      <c r="C1091" t="s">
        <v>7</v>
      </c>
      <c r="D1091" t="str">
        <f t="shared" si="49"/>
        <v>01</v>
      </c>
      <c r="E1091" t="s">
        <v>23</v>
      </c>
      <c r="F1091" t="str">
        <f t="shared" si="50"/>
        <v>18</v>
      </c>
      <c r="G1091">
        <v>426260</v>
      </c>
      <c r="H1091">
        <v>21290</v>
      </c>
      <c r="J1091">
        <v>447550</v>
      </c>
    </row>
    <row r="1092" spans="1:10" x14ac:dyDescent="0.3">
      <c r="A1092" t="str">
        <f t="shared" ref="A1092:A1155" si="51">+B1092&amp;D1092&amp;F1092</f>
        <v>20130119</v>
      </c>
      <c r="B1092" t="s">
        <v>40</v>
      </c>
      <c r="C1092" t="s">
        <v>7</v>
      </c>
      <c r="D1092" t="str">
        <f t="shared" ref="D1092:D1155" si="52">+TEXT(C1092,"00")</f>
        <v>01</v>
      </c>
      <c r="E1092" t="s">
        <v>24</v>
      </c>
      <c r="F1092" t="str">
        <f t="shared" ref="F1092:F1155" si="53">+TEXT(E1092,"00")</f>
        <v>19</v>
      </c>
      <c r="G1092">
        <v>447985</v>
      </c>
      <c r="H1092">
        <v>6375</v>
      </c>
      <c r="J1092">
        <v>454360</v>
      </c>
    </row>
    <row r="1093" spans="1:10" x14ac:dyDescent="0.3">
      <c r="A1093" t="str">
        <f t="shared" si="51"/>
        <v>20130120</v>
      </c>
      <c r="B1093" t="s">
        <v>40</v>
      </c>
      <c r="C1093" t="s">
        <v>7</v>
      </c>
      <c r="D1093" t="str">
        <f t="shared" si="52"/>
        <v>01</v>
      </c>
      <c r="E1093" t="s">
        <v>25</v>
      </c>
      <c r="F1093" t="str">
        <f t="shared" si="53"/>
        <v>20</v>
      </c>
      <c r="G1093">
        <v>76100</v>
      </c>
      <c r="J1093">
        <v>76100</v>
      </c>
    </row>
    <row r="1094" spans="1:10" x14ac:dyDescent="0.3">
      <c r="A1094" t="str">
        <f t="shared" si="51"/>
        <v>20130121</v>
      </c>
      <c r="B1094" t="s">
        <v>40</v>
      </c>
      <c r="C1094" t="s">
        <v>7</v>
      </c>
      <c r="D1094" t="str">
        <f t="shared" si="52"/>
        <v>01</v>
      </c>
      <c r="E1094" t="s">
        <v>26</v>
      </c>
      <c r="F1094" t="str">
        <f t="shared" si="53"/>
        <v>21</v>
      </c>
      <c r="G1094">
        <v>683966</v>
      </c>
      <c r="H1094">
        <v>22498</v>
      </c>
      <c r="J1094">
        <v>706464</v>
      </c>
    </row>
    <row r="1095" spans="1:10" x14ac:dyDescent="0.3">
      <c r="A1095" t="str">
        <f t="shared" si="51"/>
        <v>20130122</v>
      </c>
      <c r="B1095" t="s">
        <v>40</v>
      </c>
      <c r="C1095" t="s">
        <v>7</v>
      </c>
      <c r="D1095" t="str">
        <f t="shared" si="52"/>
        <v>01</v>
      </c>
      <c r="E1095" t="s">
        <v>27</v>
      </c>
      <c r="F1095" t="str">
        <f t="shared" si="53"/>
        <v>22</v>
      </c>
      <c r="G1095">
        <v>680841</v>
      </c>
      <c r="H1095">
        <v>3120</v>
      </c>
      <c r="J1095">
        <v>683961</v>
      </c>
    </row>
    <row r="1096" spans="1:10" x14ac:dyDescent="0.3">
      <c r="A1096" t="str">
        <f t="shared" si="51"/>
        <v>20130123</v>
      </c>
      <c r="B1096" t="s">
        <v>40</v>
      </c>
      <c r="C1096" t="s">
        <v>7</v>
      </c>
      <c r="D1096" t="str">
        <f t="shared" si="52"/>
        <v>01</v>
      </c>
      <c r="E1096" t="s">
        <v>28</v>
      </c>
      <c r="F1096" t="str">
        <f t="shared" si="53"/>
        <v>23</v>
      </c>
      <c r="G1096">
        <v>1258193.81</v>
      </c>
      <c r="H1096">
        <v>18473</v>
      </c>
      <c r="J1096">
        <v>1276666.81</v>
      </c>
    </row>
    <row r="1097" spans="1:10" x14ac:dyDescent="0.3">
      <c r="A1097" t="str">
        <f t="shared" si="51"/>
        <v>20130124</v>
      </c>
      <c r="B1097" t="s">
        <v>40</v>
      </c>
      <c r="C1097" t="s">
        <v>7</v>
      </c>
      <c r="D1097" t="str">
        <f t="shared" si="52"/>
        <v>01</v>
      </c>
      <c r="E1097" t="s">
        <v>29</v>
      </c>
      <c r="F1097" t="str">
        <f t="shared" si="53"/>
        <v>24</v>
      </c>
      <c r="G1097">
        <v>882420</v>
      </c>
      <c r="H1097">
        <v>23620</v>
      </c>
      <c r="J1097">
        <v>906040</v>
      </c>
    </row>
    <row r="1098" spans="1:10" x14ac:dyDescent="0.3">
      <c r="A1098" t="str">
        <f t="shared" si="51"/>
        <v>20130125</v>
      </c>
      <c r="B1098" t="s">
        <v>40</v>
      </c>
      <c r="C1098" t="s">
        <v>7</v>
      </c>
      <c r="D1098" t="str">
        <f t="shared" si="52"/>
        <v>01</v>
      </c>
      <c r="E1098" t="s">
        <v>30</v>
      </c>
      <c r="F1098" t="str">
        <f t="shared" si="53"/>
        <v>25</v>
      </c>
      <c r="G1098">
        <v>612385</v>
      </c>
      <c r="H1098">
        <v>14720</v>
      </c>
      <c r="J1098">
        <v>627105</v>
      </c>
    </row>
    <row r="1099" spans="1:10" x14ac:dyDescent="0.3">
      <c r="A1099" t="str">
        <f t="shared" si="51"/>
        <v>20130126</v>
      </c>
      <c r="B1099" t="s">
        <v>40</v>
      </c>
      <c r="C1099" t="s">
        <v>7</v>
      </c>
      <c r="D1099" t="str">
        <f t="shared" si="52"/>
        <v>01</v>
      </c>
      <c r="E1099" t="s">
        <v>31</v>
      </c>
      <c r="F1099" t="str">
        <f t="shared" si="53"/>
        <v>26</v>
      </c>
      <c r="G1099">
        <v>666310</v>
      </c>
      <c r="H1099">
        <v>11340</v>
      </c>
      <c r="J1099">
        <v>677650</v>
      </c>
    </row>
    <row r="1100" spans="1:10" x14ac:dyDescent="0.3">
      <c r="A1100" t="str">
        <f t="shared" si="51"/>
        <v>20130127</v>
      </c>
      <c r="B1100" t="s">
        <v>40</v>
      </c>
      <c r="C1100" t="s">
        <v>7</v>
      </c>
      <c r="D1100" t="str">
        <f t="shared" si="52"/>
        <v>01</v>
      </c>
      <c r="E1100" t="s">
        <v>32</v>
      </c>
      <c r="F1100" t="str">
        <f t="shared" si="53"/>
        <v>27</v>
      </c>
      <c r="G1100">
        <v>90945</v>
      </c>
      <c r="J1100">
        <v>90945</v>
      </c>
    </row>
    <row r="1101" spans="1:10" x14ac:dyDescent="0.3">
      <c r="A1101" t="str">
        <f t="shared" si="51"/>
        <v>20130128</v>
      </c>
      <c r="B1101" t="s">
        <v>40</v>
      </c>
      <c r="C1101" t="s">
        <v>7</v>
      </c>
      <c r="D1101" t="str">
        <f t="shared" si="52"/>
        <v>01</v>
      </c>
      <c r="E1101" t="s">
        <v>33</v>
      </c>
      <c r="F1101" t="str">
        <f t="shared" si="53"/>
        <v>28</v>
      </c>
      <c r="G1101">
        <v>528089</v>
      </c>
      <c r="H1101">
        <v>20173</v>
      </c>
      <c r="J1101">
        <v>548262</v>
      </c>
    </row>
    <row r="1102" spans="1:10" x14ac:dyDescent="0.3">
      <c r="A1102" t="str">
        <f t="shared" si="51"/>
        <v>20130129</v>
      </c>
      <c r="B1102" t="s">
        <v>40</v>
      </c>
      <c r="C1102" t="s">
        <v>7</v>
      </c>
      <c r="D1102" t="str">
        <f t="shared" si="52"/>
        <v>01</v>
      </c>
      <c r="E1102" t="s">
        <v>34</v>
      </c>
      <c r="F1102" t="str">
        <f t="shared" si="53"/>
        <v>29</v>
      </c>
      <c r="G1102">
        <v>605598</v>
      </c>
      <c r="H1102">
        <v>16880</v>
      </c>
      <c r="J1102">
        <v>622478</v>
      </c>
    </row>
    <row r="1103" spans="1:10" x14ac:dyDescent="0.3">
      <c r="A1103" t="str">
        <f t="shared" si="51"/>
        <v>20130130</v>
      </c>
      <c r="B1103" t="s">
        <v>40</v>
      </c>
      <c r="C1103" t="s">
        <v>7</v>
      </c>
      <c r="D1103" t="str">
        <f t="shared" si="52"/>
        <v>01</v>
      </c>
      <c r="E1103" t="s">
        <v>35</v>
      </c>
      <c r="F1103" t="str">
        <f t="shared" si="53"/>
        <v>30</v>
      </c>
      <c r="G1103">
        <v>1537577</v>
      </c>
      <c r="H1103">
        <v>35200</v>
      </c>
      <c r="J1103">
        <v>1572777</v>
      </c>
    </row>
    <row r="1104" spans="1:10" x14ac:dyDescent="0.3">
      <c r="A1104" t="str">
        <f t="shared" si="51"/>
        <v>20130131</v>
      </c>
      <c r="B1104" t="s">
        <v>40</v>
      </c>
      <c r="C1104" t="s">
        <v>7</v>
      </c>
      <c r="D1104" t="str">
        <f t="shared" si="52"/>
        <v>01</v>
      </c>
      <c r="E1104" t="s">
        <v>36</v>
      </c>
      <c r="F1104" t="str">
        <f t="shared" si="53"/>
        <v>31</v>
      </c>
      <c r="G1104">
        <v>3128571</v>
      </c>
      <c r="H1104">
        <v>37843</v>
      </c>
      <c r="J1104">
        <v>3166414</v>
      </c>
    </row>
    <row r="1105" spans="1:10" x14ac:dyDescent="0.3">
      <c r="A1105" t="str">
        <f t="shared" si="51"/>
        <v>20130201</v>
      </c>
      <c r="B1105" t="s">
        <v>40</v>
      </c>
      <c r="C1105" t="s">
        <v>8</v>
      </c>
      <c r="D1105" t="str">
        <f t="shared" si="52"/>
        <v>02</v>
      </c>
      <c r="E1105" t="s">
        <v>7</v>
      </c>
      <c r="F1105" t="str">
        <f t="shared" si="53"/>
        <v>01</v>
      </c>
      <c r="G1105">
        <v>408465</v>
      </c>
      <c r="H1105">
        <v>9520</v>
      </c>
      <c r="J1105">
        <v>417985</v>
      </c>
    </row>
    <row r="1106" spans="1:10" x14ac:dyDescent="0.3">
      <c r="A1106" t="str">
        <f t="shared" si="51"/>
        <v>20130202</v>
      </c>
      <c r="B1106" t="s">
        <v>40</v>
      </c>
      <c r="C1106" t="s">
        <v>8</v>
      </c>
      <c r="D1106" t="str">
        <f t="shared" si="52"/>
        <v>02</v>
      </c>
      <c r="E1106" t="s">
        <v>8</v>
      </c>
      <c r="F1106" t="str">
        <f t="shared" si="53"/>
        <v>02</v>
      </c>
      <c r="G1106">
        <v>615126</v>
      </c>
      <c r="H1106">
        <v>6875</v>
      </c>
      <c r="J1106">
        <v>622001</v>
      </c>
    </row>
    <row r="1107" spans="1:10" x14ac:dyDescent="0.3">
      <c r="A1107" t="str">
        <f t="shared" si="51"/>
        <v>20130203</v>
      </c>
      <c r="B1107" t="s">
        <v>40</v>
      </c>
      <c r="C1107" t="s">
        <v>8</v>
      </c>
      <c r="D1107" t="str">
        <f t="shared" si="52"/>
        <v>02</v>
      </c>
      <c r="E1107" t="s">
        <v>9</v>
      </c>
      <c r="F1107" t="str">
        <f t="shared" si="53"/>
        <v>03</v>
      </c>
      <c r="G1107">
        <v>65545</v>
      </c>
      <c r="J1107">
        <v>65545</v>
      </c>
    </row>
    <row r="1108" spans="1:10" x14ac:dyDescent="0.3">
      <c r="A1108" t="str">
        <f t="shared" si="51"/>
        <v>20130204</v>
      </c>
      <c r="B1108" t="s">
        <v>40</v>
      </c>
      <c r="C1108" t="s">
        <v>8</v>
      </c>
      <c r="D1108" t="str">
        <f t="shared" si="52"/>
        <v>02</v>
      </c>
      <c r="E1108" t="s">
        <v>10</v>
      </c>
      <c r="F1108" t="str">
        <f t="shared" si="53"/>
        <v>04</v>
      </c>
      <c r="G1108">
        <v>546696</v>
      </c>
      <c r="H1108">
        <v>15343</v>
      </c>
      <c r="J1108">
        <v>562039</v>
      </c>
    </row>
    <row r="1109" spans="1:10" x14ac:dyDescent="0.3">
      <c r="A1109" t="str">
        <f t="shared" si="51"/>
        <v>20130205</v>
      </c>
      <c r="B1109" t="s">
        <v>40</v>
      </c>
      <c r="C1109" t="s">
        <v>8</v>
      </c>
      <c r="D1109" t="str">
        <f t="shared" si="52"/>
        <v>02</v>
      </c>
      <c r="E1109" t="s">
        <v>11</v>
      </c>
      <c r="F1109" t="str">
        <f t="shared" si="53"/>
        <v>05</v>
      </c>
      <c r="G1109">
        <v>729658</v>
      </c>
      <c r="H1109">
        <v>25410</v>
      </c>
      <c r="J1109">
        <v>755068</v>
      </c>
    </row>
    <row r="1110" spans="1:10" x14ac:dyDescent="0.3">
      <c r="A1110" t="str">
        <f t="shared" si="51"/>
        <v>20130206</v>
      </c>
      <c r="B1110" t="s">
        <v>40</v>
      </c>
      <c r="C1110" t="s">
        <v>8</v>
      </c>
      <c r="D1110" t="str">
        <f t="shared" si="52"/>
        <v>02</v>
      </c>
      <c r="E1110" t="s">
        <v>12</v>
      </c>
      <c r="F1110" t="str">
        <f t="shared" si="53"/>
        <v>06</v>
      </c>
      <c r="G1110">
        <v>586659</v>
      </c>
      <c r="H1110">
        <v>19485</v>
      </c>
      <c r="J1110">
        <v>606144</v>
      </c>
    </row>
    <row r="1111" spans="1:10" x14ac:dyDescent="0.3">
      <c r="A1111" t="str">
        <f t="shared" si="51"/>
        <v>20130207</v>
      </c>
      <c r="B1111" t="s">
        <v>40</v>
      </c>
      <c r="C1111" t="s">
        <v>8</v>
      </c>
      <c r="D1111" t="str">
        <f t="shared" si="52"/>
        <v>02</v>
      </c>
      <c r="E1111" t="s">
        <v>13</v>
      </c>
      <c r="F1111" t="str">
        <f t="shared" si="53"/>
        <v>07</v>
      </c>
      <c r="G1111">
        <v>519875</v>
      </c>
      <c r="H1111">
        <v>4745</v>
      </c>
      <c r="J1111">
        <v>524620</v>
      </c>
    </row>
    <row r="1112" spans="1:10" x14ac:dyDescent="0.3">
      <c r="A1112" t="str">
        <f t="shared" si="51"/>
        <v>20130208</v>
      </c>
      <c r="B1112" t="s">
        <v>40</v>
      </c>
      <c r="C1112" t="s">
        <v>8</v>
      </c>
      <c r="D1112" t="str">
        <f t="shared" si="52"/>
        <v>02</v>
      </c>
      <c r="E1112" t="s">
        <v>14</v>
      </c>
      <c r="F1112" t="str">
        <f t="shared" si="53"/>
        <v>08</v>
      </c>
      <c r="G1112">
        <v>447083</v>
      </c>
      <c r="H1112">
        <v>40835</v>
      </c>
      <c r="J1112">
        <v>487918</v>
      </c>
    </row>
    <row r="1113" spans="1:10" x14ac:dyDescent="0.3">
      <c r="A1113" t="str">
        <f t="shared" si="51"/>
        <v>20130209</v>
      </c>
      <c r="B1113" t="s">
        <v>40</v>
      </c>
      <c r="C1113" t="s">
        <v>8</v>
      </c>
      <c r="D1113" t="str">
        <f t="shared" si="52"/>
        <v>02</v>
      </c>
      <c r="E1113" t="s">
        <v>15</v>
      </c>
      <c r="F1113" t="str">
        <f t="shared" si="53"/>
        <v>09</v>
      </c>
      <c r="G1113">
        <v>641563</v>
      </c>
      <c r="J1113">
        <v>641563</v>
      </c>
    </row>
    <row r="1114" spans="1:10" x14ac:dyDescent="0.3">
      <c r="A1114" t="str">
        <f t="shared" si="51"/>
        <v>20130210</v>
      </c>
      <c r="B1114" t="s">
        <v>40</v>
      </c>
      <c r="C1114" t="s">
        <v>8</v>
      </c>
      <c r="D1114" t="str">
        <f t="shared" si="52"/>
        <v>02</v>
      </c>
      <c r="E1114" t="s">
        <v>16</v>
      </c>
      <c r="F1114" t="str">
        <f t="shared" si="53"/>
        <v>10</v>
      </c>
      <c r="G1114">
        <v>13640</v>
      </c>
      <c r="J1114">
        <v>13640</v>
      </c>
    </row>
    <row r="1115" spans="1:10" x14ac:dyDescent="0.3">
      <c r="A1115" t="str">
        <f t="shared" si="51"/>
        <v>20130211</v>
      </c>
      <c r="B1115" t="s">
        <v>40</v>
      </c>
      <c r="C1115" t="s">
        <v>8</v>
      </c>
      <c r="D1115" t="str">
        <f t="shared" si="52"/>
        <v>02</v>
      </c>
      <c r="E1115" t="s">
        <v>17</v>
      </c>
      <c r="F1115" t="str">
        <f t="shared" si="53"/>
        <v>11</v>
      </c>
      <c r="G1115">
        <v>539195</v>
      </c>
      <c r="H1115">
        <v>23450</v>
      </c>
      <c r="J1115">
        <v>562645</v>
      </c>
    </row>
    <row r="1116" spans="1:10" x14ac:dyDescent="0.3">
      <c r="A1116" t="str">
        <f t="shared" si="51"/>
        <v>20130212</v>
      </c>
      <c r="B1116" t="s">
        <v>40</v>
      </c>
      <c r="C1116" t="s">
        <v>8</v>
      </c>
      <c r="D1116" t="str">
        <f t="shared" si="52"/>
        <v>02</v>
      </c>
      <c r="E1116" t="s">
        <v>18</v>
      </c>
      <c r="F1116" t="str">
        <f t="shared" si="53"/>
        <v>12</v>
      </c>
      <c r="G1116">
        <v>479349</v>
      </c>
      <c r="H1116">
        <v>5825</v>
      </c>
      <c r="J1116">
        <v>485174</v>
      </c>
    </row>
    <row r="1117" spans="1:10" x14ac:dyDescent="0.3">
      <c r="A1117" t="str">
        <f t="shared" si="51"/>
        <v>20130213</v>
      </c>
      <c r="B1117" t="s">
        <v>40</v>
      </c>
      <c r="C1117" t="s">
        <v>8</v>
      </c>
      <c r="D1117" t="str">
        <f t="shared" si="52"/>
        <v>02</v>
      </c>
      <c r="E1117" t="s">
        <v>19</v>
      </c>
      <c r="F1117" t="str">
        <f t="shared" si="53"/>
        <v>13</v>
      </c>
      <c r="G1117">
        <v>506135</v>
      </c>
      <c r="H1117">
        <v>21760</v>
      </c>
      <c r="J1117">
        <v>527895</v>
      </c>
    </row>
    <row r="1118" spans="1:10" x14ac:dyDescent="0.3">
      <c r="A1118" t="str">
        <f t="shared" si="51"/>
        <v>20130214</v>
      </c>
      <c r="B1118" t="s">
        <v>40</v>
      </c>
      <c r="C1118" t="s">
        <v>8</v>
      </c>
      <c r="D1118" t="str">
        <f t="shared" si="52"/>
        <v>02</v>
      </c>
      <c r="E1118" t="s">
        <v>20</v>
      </c>
      <c r="F1118" t="str">
        <f t="shared" si="53"/>
        <v>14</v>
      </c>
      <c r="G1118">
        <v>478938</v>
      </c>
      <c r="H1118">
        <v>29670</v>
      </c>
      <c r="J1118">
        <v>508608</v>
      </c>
    </row>
    <row r="1119" spans="1:10" x14ac:dyDescent="0.3">
      <c r="A1119" t="str">
        <f t="shared" si="51"/>
        <v>20130215</v>
      </c>
      <c r="B1119" t="s">
        <v>40</v>
      </c>
      <c r="C1119" t="s">
        <v>8</v>
      </c>
      <c r="D1119" t="str">
        <f t="shared" si="52"/>
        <v>02</v>
      </c>
      <c r="E1119" t="s">
        <v>21</v>
      </c>
      <c r="F1119" t="str">
        <f t="shared" si="53"/>
        <v>15</v>
      </c>
      <c r="G1119">
        <v>642553</v>
      </c>
      <c r="H1119">
        <v>11415</v>
      </c>
      <c r="J1119">
        <v>653968</v>
      </c>
    </row>
    <row r="1120" spans="1:10" x14ac:dyDescent="0.3">
      <c r="A1120" t="str">
        <f t="shared" si="51"/>
        <v>20130216</v>
      </c>
      <c r="B1120" t="s">
        <v>40</v>
      </c>
      <c r="C1120" t="s">
        <v>8</v>
      </c>
      <c r="D1120" t="str">
        <f t="shared" si="52"/>
        <v>02</v>
      </c>
      <c r="E1120" t="s">
        <v>22</v>
      </c>
      <c r="F1120" t="str">
        <f t="shared" si="53"/>
        <v>16</v>
      </c>
      <c r="G1120">
        <v>1163945</v>
      </c>
      <c r="J1120">
        <v>1163945</v>
      </c>
    </row>
    <row r="1121" spans="1:10" x14ac:dyDescent="0.3">
      <c r="A1121" t="str">
        <f t="shared" si="51"/>
        <v>20130217</v>
      </c>
      <c r="B1121" t="s">
        <v>40</v>
      </c>
      <c r="C1121" t="s">
        <v>8</v>
      </c>
      <c r="D1121" t="str">
        <f t="shared" si="52"/>
        <v>02</v>
      </c>
      <c r="E1121" t="s">
        <v>37</v>
      </c>
      <c r="F1121" t="str">
        <f t="shared" si="53"/>
        <v>17</v>
      </c>
      <c r="G1121">
        <v>97865</v>
      </c>
      <c r="J1121">
        <v>97865</v>
      </c>
    </row>
    <row r="1122" spans="1:10" x14ac:dyDescent="0.3">
      <c r="A1122" t="str">
        <f t="shared" si="51"/>
        <v>20130218</v>
      </c>
      <c r="B1122" t="s">
        <v>40</v>
      </c>
      <c r="C1122" t="s">
        <v>8</v>
      </c>
      <c r="D1122" t="str">
        <f t="shared" si="52"/>
        <v>02</v>
      </c>
      <c r="E1122" t="s">
        <v>23</v>
      </c>
      <c r="F1122" t="str">
        <f t="shared" si="53"/>
        <v>18</v>
      </c>
      <c r="G1122">
        <v>750537</v>
      </c>
      <c r="H1122">
        <v>12655</v>
      </c>
      <c r="J1122">
        <v>763192</v>
      </c>
    </row>
    <row r="1123" spans="1:10" x14ac:dyDescent="0.3">
      <c r="A1123" t="str">
        <f t="shared" si="51"/>
        <v>20130219</v>
      </c>
      <c r="B1123" t="s">
        <v>40</v>
      </c>
      <c r="C1123" t="s">
        <v>8</v>
      </c>
      <c r="D1123" t="str">
        <f t="shared" si="52"/>
        <v>02</v>
      </c>
      <c r="E1123" t="s">
        <v>24</v>
      </c>
      <c r="F1123" t="str">
        <f t="shared" si="53"/>
        <v>19</v>
      </c>
      <c r="G1123">
        <v>796268</v>
      </c>
      <c r="H1123">
        <v>26745</v>
      </c>
      <c r="J1123">
        <v>823013</v>
      </c>
    </row>
    <row r="1124" spans="1:10" x14ac:dyDescent="0.3">
      <c r="A1124" t="str">
        <f t="shared" si="51"/>
        <v>20130220</v>
      </c>
      <c r="B1124" t="s">
        <v>40</v>
      </c>
      <c r="C1124" t="s">
        <v>8</v>
      </c>
      <c r="D1124" t="str">
        <f t="shared" si="52"/>
        <v>02</v>
      </c>
      <c r="E1124" t="s">
        <v>25</v>
      </c>
      <c r="F1124" t="str">
        <f t="shared" si="53"/>
        <v>20</v>
      </c>
      <c r="G1124">
        <v>523928</v>
      </c>
      <c r="H1124">
        <v>18803</v>
      </c>
      <c r="J1124">
        <v>542731</v>
      </c>
    </row>
    <row r="1125" spans="1:10" x14ac:dyDescent="0.3">
      <c r="A1125" t="str">
        <f t="shared" si="51"/>
        <v>20130221</v>
      </c>
      <c r="B1125" t="s">
        <v>40</v>
      </c>
      <c r="C1125" t="s">
        <v>8</v>
      </c>
      <c r="D1125" t="str">
        <f t="shared" si="52"/>
        <v>02</v>
      </c>
      <c r="E1125" t="s">
        <v>26</v>
      </c>
      <c r="F1125" t="str">
        <f t="shared" si="53"/>
        <v>21</v>
      </c>
      <c r="G1125">
        <v>577969</v>
      </c>
      <c r="H1125">
        <v>3210</v>
      </c>
      <c r="J1125">
        <v>581179</v>
      </c>
    </row>
    <row r="1126" spans="1:10" x14ac:dyDescent="0.3">
      <c r="A1126" t="str">
        <f t="shared" si="51"/>
        <v>20130222</v>
      </c>
      <c r="B1126" t="s">
        <v>40</v>
      </c>
      <c r="C1126" t="s">
        <v>8</v>
      </c>
      <c r="D1126" t="str">
        <f t="shared" si="52"/>
        <v>02</v>
      </c>
      <c r="E1126" t="s">
        <v>27</v>
      </c>
      <c r="F1126" t="str">
        <f t="shared" si="53"/>
        <v>22</v>
      </c>
      <c r="G1126">
        <v>2309130</v>
      </c>
      <c r="H1126">
        <v>30218</v>
      </c>
      <c r="J1126">
        <v>2339348</v>
      </c>
    </row>
    <row r="1127" spans="1:10" x14ac:dyDescent="0.3">
      <c r="A1127" t="str">
        <f t="shared" si="51"/>
        <v>20130223</v>
      </c>
      <c r="B1127" t="s">
        <v>40</v>
      </c>
      <c r="C1127" t="s">
        <v>8</v>
      </c>
      <c r="D1127" t="str">
        <f t="shared" si="52"/>
        <v>02</v>
      </c>
      <c r="E1127" t="s">
        <v>28</v>
      </c>
      <c r="F1127" t="str">
        <f t="shared" si="53"/>
        <v>23</v>
      </c>
      <c r="G1127">
        <v>536248</v>
      </c>
      <c r="J1127">
        <v>536248</v>
      </c>
    </row>
    <row r="1128" spans="1:10" x14ac:dyDescent="0.3">
      <c r="A1128" t="str">
        <f t="shared" si="51"/>
        <v>20130224</v>
      </c>
      <c r="B1128" t="s">
        <v>40</v>
      </c>
      <c r="C1128" t="s">
        <v>8</v>
      </c>
      <c r="D1128" t="str">
        <f t="shared" si="52"/>
        <v>02</v>
      </c>
      <c r="E1128" t="s">
        <v>29</v>
      </c>
      <c r="F1128" t="str">
        <f t="shared" si="53"/>
        <v>24</v>
      </c>
      <c r="G1128">
        <v>46245</v>
      </c>
      <c r="J1128">
        <v>46245</v>
      </c>
    </row>
    <row r="1129" spans="1:10" x14ac:dyDescent="0.3">
      <c r="A1129" t="str">
        <f t="shared" si="51"/>
        <v>20130225</v>
      </c>
      <c r="B1129" t="s">
        <v>40</v>
      </c>
      <c r="C1129" t="s">
        <v>8</v>
      </c>
      <c r="D1129" t="str">
        <f t="shared" si="52"/>
        <v>02</v>
      </c>
      <c r="E1129" t="s">
        <v>30</v>
      </c>
      <c r="F1129" t="str">
        <f t="shared" si="53"/>
        <v>25</v>
      </c>
      <c r="G1129">
        <v>582789</v>
      </c>
      <c r="H1129">
        <v>4460</v>
      </c>
      <c r="J1129">
        <v>587249</v>
      </c>
    </row>
    <row r="1130" spans="1:10" x14ac:dyDescent="0.3">
      <c r="A1130" t="str">
        <f t="shared" si="51"/>
        <v>20130226</v>
      </c>
      <c r="B1130" t="s">
        <v>40</v>
      </c>
      <c r="C1130" t="s">
        <v>8</v>
      </c>
      <c r="D1130" t="str">
        <f t="shared" si="52"/>
        <v>02</v>
      </c>
      <c r="E1130" t="s">
        <v>31</v>
      </c>
      <c r="F1130" t="str">
        <f t="shared" si="53"/>
        <v>26</v>
      </c>
      <c r="G1130">
        <v>670449</v>
      </c>
      <c r="H1130">
        <v>25125</v>
      </c>
      <c r="J1130">
        <v>695574</v>
      </c>
    </row>
    <row r="1131" spans="1:10" x14ac:dyDescent="0.3">
      <c r="A1131" t="str">
        <f t="shared" si="51"/>
        <v>20130227</v>
      </c>
      <c r="B1131" t="s">
        <v>40</v>
      </c>
      <c r="C1131" t="s">
        <v>8</v>
      </c>
      <c r="D1131" t="str">
        <f t="shared" si="52"/>
        <v>02</v>
      </c>
      <c r="E1131" t="s">
        <v>32</v>
      </c>
      <c r="F1131" t="str">
        <f t="shared" si="53"/>
        <v>27</v>
      </c>
      <c r="G1131">
        <v>439076</v>
      </c>
      <c r="J1131">
        <v>439076</v>
      </c>
    </row>
    <row r="1132" spans="1:10" x14ac:dyDescent="0.3">
      <c r="A1132" t="str">
        <f t="shared" si="51"/>
        <v>20130228</v>
      </c>
      <c r="B1132" t="s">
        <v>40</v>
      </c>
      <c r="C1132" t="s">
        <v>8</v>
      </c>
      <c r="D1132" t="str">
        <f t="shared" si="52"/>
        <v>02</v>
      </c>
      <c r="E1132" t="s">
        <v>33</v>
      </c>
      <c r="F1132" t="str">
        <f t="shared" si="53"/>
        <v>28</v>
      </c>
      <c r="G1132">
        <v>4509134</v>
      </c>
      <c r="H1132">
        <v>40330</v>
      </c>
      <c r="J1132">
        <v>4549464</v>
      </c>
    </row>
    <row r="1133" spans="1:10" x14ac:dyDescent="0.3">
      <c r="A1133" t="str">
        <f t="shared" si="51"/>
        <v>20130301</v>
      </c>
      <c r="B1133" t="s">
        <v>40</v>
      </c>
      <c r="C1133" t="s">
        <v>9</v>
      </c>
      <c r="D1133" t="str">
        <f t="shared" si="52"/>
        <v>03</v>
      </c>
      <c r="E1133" t="s">
        <v>7</v>
      </c>
      <c r="F1133" t="str">
        <f t="shared" si="53"/>
        <v>01</v>
      </c>
      <c r="G1133">
        <v>349471</v>
      </c>
      <c r="H1133">
        <v>16490</v>
      </c>
      <c r="J1133">
        <v>365961</v>
      </c>
    </row>
    <row r="1134" spans="1:10" x14ac:dyDescent="0.3">
      <c r="A1134" t="str">
        <f t="shared" si="51"/>
        <v>20130302</v>
      </c>
      <c r="B1134" t="s">
        <v>40</v>
      </c>
      <c r="C1134" t="s">
        <v>9</v>
      </c>
      <c r="D1134" t="str">
        <f t="shared" si="52"/>
        <v>03</v>
      </c>
      <c r="E1134" t="s">
        <v>8</v>
      </c>
      <c r="F1134" t="str">
        <f t="shared" si="53"/>
        <v>02</v>
      </c>
      <c r="G1134">
        <v>529823</v>
      </c>
      <c r="H1134">
        <v>6445</v>
      </c>
      <c r="J1134">
        <v>536268</v>
      </c>
    </row>
    <row r="1135" spans="1:10" x14ac:dyDescent="0.3">
      <c r="A1135" t="str">
        <f t="shared" si="51"/>
        <v>20130303</v>
      </c>
      <c r="B1135" t="s">
        <v>40</v>
      </c>
      <c r="C1135" t="s">
        <v>9</v>
      </c>
      <c r="D1135" t="str">
        <f t="shared" si="52"/>
        <v>03</v>
      </c>
      <c r="E1135" t="s">
        <v>9</v>
      </c>
      <c r="F1135" t="str">
        <f t="shared" si="53"/>
        <v>03</v>
      </c>
      <c r="G1135">
        <v>106700</v>
      </c>
      <c r="J1135">
        <v>106700</v>
      </c>
    </row>
    <row r="1136" spans="1:10" x14ac:dyDescent="0.3">
      <c r="A1136" t="str">
        <f t="shared" si="51"/>
        <v>20130304</v>
      </c>
      <c r="B1136" t="s">
        <v>40</v>
      </c>
      <c r="C1136" t="s">
        <v>9</v>
      </c>
      <c r="D1136" t="str">
        <f t="shared" si="52"/>
        <v>03</v>
      </c>
      <c r="E1136" t="s">
        <v>10</v>
      </c>
      <c r="F1136" t="str">
        <f t="shared" si="53"/>
        <v>04</v>
      </c>
      <c r="G1136">
        <v>507080</v>
      </c>
      <c r="H1136">
        <v>15343</v>
      </c>
      <c r="J1136">
        <v>522423</v>
      </c>
    </row>
    <row r="1137" spans="1:10" x14ac:dyDescent="0.3">
      <c r="A1137" t="str">
        <f t="shared" si="51"/>
        <v>20130305</v>
      </c>
      <c r="B1137" t="s">
        <v>40</v>
      </c>
      <c r="C1137" t="s">
        <v>9</v>
      </c>
      <c r="D1137" t="str">
        <f t="shared" si="52"/>
        <v>03</v>
      </c>
      <c r="E1137" t="s">
        <v>11</v>
      </c>
      <c r="F1137" t="str">
        <f t="shared" si="53"/>
        <v>05</v>
      </c>
      <c r="G1137">
        <v>647832</v>
      </c>
      <c r="H1137">
        <v>18390</v>
      </c>
      <c r="J1137">
        <v>666222</v>
      </c>
    </row>
    <row r="1138" spans="1:10" x14ac:dyDescent="0.3">
      <c r="A1138" t="str">
        <f t="shared" si="51"/>
        <v>20130306</v>
      </c>
      <c r="B1138" t="s">
        <v>40</v>
      </c>
      <c r="C1138" t="s">
        <v>9</v>
      </c>
      <c r="D1138" t="str">
        <f t="shared" si="52"/>
        <v>03</v>
      </c>
      <c r="E1138" t="s">
        <v>12</v>
      </c>
      <c r="F1138" t="str">
        <f t="shared" si="53"/>
        <v>06</v>
      </c>
      <c r="G1138">
        <v>525191</v>
      </c>
      <c r="H1138">
        <v>13895</v>
      </c>
      <c r="J1138">
        <v>539086</v>
      </c>
    </row>
    <row r="1139" spans="1:10" x14ac:dyDescent="0.3">
      <c r="A1139" t="str">
        <f t="shared" si="51"/>
        <v>20130307</v>
      </c>
      <c r="B1139" t="s">
        <v>40</v>
      </c>
      <c r="C1139" t="s">
        <v>9</v>
      </c>
      <c r="D1139" t="str">
        <f t="shared" si="52"/>
        <v>03</v>
      </c>
      <c r="E1139" t="s">
        <v>13</v>
      </c>
      <c r="F1139" t="str">
        <f t="shared" si="53"/>
        <v>07</v>
      </c>
      <c r="G1139">
        <v>635770</v>
      </c>
      <c r="H1139">
        <v>30790</v>
      </c>
      <c r="J1139">
        <v>666560</v>
      </c>
    </row>
    <row r="1140" spans="1:10" x14ac:dyDescent="0.3">
      <c r="A1140" t="str">
        <f t="shared" si="51"/>
        <v>20130308</v>
      </c>
      <c r="B1140" t="s">
        <v>40</v>
      </c>
      <c r="C1140" t="s">
        <v>9</v>
      </c>
      <c r="D1140" t="str">
        <f t="shared" si="52"/>
        <v>03</v>
      </c>
      <c r="E1140" t="s">
        <v>14</v>
      </c>
      <c r="F1140" t="str">
        <f t="shared" si="53"/>
        <v>08</v>
      </c>
      <c r="G1140">
        <v>895848</v>
      </c>
      <c r="H1140">
        <v>11609</v>
      </c>
      <c r="J1140">
        <v>907457</v>
      </c>
    </row>
    <row r="1141" spans="1:10" x14ac:dyDescent="0.3">
      <c r="A1141" t="str">
        <f t="shared" si="51"/>
        <v>20130309</v>
      </c>
      <c r="B1141" t="s">
        <v>40</v>
      </c>
      <c r="C1141" t="s">
        <v>9</v>
      </c>
      <c r="D1141" t="str">
        <f t="shared" si="52"/>
        <v>03</v>
      </c>
      <c r="E1141" t="s">
        <v>15</v>
      </c>
      <c r="F1141" t="str">
        <f t="shared" si="53"/>
        <v>09</v>
      </c>
      <c r="G1141">
        <v>755300</v>
      </c>
      <c r="H1141">
        <v>3000</v>
      </c>
      <c r="J1141">
        <v>758300</v>
      </c>
    </row>
    <row r="1142" spans="1:10" x14ac:dyDescent="0.3">
      <c r="A1142" t="str">
        <f t="shared" si="51"/>
        <v>20130310</v>
      </c>
      <c r="B1142" t="s">
        <v>40</v>
      </c>
      <c r="C1142" t="s">
        <v>9</v>
      </c>
      <c r="D1142" t="str">
        <f t="shared" si="52"/>
        <v>03</v>
      </c>
      <c r="E1142" t="s">
        <v>16</v>
      </c>
      <c r="F1142" t="str">
        <f t="shared" si="53"/>
        <v>10</v>
      </c>
      <c r="G1142">
        <v>34080</v>
      </c>
      <c r="J1142">
        <v>34080</v>
      </c>
    </row>
    <row r="1143" spans="1:10" x14ac:dyDescent="0.3">
      <c r="A1143" t="str">
        <f t="shared" si="51"/>
        <v>20130311</v>
      </c>
      <c r="B1143" t="s">
        <v>40</v>
      </c>
      <c r="C1143" t="s">
        <v>9</v>
      </c>
      <c r="D1143" t="str">
        <f t="shared" si="52"/>
        <v>03</v>
      </c>
      <c r="E1143" t="s">
        <v>17</v>
      </c>
      <c r="F1143" t="str">
        <f t="shared" si="53"/>
        <v>11</v>
      </c>
      <c r="G1143">
        <v>693199</v>
      </c>
      <c r="H1143">
        <v>18455</v>
      </c>
      <c r="J1143">
        <v>711654</v>
      </c>
    </row>
    <row r="1144" spans="1:10" x14ac:dyDescent="0.3">
      <c r="A1144" t="str">
        <f t="shared" si="51"/>
        <v>20130312</v>
      </c>
      <c r="B1144" t="s">
        <v>40</v>
      </c>
      <c r="C1144" t="s">
        <v>9</v>
      </c>
      <c r="D1144" t="str">
        <f t="shared" si="52"/>
        <v>03</v>
      </c>
      <c r="E1144" t="s">
        <v>18</v>
      </c>
      <c r="F1144" t="str">
        <f t="shared" si="53"/>
        <v>12</v>
      </c>
      <c r="G1144">
        <v>764024</v>
      </c>
      <c r="H1144">
        <v>16555</v>
      </c>
      <c r="J1144">
        <v>780579</v>
      </c>
    </row>
    <row r="1145" spans="1:10" x14ac:dyDescent="0.3">
      <c r="A1145" t="str">
        <f t="shared" si="51"/>
        <v>20130313</v>
      </c>
      <c r="B1145" t="s">
        <v>40</v>
      </c>
      <c r="C1145" t="s">
        <v>9</v>
      </c>
      <c r="D1145" t="str">
        <f t="shared" si="52"/>
        <v>03</v>
      </c>
      <c r="E1145" t="s">
        <v>19</v>
      </c>
      <c r="F1145" t="str">
        <f t="shared" si="53"/>
        <v>13</v>
      </c>
      <c r="G1145">
        <v>618205</v>
      </c>
      <c r="H1145">
        <v>14870</v>
      </c>
      <c r="J1145">
        <v>633075</v>
      </c>
    </row>
    <row r="1146" spans="1:10" x14ac:dyDescent="0.3">
      <c r="A1146" t="str">
        <f t="shared" si="51"/>
        <v>20130314</v>
      </c>
      <c r="B1146" t="s">
        <v>40</v>
      </c>
      <c r="C1146" t="s">
        <v>9</v>
      </c>
      <c r="D1146" t="str">
        <f t="shared" si="52"/>
        <v>03</v>
      </c>
      <c r="E1146" t="s">
        <v>20</v>
      </c>
      <c r="F1146" t="str">
        <f t="shared" si="53"/>
        <v>14</v>
      </c>
      <c r="G1146">
        <v>586085</v>
      </c>
      <c r="H1146">
        <v>22053</v>
      </c>
      <c r="J1146">
        <v>608138</v>
      </c>
    </row>
    <row r="1147" spans="1:10" x14ac:dyDescent="0.3">
      <c r="A1147" t="str">
        <f t="shared" si="51"/>
        <v>20130315</v>
      </c>
      <c r="B1147" t="s">
        <v>40</v>
      </c>
      <c r="C1147" t="s">
        <v>9</v>
      </c>
      <c r="D1147" t="str">
        <f t="shared" si="52"/>
        <v>03</v>
      </c>
      <c r="E1147" t="s">
        <v>21</v>
      </c>
      <c r="F1147" t="str">
        <f t="shared" si="53"/>
        <v>15</v>
      </c>
      <c r="G1147">
        <v>831449</v>
      </c>
      <c r="H1147">
        <v>19730</v>
      </c>
      <c r="J1147">
        <v>851179</v>
      </c>
    </row>
    <row r="1148" spans="1:10" x14ac:dyDescent="0.3">
      <c r="A1148" t="str">
        <f t="shared" si="51"/>
        <v>20130316</v>
      </c>
      <c r="B1148" t="s">
        <v>40</v>
      </c>
      <c r="C1148" t="s">
        <v>9</v>
      </c>
      <c r="D1148" t="str">
        <f t="shared" si="52"/>
        <v>03</v>
      </c>
      <c r="E1148" t="s">
        <v>22</v>
      </c>
      <c r="F1148" t="str">
        <f t="shared" si="53"/>
        <v>16</v>
      </c>
      <c r="G1148">
        <v>522747</v>
      </c>
      <c r="H1148">
        <v>18265</v>
      </c>
      <c r="J1148">
        <v>541012</v>
      </c>
    </row>
    <row r="1149" spans="1:10" x14ac:dyDescent="0.3">
      <c r="A1149" t="str">
        <f t="shared" si="51"/>
        <v>20130317</v>
      </c>
      <c r="B1149" t="s">
        <v>40</v>
      </c>
      <c r="C1149" t="s">
        <v>9</v>
      </c>
      <c r="D1149" t="str">
        <f t="shared" si="52"/>
        <v>03</v>
      </c>
      <c r="E1149" t="s">
        <v>37</v>
      </c>
      <c r="F1149" t="str">
        <f t="shared" si="53"/>
        <v>17</v>
      </c>
      <c r="G1149">
        <v>18280</v>
      </c>
      <c r="J1149">
        <v>18280</v>
      </c>
    </row>
    <row r="1150" spans="1:10" x14ac:dyDescent="0.3">
      <c r="A1150" t="str">
        <f t="shared" si="51"/>
        <v>20130318</v>
      </c>
      <c r="B1150" t="s">
        <v>40</v>
      </c>
      <c r="C1150" t="s">
        <v>9</v>
      </c>
      <c r="D1150" t="str">
        <f t="shared" si="52"/>
        <v>03</v>
      </c>
      <c r="E1150" t="s">
        <v>23</v>
      </c>
      <c r="F1150" t="str">
        <f t="shared" si="53"/>
        <v>18</v>
      </c>
      <c r="G1150">
        <v>510985</v>
      </c>
      <c r="H1150">
        <v>28893</v>
      </c>
      <c r="J1150">
        <v>539878</v>
      </c>
    </row>
    <row r="1151" spans="1:10" x14ac:dyDescent="0.3">
      <c r="A1151" t="str">
        <f t="shared" si="51"/>
        <v>20130319</v>
      </c>
      <c r="B1151" t="s">
        <v>40</v>
      </c>
      <c r="C1151" t="s">
        <v>9</v>
      </c>
      <c r="D1151" t="str">
        <f t="shared" si="52"/>
        <v>03</v>
      </c>
      <c r="E1151" t="s">
        <v>24</v>
      </c>
      <c r="F1151" t="str">
        <f t="shared" si="53"/>
        <v>19</v>
      </c>
      <c r="G1151">
        <v>576177</v>
      </c>
      <c r="H1151">
        <v>15760</v>
      </c>
      <c r="J1151">
        <v>591937</v>
      </c>
    </row>
    <row r="1152" spans="1:10" x14ac:dyDescent="0.3">
      <c r="A1152" t="str">
        <f t="shared" si="51"/>
        <v>20130320</v>
      </c>
      <c r="B1152" t="s">
        <v>40</v>
      </c>
      <c r="C1152" t="s">
        <v>9</v>
      </c>
      <c r="D1152" t="str">
        <f t="shared" si="52"/>
        <v>03</v>
      </c>
      <c r="E1152" t="s">
        <v>25</v>
      </c>
      <c r="F1152" t="str">
        <f t="shared" si="53"/>
        <v>20</v>
      </c>
      <c r="G1152">
        <v>909074</v>
      </c>
      <c r="H1152">
        <v>16133</v>
      </c>
      <c r="J1152">
        <v>925207</v>
      </c>
    </row>
    <row r="1153" spans="1:10" x14ac:dyDescent="0.3">
      <c r="A1153" t="str">
        <f t="shared" si="51"/>
        <v>20130321</v>
      </c>
      <c r="B1153" t="s">
        <v>40</v>
      </c>
      <c r="C1153" t="s">
        <v>9</v>
      </c>
      <c r="D1153" t="str">
        <f t="shared" si="52"/>
        <v>03</v>
      </c>
      <c r="E1153" t="s">
        <v>26</v>
      </c>
      <c r="F1153" t="str">
        <f t="shared" si="53"/>
        <v>21</v>
      </c>
      <c r="G1153">
        <v>1431864</v>
      </c>
      <c r="H1153">
        <v>18655</v>
      </c>
      <c r="J1153">
        <v>1450519</v>
      </c>
    </row>
    <row r="1154" spans="1:10" x14ac:dyDescent="0.3">
      <c r="A1154" t="str">
        <f t="shared" si="51"/>
        <v>20130322</v>
      </c>
      <c r="B1154" t="s">
        <v>40</v>
      </c>
      <c r="C1154" t="s">
        <v>9</v>
      </c>
      <c r="D1154" t="str">
        <f t="shared" si="52"/>
        <v>03</v>
      </c>
      <c r="E1154" t="s">
        <v>27</v>
      </c>
      <c r="F1154" t="str">
        <f t="shared" si="53"/>
        <v>22</v>
      </c>
      <c r="G1154">
        <v>527738</v>
      </c>
      <c r="H1154">
        <v>4100</v>
      </c>
      <c r="J1154">
        <v>531838</v>
      </c>
    </row>
    <row r="1155" spans="1:10" x14ac:dyDescent="0.3">
      <c r="A1155" t="str">
        <f t="shared" si="51"/>
        <v>20130323</v>
      </c>
      <c r="B1155" t="s">
        <v>40</v>
      </c>
      <c r="C1155" t="s">
        <v>9</v>
      </c>
      <c r="D1155" t="str">
        <f t="shared" si="52"/>
        <v>03</v>
      </c>
      <c r="E1155" t="s">
        <v>28</v>
      </c>
      <c r="F1155" t="str">
        <f t="shared" si="53"/>
        <v>23</v>
      </c>
      <c r="G1155">
        <v>506922</v>
      </c>
      <c r="H1155">
        <v>23010</v>
      </c>
      <c r="J1155">
        <v>529932</v>
      </c>
    </row>
    <row r="1156" spans="1:10" x14ac:dyDescent="0.3">
      <c r="A1156" t="str">
        <f t="shared" ref="A1156:A1219" si="54">+B1156&amp;D1156&amp;F1156</f>
        <v>20130324</v>
      </c>
      <c r="B1156" t="s">
        <v>40</v>
      </c>
      <c r="C1156" t="s">
        <v>9</v>
      </c>
      <c r="D1156" t="str">
        <f t="shared" ref="D1156:D1219" si="55">+TEXT(C1156,"00")</f>
        <v>03</v>
      </c>
      <c r="E1156" t="s">
        <v>29</v>
      </c>
      <c r="F1156" t="str">
        <f t="shared" ref="F1156:F1219" si="56">+TEXT(E1156,"00")</f>
        <v>24</v>
      </c>
      <c r="G1156">
        <v>263835</v>
      </c>
      <c r="J1156">
        <v>263835</v>
      </c>
    </row>
    <row r="1157" spans="1:10" x14ac:dyDescent="0.3">
      <c r="A1157" t="str">
        <f t="shared" si="54"/>
        <v>20130325</v>
      </c>
      <c r="B1157" t="s">
        <v>40</v>
      </c>
      <c r="C1157" t="s">
        <v>9</v>
      </c>
      <c r="D1157" t="str">
        <f t="shared" si="55"/>
        <v>03</v>
      </c>
      <c r="E1157" t="s">
        <v>30</v>
      </c>
      <c r="F1157" t="str">
        <f t="shared" si="56"/>
        <v>25</v>
      </c>
      <c r="G1157">
        <v>279774</v>
      </c>
      <c r="H1157">
        <v>11400</v>
      </c>
      <c r="J1157">
        <v>291174</v>
      </c>
    </row>
    <row r="1158" spans="1:10" x14ac:dyDescent="0.3">
      <c r="A1158" t="str">
        <f t="shared" si="54"/>
        <v>20130326</v>
      </c>
      <c r="B1158" t="s">
        <v>40</v>
      </c>
      <c r="C1158" t="s">
        <v>9</v>
      </c>
      <c r="D1158" t="str">
        <f t="shared" si="55"/>
        <v>03</v>
      </c>
      <c r="E1158" t="s">
        <v>31</v>
      </c>
      <c r="F1158" t="str">
        <f t="shared" si="56"/>
        <v>26</v>
      </c>
      <c r="G1158">
        <v>748321</v>
      </c>
      <c r="H1158">
        <v>16488</v>
      </c>
      <c r="J1158">
        <v>764809</v>
      </c>
    </row>
    <row r="1159" spans="1:10" x14ac:dyDescent="0.3">
      <c r="A1159" t="str">
        <f t="shared" si="54"/>
        <v>20130327</v>
      </c>
      <c r="B1159" t="s">
        <v>40</v>
      </c>
      <c r="C1159" t="s">
        <v>9</v>
      </c>
      <c r="D1159" t="str">
        <f t="shared" si="55"/>
        <v>03</v>
      </c>
      <c r="E1159" t="s">
        <v>32</v>
      </c>
      <c r="F1159" t="str">
        <f t="shared" si="56"/>
        <v>27</v>
      </c>
      <c r="G1159">
        <v>745995</v>
      </c>
      <c r="H1159">
        <v>28835</v>
      </c>
      <c r="J1159">
        <v>774830</v>
      </c>
    </row>
    <row r="1160" spans="1:10" x14ac:dyDescent="0.3">
      <c r="A1160" t="str">
        <f t="shared" si="54"/>
        <v>20130328</v>
      </c>
      <c r="B1160" t="s">
        <v>40</v>
      </c>
      <c r="C1160" t="s">
        <v>9</v>
      </c>
      <c r="D1160" t="str">
        <f t="shared" si="55"/>
        <v>03</v>
      </c>
      <c r="E1160" t="s">
        <v>33</v>
      </c>
      <c r="F1160" t="str">
        <f t="shared" si="56"/>
        <v>28</v>
      </c>
      <c r="G1160">
        <v>244275</v>
      </c>
      <c r="J1160">
        <v>244275</v>
      </c>
    </row>
    <row r="1161" spans="1:10" x14ac:dyDescent="0.3">
      <c r="A1161" t="str">
        <f t="shared" si="54"/>
        <v>20130329</v>
      </c>
      <c r="B1161" t="s">
        <v>40</v>
      </c>
      <c r="C1161" t="s">
        <v>9</v>
      </c>
      <c r="D1161" t="str">
        <f t="shared" si="55"/>
        <v>03</v>
      </c>
      <c r="E1161" t="s">
        <v>34</v>
      </c>
      <c r="F1161" t="str">
        <f t="shared" si="56"/>
        <v>29</v>
      </c>
      <c r="G1161">
        <v>95939</v>
      </c>
      <c r="J1161">
        <v>95939</v>
      </c>
    </row>
    <row r="1162" spans="1:10" x14ac:dyDescent="0.3">
      <c r="A1162" t="str">
        <f t="shared" si="54"/>
        <v>20130330</v>
      </c>
      <c r="B1162" t="s">
        <v>40</v>
      </c>
      <c r="C1162" t="s">
        <v>9</v>
      </c>
      <c r="D1162" t="str">
        <f t="shared" si="55"/>
        <v>03</v>
      </c>
      <c r="E1162" t="s">
        <v>35</v>
      </c>
      <c r="F1162" t="str">
        <f t="shared" si="56"/>
        <v>30</v>
      </c>
      <c r="G1162">
        <v>718378</v>
      </c>
      <c r="H1162">
        <v>17720</v>
      </c>
      <c r="J1162">
        <v>736098</v>
      </c>
    </row>
    <row r="1163" spans="1:10" x14ac:dyDescent="0.3">
      <c r="A1163" t="str">
        <f t="shared" si="54"/>
        <v>20130331</v>
      </c>
      <c r="B1163" t="s">
        <v>40</v>
      </c>
      <c r="C1163" t="s">
        <v>9</v>
      </c>
      <c r="D1163" t="str">
        <f t="shared" si="55"/>
        <v>03</v>
      </c>
      <c r="E1163" t="s">
        <v>36</v>
      </c>
      <c r="F1163" t="str">
        <f t="shared" si="56"/>
        <v>31</v>
      </c>
      <c r="G1163">
        <v>5042865</v>
      </c>
      <c r="H1163">
        <v>19800</v>
      </c>
      <c r="J1163">
        <v>5062665</v>
      </c>
    </row>
    <row r="1164" spans="1:10" x14ac:dyDescent="0.3">
      <c r="A1164" t="str">
        <f t="shared" si="54"/>
        <v>20130401</v>
      </c>
      <c r="B1164" t="s">
        <v>40</v>
      </c>
      <c r="C1164" t="s">
        <v>10</v>
      </c>
      <c r="D1164" t="str">
        <f t="shared" si="55"/>
        <v>04</v>
      </c>
      <c r="E1164" t="s">
        <v>7</v>
      </c>
      <c r="F1164" t="str">
        <f t="shared" si="56"/>
        <v>01</v>
      </c>
      <c r="G1164">
        <v>429115</v>
      </c>
      <c r="H1164">
        <v>28720</v>
      </c>
      <c r="J1164">
        <v>457835</v>
      </c>
    </row>
    <row r="1165" spans="1:10" x14ac:dyDescent="0.3">
      <c r="A1165" t="str">
        <f t="shared" si="54"/>
        <v>20130402</v>
      </c>
      <c r="B1165" t="s">
        <v>40</v>
      </c>
      <c r="C1165" t="s">
        <v>10</v>
      </c>
      <c r="D1165" t="str">
        <f t="shared" si="55"/>
        <v>04</v>
      </c>
      <c r="E1165" t="s">
        <v>8</v>
      </c>
      <c r="F1165" t="str">
        <f t="shared" si="56"/>
        <v>02</v>
      </c>
      <c r="G1165">
        <v>460701</v>
      </c>
      <c r="H1165">
        <v>4003</v>
      </c>
      <c r="J1165">
        <v>464704</v>
      </c>
    </row>
    <row r="1166" spans="1:10" x14ac:dyDescent="0.3">
      <c r="A1166" t="str">
        <f t="shared" si="54"/>
        <v>20130403</v>
      </c>
      <c r="B1166" t="s">
        <v>40</v>
      </c>
      <c r="C1166" t="s">
        <v>10</v>
      </c>
      <c r="D1166" t="str">
        <f t="shared" si="55"/>
        <v>04</v>
      </c>
      <c r="E1166" t="s">
        <v>9</v>
      </c>
      <c r="F1166" t="str">
        <f t="shared" si="56"/>
        <v>03</v>
      </c>
      <c r="G1166">
        <v>537118</v>
      </c>
      <c r="H1166">
        <v>24330</v>
      </c>
      <c r="J1166">
        <v>561448</v>
      </c>
    </row>
    <row r="1167" spans="1:10" x14ac:dyDescent="0.3">
      <c r="A1167" t="str">
        <f t="shared" si="54"/>
        <v>20130404</v>
      </c>
      <c r="B1167" t="s">
        <v>40</v>
      </c>
      <c r="C1167" t="s">
        <v>10</v>
      </c>
      <c r="D1167" t="str">
        <f t="shared" si="55"/>
        <v>04</v>
      </c>
      <c r="E1167" t="s">
        <v>10</v>
      </c>
      <c r="F1167" t="str">
        <f t="shared" si="56"/>
        <v>04</v>
      </c>
      <c r="G1167">
        <v>437417.98</v>
      </c>
      <c r="H1167">
        <v>17458</v>
      </c>
      <c r="J1167">
        <v>454875.98</v>
      </c>
    </row>
    <row r="1168" spans="1:10" x14ac:dyDescent="0.3">
      <c r="A1168" t="str">
        <f t="shared" si="54"/>
        <v>20130405</v>
      </c>
      <c r="B1168" t="s">
        <v>40</v>
      </c>
      <c r="C1168" t="s">
        <v>10</v>
      </c>
      <c r="D1168" t="str">
        <f t="shared" si="55"/>
        <v>04</v>
      </c>
      <c r="E1168" t="s">
        <v>11</v>
      </c>
      <c r="F1168" t="str">
        <f t="shared" si="56"/>
        <v>05</v>
      </c>
      <c r="G1168">
        <v>597170</v>
      </c>
      <c r="H1168">
        <v>15675</v>
      </c>
      <c r="J1168">
        <v>612845</v>
      </c>
    </row>
    <row r="1169" spans="1:10" x14ac:dyDescent="0.3">
      <c r="A1169" t="str">
        <f t="shared" si="54"/>
        <v>20130406</v>
      </c>
      <c r="B1169" t="s">
        <v>40</v>
      </c>
      <c r="C1169" t="s">
        <v>10</v>
      </c>
      <c r="D1169" t="str">
        <f t="shared" si="55"/>
        <v>04</v>
      </c>
      <c r="E1169" t="s">
        <v>12</v>
      </c>
      <c r="F1169" t="str">
        <f t="shared" si="56"/>
        <v>06</v>
      </c>
      <c r="G1169">
        <v>520178</v>
      </c>
      <c r="H1169">
        <v>3210</v>
      </c>
      <c r="J1169">
        <v>523388</v>
      </c>
    </row>
    <row r="1170" spans="1:10" x14ac:dyDescent="0.3">
      <c r="A1170" t="str">
        <f t="shared" si="54"/>
        <v>20130407</v>
      </c>
      <c r="B1170" t="s">
        <v>40</v>
      </c>
      <c r="C1170" t="s">
        <v>10</v>
      </c>
      <c r="D1170" t="str">
        <f t="shared" si="55"/>
        <v>04</v>
      </c>
      <c r="E1170" t="s">
        <v>13</v>
      </c>
      <c r="F1170" t="str">
        <f t="shared" si="56"/>
        <v>07</v>
      </c>
      <c r="G1170">
        <v>46351</v>
      </c>
      <c r="J1170">
        <v>46351</v>
      </c>
    </row>
    <row r="1171" spans="1:10" x14ac:dyDescent="0.3">
      <c r="A1171" t="str">
        <f t="shared" si="54"/>
        <v>20130408</v>
      </c>
      <c r="B1171" t="s">
        <v>40</v>
      </c>
      <c r="C1171" t="s">
        <v>10</v>
      </c>
      <c r="D1171" t="str">
        <f t="shared" si="55"/>
        <v>04</v>
      </c>
      <c r="E1171" t="s">
        <v>14</v>
      </c>
      <c r="F1171" t="str">
        <f t="shared" si="56"/>
        <v>08</v>
      </c>
      <c r="G1171">
        <v>553973</v>
      </c>
      <c r="H1171">
        <v>22088</v>
      </c>
      <c r="J1171">
        <v>576061</v>
      </c>
    </row>
    <row r="1172" spans="1:10" x14ac:dyDescent="0.3">
      <c r="A1172" t="str">
        <f t="shared" si="54"/>
        <v>20130409</v>
      </c>
      <c r="B1172" t="s">
        <v>40</v>
      </c>
      <c r="C1172" t="s">
        <v>10</v>
      </c>
      <c r="D1172" t="str">
        <f t="shared" si="55"/>
        <v>04</v>
      </c>
      <c r="E1172" t="s">
        <v>15</v>
      </c>
      <c r="F1172" t="str">
        <f t="shared" si="56"/>
        <v>09</v>
      </c>
      <c r="G1172">
        <v>816262</v>
      </c>
      <c r="H1172">
        <v>32715</v>
      </c>
      <c r="J1172">
        <v>848977</v>
      </c>
    </row>
    <row r="1173" spans="1:10" x14ac:dyDescent="0.3">
      <c r="A1173" t="str">
        <f t="shared" si="54"/>
        <v>20130410</v>
      </c>
      <c r="B1173" t="s">
        <v>40</v>
      </c>
      <c r="C1173" t="s">
        <v>10</v>
      </c>
      <c r="D1173" t="str">
        <f t="shared" si="55"/>
        <v>04</v>
      </c>
      <c r="E1173" t="s">
        <v>16</v>
      </c>
      <c r="F1173" t="str">
        <f t="shared" si="56"/>
        <v>10</v>
      </c>
      <c r="G1173">
        <v>646476</v>
      </c>
      <c r="H1173">
        <v>21920</v>
      </c>
      <c r="J1173">
        <v>668396</v>
      </c>
    </row>
    <row r="1174" spans="1:10" x14ac:dyDescent="0.3">
      <c r="A1174" t="str">
        <f t="shared" si="54"/>
        <v>20130411</v>
      </c>
      <c r="B1174" t="s">
        <v>40</v>
      </c>
      <c r="C1174" t="s">
        <v>10</v>
      </c>
      <c r="D1174" t="str">
        <f t="shared" si="55"/>
        <v>04</v>
      </c>
      <c r="E1174" t="s">
        <v>17</v>
      </c>
      <c r="F1174" t="str">
        <f t="shared" si="56"/>
        <v>11</v>
      </c>
      <c r="G1174">
        <v>533216</v>
      </c>
      <c r="H1174">
        <v>23213</v>
      </c>
      <c r="J1174">
        <v>556429</v>
      </c>
    </row>
    <row r="1175" spans="1:10" x14ac:dyDescent="0.3">
      <c r="A1175" t="str">
        <f t="shared" si="54"/>
        <v>20130412</v>
      </c>
      <c r="B1175" t="s">
        <v>40</v>
      </c>
      <c r="C1175" t="s">
        <v>10</v>
      </c>
      <c r="D1175" t="str">
        <f t="shared" si="55"/>
        <v>04</v>
      </c>
      <c r="E1175" t="s">
        <v>18</v>
      </c>
      <c r="F1175" t="str">
        <f t="shared" si="56"/>
        <v>12</v>
      </c>
      <c r="G1175">
        <v>758955</v>
      </c>
      <c r="H1175">
        <v>6835</v>
      </c>
      <c r="J1175">
        <v>765790</v>
      </c>
    </row>
    <row r="1176" spans="1:10" x14ac:dyDescent="0.3">
      <c r="A1176" t="str">
        <f t="shared" si="54"/>
        <v>20130413</v>
      </c>
      <c r="B1176" t="s">
        <v>40</v>
      </c>
      <c r="C1176" t="s">
        <v>10</v>
      </c>
      <c r="D1176" t="str">
        <f t="shared" si="55"/>
        <v>04</v>
      </c>
      <c r="E1176" t="s">
        <v>19</v>
      </c>
      <c r="F1176" t="str">
        <f t="shared" si="56"/>
        <v>13</v>
      </c>
      <c r="G1176">
        <v>289680</v>
      </c>
      <c r="H1176">
        <v>3550</v>
      </c>
      <c r="J1176">
        <v>293230</v>
      </c>
    </row>
    <row r="1177" spans="1:10" x14ac:dyDescent="0.3">
      <c r="A1177" t="str">
        <f t="shared" si="54"/>
        <v>20130414</v>
      </c>
      <c r="B1177" t="s">
        <v>40</v>
      </c>
      <c r="C1177" t="s">
        <v>10</v>
      </c>
      <c r="D1177" t="str">
        <f t="shared" si="55"/>
        <v>04</v>
      </c>
      <c r="E1177" t="s">
        <v>20</v>
      </c>
      <c r="F1177" t="str">
        <f t="shared" si="56"/>
        <v>14</v>
      </c>
      <c r="G1177">
        <v>20600</v>
      </c>
      <c r="J1177">
        <v>20600</v>
      </c>
    </row>
    <row r="1178" spans="1:10" x14ac:dyDescent="0.3">
      <c r="A1178" t="str">
        <f t="shared" si="54"/>
        <v>20130415</v>
      </c>
      <c r="B1178" t="s">
        <v>40</v>
      </c>
      <c r="C1178" t="s">
        <v>10</v>
      </c>
      <c r="D1178" t="str">
        <f t="shared" si="55"/>
        <v>04</v>
      </c>
      <c r="E1178" t="s">
        <v>21</v>
      </c>
      <c r="F1178" t="str">
        <f t="shared" si="56"/>
        <v>15</v>
      </c>
      <c r="G1178">
        <v>712082</v>
      </c>
      <c r="H1178">
        <v>16550</v>
      </c>
      <c r="J1178">
        <v>728632</v>
      </c>
    </row>
    <row r="1179" spans="1:10" x14ac:dyDescent="0.3">
      <c r="A1179" t="str">
        <f t="shared" si="54"/>
        <v>20130416</v>
      </c>
      <c r="B1179" t="s">
        <v>40</v>
      </c>
      <c r="C1179" t="s">
        <v>10</v>
      </c>
      <c r="D1179" t="str">
        <f t="shared" si="55"/>
        <v>04</v>
      </c>
      <c r="E1179" t="s">
        <v>22</v>
      </c>
      <c r="F1179" t="str">
        <f t="shared" si="56"/>
        <v>16</v>
      </c>
      <c r="G1179">
        <v>1120570</v>
      </c>
      <c r="H1179">
        <v>43093</v>
      </c>
      <c r="J1179">
        <v>1163663</v>
      </c>
    </row>
    <row r="1180" spans="1:10" x14ac:dyDescent="0.3">
      <c r="A1180" t="str">
        <f t="shared" si="54"/>
        <v>20130417</v>
      </c>
      <c r="B1180" t="s">
        <v>40</v>
      </c>
      <c r="C1180" t="s">
        <v>10</v>
      </c>
      <c r="D1180" t="str">
        <f t="shared" si="55"/>
        <v>04</v>
      </c>
      <c r="E1180" t="s">
        <v>37</v>
      </c>
      <c r="F1180" t="str">
        <f t="shared" si="56"/>
        <v>17</v>
      </c>
      <c r="G1180">
        <v>743390</v>
      </c>
      <c r="H1180">
        <v>4650</v>
      </c>
      <c r="J1180">
        <v>748040</v>
      </c>
    </row>
    <row r="1181" spans="1:10" x14ac:dyDescent="0.3">
      <c r="A1181" t="str">
        <f t="shared" si="54"/>
        <v>20130418</v>
      </c>
      <c r="B1181" t="s">
        <v>40</v>
      </c>
      <c r="C1181" t="s">
        <v>10</v>
      </c>
      <c r="D1181" t="str">
        <f t="shared" si="55"/>
        <v>04</v>
      </c>
      <c r="E1181" t="s">
        <v>23</v>
      </c>
      <c r="F1181" t="str">
        <f t="shared" si="56"/>
        <v>18</v>
      </c>
      <c r="G1181">
        <v>1067178</v>
      </c>
      <c r="H1181">
        <v>21203</v>
      </c>
      <c r="J1181">
        <v>1088381</v>
      </c>
    </row>
    <row r="1182" spans="1:10" x14ac:dyDescent="0.3">
      <c r="A1182" t="str">
        <f t="shared" si="54"/>
        <v>20130419</v>
      </c>
      <c r="B1182" t="s">
        <v>40</v>
      </c>
      <c r="C1182" t="s">
        <v>10</v>
      </c>
      <c r="D1182" t="str">
        <f t="shared" si="55"/>
        <v>04</v>
      </c>
      <c r="E1182" t="s">
        <v>24</v>
      </c>
      <c r="F1182" t="str">
        <f t="shared" si="56"/>
        <v>19</v>
      </c>
      <c r="G1182">
        <v>980589.03</v>
      </c>
      <c r="H1182">
        <v>22190</v>
      </c>
      <c r="J1182">
        <v>1002779.03</v>
      </c>
    </row>
    <row r="1183" spans="1:10" x14ac:dyDescent="0.3">
      <c r="A1183" t="str">
        <f t="shared" si="54"/>
        <v>20130420</v>
      </c>
      <c r="B1183" t="s">
        <v>40</v>
      </c>
      <c r="C1183" t="s">
        <v>10</v>
      </c>
      <c r="D1183" t="str">
        <f t="shared" si="55"/>
        <v>04</v>
      </c>
      <c r="E1183" t="s">
        <v>25</v>
      </c>
      <c r="F1183" t="str">
        <f t="shared" si="56"/>
        <v>20</v>
      </c>
      <c r="G1183">
        <v>736018</v>
      </c>
      <c r="H1183">
        <v>13125</v>
      </c>
      <c r="J1183">
        <v>749143</v>
      </c>
    </row>
    <row r="1184" spans="1:10" x14ac:dyDescent="0.3">
      <c r="A1184" t="str">
        <f t="shared" si="54"/>
        <v>20130421</v>
      </c>
      <c r="B1184" t="s">
        <v>40</v>
      </c>
      <c r="C1184" t="s">
        <v>10</v>
      </c>
      <c r="D1184" t="str">
        <f t="shared" si="55"/>
        <v>04</v>
      </c>
      <c r="E1184" t="s">
        <v>26</v>
      </c>
      <c r="F1184" t="str">
        <f t="shared" si="56"/>
        <v>21</v>
      </c>
      <c r="G1184">
        <v>49740</v>
      </c>
      <c r="H1184">
        <v>3120</v>
      </c>
      <c r="J1184">
        <v>52860</v>
      </c>
    </row>
    <row r="1185" spans="1:10" x14ac:dyDescent="0.3">
      <c r="A1185" t="str">
        <f t="shared" si="54"/>
        <v>20130422</v>
      </c>
      <c r="B1185" t="s">
        <v>40</v>
      </c>
      <c r="C1185" t="s">
        <v>10</v>
      </c>
      <c r="D1185" t="str">
        <f t="shared" si="55"/>
        <v>04</v>
      </c>
      <c r="E1185" t="s">
        <v>27</v>
      </c>
      <c r="F1185" t="str">
        <f t="shared" si="56"/>
        <v>22</v>
      </c>
      <c r="G1185">
        <v>362555</v>
      </c>
      <c r="H1185">
        <v>23040</v>
      </c>
      <c r="J1185">
        <v>385595</v>
      </c>
    </row>
    <row r="1186" spans="1:10" x14ac:dyDescent="0.3">
      <c r="A1186" t="str">
        <f t="shared" si="54"/>
        <v>20130423</v>
      </c>
      <c r="B1186" t="s">
        <v>40</v>
      </c>
      <c r="C1186" t="s">
        <v>10</v>
      </c>
      <c r="D1186" t="str">
        <f t="shared" si="55"/>
        <v>04</v>
      </c>
      <c r="E1186" t="s">
        <v>28</v>
      </c>
      <c r="F1186" t="str">
        <f t="shared" si="56"/>
        <v>23</v>
      </c>
      <c r="G1186">
        <v>900053</v>
      </c>
      <c r="H1186">
        <v>24440</v>
      </c>
      <c r="J1186">
        <v>924493</v>
      </c>
    </row>
    <row r="1187" spans="1:10" x14ac:dyDescent="0.3">
      <c r="A1187" t="str">
        <f t="shared" si="54"/>
        <v>20130424</v>
      </c>
      <c r="B1187" t="s">
        <v>40</v>
      </c>
      <c r="C1187" t="s">
        <v>10</v>
      </c>
      <c r="D1187" t="str">
        <f t="shared" si="55"/>
        <v>04</v>
      </c>
      <c r="E1187" t="s">
        <v>29</v>
      </c>
      <c r="F1187" t="str">
        <f t="shared" si="56"/>
        <v>24</v>
      </c>
      <c r="G1187">
        <v>752929</v>
      </c>
      <c r="H1187">
        <v>14305</v>
      </c>
      <c r="J1187">
        <v>767234</v>
      </c>
    </row>
    <row r="1188" spans="1:10" x14ac:dyDescent="0.3">
      <c r="A1188" t="str">
        <f t="shared" si="54"/>
        <v>20130425</v>
      </c>
      <c r="B1188" t="s">
        <v>40</v>
      </c>
      <c r="C1188" t="s">
        <v>10</v>
      </c>
      <c r="D1188" t="str">
        <f t="shared" si="55"/>
        <v>04</v>
      </c>
      <c r="E1188" t="s">
        <v>30</v>
      </c>
      <c r="F1188" t="str">
        <f t="shared" si="56"/>
        <v>25</v>
      </c>
      <c r="G1188">
        <v>2031165</v>
      </c>
      <c r="H1188">
        <v>16488</v>
      </c>
      <c r="J1188">
        <v>2047653</v>
      </c>
    </row>
    <row r="1189" spans="1:10" x14ac:dyDescent="0.3">
      <c r="A1189" t="str">
        <f t="shared" si="54"/>
        <v>20130426</v>
      </c>
      <c r="B1189" t="s">
        <v>40</v>
      </c>
      <c r="C1189" t="s">
        <v>10</v>
      </c>
      <c r="D1189" t="str">
        <f t="shared" si="55"/>
        <v>04</v>
      </c>
      <c r="E1189" t="s">
        <v>31</v>
      </c>
      <c r="F1189" t="str">
        <f t="shared" si="56"/>
        <v>26</v>
      </c>
      <c r="G1189">
        <v>715945</v>
      </c>
      <c r="H1189">
        <v>1920</v>
      </c>
      <c r="J1189">
        <v>717865</v>
      </c>
    </row>
    <row r="1190" spans="1:10" x14ac:dyDescent="0.3">
      <c r="A1190" t="str">
        <f t="shared" si="54"/>
        <v>20130427</v>
      </c>
      <c r="B1190" t="s">
        <v>40</v>
      </c>
      <c r="C1190" t="s">
        <v>10</v>
      </c>
      <c r="D1190" t="str">
        <f t="shared" si="55"/>
        <v>04</v>
      </c>
      <c r="E1190" t="s">
        <v>32</v>
      </c>
      <c r="F1190" t="str">
        <f t="shared" si="56"/>
        <v>27</v>
      </c>
      <c r="G1190">
        <v>449509</v>
      </c>
      <c r="H1190">
        <v>12770</v>
      </c>
      <c r="J1190">
        <v>462279</v>
      </c>
    </row>
    <row r="1191" spans="1:10" x14ac:dyDescent="0.3">
      <c r="A1191" t="str">
        <f t="shared" si="54"/>
        <v>20130428</v>
      </c>
      <c r="B1191" t="s">
        <v>40</v>
      </c>
      <c r="C1191" t="s">
        <v>10</v>
      </c>
      <c r="D1191" t="str">
        <f t="shared" si="55"/>
        <v>04</v>
      </c>
      <c r="E1191" t="s">
        <v>33</v>
      </c>
      <c r="F1191" t="str">
        <f t="shared" si="56"/>
        <v>28</v>
      </c>
      <c r="G1191">
        <v>277950</v>
      </c>
      <c r="J1191">
        <v>277950</v>
      </c>
    </row>
    <row r="1192" spans="1:10" x14ac:dyDescent="0.3">
      <c r="A1192" t="str">
        <f t="shared" si="54"/>
        <v>20130429</v>
      </c>
      <c r="B1192" t="s">
        <v>40</v>
      </c>
      <c r="C1192" t="s">
        <v>10</v>
      </c>
      <c r="D1192" t="str">
        <f t="shared" si="55"/>
        <v>04</v>
      </c>
      <c r="E1192" t="s">
        <v>34</v>
      </c>
      <c r="F1192" t="str">
        <f t="shared" si="56"/>
        <v>29</v>
      </c>
      <c r="G1192">
        <v>847996</v>
      </c>
      <c r="H1192">
        <v>22605</v>
      </c>
      <c r="J1192">
        <v>870601</v>
      </c>
    </row>
    <row r="1193" spans="1:10" x14ac:dyDescent="0.3">
      <c r="A1193" t="str">
        <f t="shared" si="54"/>
        <v>20130430</v>
      </c>
      <c r="B1193" t="s">
        <v>40</v>
      </c>
      <c r="C1193" t="s">
        <v>10</v>
      </c>
      <c r="D1193" t="str">
        <f t="shared" si="55"/>
        <v>04</v>
      </c>
      <c r="E1193" t="s">
        <v>35</v>
      </c>
      <c r="F1193" t="str">
        <f t="shared" si="56"/>
        <v>30</v>
      </c>
      <c r="G1193">
        <v>3665622</v>
      </c>
      <c r="H1193">
        <v>29705</v>
      </c>
      <c r="J1193">
        <v>3695327</v>
      </c>
    </row>
    <row r="1194" spans="1:10" x14ac:dyDescent="0.3">
      <c r="A1194" t="str">
        <f t="shared" si="54"/>
        <v>20130501</v>
      </c>
      <c r="B1194" t="s">
        <v>40</v>
      </c>
      <c r="C1194" t="s">
        <v>11</v>
      </c>
      <c r="D1194" t="str">
        <f t="shared" si="55"/>
        <v>05</v>
      </c>
      <c r="E1194" t="s">
        <v>7</v>
      </c>
      <c r="F1194" t="str">
        <f t="shared" si="56"/>
        <v>01</v>
      </c>
      <c r="G1194">
        <v>37500</v>
      </c>
      <c r="J1194">
        <v>37500</v>
      </c>
    </row>
    <row r="1195" spans="1:10" x14ac:dyDescent="0.3">
      <c r="A1195" t="str">
        <f t="shared" si="54"/>
        <v>20130502</v>
      </c>
      <c r="B1195" t="s">
        <v>40</v>
      </c>
      <c r="C1195" t="s">
        <v>11</v>
      </c>
      <c r="D1195" t="str">
        <f t="shared" si="55"/>
        <v>05</v>
      </c>
      <c r="E1195" t="s">
        <v>8</v>
      </c>
      <c r="F1195" t="str">
        <f t="shared" si="56"/>
        <v>02</v>
      </c>
      <c r="G1195">
        <v>460900</v>
      </c>
      <c r="H1195">
        <v>19568</v>
      </c>
      <c r="J1195">
        <v>480468</v>
      </c>
    </row>
    <row r="1196" spans="1:10" x14ac:dyDescent="0.3">
      <c r="A1196" t="str">
        <f t="shared" si="54"/>
        <v>20130503</v>
      </c>
      <c r="B1196" t="s">
        <v>40</v>
      </c>
      <c r="C1196" t="s">
        <v>11</v>
      </c>
      <c r="D1196" t="str">
        <f t="shared" si="55"/>
        <v>05</v>
      </c>
      <c r="E1196" t="s">
        <v>9</v>
      </c>
      <c r="F1196" t="str">
        <f t="shared" si="56"/>
        <v>03</v>
      </c>
      <c r="G1196">
        <v>501435</v>
      </c>
      <c r="H1196">
        <v>10345</v>
      </c>
      <c r="J1196">
        <v>511780</v>
      </c>
    </row>
    <row r="1197" spans="1:10" x14ac:dyDescent="0.3">
      <c r="A1197" t="str">
        <f t="shared" si="54"/>
        <v>20130504</v>
      </c>
      <c r="B1197" t="s">
        <v>40</v>
      </c>
      <c r="C1197" t="s">
        <v>11</v>
      </c>
      <c r="D1197" t="str">
        <f t="shared" si="55"/>
        <v>05</v>
      </c>
      <c r="E1197" t="s">
        <v>10</v>
      </c>
      <c r="F1197" t="str">
        <f t="shared" si="56"/>
        <v>04</v>
      </c>
      <c r="G1197">
        <v>408392</v>
      </c>
      <c r="H1197">
        <v>1000</v>
      </c>
      <c r="J1197">
        <v>409392</v>
      </c>
    </row>
    <row r="1198" spans="1:10" x14ac:dyDescent="0.3">
      <c r="A1198" t="str">
        <f t="shared" si="54"/>
        <v>20130505</v>
      </c>
      <c r="B1198" t="s">
        <v>40</v>
      </c>
      <c r="C1198" t="s">
        <v>11</v>
      </c>
      <c r="D1198" t="str">
        <f t="shared" si="55"/>
        <v>05</v>
      </c>
      <c r="E1198" t="s">
        <v>11</v>
      </c>
      <c r="F1198" t="str">
        <f t="shared" si="56"/>
        <v>05</v>
      </c>
      <c r="G1198">
        <v>213300</v>
      </c>
      <c r="J1198">
        <v>213300</v>
      </c>
    </row>
    <row r="1199" spans="1:10" x14ac:dyDescent="0.3">
      <c r="A1199" t="str">
        <f t="shared" si="54"/>
        <v>20130506</v>
      </c>
      <c r="B1199" t="s">
        <v>40</v>
      </c>
      <c r="C1199" t="s">
        <v>11</v>
      </c>
      <c r="D1199" t="str">
        <f t="shared" si="55"/>
        <v>05</v>
      </c>
      <c r="E1199" t="s">
        <v>12</v>
      </c>
      <c r="F1199" t="str">
        <f t="shared" si="56"/>
        <v>06</v>
      </c>
      <c r="G1199">
        <v>666754</v>
      </c>
      <c r="H1199">
        <v>21090</v>
      </c>
      <c r="J1199">
        <v>687844</v>
      </c>
    </row>
    <row r="1200" spans="1:10" x14ac:dyDescent="0.3">
      <c r="A1200" t="str">
        <f t="shared" si="54"/>
        <v>20130507</v>
      </c>
      <c r="B1200" t="s">
        <v>40</v>
      </c>
      <c r="C1200" t="s">
        <v>11</v>
      </c>
      <c r="D1200" t="str">
        <f t="shared" si="55"/>
        <v>05</v>
      </c>
      <c r="E1200" t="s">
        <v>13</v>
      </c>
      <c r="F1200" t="str">
        <f t="shared" si="56"/>
        <v>07</v>
      </c>
      <c r="G1200">
        <v>442597</v>
      </c>
      <c r="H1200">
        <v>20925</v>
      </c>
      <c r="J1200">
        <v>463522</v>
      </c>
    </row>
    <row r="1201" spans="1:10" x14ac:dyDescent="0.3">
      <c r="A1201" t="str">
        <f t="shared" si="54"/>
        <v>20130508</v>
      </c>
      <c r="B1201" t="s">
        <v>40</v>
      </c>
      <c r="C1201" t="s">
        <v>11</v>
      </c>
      <c r="D1201" t="str">
        <f t="shared" si="55"/>
        <v>05</v>
      </c>
      <c r="E1201" t="s">
        <v>14</v>
      </c>
      <c r="F1201" t="str">
        <f t="shared" si="56"/>
        <v>08</v>
      </c>
      <c r="G1201">
        <v>574634</v>
      </c>
      <c r="H1201">
        <v>13000</v>
      </c>
      <c r="J1201">
        <v>587634</v>
      </c>
    </row>
    <row r="1202" spans="1:10" x14ac:dyDescent="0.3">
      <c r="A1202" t="str">
        <f t="shared" si="54"/>
        <v>20130509</v>
      </c>
      <c r="B1202" t="s">
        <v>40</v>
      </c>
      <c r="C1202" t="s">
        <v>11</v>
      </c>
      <c r="D1202" t="str">
        <f t="shared" si="55"/>
        <v>05</v>
      </c>
      <c r="E1202" t="s">
        <v>15</v>
      </c>
      <c r="F1202" t="str">
        <f t="shared" si="56"/>
        <v>09</v>
      </c>
      <c r="G1202">
        <v>359744</v>
      </c>
      <c r="H1202">
        <v>6100</v>
      </c>
      <c r="J1202">
        <v>365844</v>
      </c>
    </row>
    <row r="1203" spans="1:10" x14ac:dyDescent="0.3">
      <c r="A1203" t="str">
        <f t="shared" si="54"/>
        <v>20130510</v>
      </c>
      <c r="B1203" t="s">
        <v>40</v>
      </c>
      <c r="C1203" t="s">
        <v>11</v>
      </c>
      <c r="D1203" t="str">
        <f t="shared" si="55"/>
        <v>05</v>
      </c>
      <c r="E1203" t="s">
        <v>16</v>
      </c>
      <c r="F1203" t="str">
        <f t="shared" si="56"/>
        <v>10</v>
      </c>
      <c r="G1203">
        <v>711833</v>
      </c>
      <c r="H1203">
        <v>38455</v>
      </c>
      <c r="J1203">
        <v>750288</v>
      </c>
    </row>
    <row r="1204" spans="1:10" x14ac:dyDescent="0.3">
      <c r="A1204" t="str">
        <f t="shared" si="54"/>
        <v>20130511</v>
      </c>
      <c r="B1204" t="s">
        <v>40</v>
      </c>
      <c r="C1204" t="s">
        <v>11</v>
      </c>
      <c r="D1204" t="str">
        <f t="shared" si="55"/>
        <v>05</v>
      </c>
      <c r="E1204" t="s">
        <v>17</v>
      </c>
      <c r="F1204" t="str">
        <f t="shared" si="56"/>
        <v>11</v>
      </c>
      <c r="G1204">
        <v>533572</v>
      </c>
      <c r="H1204">
        <v>25900</v>
      </c>
      <c r="J1204">
        <v>559472</v>
      </c>
    </row>
    <row r="1205" spans="1:10" x14ac:dyDescent="0.3">
      <c r="A1205" t="str">
        <f t="shared" si="54"/>
        <v>20130512</v>
      </c>
      <c r="B1205" t="s">
        <v>40</v>
      </c>
      <c r="C1205" t="s">
        <v>11</v>
      </c>
      <c r="D1205" t="str">
        <f t="shared" si="55"/>
        <v>05</v>
      </c>
      <c r="E1205" t="s">
        <v>18</v>
      </c>
      <c r="F1205" t="str">
        <f t="shared" si="56"/>
        <v>12</v>
      </c>
      <c r="G1205">
        <v>324005</v>
      </c>
      <c r="H1205">
        <v>8445</v>
      </c>
      <c r="J1205">
        <v>332450</v>
      </c>
    </row>
    <row r="1206" spans="1:10" x14ac:dyDescent="0.3">
      <c r="A1206" t="str">
        <f t="shared" si="54"/>
        <v>20130513</v>
      </c>
      <c r="B1206" t="s">
        <v>40</v>
      </c>
      <c r="C1206" t="s">
        <v>11</v>
      </c>
      <c r="D1206" t="str">
        <f t="shared" si="55"/>
        <v>05</v>
      </c>
      <c r="E1206" t="s">
        <v>19</v>
      </c>
      <c r="F1206" t="str">
        <f t="shared" si="56"/>
        <v>13</v>
      </c>
      <c r="G1206">
        <v>168560</v>
      </c>
      <c r="J1206">
        <v>168560</v>
      </c>
    </row>
    <row r="1207" spans="1:10" x14ac:dyDescent="0.3">
      <c r="A1207" t="str">
        <f t="shared" si="54"/>
        <v>20130514</v>
      </c>
      <c r="B1207" t="s">
        <v>40</v>
      </c>
      <c r="C1207" t="s">
        <v>11</v>
      </c>
      <c r="D1207" t="str">
        <f t="shared" si="55"/>
        <v>05</v>
      </c>
      <c r="E1207" t="s">
        <v>20</v>
      </c>
      <c r="F1207" t="str">
        <f t="shared" si="56"/>
        <v>14</v>
      </c>
      <c r="G1207">
        <v>594084</v>
      </c>
      <c r="H1207">
        <v>7310</v>
      </c>
      <c r="J1207">
        <v>601394</v>
      </c>
    </row>
    <row r="1208" spans="1:10" x14ac:dyDescent="0.3">
      <c r="A1208" t="str">
        <f t="shared" si="54"/>
        <v>20130515</v>
      </c>
      <c r="B1208" t="s">
        <v>40</v>
      </c>
      <c r="C1208" t="s">
        <v>11</v>
      </c>
      <c r="D1208" t="str">
        <f t="shared" si="55"/>
        <v>05</v>
      </c>
      <c r="E1208" t="s">
        <v>21</v>
      </c>
      <c r="F1208" t="str">
        <f t="shared" si="56"/>
        <v>15</v>
      </c>
      <c r="G1208">
        <v>442705</v>
      </c>
      <c r="H1208">
        <v>23510</v>
      </c>
      <c r="J1208">
        <v>466215</v>
      </c>
    </row>
    <row r="1209" spans="1:10" x14ac:dyDescent="0.3">
      <c r="A1209" t="str">
        <f t="shared" si="54"/>
        <v>20130516</v>
      </c>
      <c r="B1209" t="s">
        <v>40</v>
      </c>
      <c r="C1209" t="s">
        <v>11</v>
      </c>
      <c r="D1209" t="str">
        <f t="shared" si="55"/>
        <v>05</v>
      </c>
      <c r="E1209" t="s">
        <v>22</v>
      </c>
      <c r="F1209" t="str">
        <f t="shared" si="56"/>
        <v>16</v>
      </c>
      <c r="G1209">
        <v>507465</v>
      </c>
      <c r="H1209">
        <v>11105</v>
      </c>
      <c r="J1209">
        <v>518570</v>
      </c>
    </row>
    <row r="1210" spans="1:10" x14ac:dyDescent="0.3">
      <c r="A1210" t="str">
        <f t="shared" si="54"/>
        <v>20130517</v>
      </c>
      <c r="B1210" t="s">
        <v>40</v>
      </c>
      <c r="C1210" t="s">
        <v>11</v>
      </c>
      <c r="D1210" t="str">
        <f t="shared" si="55"/>
        <v>05</v>
      </c>
      <c r="E1210" t="s">
        <v>37</v>
      </c>
      <c r="F1210" t="str">
        <f t="shared" si="56"/>
        <v>17</v>
      </c>
      <c r="G1210">
        <v>681375</v>
      </c>
      <c r="H1210">
        <v>39225</v>
      </c>
      <c r="J1210">
        <v>720600</v>
      </c>
    </row>
    <row r="1211" spans="1:10" x14ac:dyDescent="0.3">
      <c r="A1211" t="str">
        <f t="shared" si="54"/>
        <v>20130518</v>
      </c>
      <c r="B1211" t="s">
        <v>40</v>
      </c>
      <c r="C1211" t="s">
        <v>11</v>
      </c>
      <c r="D1211" t="str">
        <f t="shared" si="55"/>
        <v>05</v>
      </c>
      <c r="E1211" t="s">
        <v>23</v>
      </c>
      <c r="F1211" t="str">
        <f t="shared" si="56"/>
        <v>18</v>
      </c>
      <c r="G1211">
        <v>470782</v>
      </c>
      <c r="H1211">
        <v>4550</v>
      </c>
      <c r="J1211">
        <v>475332</v>
      </c>
    </row>
    <row r="1212" spans="1:10" x14ac:dyDescent="0.3">
      <c r="A1212" t="str">
        <f t="shared" si="54"/>
        <v>20130519</v>
      </c>
      <c r="B1212" t="s">
        <v>40</v>
      </c>
      <c r="C1212" t="s">
        <v>11</v>
      </c>
      <c r="D1212" t="str">
        <f t="shared" si="55"/>
        <v>05</v>
      </c>
      <c r="E1212" t="s">
        <v>24</v>
      </c>
      <c r="F1212" t="str">
        <f t="shared" si="56"/>
        <v>19</v>
      </c>
      <c r="G1212">
        <v>28050</v>
      </c>
      <c r="J1212">
        <v>28050</v>
      </c>
    </row>
    <row r="1213" spans="1:10" x14ac:dyDescent="0.3">
      <c r="A1213" t="str">
        <f t="shared" si="54"/>
        <v>20130520</v>
      </c>
      <c r="B1213" t="s">
        <v>40</v>
      </c>
      <c r="C1213" t="s">
        <v>11</v>
      </c>
      <c r="D1213" t="str">
        <f t="shared" si="55"/>
        <v>05</v>
      </c>
      <c r="E1213" t="s">
        <v>25</v>
      </c>
      <c r="F1213" t="str">
        <f t="shared" si="56"/>
        <v>20</v>
      </c>
      <c r="G1213">
        <v>550066</v>
      </c>
      <c r="H1213">
        <v>20895</v>
      </c>
      <c r="J1213">
        <v>570961</v>
      </c>
    </row>
    <row r="1214" spans="1:10" x14ac:dyDescent="0.3">
      <c r="A1214" t="str">
        <f t="shared" si="54"/>
        <v>20130521</v>
      </c>
      <c r="B1214" t="s">
        <v>40</v>
      </c>
      <c r="C1214" t="s">
        <v>11</v>
      </c>
      <c r="D1214" t="str">
        <f t="shared" si="55"/>
        <v>05</v>
      </c>
      <c r="E1214" t="s">
        <v>26</v>
      </c>
      <c r="F1214" t="str">
        <f t="shared" si="56"/>
        <v>21</v>
      </c>
      <c r="G1214">
        <v>2373720</v>
      </c>
      <c r="H1214">
        <v>10430</v>
      </c>
      <c r="J1214">
        <v>2384150</v>
      </c>
    </row>
    <row r="1215" spans="1:10" x14ac:dyDescent="0.3">
      <c r="A1215" t="str">
        <f t="shared" si="54"/>
        <v>20130522</v>
      </c>
      <c r="B1215" t="s">
        <v>40</v>
      </c>
      <c r="C1215" t="s">
        <v>11</v>
      </c>
      <c r="D1215" t="str">
        <f t="shared" si="55"/>
        <v>05</v>
      </c>
      <c r="E1215" t="s">
        <v>27</v>
      </c>
      <c r="F1215" t="str">
        <f t="shared" si="56"/>
        <v>22</v>
      </c>
      <c r="G1215">
        <v>583475</v>
      </c>
      <c r="H1215">
        <v>6150</v>
      </c>
      <c r="J1215">
        <v>589625</v>
      </c>
    </row>
    <row r="1216" spans="1:10" x14ac:dyDescent="0.3">
      <c r="A1216" t="str">
        <f t="shared" si="54"/>
        <v>20130523</v>
      </c>
      <c r="B1216" t="s">
        <v>40</v>
      </c>
      <c r="C1216" t="s">
        <v>11</v>
      </c>
      <c r="D1216" t="str">
        <f t="shared" si="55"/>
        <v>05</v>
      </c>
      <c r="E1216" t="s">
        <v>28</v>
      </c>
      <c r="F1216" t="str">
        <f t="shared" si="56"/>
        <v>23</v>
      </c>
      <c r="G1216">
        <v>840281</v>
      </c>
      <c r="H1216">
        <v>15335</v>
      </c>
      <c r="J1216">
        <v>855616</v>
      </c>
    </row>
    <row r="1217" spans="1:10" x14ac:dyDescent="0.3">
      <c r="A1217" t="str">
        <f t="shared" si="54"/>
        <v>20130524</v>
      </c>
      <c r="B1217" t="s">
        <v>40</v>
      </c>
      <c r="C1217" t="s">
        <v>11</v>
      </c>
      <c r="D1217" t="str">
        <f t="shared" si="55"/>
        <v>05</v>
      </c>
      <c r="E1217" t="s">
        <v>29</v>
      </c>
      <c r="F1217" t="str">
        <f t="shared" si="56"/>
        <v>24</v>
      </c>
      <c r="G1217">
        <v>700726</v>
      </c>
      <c r="H1217">
        <v>30655</v>
      </c>
      <c r="J1217">
        <v>731381</v>
      </c>
    </row>
    <row r="1218" spans="1:10" x14ac:dyDescent="0.3">
      <c r="A1218" t="str">
        <f t="shared" si="54"/>
        <v>20130525</v>
      </c>
      <c r="B1218" t="s">
        <v>40</v>
      </c>
      <c r="C1218" t="s">
        <v>11</v>
      </c>
      <c r="D1218" t="str">
        <f t="shared" si="55"/>
        <v>05</v>
      </c>
      <c r="E1218" t="s">
        <v>30</v>
      </c>
      <c r="F1218" t="str">
        <f t="shared" si="56"/>
        <v>25</v>
      </c>
      <c r="G1218">
        <v>598818</v>
      </c>
      <c r="H1218">
        <v>3000</v>
      </c>
      <c r="J1218">
        <v>601818</v>
      </c>
    </row>
    <row r="1219" spans="1:10" x14ac:dyDescent="0.3">
      <c r="A1219" t="str">
        <f t="shared" si="54"/>
        <v>20130526</v>
      </c>
      <c r="B1219" t="s">
        <v>40</v>
      </c>
      <c r="C1219" t="s">
        <v>11</v>
      </c>
      <c r="D1219" t="str">
        <f t="shared" si="55"/>
        <v>05</v>
      </c>
      <c r="E1219" t="s">
        <v>31</v>
      </c>
      <c r="F1219" t="str">
        <f t="shared" si="56"/>
        <v>26</v>
      </c>
      <c r="G1219">
        <v>43400</v>
      </c>
      <c r="J1219">
        <v>43400</v>
      </c>
    </row>
    <row r="1220" spans="1:10" x14ac:dyDescent="0.3">
      <c r="A1220" t="str">
        <f t="shared" ref="A1220:A1283" si="57">+B1220&amp;D1220&amp;F1220</f>
        <v>20130527</v>
      </c>
      <c r="B1220" t="s">
        <v>40</v>
      </c>
      <c r="C1220" t="s">
        <v>11</v>
      </c>
      <c r="D1220" t="str">
        <f t="shared" ref="D1220:D1283" si="58">+TEXT(C1220,"00")</f>
        <v>05</v>
      </c>
      <c r="E1220" t="s">
        <v>32</v>
      </c>
      <c r="F1220" t="str">
        <f t="shared" ref="F1220:F1283" si="59">+TEXT(E1220,"00")</f>
        <v>27</v>
      </c>
      <c r="G1220">
        <v>741072</v>
      </c>
      <c r="H1220">
        <v>25000</v>
      </c>
      <c r="J1220">
        <v>766072</v>
      </c>
    </row>
    <row r="1221" spans="1:10" x14ac:dyDescent="0.3">
      <c r="A1221" t="str">
        <f t="shared" si="57"/>
        <v>20130528</v>
      </c>
      <c r="B1221" t="s">
        <v>40</v>
      </c>
      <c r="C1221" t="s">
        <v>11</v>
      </c>
      <c r="D1221" t="str">
        <f t="shared" si="58"/>
        <v>05</v>
      </c>
      <c r="E1221" t="s">
        <v>33</v>
      </c>
      <c r="F1221" t="str">
        <f t="shared" si="59"/>
        <v>28</v>
      </c>
      <c r="G1221">
        <v>702669</v>
      </c>
      <c r="H1221">
        <v>45620</v>
      </c>
      <c r="J1221">
        <v>748289</v>
      </c>
    </row>
    <row r="1222" spans="1:10" x14ac:dyDescent="0.3">
      <c r="A1222" t="str">
        <f t="shared" si="57"/>
        <v>20130529</v>
      </c>
      <c r="B1222" t="s">
        <v>40</v>
      </c>
      <c r="C1222" t="s">
        <v>11</v>
      </c>
      <c r="D1222" t="str">
        <f t="shared" si="58"/>
        <v>05</v>
      </c>
      <c r="E1222" t="s">
        <v>34</v>
      </c>
      <c r="F1222" t="str">
        <f t="shared" si="59"/>
        <v>29</v>
      </c>
      <c r="G1222">
        <v>812013</v>
      </c>
      <c r="H1222">
        <v>33660</v>
      </c>
      <c r="J1222">
        <v>845673</v>
      </c>
    </row>
    <row r="1223" spans="1:10" x14ac:dyDescent="0.3">
      <c r="A1223" t="str">
        <f t="shared" si="57"/>
        <v>20130530</v>
      </c>
      <c r="B1223" t="s">
        <v>40</v>
      </c>
      <c r="C1223" t="s">
        <v>11</v>
      </c>
      <c r="D1223" t="str">
        <f t="shared" si="58"/>
        <v>05</v>
      </c>
      <c r="E1223" t="s">
        <v>35</v>
      </c>
      <c r="F1223" t="str">
        <f t="shared" si="59"/>
        <v>30</v>
      </c>
      <c r="G1223">
        <v>879291</v>
      </c>
      <c r="H1223">
        <v>11400</v>
      </c>
      <c r="J1223">
        <v>890691</v>
      </c>
    </row>
    <row r="1224" spans="1:10" x14ac:dyDescent="0.3">
      <c r="A1224" t="str">
        <f t="shared" si="57"/>
        <v>20130531</v>
      </c>
      <c r="B1224" t="s">
        <v>40</v>
      </c>
      <c r="C1224" t="s">
        <v>11</v>
      </c>
      <c r="D1224" t="str">
        <f t="shared" si="58"/>
        <v>05</v>
      </c>
      <c r="E1224" t="s">
        <v>36</v>
      </c>
      <c r="F1224" t="str">
        <f t="shared" si="59"/>
        <v>31</v>
      </c>
      <c r="G1224">
        <v>1118520</v>
      </c>
      <c r="H1224">
        <v>22901</v>
      </c>
      <c r="J1224">
        <v>1141421</v>
      </c>
    </row>
    <row r="1225" spans="1:10" x14ac:dyDescent="0.3">
      <c r="A1225" t="str">
        <f t="shared" si="57"/>
        <v>20130601</v>
      </c>
      <c r="B1225" t="s">
        <v>40</v>
      </c>
      <c r="C1225" t="s">
        <v>12</v>
      </c>
      <c r="D1225" t="str">
        <f t="shared" si="58"/>
        <v>06</v>
      </c>
      <c r="E1225" t="s">
        <v>7</v>
      </c>
      <c r="F1225" t="str">
        <f t="shared" si="59"/>
        <v>01</v>
      </c>
      <c r="G1225">
        <v>367645</v>
      </c>
      <c r="H1225">
        <v>2000</v>
      </c>
      <c r="J1225">
        <v>369645</v>
      </c>
    </row>
    <row r="1226" spans="1:10" x14ac:dyDescent="0.3">
      <c r="A1226" t="str">
        <f t="shared" si="57"/>
        <v>20130602</v>
      </c>
      <c r="B1226" t="s">
        <v>40</v>
      </c>
      <c r="C1226" t="s">
        <v>12</v>
      </c>
      <c r="D1226" t="str">
        <f t="shared" si="58"/>
        <v>06</v>
      </c>
      <c r="E1226" t="s">
        <v>8</v>
      </c>
      <c r="F1226" t="str">
        <f t="shared" si="59"/>
        <v>02</v>
      </c>
      <c r="G1226">
        <v>292100</v>
      </c>
      <c r="J1226">
        <v>292100</v>
      </c>
    </row>
    <row r="1227" spans="1:10" x14ac:dyDescent="0.3">
      <c r="A1227" t="str">
        <f t="shared" si="57"/>
        <v>20130603</v>
      </c>
      <c r="B1227" t="s">
        <v>40</v>
      </c>
      <c r="C1227" t="s">
        <v>12</v>
      </c>
      <c r="D1227" t="str">
        <f t="shared" si="58"/>
        <v>06</v>
      </c>
      <c r="E1227" t="s">
        <v>9</v>
      </c>
      <c r="F1227" t="str">
        <f t="shared" si="59"/>
        <v>03</v>
      </c>
      <c r="G1227">
        <v>54290</v>
      </c>
      <c r="H1227">
        <v>11400</v>
      </c>
      <c r="J1227">
        <v>65690</v>
      </c>
    </row>
    <row r="1228" spans="1:10" x14ac:dyDescent="0.3">
      <c r="A1228" t="str">
        <f t="shared" si="57"/>
        <v>20130604</v>
      </c>
      <c r="B1228" t="s">
        <v>40</v>
      </c>
      <c r="C1228" t="s">
        <v>12</v>
      </c>
      <c r="D1228" t="str">
        <f t="shared" si="58"/>
        <v>06</v>
      </c>
      <c r="E1228" t="s">
        <v>10</v>
      </c>
      <c r="F1228" t="str">
        <f t="shared" si="59"/>
        <v>04</v>
      </c>
      <c r="G1228">
        <v>883732</v>
      </c>
      <c r="H1228">
        <v>15870</v>
      </c>
      <c r="J1228">
        <v>899602</v>
      </c>
    </row>
    <row r="1229" spans="1:10" x14ac:dyDescent="0.3">
      <c r="A1229" t="str">
        <f t="shared" si="57"/>
        <v>20130605</v>
      </c>
      <c r="B1229" t="s">
        <v>40</v>
      </c>
      <c r="C1229" t="s">
        <v>12</v>
      </c>
      <c r="D1229" t="str">
        <f t="shared" si="58"/>
        <v>06</v>
      </c>
      <c r="E1229" t="s">
        <v>11</v>
      </c>
      <c r="F1229" t="str">
        <f t="shared" si="59"/>
        <v>05</v>
      </c>
      <c r="G1229">
        <v>631653</v>
      </c>
      <c r="H1229">
        <v>29913</v>
      </c>
      <c r="J1229">
        <v>661566</v>
      </c>
    </row>
    <row r="1230" spans="1:10" x14ac:dyDescent="0.3">
      <c r="A1230" t="str">
        <f t="shared" si="57"/>
        <v>20130606</v>
      </c>
      <c r="B1230" t="s">
        <v>40</v>
      </c>
      <c r="C1230" t="s">
        <v>12</v>
      </c>
      <c r="D1230" t="str">
        <f t="shared" si="58"/>
        <v>06</v>
      </c>
      <c r="E1230" t="s">
        <v>12</v>
      </c>
      <c r="F1230" t="str">
        <f t="shared" si="59"/>
        <v>06</v>
      </c>
      <c r="G1230">
        <v>643423</v>
      </c>
      <c r="H1230">
        <v>14513</v>
      </c>
      <c r="J1230">
        <v>657936</v>
      </c>
    </row>
    <row r="1231" spans="1:10" x14ac:dyDescent="0.3">
      <c r="A1231" t="str">
        <f t="shared" si="57"/>
        <v>20130607</v>
      </c>
      <c r="B1231" t="s">
        <v>40</v>
      </c>
      <c r="C1231" t="s">
        <v>12</v>
      </c>
      <c r="D1231" t="str">
        <f t="shared" si="58"/>
        <v>06</v>
      </c>
      <c r="E1231" t="s">
        <v>13</v>
      </c>
      <c r="F1231" t="str">
        <f t="shared" si="59"/>
        <v>07</v>
      </c>
      <c r="G1231">
        <v>693320</v>
      </c>
      <c r="H1231">
        <v>23975</v>
      </c>
      <c r="J1231">
        <v>717295</v>
      </c>
    </row>
    <row r="1232" spans="1:10" x14ac:dyDescent="0.3">
      <c r="A1232" t="str">
        <f t="shared" si="57"/>
        <v>20130608</v>
      </c>
      <c r="B1232" t="s">
        <v>40</v>
      </c>
      <c r="C1232" t="s">
        <v>12</v>
      </c>
      <c r="D1232" t="str">
        <f t="shared" si="58"/>
        <v>06</v>
      </c>
      <c r="E1232" t="s">
        <v>14</v>
      </c>
      <c r="F1232" t="str">
        <f t="shared" si="59"/>
        <v>08</v>
      </c>
      <c r="G1232">
        <v>827292</v>
      </c>
      <c r="H1232">
        <v>21000</v>
      </c>
      <c r="J1232">
        <v>848292</v>
      </c>
    </row>
    <row r="1233" spans="1:10" x14ac:dyDescent="0.3">
      <c r="A1233" t="str">
        <f t="shared" si="57"/>
        <v>20130609</v>
      </c>
      <c r="B1233" t="s">
        <v>40</v>
      </c>
      <c r="C1233" t="s">
        <v>12</v>
      </c>
      <c r="D1233" t="str">
        <f t="shared" si="58"/>
        <v>06</v>
      </c>
      <c r="E1233" t="s">
        <v>15</v>
      </c>
      <c r="F1233" t="str">
        <f t="shared" si="59"/>
        <v>09</v>
      </c>
      <c r="G1233">
        <v>187230</v>
      </c>
      <c r="J1233">
        <v>187230</v>
      </c>
    </row>
    <row r="1234" spans="1:10" x14ac:dyDescent="0.3">
      <c r="A1234" t="str">
        <f t="shared" si="57"/>
        <v>20130610</v>
      </c>
      <c r="B1234" t="s">
        <v>40</v>
      </c>
      <c r="C1234" t="s">
        <v>12</v>
      </c>
      <c r="D1234" t="str">
        <f t="shared" si="58"/>
        <v>06</v>
      </c>
      <c r="E1234" t="s">
        <v>16</v>
      </c>
      <c r="F1234" t="str">
        <f t="shared" si="59"/>
        <v>10</v>
      </c>
      <c r="G1234">
        <v>53950</v>
      </c>
      <c r="H1234">
        <v>14520</v>
      </c>
      <c r="J1234">
        <v>68470</v>
      </c>
    </row>
    <row r="1235" spans="1:10" x14ac:dyDescent="0.3">
      <c r="A1235" t="str">
        <f t="shared" si="57"/>
        <v>20130611</v>
      </c>
      <c r="B1235" t="s">
        <v>40</v>
      </c>
      <c r="C1235" t="s">
        <v>12</v>
      </c>
      <c r="D1235" t="str">
        <f t="shared" si="58"/>
        <v>06</v>
      </c>
      <c r="E1235" t="s">
        <v>17</v>
      </c>
      <c r="F1235" t="str">
        <f t="shared" si="59"/>
        <v>11</v>
      </c>
      <c r="G1235">
        <v>883296</v>
      </c>
      <c r="H1235">
        <v>10553</v>
      </c>
      <c r="J1235">
        <v>893849</v>
      </c>
    </row>
    <row r="1236" spans="1:10" x14ac:dyDescent="0.3">
      <c r="A1236" t="str">
        <f t="shared" si="57"/>
        <v>20130612</v>
      </c>
      <c r="B1236" t="s">
        <v>40</v>
      </c>
      <c r="C1236" t="s">
        <v>12</v>
      </c>
      <c r="D1236" t="str">
        <f t="shared" si="58"/>
        <v>06</v>
      </c>
      <c r="E1236" t="s">
        <v>18</v>
      </c>
      <c r="F1236" t="str">
        <f t="shared" si="59"/>
        <v>12</v>
      </c>
      <c r="G1236">
        <v>607143</v>
      </c>
      <c r="H1236">
        <v>22725</v>
      </c>
      <c r="J1236">
        <v>629868</v>
      </c>
    </row>
    <row r="1237" spans="1:10" x14ac:dyDescent="0.3">
      <c r="A1237" t="str">
        <f t="shared" si="57"/>
        <v>20130613</v>
      </c>
      <c r="B1237" t="s">
        <v>40</v>
      </c>
      <c r="C1237" t="s">
        <v>12</v>
      </c>
      <c r="D1237" t="str">
        <f t="shared" si="58"/>
        <v>06</v>
      </c>
      <c r="E1237" t="s">
        <v>19</v>
      </c>
      <c r="F1237" t="str">
        <f t="shared" si="59"/>
        <v>13</v>
      </c>
      <c r="G1237">
        <v>714620</v>
      </c>
      <c r="H1237">
        <v>43238</v>
      </c>
      <c r="J1237">
        <v>757858</v>
      </c>
    </row>
    <row r="1238" spans="1:10" x14ac:dyDescent="0.3">
      <c r="A1238" t="str">
        <f t="shared" si="57"/>
        <v>20130614</v>
      </c>
      <c r="B1238" t="s">
        <v>40</v>
      </c>
      <c r="C1238" t="s">
        <v>12</v>
      </c>
      <c r="D1238" t="str">
        <f t="shared" si="58"/>
        <v>06</v>
      </c>
      <c r="E1238" t="s">
        <v>20</v>
      </c>
      <c r="F1238" t="str">
        <f t="shared" si="59"/>
        <v>14</v>
      </c>
      <c r="G1238">
        <v>729631</v>
      </c>
      <c r="H1238">
        <v>3625</v>
      </c>
      <c r="J1238">
        <v>733256</v>
      </c>
    </row>
    <row r="1239" spans="1:10" x14ac:dyDescent="0.3">
      <c r="A1239" t="str">
        <f t="shared" si="57"/>
        <v>20130615</v>
      </c>
      <c r="B1239" t="s">
        <v>40</v>
      </c>
      <c r="C1239" t="s">
        <v>12</v>
      </c>
      <c r="D1239" t="str">
        <f t="shared" si="58"/>
        <v>06</v>
      </c>
      <c r="E1239" t="s">
        <v>21</v>
      </c>
      <c r="F1239" t="str">
        <f t="shared" si="59"/>
        <v>15</v>
      </c>
      <c r="G1239">
        <v>744198</v>
      </c>
      <c r="H1239">
        <v>6670</v>
      </c>
      <c r="J1239">
        <v>750868</v>
      </c>
    </row>
    <row r="1240" spans="1:10" x14ac:dyDescent="0.3">
      <c r="A1240" t="str">
        <f t="shared" si="57"/>
        <v>20130616</v>
      </c>
      <c r="B1240" t="s">
        <v>40</v>
      </c>
      <c r="C1240" t="s">
        <v>12</v>
      </c>
      <c r="D1240" t="str">
        <f t="shared" si="58"/>
        <v>06</v>
      </c>
      <c r="E1240" t="s">
        <v>22</v>
      </c>
      <c r="F1240" t="str">
        <f t="shared" si="59"/>
        <v>16</v>
      </c>
      <c r="G1240">
        <v>66501</v>
      </c>
      <c r="J1240">
        <v>66501</v>
      </c>
    </row>
    <row r="1241" spans="1:10" x14ac:dyDescent="0.3">
      <c r="A1241" t="str">
        <f t="shared" si="57"/>
        <v>20130617</v>
      </c>
      <c r="B1241" t="s">
        <v>40</v>
      </c>
      <c r="C1241" t="s">
        <v>12</v>
      </c>
      <c r="D1241" t="str">
        <f t="shared" si="58"/>
        <v>06</v>
      </c>
      <c r="E1241" t="s">
        <v>37</v>
      </c>
      <c r="F1241" t="str">
        <f t="shared" si="59"/>
        <v>17</v>
      </c>
      <c r="G1241">
        <v>682820</v>
      </c>
      <c r="H1241">
        <v>28368</v>
      </c>
      <c r="J1241">
        <v>711188</v>
      </c>
    </row>
    <row r="1242" spans="1:10" x14ac:dyDescent="0.3">
      <c r="A1242" t="str">
        <f t="shared" si="57"/>
        <v>20130618</v>
      </c>
      <c r="B1242" t="s">
        <v>40</v>
      </c>
      <c r="C1242" t="s">
        <v>12</v>
      </c>
      <c r="D1242" t="str">
        <f t="shared" si="58"/>
        <v>06</v>
      </c>
      <c r="E1242" t="s">
        <v>23</v>
      </c>
      <c r="F1242" t="str">
        <f t="shared" si="59"/>
        <v>18</v>
      </c>
      <c r="G1242">
        <v>923194</v>
      </c>
      <c r="H1242">
        <v>42165</v>
      </c>
      <c r="J1242">
        <v>965359</v>
      </c>
    </row>
    <row r="1243" spans="1:10" x14ac:dyDescent="0.3">
      <c r="A1243" t="str">
        <f t="shared" si="57"/>
        <v>20130619</v>
      </c>
      <c r="B1243" t="s">
        <v>40</v>
      </c>
      <c r="C1243" t="s">
        <v>12</v>
      </c>
      <c r="D1243" t="str">
        <f t="shared" si="58"/>
        <v>06</v>
      </c>
      <c r="E1243" t="s">
        <v>24</v>
      </c>
      <c r="F1243" t="str">
        <f t="shared" si="59"/>
        <v>19</v>
      </c>
      <c r="G1243">
        <v>599676</v>
      </c>
      <c r="H1243">
        <v>5450</v>
      </c>
      <c r="J1243">
        <v>605126</v>
      </c>
    </row>
    <row r="1244" spans="1:10" x14ac:dyDescent="0.3">
      <c r="A1244" t="str">
        <f t="shared" si="57"/>
        <v>20130620</v>
      </c>
      <c r="B1244" t="s">
        <v>40</v>
      </c>
      <c r="C1244" t="s">
        <v>12</v>
      </c>
      <c r="D1244" t="str">
        <f t="shared" si="58"/>
        <v>06</v>
      </c>
      <c r="E1244" t="s">
        <v>25</v>
      </c>
      <c r="F1244" t="str">
        <f t="shared" si="59"/>
        <v>20</v>
      </c>
      <c r="G1244">
        <v>772497</v>
      </c>
      <c r="H1244">
        <v>22173</v>
      </c>
      <c r="J1244">
        <v>794670</v>
      </c>
    </row>
    <row r="1245" spans="1:10" x14ac:dyDescent="0.3">
      <c r="A1245" t="str">
        <f t="shared" si="57"/>
        <v>20130621</v>
      </c>
      <c r="B1245" t="s">
        <v>40</v>
      </c>
      <c r="C1245" t="s">
        <v>12</v>
      </c>
      <c r="D1245" t="str">
        <f t="shared" si="58"/>
        <v>06</v>
      </c>
      <c r="E1245" t="s">
        <v>26</v>
      </c>
      <c r="F1245" t="str">
        <f t="shared" si="59"/>
        <v>21</v>
      </c>
      <c r="G1245">
        <v>857996</v>
      </c>
      <c r="H1245">
        <v>28140</v>
      </c>
      <c r="J1245">
        <v>886136</v>
      </c>
    </row>
    <row r="1246" spans="1:10" x14ac:dyDescent="0.3">
      <c r="A1246" t="str">
        <f t="shared" si="57"/>
        <v>20130622</v>
      </c>
      <c r="B1246" t="s">
        <v>40</v>
      </c>
      <c r="C1246" t="s">
        <v>12</v>
      </c>
      <c r="D1246" t="str">
        <f t="shared" si="58"/>
        <v>06</v>
      </c>
      <c r="E1246" t="s">
        <v>27</v>
      </c>
      <c r="F1246" t="str">
        <f t="shared" si="59"/>
        <v>22</v>
      </c>
      <c r="G1246">
        <v>1120489</v>
      </c>
      <c r="J1246">
        <v>1120489</v>
      </c>
    </row>
    <row r="1247" spans="1:10" x14ac:dyDescent="0.3">
      <c r="A1247" t="str">
        <f t="shared" si="57"/>
        <v>20130623</v>
      </c>
      <c r="B1247" t="s">
        <v>40</v>
      </c>
      <c r="C1247" t="s">
        <v>12</v>
      </c>
      <c r="D1247" t="str">
        <f t="shared" si="58"/>
        <v>06</v>
      </c>
      <c r="E1247" t="s">
        <v>28</v>
      </c>
      <c r="F1247" t="str">
        <f t="shared" si="59"/>
        <v>23</v>
      </c>
      <c r="G1247">
        <v>59500</v>
      </c>
      <c r="J1247">
        <v>59500</v>
      </c>
    </row>
    <row r="1248" spans="1:10" x14ac:dyDescent="0.3">
      <c r="A1248" t="str">
        <f t="shared" si="57"/>
        <v>20130624</v>
      </c>
      <c r="B1248" t="s">
        <v>40</v>
      </c>
      <c r="C1248" t="s">
        <v>12</v>
      </c>
      <c r="D1248" t="str">
        <f t="shared" si="58"/>
        <v>06</v>
      </c>
      <c r="E1248" t="s">
        <v>29</v>
      </c>
      <c r="F1248" t="str">
        <f t="shared" si="59"/>
        <v>24</v>
      </c>
      <c r="G1248">
        <v>660275</v>
      </c>
      <c r="H1248">
        <v>4003</v>
      </c>
      <c r="J1248">
        <v>664278</v>
      </c>
    </row>
    <row r="1249" spans="1:10" x14ac:dyDescent="0.3">
      <c r="A1249" t="str">
        <f t="shared" si="57"/>
        <v>20130625</v>
      </c>
      <c r="B1249" t="s">
        <v>40</v>
      </c>
      <c r="C1249" t="s">
        <v>12</v>
      </c>
      <c r="D1249" t="str">
        <f t="shared" si="58"/>
        <v>06</v>
      </c>
      <c r="E1249" t="s">
        <v>30</v>
      </c>
      <c r="F1249" t="str">
        <f t="shared" si="59"/>
        <v>25</v>
      </c>
      <c r="G1249">
        <v>823417</v>
      </c>
      <c r="H1249">
        <v>24830</v>
      </c>
      <c r="J1249">
        <v>848247</v>
      </c>
    </row>
    <row r="1250" spans="1:10" x14ac:dyDescent="0.3">
      <c r="A1250" t="str">
        <f t="shared" si="57"/>
        <v>20130626</v>
      </c>
      <c r="B1250" t="s">
        <v>40</v>
      </c>
      <c r="C1250" t="s">
        <v>12</v>
      </c>
      <c r="D1250" t="str">
        <f t="shared" si="58"/>
        <v>06</v>
      </c>
      <c r="E1250" t="s">
        <v>31</v>
      </c>
      <c r="F1250" t="str">
        <f t="shared" si="59"/>
        <v>26</v>
      </c>
      <c r="G1250">
        <v>2231331</v>
      </c>
      <c r="H1250">
        <v>25520</v>
      </c>
      <c r="J1250">
        <v>2256851</v>
      </c>
    </row>
    <row r="1251" spans="1:10" x14ac:dyDescent="0.3">
      <c r="A1251" t="str">
        <f t="shared" si="57"/>
        <v>20130627</v>
      </c>
      <c r="B1251" t="s">
        <v>40</v>
      </c>
      <c r="C1251" t="s">
        <v>12</v>
      </c>
      <c r="D1251" t="str">
        <f t="shared" si="58"/>
        <v>06</v>
      </c>
      <c r="E1251" t="s">
        <v>32</v>
      </c>
      <c r="F1251" t="str">
        <f t="shared" si="59"/>
        <v>27</v>
      </c>
      <c r="G1251">
        <v>797289</v>
      </c>
      <c r="H1251">
        <v>18695</v>
      </c>
      <c r="J1251">
        <v>815984</v>
      </c>
    </row>
    <row r="1252" spans="1:10" x14ac:dyDescent="0.3">
      <c r="A1252" t="str">
        <f t="shared" si="57"/>
        <v>20130628</v>
      </c>
      <c r="B1252" t="s">
        <v>40</v>
      </c>
      <c r="C1252" t="s">
        <v>12</v>
      </c>
      <c r="D1252" t="str">
        <f t="shared" si="58"/>
        <v>06</v>
      </c>
      <c r="E1252" t="s">
        <v>33</v>
      </c>
      <c r="F1252" t="str">
        <f t="shared" si="59"/>
        <v>28</v>
      </c>
      <c r="G1252">
        <v>1055318</v>
      </c>
      <c r="H1252">
        <v>19558</v>
      </c>
      <c r="J1252">
        <v>1074876</v>
      </c>
    </row>
    <row r="1253" spans="1:10" x14ac:dyDescent="0.3">
      <c r="A1253" t="str">
        <f t="shared" si="57"/>
        <v>20130629</v>
      </c>
      <c r="B1253" t="s">
        <v>40</v>
      </c>
      <c r="C1253" t="s">
        <v>12</v>
      </c>
      <c r="D1253" t="str">
        <f t="shared" si="58"/>
        <v>06</v>
      </c>
      <c r="E1253" t="s">
        <v>34</v>
      </c>
      <c r="F1253" t="str">
        <f t="shared" si="59"/>
        <v>29</v>
      </c>
      <c r="G1253">
        <v>958971</v>
      </c>
      <c r="H1253">
        <v>4450</v>
      </c>
      <c r="J1253">
        <v>963421</v>
      </c>
    </row>
    <row r="1254" spans="1:10" x14ac:dyDescent="0.3">
      <c r="A1254" t="str">
        <f t="shared" si="57"/>
        <v>20130630</v>
      </c>
      <c r="B1254" t="s">
        <v>40</v>
      </c>
      <c r="C1254" t="s">
        <v>12</v>
      </c>
      <c r="D1254" t="str">
        <f t="shared" si="58"/>
        <v>06</v>
      </c>
      <c r="E1254" t="s">
        <v>35</v>
      </c>
      <c r="F1254" t="str">
        <f t="shared" si="59"/>
        <v>30</v>
      </c>
      <c r="G1254">
        <v>973921</v>
      </c>
      <c r="H1254">
        <v>11400</v>
      </c>
      <c r="J1254">
        <v>985321</v>
      </c>
    </row>
    <row r="1255" spans="1:10" x14ac:dyDescent="0.3">
      <c r="A1255" t="str">
        <f t="shared" si="57"/>
        <v>20130701</v>
      </c>
      <c r="B1255" t="s">
        <v>40</v>
      </c>
      <c r="C1255" t="s">
        <v>13</v>
      </c>
      <c r="D1255" t="str">
        <f t="shared" si="58"/>
        <v>07</v>
      </c>
      <c r="E1255" t="s">
        <v>7</v>
      </c>
      <c r="F1255" t="str">
        <f t="shared" si="59"/>
        <v>01</v>
      </c>
      <c r="G1255">
        <v>80240</v>
      </c>
      <c r="H1255">
        <v>3120</v>
      </c>
      <c r="J1255">
        <v>83360</v>
      </c>
    </row>
    <row r="1256" spans="1:10" x14ac:dyDescent="0.3">
      <c r="A1256" t="str">
        <f t="shared" si="57"/>
        <v>20130702</v>
      </c>
      <c r="B1256" t="s">
        <v>40</v>
      </c>
      <c r="C1256" t="s">
        <v>13</v>
      </c>
      <c r="D1256" t="str">
        <f t="shared" si="58"/>
        <v>07</v>
      </c>
      <c r="E1256" t="s">
        <v>8</v>
      </c>
      <c r="F1256" t="str">
        <f t="shared" si="59"/>
        <v>02</v>
      </c>
      <c r="G1256">
        <v>533640</v>
      </c>
      <c r="H1256">
        <v>12603</v>
      </c>
      <c r="J1256">
        <v>546243</v>
      </c>
    </row>
    <row r="1257" spans="1:10" x14ac:dyDescent="0.3">
      <c r="A1257" t="str">
        <f t="shared" si="57"/>
        <v>20130703</v>
      </c>
      <c r="B1257" t="s">
        <v>40</v>
      </c>
      <c r="C1257" t="s">
        <v>13</v>
      </c>
      <c r="D1257" t="str">
        <f t="shared" si="58"/>
        <v>07</v>
      </c>
      <c r="E1257" t="s">
        <v>9</v>
      </c>
      <c r="F1257" t="str">
        <f t="shared" si="59"/>
        <v>03</v>
      </c>
      <c r="G1257">
        <v>597929</v>
      </c>
      <c r="H1257">
        <v>38044</v>
      </c>
      <c r="J1257">
        <v>635973</v>
      </c>
    </row>
    <row r="1258" spans="1:10" x14ac:dyDescent="0.3">
      <c r="A1258" t="str">
        <f t="shared" si="57"/>
        <v>20130704</v>
      </c>
      <c r="B1258" t="s">
        <v>40</v>
      </c>
      <c r="C1258" t="s">
        <v>13</v>
      </c>
      <c r="D1258" t="str">
        <f t="shared" si="58"/>
        <v>07</v>
      </c>
      <c r="E1258" t="s">
        <v>10</v>
      </c>
      <c r="F1258" t="str">
        <f t="shared" si="59"/>
        <v>04</v>
      </c>
      <c r="G1258">
        <v>442021</v>
      </c>
      <c r="H1258">
        <v>8810</v>
      </c>
      <c r="J1258">
        <v>450831</v>
      </c>
    </row>
    <row r="1259" spans="1:10" x14ac:dyDescent="0.3">
      <c r="A1259" t="str">
        <f t="shared" si="57"/>
        <v>20130705</v>
      </c>
      <c r="B1259" t="s">
        <v>40</v>
      </c>
      <c r="C1259" t="s">
        <v>13</v>
      </c>
      <c r="D1259" t="str">
        <f t="shared" si="58"/>
        <v>07</v>
      </c>
      <c r="E1259" t="s">
        <v>11</v>
      </c>
      <c r="F1259" t="str">
        <f t="shared" si="59"/>
        <v>05</v>
      </c>
      <c r="G1259">
        <v>621152</v>
      </c>
      <c r="H1259">
        <v>33013</v>
      </c>
      <c r="J1259">
        <v>654165</v>
      </c>
    </row>
    <row r="1260" spans="1:10" x14ac:dyDescent="0.3">
      <c r="A1260" t="str">
        <f t="shared" si="57"/>
        <v>20130706</v>
      </c>
      <c r="B1260" t="s">
        <v>40</v>
      </c>
      <c r="C1260" t="s">
        <v>13</v>
      </c>
      <c r="D1260" t="str">
        <f t="shared" si="58"/>
        <v>07</v>
      </c>
      <c r="E1260" t="s">
        <v>12</v>
      </c>
      <c r="F1260" t="str">
        <f t="shared" si="59"/>
        <v>06</v>
      </c>
      <c r="G1260">
        <v>700937</v>
      </c>
      <c r="H1260">
        <v>13325</v>
      </c>
      <c r="J1260">
        <v>714262</v>
      </c>
    </row>
    <row r="1261" spans="1:10" x14ac:dyDescent="0.3">
      <c r="A1261" t="str">
        <f t="shared" si="57"/>
        <v>20130707</v>
      </c>
      <c r="B1261" t="s">
        <v>40</v>
      </c>
      <c r="C1261" t="s">
        <v>13</v>
      </c>
      <c r="D1261" t="str">
        <f t="shared" si="58"/>
        <v>07</v>
      </c>
      <c r="E1261" t="s">
        <v>13</v>
      </c>
      <c r="F1261" t="str">
        <f t="shared" si="59"/>
        <v>07</v>
      </c>
      <c r="G1261">
        <v>15740</v>
      </c>
      <c r="J1261">
        <v>15740</v>
      </c>
    </row>
    <row r="1262" spans="1:10" x14ac:dyDescent="0.3">
      <c r="A1262" t="str">
        <f t="shared" si="57"/>
        <v>20130708</v>
      </c>
      <c r="B1262" t="s">
        <v>40</v>
      </c>
      <c r="C1262" t="s">
        <v>13</v>
      </c>
      <c r="D1262" t="str">
        <f t="shared" si="58"/>
        <v>07</v>
      </c>
      <c r="E1262" t="s">
        <v>14</v>
      </c>
      <c r="F1262" t="str">
        <f t="shared" si="59"/>
        <v>08</v>
      </c>
      <c r="G1262">
        <v>509929</v>
      </c>
      <c r="H1262">
        <v>22785</v>
      </c>
      <c r="J1262">
        <v>532714</v>
      </c>
    </row>
    <row r="1263" spans="1:10" x14ac:dyDescent="0.3">
      <c r="A1263" t="str">
        <f t="shared" si="57"/>
        <v>20130709</v>
      </c>
      <c r="B1263" t="s">
        <v>40</v>
      </c>
      <c r="C1263" t="s">
        <v>13</v>
      </c>
      <c r="D1263" t="str">
        <f t="shared" si="58"/>
        <v>07</v>
      </c>
      <c r="E1263" t="s">
        <v>15</v>
      </c>
      <c r="F1263" t="str">
        <f t="shared" si="59"/>
        <v>09</v>
      </c>
      <c r="G1263">
        <v>613393</v>
      </c>
      <c r="H1263">
        <v>13293</v>
      </c>
      <c r="J1263">
        <v>626686</v>
      </c>
    </row>
    <row r="1264" spans="1:10" x14ac:dyDescent="0.3">
      <c r="A1264" t="str">
        <f t="shared" si="57"/>
        <v>20130710</v>
      </c>
      <c r="B1264" t="s">
        <v>40</v>
      </c>
      <c r="C1264" t="s">
        <v>13</v>
      </c>
      <c r="D1264" t="str">
        <f t="shared" si="58"/>
        <v>07</v>
      </c>
      <c r="E1264" t="s">
        <v>16</v>
      </c>
      <c r="F1264" t="str">
        <f t="shared" si="59"/>
        <v>10</v>
      </c>
      <c r="G1264">
        <v>472061</v>
      </c>
      <c r="H1264">
        <v>18075</v>
      </c>
      <c r="J1264">
        <v>490136</v>
      </c>
    </row>
    <row r="1265" spans="1:10" x14ac:dyDescent="0.3">
      <c r="A1265" t="str">
        <f t="shared" si="57"/>
        <v>20130711</v>
      </c>
      <c r="B1265" t="s">
        <v>40</v>
      </c>
      <c r="C1265" t="s">
        <v>13</v>
      </c>
      <c r="D1265" t="str">
        <f t="shared" si="58"/>
        <v>07</v>
      </c>
      <c r="E1265" t="s">
        <v>17</v>
      </c>
      <c r="F1265" t="str">
        <f t="shared" si="59"/>
        <v>11</v>
      </c>
      <c r="G1265">
        <v>603538</v>
      </c>
      <c r="H1265">
        <v>14720</v>
      </c>
      <c r="J1265">
        <v>618258</v>
      </c>
    </row>
    <row r="1266" spans="1:10" x14ac:dyDescent="0.3">
      <c r="A1266" t="str">
        <f t="shared" si="57"/>
        <v>20130712</v>
      </c>
      <c r="B1266" t="s">
        <v>40</v>
      </c>
      <c r="C1266" t="s">
        <v>13</v>
      </c>
      <c r="D1266" t="str">
        <f t="shared" si="58"/>
        <v>07</v>
      </c>
      <c r="E1266" t="s">
        <v>18</v>
      </c>
      <c r="F1266" t="str">
        <f t="shared" si="59"/>
        <v>12</v>
      </c>
      <c r="G1266">
        <v>573563</v>
      </c>
      <c r="H1266">
        <v>14057</v>
      </c>
      <c r="J1266">
        <v>587620</v>
      </c>
    </row>
    <row r="1267" spans="1:10" x14ac:dyDescent="0.3">
      <c r="A1267" t="str">
        <f t="shared" si="57"/>
        <v>20130713</v>
      </c>
      <c r="B1267" t="s">
        <v>40</v>
      </c>
      <c r="C1267" t="s">
        <v>13</v>
      </c>
      <c r="D1267" t="str">
        <f t="shared" si="58"/>
        <v>07</v>
      </c>
      <c r="E1267" t="s">
        <v>19</v>
      </c>
      <c r="F1267" t="str">
        <f t="shared" si="59"/>
        <v>13</v>
      </c>
      <c r="G1267">
        <v>560863</v>
      </c>
      <c r="H1267">
        <v>20245</v>
      </c>
      <c r="J1267">
        <v>581108</v>
      </c>
    </row>
    <row r="1268" spans="1:10" x14ac:dyDescent="0.3">
      <c r="A1268" t="str">
        <f t="shared" si="57"/>
        <v>20130714</v>
      </c>
      <c r="B1268" t="s">
        <v>40</v>
      </c>
      <c r="C1268" t="s">
        <v>13</v>
      </c>
      <c r="D1268" t="str">
        <f t="shared" si="58"/>
        <v>07</v>
      </c>
      <c r="E1268" t="s">
        <v>20</v>
      </c>
      <c r="F1268" t="str">
        <f t="shared" si="59"/>
        <v>14</v>
      </c>
      <c r="G1268">
        <v>144600</v>
      </c>
      <c r="H1268">
        <v>3120</v>
      </c>
      <c r="J1268">
        <v>147720</v>
      </c>
    </row>
    <row r="1269" spans="1:10" x14ac:dyDescent="0.3">
      <c r="A1269" t="str">
        <f t="shared" si="57"/>
        <v>20130715</v>
      </c>
      <c r="B1269" t="s">
        <v>40</v>
      </c>
      <c r="C1269" t="s">
        <v>13</v>
      </c>
      <c r="D1269" t="str">
        <f t="shared" si="58"/>
        <v>07</v>
      </c>
      <c r="E1269" t="s">
        <v>21</v>
      </c>
      <c r="F1269" t="str">
        <f t="shared" si="59"/>
        <v>15</v>
      </c>
      <c r="G1269">
        <v>556597</v>
      </c>
      <c r="H1269">
        <v>17240</v>
      </c>
      <c r="J1269">
        <v>573837</v>
      </c>
    </row>
    <row r="1270" spans="1:10" x14ac:dyDescent="0.3">
      <c r="A1270" t="str">
        <f t="shared" si="57"/>
        <v>20130716</v>
      </c>
      <c r="B1270" t="s">
        <v>40</v>
      </c>
      <c r="C1270" t="s">
        <v>13</v>
      </c>
      <c r="D1270" t="str">
        <f t="shared" si="58"/>
        <v>07</v>
      </c>
      <c r="E1270" t="s">
        <v>22</v>
      </c>
      <c r="F1270" t="str">
        <f t="shared" si="59"/>
        <v>16</v>
      </c>
      <c r="G1270">
        <v>688593</v>
      </c>
      <c r="H1270">
        <v>20160</v>
      </c>
      <c r="J1270">
        <v>708753</v>
      </c>
    </row>
    <row r="1271" spans="1:10" x14ac:dyDescent="0.3">
      <c r="A1271" t="str">
        <f t="shared" si="57"/>
        <v>20130717</v>
      </c>
      <c r="B1271" t="s">
        <v>40</v>
      </c>
      <c r="C1271" t="s">
        <v>13</v>
      </c>
      <c r="D1271" t="str">
        <f t="shared" si="58"/>
        <v>07</v>
      </c>
      <c r="E1271" t="s">
        <v>37</v>
      </c>
      <c r="F1271" t="str">
        <f t="shared" si="59"/>
        <v>17</v>
      </c>
      <c r="G1271">
        <v>675394</v>
      </c>
      <c r="H1271">
        <v>20303</v>
      </c>
      <c r="J1271">
        <v>695697</v>
      </c>
    </row>
    <row r="1272" spans="1:10" x14ac:dyDescent="0.3">
      <c r="A1272" t="str">
        <f t="shared" si="57"/>
        <v>20130718</v>
      </c>
      <c r="B1272" t="s">
        <v>40</v>
      </c>
      <c r="C1272" t="s">
        <v>13</v>
      </c>
      <c r="D1272" t="str">
        <f t="shared" si="58"/>
        <v>07</v>
      </c>
      <c r="E1272" t="s">
        <v>23</v>
      </c>
      <c r="F1272" t="str">
        <f t="shared" si="59"/>
        <v>18</v>
      </c>
      <c r="G1272">
        <v>1079008</v>
      </c>
      <c r="H1272">
        <v>12260</v>
      </c>
      <c r="J1272">
        <v>1091268</v>
      </c>
    </row>
    <row r="1273" spans="1:10" x14ac:dyDescent="0.3">
      <c r="A1273" t="str">
        <f t="shared" si="57"/>
        <v>20130719</v>
      </c>
      <c r="B1273" t="s">
        <v>40</v>
      </c>
      <c r="C1273" t="s">
        <v>13</v>
      </c>
      <c r="D1273" t="str">
        <f t="shared" si="58"/>
        <v>07</v>
      </c>
      <c r="E1273" t="s">
        <v>24</v>
      </c>
      <c r="F1273" t="str">
        <f t="shared" si="59"/>
        <v>19</v>
      </c>
      <c r="G1273">
        <v>1169456</v>
      </c>
      <c r="H1273">
        <v>28795</v>
      </c>
      <c r="J1273">
        <v>1198251</v>
      </c>
    </row>
    <row r="1274" spans="1:10" x14ac:dyDescent="0.3">
      <c r="A1274" t="str">
        <f t="shared" si="57"/>
        <v>20130720</v>
      </c>
      <c r="B1274" t="s">
        <v>40</v>
      </c>
      <c r="C1274" t="s">
        <v>13</v>
      </c>
      <c r="D1274" t="str">
        <f t="shared" si="58"/>
        <v>07</v>
      </c>
      <c r="E1274" t="s">
        <v>25</v>
      </c>
      <c r="F1274" t="str">
        <f t="shared" si="59"/>
        <v>20</v>
      </c>
      <c r="G1274">
        <v>506760</v>
      </c>
      <c r="H1274">
        <v>13900</v>
      </c>
      <c r="J1274">
        <v>520660</v>
      </c>
    </row>
    <row r="1275" spans="1:10" x14ac:dyDescent="0.3">
      <c r="A1275" t="str">
        <f t="shared" si="57"/>
        <v>20130721</v>
      </c>
      <c r="B1275" t="s">
        <v>40</v>
      </c>
      <c r="C1275" t="s">
        <v>13</v>
      </c>
      <c r="D1275" t="str">
        <f t="shared" si="58"/>
        <v>07</v>
      </c>
      <c r="E1275" t="s">
        <v>26</v>
      </c>
      <c r="F1275" t="str">
        <f t="shared" si="59"/>
        <v>21</v>
      </c>
      <c r="G1275">
        <v>75471</v>
      </c>
      <c r="J1275">
        <v>75471</v>
      </c>
    </row>
    <row r="1276" spans="1:10" x14ac:dyDescent="0.3">
      <c r="A1276" t="str">
        <f t="shared" si="57"/>
        <v>20130722</v>
      </c>
      <c r="B1276" t="s">
        <v>40</v>
      </c>
      <c r="C1276" t="s">
        <v>13</v>
      </c>
      <c r="D1276" t="str">
        <f t="shared" si="58"/>
        <v>07</v>
      </c>
      <c r="E1276" t="s">
        <v>27</v>
      </c>
      <c r="F1276" t="str">
        <f t="shared" si="59"/>
        <v>22</v>
      </c>
      <c r="G1276">
        <v>884091</v>
      </c>
      <c r="H1276">
        <v>34135</v>
      </c>
      <c r="J1276">
        <v>918226</v>
      </c>
    </row>
    <row r="1277" spans="1:10" x14ac:dyDescent="0.3">
      <c r="A1277" t="str">
        <f t="shared" si="57"/>
        <v>20130723</v>
      </c>
      <c r="B1277" t="s">
        <v>40</v>
      </c>
      <c r="C1277" t="s">
        <v>13</v>
      </c>
      <c r="D1277" t="str">
        <f t="shared" si="58"/>
        <v>07</v>
      </c>
      <c r="E1277" t="s">
        <v>28</v>
      </c>
      <c r="F1277" t="str">
        <f t="shared" si="59"/>
        <v>23</v>
      </c>
      <c r="G1277">
        <v>704915</v>
      </c>
      <c r="H1277">
        <v>16440</v>
      </c>
      <c r="J1277">
        <v>721355</v>
      </c>
    </row>
    <row r="1278" spans="1:10" x14ac:dyDescent="0.3">
      <c r="A1278" t="str">
        <f t="shared" si="57"/>
        <v>20130724</v>
      </c>
      <c r="B1278" t="s">
        <v>40</v>
      </c>
      <c r="C1278" t="s">
        <v>13</v>
      </c>
      <c r="D1278" t="str">
        <f t="shared" si="58"/>
        <v>07</v>
      </c>
      <c r="E1278" t="s">
        <v>29</v>
      </c>
      <c r="F1278" t="str">
        <f t="shared" si="59"/>
        <v>24</v>
      </c>
      <c r="G1278">
        <v>800808</v>
      </c>
      <c r="H1278">
        <v>18290</v>
      </c>
      <c r="J1278">
        <v>819098</v>
      </c>
    </row>
    <row r="1279" spans="1:10" x14ac:dyDescent="0.3">
      <c r="A1279" t="str">
        <f t="shared" si="57"/>
        <v>20130725</v>
      </c>
      <c r="B1279" t="s">
        <v>40</v>
      </c>
      <c r="C1279" t="s">
        <v>13</v>
      </c>
      <c r="D1279" t="str">
        <f t="shared" si="58"/>
        <v>07</v>
      </c>
      <c r="E1279" t="s">
        <v>30</v>
      </c>
      <c r="F1279" t="str">
        <f t="shared" si="59"/>
        <v>25</v>
      </c>
      <c r="G1279">
        <v>740728</v>
      </c>
      <c r="H1279">
        <v>7090</v>
      </c>
      <c r="J1279">
        <v>747818</v>
      </c>
    </row>
    <row r="1280" spans="1:10" x14ac:dyDescent="0.3">
      <c r="A1280" t="str">
        <f t="shared" si="57"/>
        <v>20130726</v>
      </c>
      <c r="B1280" t="s">
        <v>40</v>
      </c>
      <c r="C1280" t="s">
        <v>13</v>
      </c>
      <c r="D1280" t="str">
        <f t="shared" si="58"/>
        <v>07</v>
      </c>
      <c r="E1280" t="s">
        <v>31</v>
      </c>
      <c r="F1280" t="str">
        <f t="shared" si="59"/>
        <v>26</v>
      </c>
      <c r="G1280">
        <v>1035511</v>
      </c>
      <c r="H1280">
        <v>22480</v>
      </c>
      <c r="J1280">
        <v>1057991</v>
      </c>
    </row>
    <row r="1281" spans="1:10" x14ac:dyDescent="0.3">
      <c r="A1281" t="str">
        <f t="shared" si="57"/>
        <v>20130727</v>
      </c>
      <c r="B1281" t="s">
        <v>40</v>
      </c>
      <c r="C1281" t="s">
        <v>13</v>
      </c>
      <c r="D1281" t="str">
        <f t="shared" si="58"/>
        <v>07</v>
      </c>
      <c r="E1281" t="s">
        <v>32</v>
      </c>
      <c r="F1281" t="str">
        <f t="shared" si="59"/>
        <v>27</v>
      </c>
      <c r="G1281">
        <v>773501</v>
      </c>
      <c r="H1281">
        <v>15755</v>
      </c>
      <c r="J1281">
        <v>789256</v>
      </c>
    </row>
    <row r="1282" spans="1:10" x14ac:dyDescent="0.3">
      <c r="A1282" t="str">
        <f t="shared" si="57"/>
        <v>20130728</v>
      </c>
      <c r="B1282" t="s">
        <v>40</v>
      </c>
      <c r="C1282" t="s">
        <v>13</v>
      </c>
      <c r="D1282" t="str">
        <f t="shared" si="58"/>
        <v>07</v>
      </c>
      <c r="E1282" t="s">
        <v>33</v>
      </c>
      <c r="F1282" t="str">
        <f t="shared" si="59"/>
        <v>28</v>
      </c>
      <c r="G1282">
        <v>323800</v>
      </c>
      <c r="J1282">
        <v>323800</v>
      </c>
    </row>
    <row r="1283" spans="1:10" x14ac:dyDescent="0.3">
      <c r="A1283" t="str">
        <f t="shared" si="57"/>
        <v>20130729</v>
      </c>
      <c r="B1283" t="s">
        <v>40</v>
      </c>
      <c r="C1283" t="s">
        <v>13</v>
      </c>
      <c r="D1283" t="str">
        <f t="shared" si="58"/>
        <v>07</v>
      </c>
      <c r="E1283" t="s">
        <v>34</v>
      </c>
      <c r="F1283" t="str">
        <f t="shared" si="59"/>
        <v>29</v>
      </c>
      <c r="G1283">
        <v>633064</v>
      </c>
      <c r="H1283">
        <v>25075</v>
      </c>
      <c r="J1283">
        <v>658139</v>
      </c>
    </row>
    <row r="1284" spans="1:10" x14ac:dyDescent="0.3">
      <c r="A1284" t="str">
        <f t="shared" ref="A1284:A1347" si="60">+B1284&amp;D1284&amp;F1284</f>
        <v>20130730</v>
      </c>
      <c r="B1284" t="s">
        <v>40</v>
      </c>
      <c r="C1284" t="s">
        <v>13</v>
      </c>
      <c r="D1284" t="str">
        <f t="shared" ref="D1284:D1347" si="61">+TEXT(C1284,"00")</f>
        <v>07</v>
      </c>
      <c r="E1284" t="s">
        <v>35</v>
      </c>
      <c r="F1284" t="str">
        <f t="shared" ref="F1284:F1347" si="62">+TEXT(E1284,"00")</f>
        <v>30</v>
      </c>
      <c r="G1284">
        <v>622692</v>
      </c>
      <c r="H1284">
        <v>500</v>
      </c>
      <c r="J1284">
        <v>623192</v>
      </c>
    </row>
    <row r="1285" spans="1:10" x14ac:dyDescent="0.3">
      <c r="A1285" t="str">
        <f t="shared" si="60"/>
        <v>20130731</v>
      </c>
      <c r="B1285" t="s">
        <v>40</v>
      </c>
      <c r="C1285" t="s">
        <v>13</v>
      </c>
      <c r="D1285" t="str">
        <f t="shared" si="61"/>
        <v>07</v>
      </c>
      <c r="E1285" t="s">
        <v>36</v>
      </c>
      <c r="F1285" t="str">
        <f t="shared" si="62"/>
        <v>31</v>
      </c>
      <c r="G1285">
        <v>780994</v>
      </c>
      <c r="H1285">
        <v>6040</v>
      </c>
      <c r="J1285">
        <v>787034</v>
      </c>
    </row>
    <row r="1286" spans="1:10" x14ac:dyDescent="0.3">
      <c r="A1286" t="str">
        <f t="shared" si="60"/>
        <v>20130801</v>
      </c>
      <c r="B1286" t="s">
        <v>40</v>
      </c>
      <c r="C1286" t="s">
        <v>14</v>
      </c>
      <c r="D1286" t="str">
        <f t="shared" si="61"/>
        <v>08</v>
      </c>
      <c r="E1286" t="s">
        <v>7</v>
      </c>
      <c r="F1286" t="str">
        <f t="shared" si="62"/>
        <v>01</v>
      </c>
      <c r="G1286">
        <v>487320</v>
      </c>
      <c r="H1286">
        <v>6850</v>
      </c>
      <c r="J1286">
        <v>494170</v>
      </c>
    </row>
    <row r="1287" spans="1:10" x14ac:dyDescent="0.3">
      <c r="A1287" t="str">
        <f t="shared" si="60"/>
        <v>20130802</v>
      </c>
      <c r="B1287" t="s">
        <v>40</v>
      </c>
      <c r="C1287" t="s">
        <v>14</v>
      </c>
      <c r="D1287" t="str">
        <f t="shared" si="61"/>
        <v>08</v>
      </c>
      <c r="E1287" t="s">
        <v>8</v>
      </c>
      <c r="F1287" t="str">
        <f t="shared" si="62"/>
        <v>02</v>
      </c>
      <c r="G1287">
        <v>655132</v>
      </c>
      <c r="H1287">
        <v>27875</v>
      </c>
      <c r="J1287">
        <v>683007</v>
      </c>
    </row>
    <row r="1288" spans="1:10" x14ac:dyDescent="0.3">
      <c r="A1288" t="str">
        <f t="shared" si="60"/>
        <v>20130803</v>
      </c>
      <c r="B1288" t="s">
        <v>40</v>
      </c>
      <c r="C1288" t="s">
        <v>14</v>
      </c>
      <c r="D1288" t="str">
        <f t="shared" si="61"/>
        <v>08</v>
      </c>
      <c r="E1288" t="s">
        <v>9</v>
      </c>
      <c r="F1288" t="str">
        <f t="shared" si="62"/>
        <v>03</v>
      </c>
      <c r="G1288">
        <v>711389</v>
      </c>
      <c r="H1288">
        <v>27370</v>
      </c>
      <c r="J1288">
        <v>738759</v>
      </c>
    </row>
    <row r="1289" spans="1:10" x14ac:dyDescent="0.3">
      <c r="A1289" t="str">
        <f t="shared" si="60"/>
        <v>20130804</v>
      </c>
      <c r="B1289" t="s">
        <v>40</v>
      </c>
      <c r="C1289" t="s">
        <v>14</v>
      </c>
      <c r="D1289" t="str">
        <f t="shared" si="61"/>
        <v>08</v>
      </c>
      <c r="E1289" t="s">
        <v>10</v>
      </c>
      <c r="F1289" t="str">
        <f t="shared" si="62"/>
        <v>04</v>
      </c>
      <c r="G1289">
        <v>78800</v>
      </c>
      <c r="J1289">
        <v>78800</v>
      </c>
    </row>
    <row r="1290" spans="1:10" x14ac:dyDescent="0.3">
      <c r="A1290" t="str">
        <f t="shared" si="60"/>
        <v>20130805</v>
      </c>
      <c r="B1290" t="s">
        <v>40</v>
      </c>
      <c r="C1290" t="s">
        <v>14</v>
      </c>
      <c r="D1290" t="str">
        <f t="shared" si="61"/>
        <v>08</v>
      </c>
      <c r="E1290" t="s">
        <v>11</v>
      </c>
      <c r="F1290" t="str">
        <f t="shared" si="62"/>
        <v>05</v>
      </c>
      <c r="G1290">
        <v>625133</v>
      </c>
      <c r="H1290">
        <v>14220</v>
      </c>
      <c r="J1290">
        <v>639353</v>
      </c>
    </row>
    <row r="1291" spans="1:10" x14ac:dyDescent="0.3">
      <c r="A1291" t="str">
        <f t="shared" si="60"/>
        <v>20130806</v>
      </c>
      <c r="B1291" t="s">
        <v>40</v>
      </c>
      <c r="C1291" t="s">
        <v>14</v>
      </c>
      <c r="D1291" t="str">
        <f t="shared" si="61"/>
        <v>08</v>
      </c>
      <c r="E1291" t="s">
        <v>12</v>
      </c>
      <c r="F1291" t="str">
        <f t="shared" si="62"/>
        <v>06</v>
      </c>
      <c r="G1291">
        <v>777686</v>
      </c>
      <c r="H1291">
        <v>7275</v>
      </c>
      <c r="J1291">
        <v>784961</v>
      </c>
    </row>
    <row r="1292" spans="1:10" x14ac:dyDescent="0.3">
      <c r="A1292" t="str">
        <f t="shared" si="60"/>
        <v>20130807</v>
      </c>
      <c r="B1292" t="s">
        <v>40</v>
      </c>
      <c r="C1292" t="s">
        <v>14</v>
      </c>
      <c r="D1292" t="str">
        <f t="shared" si="61"/>
        <v>08</v>
      </c>
      <c r="E1292" t="s">
        <v>13</v>
      </c>
      <c r="F1292" t="str">
        <f t="shared" si="62"/>
        <v>07</v>
      </c>
      <c r="G1292">
        <v>368913</v>
      </c>
      <c r="J1292">
        <v>368913</v>
      </c>
    </row>
    <row r="1293" spans="1:10" x14ac:dyDescent="0.3">
      <c r="A1293" t="str">
        <f t="shared" si="60"/>
        <v>20130808</v>
      </c>
      <c r="B1293" t="s">
        <v>40</v>
      </c>
      <c r="C1293" t="s">
        <v>14</v>
      </c>
      <c r="D1293" t="str">
        <f t="shared" si="61"/>
        <v>08</v>
      </c>
      <c r="E1293" t="s">
        <v>14</v>
      </c>
      <c r="F1293" t="str">
        <f t="shared" si="62"/>
        <v>08</v>
      </c>
      <c r="G1293">
        <v>716024</v>
      </c>
      <c r="H1293">
        <v>3540</v>
      </c>
      <c r="J1293">
        <v>719564</v>
      </c>
    </row>
    <row r="1294" spans="1:10" x14ac:dyDescent="0.3">
      <c r="A1294" t="str">
        <f t="shared" si="60"/>
        <v>20130809</v>
      </c>
      <c r="B1294" t="s">
        <v>40</v>
      </c>
      <c r="C1294" t="s">
        <v>14</v>
      </c>
      <c r="D1294" t="str">
        <f t="shared" si="61"/>
        <v>08</v>
      </c>
      <c r="E1294" t="s">
        <v>15</v>
      </c>
      <c r="F1294" t="str">
        <f t="shared" si="62"/>
        <v>09</v>
      </c>
      <c r="G1294">
        <v>731851</v>
      </c>
      <c r="H1294">
        <v>22075</v>
      </c>
      <c r="J1294">
        <v>753926</v>
      </c>
    </row>
    <row r="1295" spans="1:10" x14ac:dyDescent="0.3">
      <c r="A1295" t="str">
        <f t="shared" si="60"/>
        <v>20130810</v>
      </c>
      <c r="B1295" t="s">
        <v>40</v>
      </c>
      <c r="C1295" t="s">
        <v>14</v>
      </c>
      <c r="D1295" t="str">
        <f t="shared" si="61"/>
        <v>08</v>
      </c>
      <c r="E1295" t="s">
        <v>16</v>
      </c>
      <c r="F1295" t="str">
        <f t="shared" si="62"/>
        <v>10</v>
      </c>
      <c r="G1295">
        <v>787103</v>
      </c>
      <c r="H1295">
        <v>18285</v>
      </c>
      <c r="J1295">
        <v>805388</v>
      </c>
    </row>
    <row r="1296" spans="1:10" x14ac:dyDescent="0.3">
      <c r="A1296" t="str">
        <f t="shared" si="60"/>
        <v>20130811</v>
      </c>
      <c r="B1296" t="s">
        <v>40</v>
      </c>
      <c r="C1296" t="s">
        <v>14</v>
      </c>
      <c r="D1296" t="str">
        <f t="shared" si="61"/>
        <v>08</v>
      </c>
      <c r="E1296" t="s">
        <v>17</v>
      </c>
      <c r="F1296" t="str">
        <f t="shared" si="62"/>
        <v>11</v>
      </c>
      <c r="G1296">
        <v>277220</v>
      </c>
      <c r="H1296">
        <v>1000</v>
      </c>
      <c r="J1296">
        <v>278220</v>
      </c>
    </row>
    <row r="1297" spans="1:10" x14ac:dyDescent="0.3">
      <c r="A1297" t="str">
        <f t="shared" si="60"/>
        <v>20130812</v>
      </c>
      <c r="B1297" t="s">
        <v>40</v>
      </c>
      <c r="C1297" t="s">
        <v>14</v>
      </c>
      <c r="D1297" t="str">
        <f t="shared" si="61"/>
        <v>08</v>
      </c>
      <c r="E1297" t="s">
        <v>18</v>
      </c>
      <c r="F1297" t="str">
        <f t="shared" si="62"/>
        <v>12</v>
      </c>
      <c r="G1297">
        <v>1008337</v>
      </c>
      <c r="H1297">
        <v>37640</v>
      </c>
      <c r="J1297">
        <v>1045977</v>
      </c>
    </row>
    <row r="1298" spans="1:10" x14ac:dyDescent="0.3">
      <c r="A1298" t="str">
        <f t="shared" si="60"/>
        <v>20130813</v>
      </c>
      <c r="B1298" t="s">
        <v>40</v>
      </c>
      <c r="C1298" t="s">
        <v>14</v>
      </c>
      <c r="D1298" t="str">
        <f t="shared" si="61"/>
        <v>08</v>
      </c>
      <c r="E1298" t="s">
        <v>19</v>
      </c>
      <c r="F1298" t="str">
        <f t="shared" si="62"/>
        <v>13</v>
      </c>
      <c r="G1298">
        <v>969824</v>
      </c>
      <c r="H1298">
        <v>14100</v>
      </c>
      <c r="J1298">
        <v>983924</v>
      </c>
    </row>
    <row r="1299" spans="1:10" x14ac:dyDescent="0.3">
      <c r="A1299" t="str">
        <f t="shared" si="60"/>
        <v>20130814</v>
      </c>
      <c r="B1299" t="s">
        <v>40</v>
      </c>
      <c r="C1299" t="s">
        <v>14</v>
      </c>
      <c r="D1299" t="str">
        <f t="shared" si="61"/>
        <v>08</v>
      </c>
      <c r="E1299" t="s">
        <v>20</v>
      </c>
      <c r="F1299" t="str">
        <f t="shared" si="62"/>
        <v>14</v>
      </c>
      <c r="G1299">
        <v>1179522</v>
      </c>
      <c r="H1299">
        <v>16792</v>
      </c>
      <c r="J1299">
        <v>1196314</v>
      </c>
    </row>
    <row r="1300" spans="1:10" x14ac:dyDescent="0.3">
      <c r="A1300" t="str">
        <f t="shared" si="60"/>
        <v>20130815</v>
      </c>
      <c r="B1300" t="s">
        <v>40</v>
      </c>
      <c r="C1300" t="s">
        <v>14</v>
      </c>
      <c r="D1300" t="str">
        <f t="shared" si="61"/>
        <v>08</v>
      </c>
      <c r="E1300" t="s">
        <v>21</v>
      </c>
      <c r="F1300" t="str">
        <f t="shared" si="62"/>
        <v>15</v>
      </c>
      <c r="G1300">
        <v>1075592</v>
      </c>
      <c r="H1300">
        <v>27125</v>
      </c>
      <c r="J1300">
        <v>1102717</v>
      </c>
    </row>
    <row r="1301" spans="1:10" x14ac:dyDescent="0.3">
      <c r="A1301" t="str">
        <f t="shared" si="60"/>
        <v>20130816</v>
      </c>
      <c r="B1301" t="s">
        <v>40</v>
      </c>
      <c r="C1301" t="s">
        <v>14</v>
      </c>
      <c r="D1301" t="str">
        <f t="shared" si="61"/>
        <v>08</v>
      </c>
      <c r="E1301" t="s">
        <v>22</v>
      </c>
      <c r="F1301" t="str">
        <f t="shared" si="62"/>
        <v>16</v>
      </c>
      <c r="G1301">
        <v>1109768</v>
      </c>
      <c r="H1301">
        <v>7450</v>
      </c>
      <c r="J1301">
        <v>1117218</v>
      </c>
    </row>
    <row r="1302" spans="1:10" x14ac:dyDescent="0.3">
      <c r="A1302" t="str">
        <f t="shared" si="60"/>
        <v>20130817</v>
      </c>
      <c r="B1302" t="s">
        <v>40</v>
      </c>
      <c r="C1302" t="s">
        <v>14</v>
      </c>
      <c r="D1302" t="str">
        <f t="shared" si="61"/>
        <v>08</v>
      </c>
      <c r="E1302" t="s">
        <v>37</v>
      </c>
      <c r="F1302" t="str">
        <f t="shared" si="62"/>
        <v>17</v>
      </c>
      <c r="G1302">
        <v>725661</v>
      </c>
      <c r="H1302">
        <v>26700</v>
      </c>
      <c r="J1302">
        <v>752361</v>
      </c>
    </row>
    <row r="1303" spans="1:10" x14ac:dyDescent="0.3">
      <c r="A1303" t="str">
        <f t="shared" si="60"/>
        <v>20130818</v>
      </c>
      <c r="B1303" t="s">
        <v>40</v>
      </c>
      <c r="C1303" t="s">
        <v>14</v>
      </c>
      <c r="D1303" t="str">
        <f t="shared" si="61"/>
        <v>08</v>
      </c>
      <c r="E1303" t="s">
        <v>23</v>
      </c>
      <c r="F1303" t="str">
        <f t="shared" si="62"/>
        <v>18</v>
      </c>
      <c r="G1303">
        <v>506728</v>
      </c>
      <c r="J1303">
        <v>506728</v>
      </c>
    </row>
    <row r="1304" spans="1:10" x14ac:dyDescent="0.3">
      <c r="A1304" t="str">
        <f t="shared" si="60"/>
        <v>20130819</v>
      </c>
      <c r="B1304" t="s">
        <v>40</v>
      </c>
      <c r="C1304" t="s">
        <v>14</v>
      </c>
      <c r="D1304" t="str">
        <f t="shared" si="61"/>
        <v>08</v>
      </c>
      <c r="E1304" t="s">
        <v>24</v>
      </c>
      <c r="F1304" t="str">
        <f t="shared" si="62"/>
        <v>19</v>
      </c>
      <c r="G1304">
        <v>561125</v>
      </c>
      <c r="J1304">
        <v>561125</v>
      </c>
    </row>
    <row r="1305" spans="1:10" x14ac:dyDescent="0.3">
      <c r="A1305" t="str">
        <f t="shared" si="60"/>
        <v>20130820</v>
      </c>
      <c r="B1305" t="s">
        <v>40</v>
      </c>
      <c r="C1305" t="s">
        <v>14</v>
      </c>
      <c r="D1305" t="str">
        <f t="shared" si="61"/>
        <v>08</v>
      </c>
      <c r="E1305" t="s">
        <v>25</v>
      </c>
      <c r="F1305" t="str">
        <f t="shared" si="62"/>
        <v>20</v>
      </c>
      <c r="G1305">
        <v>583022</v>
      </c>
      <c r="H1305">
        <v>25570</v>
      </c>
      <c r="J1305">
        <v>608592</v>
      </c>
    </row>
    <row r="1306" spans="1:10" x14ac:dyDescent="0.3">
      <c r="A1306" t="str">
        <f t="shared" si="60"/>
        <v>20130821</v>
      </c>
      <c r="B1306" t="s">
        <v>40</v>
      </c>
      <c r="C1306" t="s">
        <v>14</v>
      </c>
      <c r="D1306" t="str">
        <f t="shared" si="61"/>
        <v>08</v>
      </c>
      <c r="E1306" t="s">
        <v>26</v>
      </c>
      <c r="F1306" t="str">
        <f t="shared" si="62"/>
        <v>21</v>
      </c>
      <c r="G1306">
        <v>858188</v>
      </c>
      <c r="H1306">
        <v>17405</v>
      </c>
      <c r="J1306">
        <v>875593</v>
      </c>
    </row>
    <row r="1307" spans="1:10" x14ac:dyDescent="0.3">
      <c r="A1307" t="str">
        <f t="shared" si="60"/>
        <v>20130822</v>
      </c>
      <c r="B1307" t="s">
        <v>40</v>
      </c>
      <c r="C1307" t="s">
        <v>14</v>
      </c>
      <c r="D1307" t="str">
        <f t="shared" si="61"/>
        <v>08</v>
      </c>
      <c r="E1307" t="s">
        <v>27</v>
      </c>
      <c r="F1307" t="str">
        <f t="shared" si="62"/>
        <v>22</v>
      </c>
      <c r="G1307">
        <v>548307</v>
      </c>
      <c r="H1307">
        <v>9950</v>
      </c>
      <c r="J1307">
        <v>558257</v>
      </c>
    </row>
    <row r="1308" spans="1:10" x14ac:dyDescent="0.3">
      <c r="A1308" t="str">
        <f t="shared" si="60"/>
        <v>20130823</v>
      </c>
      <c r="B1308" t="s">
        <v>40</v>
      </c>
      <c r="C1308" t="s">
        <v>14</v>
      </c>
      <c r="D1308" t="str">
        <f t="shared" si="61"/>
        <v>08</v>
      </c>
      <c r="E1308" t="s">
        <v>28</v>
      </c>
      <c r="F1308" t="str">
        <f t="shared" si="62"/>
        <v>23</v>
      </c>
      <c r="G1308">
        <v>899905</v>
      </c>
      <c r="H1308">
        <v>1250</v>
      </c>
      <c r="J1308">
        <v>901155</v>
      </c>
    </row>
    <row r="1309" spans="1:10" x14ac:dyDescent="0.3">
      <c r="A1309" t="str">
        <f t="shared" si="60"/>
        <v>20130824</v>
      </c>
      <c r="B1309" t="s">
        <v>40</v>
      </c>
      <c r="C1309" t="s">
        <v>14</v>
      </c>
      <c r="D1309" t="str">
        <f t="shared" si="61"/>
        <v>08</v>
      </c>
      <c r="E1309" t="s">
        <v>29</v>
      </c>
      <c r="F1309" t="str">
        <f t="shared" si="62"/>
        <v>24</v>
      </c>
      <c r="G1309">
        <v>817143</v>
      </c>
      <c r="H1309">
        <v>3885</v>
      </c>
      <c r="J1309">
        <v>821028</v>
      </c>
    </row>
    <row r="1310" spans="1:10" x14ac:dyDescent="0.3">
      <c r="A1310" t="str">
        <f t="shared" si="60"/>
        <v>20130825</v>
      </c>
      <c r="B1310" t="s">
        <v>40</v>
      </c>
      <c r="C1310" t="s">
        <v>14</v>
      </c>
      <c r="D1310" t="str">
        <f t="shared" si="61"/>
        <v>08</v>
      </c>
      <c r="E1310" t="s">
        <v>30</v>
      </c>
      <c r="F1310" t="str">
        <f t="shared" si="62"/>
        <v>25</v>
      </c>
      <c r="G1310">
        <v>348550</v>
      </c>
      <c r="J1310">
        <v>348550</v>
      </c>
    </row>
    <row r="1311" spans="1:10" x14ac:dyDescent="0.3">
      <c r="A1311" t="str">
        <f t="shared" si="60"/>
        <v>20130826</v>
      </c>
      <c r="B1311" t="s">
        <v>40</v>
      </c>
      <c r="C1311" t="s">
        <v>14</v>
      </c>
      <c r="D1311" t="str">
        <f t="shared" si="61"/>
        <v>08</v>
      </c>
      <c r="E1311" t="s">
        <v>31</v>
      </c>
      <c r="F1311" t="str">
        <f t="shared" si="62"/>
        <v>26</v>
      </c>
      <c r="G1311">
        <v>403945</v>
      </c>
      <c r="H1311">
        <v>7625</v>
      </c>
      <c r="J1311">
        <v>411570</v>
      </c>
    </row>
    <row r="1312" spans="1:10" x14ac:dyDescent="0.3">
      <c r="A1312" t="str">
        <f t="shared" si="60"/>
        <v>20130827</v>
      </c>
      <c r="B1312" t="s">
        <v>40</v>
      </c>
      <c r="C1312" t="s">
        <v>14</v>
      </c>
      <c r="D1312" t="str">
        <f t="shared" si="61"/>
        <v>08</v>
      </c>
      <c r="E1312" t="s">
        <v>32</v>
      </c>
      <c r="F1312" t="str">
        <f t="shared" si="62"/>
        <v>27</v>
      </c>
      <c r="G1312">
        <v>529899</v>
      </c>
      <c r="H1312">
        <v>17745</v>
      </c>
      <c r="J1312">
        <v>547644</v>
      </c>
    </row>
    <row r="1313" spans="1:10" x14ac:dyDescent="0.3">
      <c r="A1313" t="str">
        <f t="shared" si="60"/>
        <v>20130828</v>
      </c>
      <c r="B1313" t="s">
        <v>40</v>
      </c>
      <c r="C1313" t="s">
        <v>14</v>
      </c>
      <c r="D1313" t="str">
        <f t="shared" si="61"/>
        <v>08</v>
      </c>
      <c r="E1313" t="s">
        <v>33</v>
      </c>
      <c r="F1313" t="str">
        <f t="shared" si="62"/>
        <v>28</v>
      </c>
      <c r="G1313">
        <v>508410</v>
      </c>
      <c r="H1313">
        <v>19445</v>
      </c>
      <c r="J1313">
        <v>527855</v>
      </c>
    </row>
    <row r="1314" spans="1:10" x14ac:dyDescent="0.3">
      <c r="A1314" t="str">
        <f t="shared" si="60"/>
        <v>20130829</v>
      </c>
      <c r="B1314" t="s">
        <v>40</v>
      </c>
      <c r="C1314" t="s">
        <v>14</v>
      </c>
      <c r="D1314" t="str">
        <f t="shared" si="61"/>
        <v>08</v>
      </c>
      <c r="E1314" t="s">
        <v>34</v>
      </c>
      <c r="F1314" t="str">
        <f t="shared" si="62"/>
        <v>29</v>
      </c>
      <c r="G1314">
        <v>988651</v>
      </c>
      <c r="H1314">
        <v>3000</v>
      </c>
      <c r="J1314">
        <v>991651</v>
      </c>
    </row>
    <row r="1315" spans="1:10" x14ac:dyDescent="0.3">
      <c r="A1315" t="str">
        <f t="shared" si="60"/>
        <v>20130830</v>
      </c>
      <c r="B1315" t="s">
        <v>40</v>
      </c>
      <c r="C1315" t="s">
        <v>14</v>
      </c>
      <c r="D1315" t="str">
        <f t="shared" si="61"/>
        <v>08</v>
      </c>
      <c r="E1315" t="s">
        <v>35</v>
      </c>
      <c r="F1315" t="str">
        <f t="shared" si="62"/>
        <v>30</v>
      </c>
      <c r="G1315">
        <v>1089229</v>
      </c>
      <c r="H1315">
        <v>29285</v>
      </c>
      <c r="J1315">
        <v>1118514</v>
      </c>
    </row>
    <row r="1316" spans="1:10" x14ac:dyDescent="0.3">
      <c r="A1316" t="str">
        <f t="shared" si="60"/>
        <v>20130831</v>
      </c>
      <c r="B1316" t="s">
        <v>40</v>
      </c>
      <c r="C1316" t="s">
        <v>14</v>
      </c>
      <c r="D1316" t="str">
        <f t="shared" si="61"/>
        <v>08</v>
      </c>
      <c r="E1316" t="s">
        <v>36</v>
      </c>
      <c r="F1316" t="str">
        <f t="shared" si="62"/>
        <v>31</v>
      </c>
      <c r="G1316">
        <v>496899</v>
      </c>
      <c r="H1316">
        <v>1580</v>
      </c>
      <c r="J1316">
        <v>498479</v>
      </c>
    </row>
    <row r="1317" spans="1:10" x14ac:dyDescent="0.3">
      <c r="A1317" t="str">
        <f t="shared" si="60"/>
        <v>20130901</v>
      </c>
      <c r="B1317" t="s">
        <v>40</v>
      </c>
      <c r="C1317" t="s">
        <v>15</v>
      </c>
      <c r="D1317" t="str">
        <f t="shared" si="61"/>
        <v>09</v>
      </c>
      <c r="E1317" t="s">
        <v>7</v>
      </c>
      <c r="F1317" t="str">
        <f t="shared" si="62"/>
        <v>01</v>
      </c>
      <c r="G1317">
        <v>156180</v>
      </c>
      <c r="H1317">
        <v>1372</v>
      </c>
      <c r="J1317">
        <v>157552</v>
      </c>
    </row>
    <row r="1318" spans="1:10" x14ac:dyDescent="0.3">
      <c r="A1318" t="str">
        <f t="shared" si="60"/>
        <v>20130902</v>
      </c>
      <c r="B1318" t="s">
        <v>40</v>
      </c>
      <c r="C1318" t="s">
        <v>15</v>
      </c>
      <c r="D1318" t="str">
        <f t="shared" si="61"/>
        <v>09</v>
      </c>
      <c r="E1318" t="s">
        <v>8</v>
      </c>
      <c r="F1318" t="str">
        <f t="shared" si="62"/>
        <v>02</v>
      </c>
      <c r="G1318">
        <v>408310</v>
      </c>
      <c r="H1318">
        <v>1580</v>
      </c>
      <c r="J1318">
        <v>409890</v>
      </c>
    </row>
    <row r="1319" spans="1:10" x14ac:dyDescent="0.3">
      <c r="A1319" t="str">
        <f t="shared" si="60"/>
        <v>20130903</v>
      </c>
      <c r="B1319" t="s">
        <v>40</v>
      </c>
      <c r="C1319" t="s">
        <v>15</v>
      </c>
      <c r="D1319" t="str">
        <f t="shared" si="61"/>
        <v>09</v>
      </c>
      <c r="E1319" t="s">
        <v>9</v>
      </c>
      <c r="F1319" t="str">
        <f t="shared" si="62"/>
        <v>03</v>
      </c>
      <c r="G1319">
        <v>546512</v>
      </c>
      <c r="H1319">
        <v>24638</v>
      </c>
      <c r="J1319">
        <v>571150</v>
      </c>
    </row>
    <row r="1320" spans="1:10" x14ac:dyDescent="0.3">
      <c r="A1320" t="str">
        <f t="shared" si="60"/>
        <v>20130904</v>
      </c>
      <c r="B1320" t="s">
        <v>40</v>
      </c>
      <c r="C1320" t="s">
        <v>15</v>
      </c>
      <c r="D1320" t="str">
        <f t="shared" si="61"/>
        <v>09</v>
      </c>
      <c r="E1320" t="s">
        <v>10</v>
      </c>
      <c r="F1320" t="str">
        <f t="shared" si="62"/>
        <v>04</v>
      </c>
      <c r="G1320">
        <v>493379</v>
      </c>
      <c r="J1320">
        <v>493379</v>
      </c>
    </row>
    <row r="1321" spans="1:10" x14ac:dyDescent="0.3">
      <c r="A1321" t="str">
        <f t="shared" si="60"/>
        <v>20130905</v>
      </c>
      <c r="B1321" t="s">
        <v>40</v>
      </c>
      <c r="C1321" t="s">
        <v>15</v>
      </c>
      <c r="D1321" t="str">
        <f t="shared" si="61"/>
        <v>09</v>
      </c>
      <c r="E1321" t="s">
        <v>11</v>
      </c>
      <c r="F1321" t="str">
        <f t="shared" si="62"/>
        <v>05</v>
      </c>
      <c r="G1321">
        <v>748174</v>
      </c>
      <c r="H1321">
        <v>25088</v>
      </c>
      <c r="J1321">
        <v>773262</v>
      </c>
    </row>
    <row r="1322" spans="1:10" x14ac:dyDescent="0.3">
      <c r="A1322" t="str">
        <f t="shared" si="60"/>
        <v>20130906</v>
      </c>
      <c r="B1322" t="s">
        <v>40</v>
      </c>
      <c r="C1322" t="s">
        <v>15</v>
      </c>
      <c r="D1322" t="str">
        <f t="shared" si="61"/>
        <v>09</v>
      </c>
      <c r="E1322" t="s">
        <v>12</v>
      </c>
      <c r="F1322" t="str">
        <f t="shared" si="62"/>
        <v>06</v>
      </c>
      <c r="G1322">
        <v>688159</v>
      </c>
      <c r="H1322">
        <v>12810</v>
      </c>
      <c r="J1322">
        <v>700969</v>
      </c>
    </row>
    <row r="1323" spans="1:10" x14ac:dyDescent="0.3">
      <c r="A1323" t="str">
        <f t="shared" si="60"/>
        <v>20130907</v>
      </c>
      <c r="B1323" t="s">
        <v>40</v>
      </c>
      <c r="C1323" t="s">
        <v>15</v>
      </c>
      <c r="D1323" t="str">
        <f t="shared" si="61"/>
        <v>09</v>
      </c>
      <c r="E1323" t="s">
        <v>13</v>
      </c>
      <c r="F1323" t="str">
        <f t="shared" si="62"/>
        <v>07</v>
      </c>
      <c r="G1323">
        <v>607835</v>
      </c>
      <c r="J1323">
        <v>607835</v>
      </c>
    </row>
    <row r="1324" spans="1:10" x14ac:dyDescent="0.3">
      <c r="A1324" t="str">
        <f t="shared" si="60"/>
        <v>20130908</v>
      </c>
      <c r="B1324" t="s">
        <v>40</v>
      </c>
      <c r="C1324" t="s">
        <v>15</v>
      </c>
      <c r="D1324" t="str">
        <f t="shared" si="61"/>
        <v>09</v>
      </c>
      <c r="E1324" t="s">
        <v>14</v>
      </c>
      <c r="F1324" t="str">
        <f t="shared" si="62"/>
        <v>08</v>
      </c>
      <c r="G1324">
        <v>273700</v>
      </c>
      <c r="J1324">
        <v>273700</v>
      </c>
    </row>
    <row r="1325" spans="1:10" x14ac:dyDescent="0.3">
      <c r="A1325" t="str">
        <f t="shared" si="60"/>
        <v>20130909</v>
      </c>
      <c r="B1325" t="s">
        <v>40</v>
      </c>
      <c r="C1325" t="s">
        <v>15</v>
      </c>
      <c r="D1325" t="str">
        <f t="shared" si="61"/>
        <v>09</v>
      </c>
      <c r="E1325" t="s">
        <v>15</v>
      </c>
      <c r="F1325" t="str">
        <f t="shared" si="62"/>
        <v>09</v>
      </c>
      <c r="G1325">
        <v>594859</v>
      </c>
      <c r="H1325">
        <v>6550</v>
      </c>
      <c r="J1325">
        <v>601409</v>
      </c>
    </row>
    <row r="1326" spans="1:10" x14ac:dyDescent="0.3">
      <c r="A1326" t="str">
        <f t="shared" si="60"/>
        <v>20130910</v>
      </c>
      <c r="B1326" t="s">
        <v>40</v>
      </c>
      <c r="C1326" t="s">
        <v>15</v>
      </c>
      <c r="D1326" t="str">
        <f t="shared" si="61"/>
        <v>09</v>
      </c>
      <c r="E1326" t="s">
        <v>16</v>
      </c>
      <c r="F1326" t="str">
        <f t="shared" si="62"/>
        <v>10</v>
      </c>
      <c r="G1326">
        <v>781458</v>
      </c>
      <c r="H1326">
        <v>35940</v>
      </c>
      <c r="J1326">
        <v>817398</v>
      </c>
    </row>
    <row r="1327" spans="1:10" x14ac:dyDescent="0.3">
      <c r="A1327" t="str">
        <f t="shared" si="60"/>
        <v>20130911</v>
      </c>
      <c r="B1327" t="s">
        <v>40</v>
      </c>
      <c r="C1327" t="s">
        <v>15</v>
      </c>
      <c r="D1327" t="str">
        <f t="shared" si="61"/>
        <v>09</v>
      </c>
      <c r="E1327" t="s">
        <v>17</v>
      </c>
      <c r="F1327" t="str">
        <f t="shared" si="62"/>
        <v>11</v>
      </c>
      <c r="G1327">
        <v>646152</v>
      </c>
      <c r="H1327">
        <v>29840</v>
      </c>
      <c r="J1327">
        <v>675992</v>
      </c>
    </row>
    <row r="1328" spans="1:10" x14ac:dyDescent="0.3">
      <c r="A1328" t="str">
        <f t="shared" si="60"/>
        <v>20130912</v>
      </c>
      <c r="B1328" t="s">
        <v>40</v>
      </c>
      <c r="C1328" t="s">
        <v>15</v>
      </c>
      <c r="D1328" t="str">
        <f t="shared" si="61"/>
        <v>09</v>
      </c>
      <c r="E1328" t="s">
        <v>18</v>
      </c>
      <c r="F1328" t="str">
        <f t="shared" si="62"/>
        <v>12</v>
      </c>
      <c r="G1328">
        <v>724199</v>
      </c>
      <c r="H1328">
        <v>9670</v>
      </c>
      <c r="J1328">
        <v>733869</v>
      </c>
    </row>
    <row r="1329" spans="1:10" x14ac:dyDescent="0.3">
      <c r="A1329" t="str">
        <f t="shared" si="60"/>
        <v>20130913</v>
      </c>
      <c r="B1329" t="s">
        <v>40</v>
      </c>
      <c r="C1329" t="s">
        <v>15</v>
      </c>
      <c r="D1329" t="str">
        <f t="shared" si="61"/>
        <v>09</v>
      </c>
      <c r="E1329" t="s">
        <v>19</v>
      </c>
      <c r="F1329" t="str">
        <f t="shared" si="62"/>
        <v>13</v>
      </c>
      <c r="G1329">
        <v>628205</v>
      </c>
      <c r="H1329">
        <v>13442</v>
      </c>
      <c r="J1329">
        <v>641647</v>
      </c>
    </row>
    <row r="1330" spans="1:10" x14ac:dyDescent="0.3">
      <c r="A1330" t="str">
        <f t="shared" si="60"/>
        <v>20130914</v>
      </c>
      <c r="B1330" t="s">
        <v>40</v>
      </c>
      <c r="C1330" t="s">
        <v>15</v>
      </c>
      <c r="D1330" t="str">
        <f t="shared" si="61"/>
        <v>09</v>
      </c>
      <c r="E1330" t="s">
        <v>20</v>
      </c>
      <c r="F1330" t="str">
        <f t="shared" si="62"/>
        <v>14</v>
      </c>
      <c r="G1330">
        <v>578277</v>
      </c>
      <c r="H1330">
        <v>3540</v>
      </c>
      <c r="J1330">
        <v>581817</v>
      </c>
    </row>
    <row r="1331" spans="1:10" x14ac:dyDescent="0.3">
      <c r="A1331" t="str">
        <f t="shared" si="60"/>
        <v>20130915</v>
      </c>
      <c r="B1331" t="s">
        <v>40</v>
      </c>
      <c r="C1331" t="s">
        <v>15</v>
      </c>
      <c r="D1331" t="str">
        <f t="shared" si="61"/>
        <v>09</v>
      </c>
      <c r="E1331" t="s">
        <v>21</v>
      </c>
      <c r="F1331" t="str">
        <f t="shared" si="62"/>
        <v>15</v>
      </c>
      <c r="G1331">
        <v>125500</v>
      </c>
      <c r="J1331">
        <v>125500</v>
      </c>
    </row>
    <row r="1332" spans="1:10" x14ac:dyDescent="0.3">
      <c r="A1332" t="str">
        <f t="shared" si="60"/>
        <v>20130916</v>
      </c>
      <c r="B1332" t="s">
        <v>40</v>
      </c>
      <c r="C1332" t="s">
        <v>15</v>
      </c>
      <c r="D1332" t="str">
        <f t="shared" si="61"/>
        <v>09</v>
      </c>
      <c r="E1332" t="s">
        <v>22</v>
      </c>
      <c r="F1332" t="str">
        <f t="shared" si="62"/>
        <v>16</v>
      </c>
      <c r="G1332">
        <v>615431</v>
      </c>
      <c r="H1332">
        <v>20510</v>
      </c>
      <c r="J1332">
        <v>635941</v>
      </c>
    </row>
    <row r="1333" spans="1:10" x14ac:dyDescent="0.3">
      <c r="A1333" t="str">
        <f t="shared" si="60"/>
        <v>20130917</v>
      </c>
      <c r="B1333" t="s">
        <v>40</v>
      </c>
      <c r="C1333" t="s">
        <v>15</v>
      </c>
      <c r="D1333" t="str">
        <f t="shared" si="61"/>
        <v>09</v>
      </c>
      <c r="E1333" t="s">
        <v>37</v>
      </c>
      <c r="F1333" t="str">
        <f t="shared" si="62"/>
        <v>17</v>
      </c>
      <c r="G1333">
        <v>602663</v>
      </c>
      <c r="H1333">
        <v>23283</v>
      </c>
      <c r="J1333">
        <v>625946</v>
      </c>
    </row>
    <row r="1334" spans="1:10" x14ac:dyDescent="0.3">
      <c r="A1334" t="str">
        <f t="shared" si="60"/>
        <v>20130918</v>
      </c>
      <c r="B1334" t="s">
        <v>40</v>
      </c>
      <c r="C1334" t="s">
        <v>15</v>
      </c>
      <c r="D1334" t="str">
        <f t="shared" si="61"/>
        <v>09</v>
      </c>
      <c r="E1334" t="s">
        <v>23</v>
      </c>
      <c r="F1334" t="str">
        <f t="shared" si="62"/>
        <v>18</v>
      </c>
      <c r="G1334">
        <v>534039</v>
      </c>
      <c r="H1334">
        <v>33340</v>
      </c>
      <c r="J1334">
        <v>567379</v>
      </c>
    </row>
    <row r="1335" spans="1:10" x14ac:dyDescent="0.3">
      <c r="A1335" t="str">
        <f t="shared" si="60"/>
        <v>20130919</v>
      </c>
      <c r="B1335" t="s">
        <v>40</v>
      </c>
      <c r="C1335" t="s">
        <v>15</v>
      </c>
      <c r="D1335" t="str">
        <f t="shared" si="61"/>
        <v>09</v>
      </c>
      <c r="E1335" t="s">
        <v>24</v>
      </c>
      <c r="F1335" t="str">
        <f t="shared" si="62"/>
        <v>19</v>
      </c>
      <c r="G1335">
        <v>505327</v>
      </c>
      <c r="H1335">
        <v>22973</v>
      </c>
      <c r="J1335">
        <v>528300</v>
      </c>
    </row>
    <row r="1336" spans="1:10" x14ac:dyDescent="0.3">
      <c r="A1336" t="str">
        <f t="shared" si="60"/>
        <v>20130920</v>
      </c>
      <c r="B1336" t="s">
        <v>40</v>
      </c>
      <c r="C1336" t="s">
        <v>15</v>
      </c>
      <c r="D1336" t="str">
        <f t="shared" si="61"/>
        <v>09</v>
      </c>
      <c r="E1336" t="s">
        <v>25</v>
      </c>
      <c r="F1336" t="str">
        <f t="shared" si="62"/>
        <v>20</v>
      </c>
      <c r="G1336">
        <v>547718</v>
      </c>
      <c r="H1336">
        <v>8885</v>
      </c>
      <c r="J1336">
        <v>556603</v>
      </c>
    </row>
    <row r="1337" spans="1:10" x14ac:dyDescent="0.3">
      <c r="A1337" t="str">
        <f t="shared" si="60"/>
        <v>20130921</v>
      </c>
      <c r="B1337" t="s">
        <v>40</v>
      </c>
      <c r="C1337" t="s">
        <v>15</v>
      </c>
      <c r="D1337" t="str">
        <f t="shared" si="61"/>
        <v>09</v>
      </c>
      <c r="E1337" t="s">
        <v>26</v>
      </c>
      <c r="F1337" t="str">
        <f t="shared" si="62"/>
        <v>21</v>
      </c>
      <c r="G1337">
        <v>353873</v>
      </c>
      <c r="H1337">
        <v>8520</v>
      </c>
      <c r="J1337">
        <v>362393</v>
      </c>
    </row>
    <row r="1338" spans="1:10" x14ac:dyDescent="0.3">
      <c r="A1338" t="str">
        <f t="shared" si="60"/>
        <v>20130922</v>
      </c>
      <c r="B1338" t="s">
        <v>40</v>
      </c>
      <c r="C1338" t="s">
        <v>15</v>
      </c>
      <c r="D1338" t="str">
        <f t="shared" si="61"/>
        <v>09</v>
      </c>
      <c r="E1338" t="s">
        <v>27</v>
      </c>
      <c r="F1338" t="str">
        <f t="shared" si="62"/>
        <v>22</v>
      </c>
      <c r="G1338">
        <v>166639</v>
      </c>
      <c r="J1338">
        <v>166639</v>
      </c>
    </row>
    <row r="1339" spans="1:10" x14ac:dyDescent="0.3">
      <c r="A1339" t="str">
        <f t="shared" si="60"/>
        <v>20130923</v>
      </c>
      <c r="B1339" t="s">
        <v>40</v>
      </c>
      <c r="C1339" t="s">
        <v>15</v>
      </c>
      <c r="D1339" t="str">
        <f t="shared" si="61"/>
        <v>09</v>
      </c>
      <c r="E1339" t="s">
        <v>28</v>
      </c>
      <c r="F1339" t="str">
        <f t="shared" si="62"/>
        <v>23</v>
      </c>
      <c r="G1339">
        <v>734085</v>
      </c>
      <c r="H1339">
        <v>21050</v>
      </c>
      <c r="J1339">
        <v>755135</v>
      </c>
    </row>
    <row r="1340" spans="1:10" x14ac:dyDescent="0.3">
      <c r="A1340" t="str">
        <f t="shared" si="60"/>
        <v>20130924</v>
      </c>
      <c r="B1340" t="s">
        <v>40</v>
      </c>
      <c r="C1340" t="s">
        <v>15</v>
      </c>
      <c r="D1340" t="str">
        <f t="shared" si="61"/>
        <v>09</v>
      </c>
      <c r="E1340" t="s">
        <v>29</v>
      </c>
      <c r="F1340" t="str">
        <f t="shared" si="62"/>
        <v>24</v>
      </c>
      <c r="G1340">
        <v>699732</v>
      </c>
      <c r="H1340">
        <v>10103</v>
      </c>
      <c r="J1340">
        <v>709835</v>
      </c>
    </row>
    <row r="1341" spans="1:10" x14ac:dyDescent="0.3">
      <c r="A1341" t="str">
        <f t="shared" si="60"/>
        <v>20130925</v>
      </c>
      <c r="B1341" t="s">
        <v>40</v>
      </c>
      <c r="C1341" t="s">
        <v>15</v>
      </c>
      <c r="D1341" t="str">
        <f t="shared" si="61"/>
        <v>09</v>
      </c>
      <c r="E1341" t="s">
        <v>30</v>
      </c>
      <c r="F1341" t="str">
        <f t="shared" si="62"/>
        <v>25</v>
      </c>
      <c r="G1341">
        <v>907939.24</v>
      </c>
      <c r="H1341">
        <v>25415</v>
      </c>
      <c r="J1341">
        <v>933354.24</v>
      </c>
    </row>
    <row r="1342" spans="1:10" x14ac:dyDescent="0.3">
      <c r="A1342" t="str">
        <f t="shared" si="60"/>
        <v>20130926</v>
      </c>
      <c r="B1342" t="s">
        <v>40</v>
      </c>
      <c r="C1342" t="s">
        <v>15</v>
      </c>
      <c r="D1342" t="str">
        <f t="shared" si="61"/>
        <v>09</v>
      </c>
      <c r="E1342" t="s">
        <v>31</v>
      </c>
      <c r="F1342" t="str">
        <f t="shared" si="62"/>
        <v>26</v>
      </c>
      <c r="G1342">
        <v>785490</v>
      </c>
      <c r="H1342">
        <v>36335</v>
      </c>
      <c r="J1342">
        <v>821825</v>
      </c>
    </row>
    <row r="1343" spans="1:10" x14ac:dyDescent="0.3">
      <c r="A1343" t="str">
        <f t="shared" si="60"/>
        <v>20130927</v>
      </c>
      <c r="B1343" t="s">
        <v>40</v>
      </c>
      <c r="C1343" t="s">
        <v>15</v>
      </c>
      <c r="D1343" t="str">
        <f t="shared" si="61"/>
        <v>09</v>
      </c>
      <c r="E1343" t="s">
        <v>32</v>
      </c>
      <c r="F1343" t="str">
        <f t="shared" si="62"/>
        <v>27</v>
      </c>
      <c r="G1343">
        <v>737049</v>
      </c>
      <c r="H1343">
        <v>7550</v>
      </c>
      <c r="J1343">
        <v>744599</v>
      </c>
    </row>
    <row r="1344" spans="1:10" x14ac:dyDescent="0.3">
      <c r="A1344" t="str">
        <f t="shared" si="60"/>
        <v>20130928</v>
      </c>
      <c r="B1344" t="s">
        <v>40</v>
      </c>
      <c r="C1344" t="s">
        <v>15</v>
      </c>
      <c r="D1344" t="str">
        <f t="shared" si="61"/>
        <v>09</v>
      </c>
      <c r="E1344" t="s">
        <v>33</v>
      </c>
      <c r="F1344" t="str">
        <f t="shared" si="62"/>
        <v>28</v>
      </c>
      <c r="G1344">
        <v>556132</v>
      </c>
      <c r="H1344">
        <v>5500</v>
      </c>
      <c r="J1344">
        <v>561632</v>
      </c>
    </row>
    <row r="1345" spans="1:10" x14ac:dyDescent="0.3">
      <c r="A1345" t="str">
        <f t="shared" si="60"/>
        <v>20130929</v>
      </c>
      <c r="B1345" t="s">
        <v>40</v>
      </c>
      <c r="C1345" t="s">
        <v>15</v>
      </c>
      <c r="D1345" t="str">
        <f t="shared" si="61"/>
        <v>09</v>
      </c>
      <c r="E1345" t="s">
        <v>34</v>
      </c>
      <c r="F1345" t="str">
        <f t="shared" si="62"/>
        <v>29</v>
      </c>
      <c r="G1345">
        <v>276600</v>
      </c>
      <c r="J1345">
        <v>276600</v>
      </c>
    </row>
    <row r="1346" spans="1:10" x14ac:dyDescent="0.3">
      <c r="A1346" t="str">
        <f t="shared" si="60"/>
        <v>20130930</v>
      </c>
      <c r="B1346" t="s">
        <v>40</v>
      </c>
      <c r="C1346" t="s">
        <v>15</v>
      </c>
      <c r="D1346" t="str">
        <f t="shared" si="61"/>
        <v>09</v>
      </c>
      <c r="E1346" t="s">
        <v>35</v>
      </c>
      <c r="F1346" t="str">
        <f t="shared" si="62"/>
        <v>30</v>
      </c>
      <c r="G1346">
        <v>1065877</v>
      </c>
      <c r="H1346">
        <v>29790</v>
      </c>
      <c r="J1346">
        <v>1095667</v>
      </c>
    </row>
    <row r="1347" spans="1:10" x14ac:dyDescent="0.3">
      <c r="A1347" t="str">
        <f t="shared" si="60"/>
        <v>20131001</v>
      </c>
      <c r="B1347" t="s">
        <v>40</v>
      </c>
      <c r="C1347" t="s">
        <v>16</v>
      </c>
      <c r="D1347" t="str">
        <f t="shared" si="61"/>
        <v>10</v>
      </c>
      <c r="E1347" t="s">
        <v>7</v>
      </c>
      <c r="F1347" t="str">
        <f t="shared" si="62"/>
        <v>01</v>
      </c>
      <c r="G1347">
        <v>675830</v>
      </c>
      <c r="H1347">
        <v>4615</v>
      </c>
      <c r="J1347">
        <v>680445</v>
      </c>
    </row>
    <row r="1348" spans="1:10" x14ac:dyDescent="0.3">
      <c r="A1348" t="str">
        <f t="shared" ref="A1348:A1411" si="63">+B1348&amp;D1348&amp;F1348</f>
        <v>20131002</v>
      </c>
      <c r="B1348" t="s">
        <v>40</v>
      </c>
      <c r="C1348" t="s">
        <v>16</v>
      </c>
      <c r="D1348" t="str">
        <f t="shared" ref="D1348:D1411" si="64">+TEXT(C1348,"00")</f>
        <v>10</v>
      </c>
      <c r="E1348" t="s">
        <v>8</v>
      </c>
      <c r="F1348" t="str">
        <f t="shared" ref="F1348:F1411" si="65">+TEXT(E1348,"00")</f>
        <v>02</v>
      </c>
      <c r="G1348">
        <v>632836</v>
      </c>
      <c r="H1348">
        <v>21853</v>
      </c>
      <c r="J1348">
        <v>654689</v>
      </c>
    </row>
    <row r="1349" spans="1:10" x14ac:dyDescent="0.3">
      <c r="A1349" t="str">
        <f t="shared" si="63"/>
        <v>20131003</v>
      </c>
      <c r="B1349" t="s">
        <v>40</v>
      </c>
      <c r="C1349" t="s">
        <v>16</v>
      </c>
      <c r="D1349" t="str">
        <f t="shared" si="64"/>
        <v>10</v>
      </c>
      <c r="E1349" t="s">
        <v>9</v>
      </c>
      <c r="F1349" t="str">
        <f t="shared" si="65"/>
        <v>03</v>
      </c>
      <c r="G1349">
        <v>678013</v>
      </c>
      <c r="H1349">
        <v>66353</v>
      </c>
      <c r="J1349">
        <v>744366</v>
      </c>
    </row>
    <row r="1350" spans="1:10" x14ac:dyDescent="0.3">
      <c r="A1350" t="str">
        <f t="shared" si="63"/>
        <v>20131004</v>
      </c>
      <c r="B1350" t="s">
        <v>40</v>
      </c>
      <c r="C1350" t="s">
        <v>16</v>
      </c>
      <c r="D1350" t="str">
        <f t="shared" si="64"/>
        <v>10</v>
      </c>
      <c r="E1350" t="s">
        <v>10</v>
      </c>
      <c r="F1350" t="str">
        <f t="shared" si="65"/>
        <v>04</v>
      </c>
      <c r="G1350">
        <v>941760</v>
      </c>
      <c r="H1350">
        <v>4810</v>
      </c>
      <c r="J1350">
        <v>946570</v>
      </c>
    </row>
    <row r="1351" spans="1:10" x14ac:dyDescent="0.3">
      <c r="A1351" t="str">
        <f t="shared" si="63"/>
        <v>20131005</v>
      </c>
      <c r="B1351" t="s">
        <v>40</v>
      </c>
      <c r="C1351" t="s">
        <v>16</v>
      </c>
      <c r="D1351" t="str">
        <f t="shared" si="64"/>
        <v>10</v>
      </c>
      <c r="E1351" t="s">
        <v>11</v>
      </c>
      <c r="F1351" t="str">
        <f t="shared" si="65"/>
        <v>05</v>
      </c>
      <c r="G1351">
        <v>540458</v>
      </c>
      <c r="H1351">
        <v>9181</v>
      </c>
      <c r="J1351">
        <v>549639</v>
      </c>
    </row>
    <row r="1352" spans="1:10" x14ac:dyDescent="0.3">
      <c r="A1352" t="str">
        <f t="shared" si="63"/>
        <v>20131006</v>
      </c>
      <c r="B1352" t="s">
        <v>40</v>
      </c>
      <c r="C1352" t="s">
        <v>16</v>
      </c>
      <c r="D1352" t="str">
        <f t="shared" si="64"/>
        <v>10</v>
      </c>
      <c r="E1352" t="s">
        <v>12</v>
      </c>
      <c r="F1352" t="str">
        <f t="shared" si="65"/>
        <v>06</v>
      </c>
      <c r="G1352">
        <v>280600</v>
      </c>
      <c r="J1352">
        <v>280600</v>
      </c>
    </row>
    <row r="1353" spans="1:10" x14ac:dyDescent="0.3">
      <c r="A1353" t="str">
        <f t="shared" si="63"/>
        <v>20131007</v>
      </c>
      <c r="B1353" t="s">
        <v>40</v>
      </c>
      <c r="C1353" t="s">
        <v>16</v>
      </c>
      <c r="D1353" t="str">
        <f t="shared" si="64"/>
        <v>10</v>
      </c>
      <c r="E1353" t="s">
        <v>13</v>
      </c>
      <c r="F1353" t="str">
        <f t="shared" si="65"/>
        <v>07</v>
      </c>
      <c r="G1353">
        <v>763194</v>
      </c>
      <c r="H1353">
        <v>29125</v>
      </c>
      <c r="J1353">
        <v>792319</v>
      </c>
    </row>
    <row r="1354" spans="1:10" x14ac:dyDescent="0.3">
      <c r="A1354" t="str">
        <f t="shared" si="63"/>
        <v>20131008</v>
      </c>
      <c r="B1354" t="s">
        <v>40</v>
      </c>
      <c r="C1354" t="s">
        <v>16</v>
      </c>
      <c r="D1354" t="str">
        <f t="shared" si="64"/>
        <v>10</v>
      </c>
      <c r="E1354" t="s">
        <v>14</v>
      </c>
      <c r="F1354" t="str">
        <f t="shared" si="65"/>
        <v>08</v>
      </c>
      <c r="G1354">
        <v>670339</v>
      </c>
      <c r="H1354">
        <v>26140</v>
      </c>
      <c r="J1354">
        <v>696479</v>
      </c>
    </row>
    <row r="1355" spans="1:10" x14ac:dyDescent="0.3">
      <c r="A1355" t="str">
        <f t="shared" si="63"/>
        <v>20131009</v>
      </c>
      <c r="B1355" t="s">
        <v>40</v>
      </c>
      <c r="C1355" t="s">
        <v>16</v>
      </c>
      <c r="D1355" t="str">
        <f t="shared" si="64"/>
        <v>10</v>
      </c>
      <c r="E1355" t="s">
        <v>15</v>
      </c>
      <c r="F1355" t="str">
        <f t="shared" si="65"/>
        <v>09</v>
      </c>
      <c r="G1355">
        <v>546489</v>
      </c>
      <c r="H1355">
        <v>11940</v>
      </c>
      <c r="J1355">
        <v>558429</v>
      </c>
    </row>
    <row r="1356" spans="1:10" x14ac:dyDescent="0.3">
      <c r="A1356" t="str">
        <f t="shared" si="63"/>
        <v>20131010</v>
      </c>
      <c r="B1356" t="s">
        <v>40</v>
      </c>
      <c r="C1356" t="s">
        <v>16</v>
      </c>
      <c r="D1356" t="str">
        <f t="shared" si="64"/>
        <v>10</v>
      </c>
      <c r="E1356" t="s">
        <v>16</v>
      </c>
      <c r="F1356" t="str">
        <f t="shared" si="65"/>
        <v>10</v>
      </c>
      <c r="G1356">
        <v>826048</v>
      </c>
      <c r="H1356">
        <v>10333</v>
      </c>
      <c r="J1356">
        <v>836381</v>
      </c>
    </row>
    <row r="1357" spans="1:10" x14ac:dyDescent="0.3">
      <c r="A1357" t="str">
        <f t="shared" si="63"/>
        <v>20131011</v>
      </c>
      <c r="B1357" t="s">
        <v>40</v>
      </c>
      <c r="C1357" t="s">
        <v>16</v>
      </c>
      <c r="D1357" t="str">
        <f t="shared" si="64"/>
        <v>10</v>
      </c>
      <c r="E1357" t="s">
        <v>17</v>
      </c>
      <c r="F1357" t="str">
        <f t="shared" si="65"/>
        <v>11</v>
      </c>
      <c r="G1357">
        <v>774256</v>
      </c>
      <c r="H1357">
        <v>39288</v>
      </c>
      <c r="J1357">
        <v>813544</v>
      </c>
    </row>
    <row r="1358" spans="1:10" x14ac:dyDescent="0.3">
      <c r="A1358" t="str">
        <f t="shared" si="63"/>
        <v>20131012</v>
      </c>
      <c r="B1358" t="s">
        <v>40</v>
      </c>
      <c r="C1358" t="s">
        <v>16</v>
      </c>
      <c r="D1358" t="str">
        <f t="shared" si="64"/>
        <v>10</v>
      </c>
      <c r="E1358" t="s">
        <v>18</v>
      </c>
      <c r="F1358" t="str">
        <f t="shared" si="65"/>
        <v>12</v>
      </c>
      <c r="G1358">
        <v>566628</v>
      </c>
      <c r="H1358">
        <v>1000</v>
      </c>
      <c r="J1358">
        <v>567628</v>
      </c>
    </row>
    <row r="1359" spans="1:10" x14ac:dyDescent="0.3">
      <c r="A1359" t="str">
        <f t="shared" si="63"/>
        <v>20131013</v>
      </c>
      <c r="B1359" t="s">
        <v>40</v>
      </c>
      <c r="C1359" t="s">
        <v>16</v>
      </c>
      <c r="D1359" t="str">
        <f t="shared" si="64"/>
        <v>10</v>
      </c>
      <c r="E1359" t="s">
        <v>19</v>
      </c>
      <c r="F1359" t="str">
        <f t="shared" si="65"/>
        <v>13</v>
      </c>
      <c r="G1359">
        <v>419651</v>
      </c>
      <c r="J1359">
        <v>419651</v>
      </c>
    </row>
    <row r="1360" spans="1:10" x14ac:dyDescent="0.3">
      <c r="A1360" t="str">
        <f t="shared" si="63"/>
        <v>20131014</v>
      </c>
      <c r="B1360" t="s">
        <v>40</v>
      </c>
      <c r="C1360" t="s">
        <v>16</v>
      </c>
      <c r="D1360" t="str">
        <f t="shared" si="64"/>
        <v>10</v>
      </c>
      <c r="E1360" t="s">
        <v>20</v>
      </c>
      <c r="F1360" t="str">
        <f t="shared" si="65"/>
        <v>14</v>
      </c>
      <c r="G1360">
        <v>301050</v>
      </c>
      <c r="H1360">
        <v>11400</v>
      </c>
      <c r="J1360">
        <v>312450</v>
      </c>
    </row>
    <row r="1361" spans="1:10" x14ac:dyDescent="0.3">
      <c r="A1361" t="str">
        <f t="shared" si="63"/>
        <v>20131015</v>
      </c>
      <c r="B1361" t="s">
        <v>40</v>
      </c>
      <c r="C1361" t="s">
        <v>16</v>
      </c>
      <c r="D1361" t="str">
        <f t="shared" si="64"/>
        <v>10</v>
      </c>
      <c r="E1361" t="s">
        <v>21</v>
      </c>
      <c r="F1361" t="str">
        <f t="shared" si="65"/>
        <v>15</v>
      </c>
      <c r="G1361">
        <v>574597</v>
      </c>
      <c r="H1361">
        <v>10858</v>
      </c>
      <c r="J1361">
        <v>585455</v>
      </c>
    </row>
    <row r="1362" spans="1:10" x14ac:dyDescent="0.3">
      <c r="A1362" t="str">
        <f t="shared" si="63"/>
        <v>20131016</v>
      </c>
      <c r="B1362" t="s">
        <v>40</v>
      </c>
      <c r="C1362" t="s">
        <v>16</v>
      </c>
      <c r="D1362" t="str">
        <f t="shared" si="64"/>
        <v>10</v>
      </c>
      <c r="E1362" t="s">
        <v>22</v>
      </c>
      <c r="F1362" t="str">
        <f t="shared" si="65"/>
        <v>16</v>
      </c>
      <c r="G1362">
        <v>779031</v>
      </c>
      <c r="H1362">
        <v>25260</v>
      </c>
      <c r="J1362">
        <v>804291</v>
      </c>
    </row>
    <row r="1363" spans="1:10" x14ac:dyDescent="0.3">
      <c r="A1363" t="str">
        <f t="shared" si="63"/>
        <v>20131017</v>
      </c>
      <c r="B1363" t="s">
        <v>40</v>
      </c>
      <c r="C1363" t="s">
        <v>16</v>
      </c>
      <c r="D1363" t="str">
        <f t="shared" si="64"/>
        <v>10</v>
      </c>
      <c r="E1363" t="s">
        <v>37</v>
      </c>
      <c r="F1363" t="str">
        <f t="shared" si="65"/>
        <v>17</v>
      </c>
      <c r="G1363">
        <v>630386</v>
      </c>
      <c r="H1363">
        <v>16675</v>
      </c>
      <c r="J1363">
        <v>647061</v>
      </c>
    </row>
    <row r="1364" spans="1:10" x14ac:dyDescent="0.3">
      <c r="A1364" t="str">
        <f t="shared" si="63"/>
        <v>20131018</v>
      </c>
      <c r="B1364" t="s">
        <v>40</v>
      </c>
      <c r="C1364" t="s">
        <v>16</v>
      </c>
      <c r="D1364" t="str">
        <f t="shared" si="64"/>
        <v>10</v>
      </c>
      <c r="E1364" t="s">
        <v>23</v>
      </c>
      <c r="F1364" t="str">
        <f t="shared" si="65"/>
        <v>18</v>
      </c>
      <c r="G1364">
        <v>817548</v>
      </c>
      <c r="H1364">
        <v>23730</v>
      </c>
      <c r="J1364">
        <v>841278</v>
      </c>
    </row>
    <row r="1365" spans="1:10" x14ac:dyDescent="0.3">
      <c r="A1365" t="str">
        <f t="shared" si="63"/>
        <v>20131019</v>
      </c>
      <c r="B1365" t="s">
        <v>40</v>
      </c>
      <c r="C1365" t="s">
        <v>16</v>
      </c>
      <c r="D1365" t="str">
        <f t="shared" si="64"/>
        <v>10</v>
      </c>
      <c r="E1365" t="s">
        <v>24</v>
      </c>
      <c r="F1365" t="str">
        <f t="shared" si="65"/>
        <v>19</v>
      </c>
      <c r="G1365">
        <v>682736</v>
      </c>
      <c r="H1365">
        <v>3625</v>
      </c>
      <c r="J1365">
        <v>686361</v>
      </c>
    </row>
    <row r="1366" spans="1:10" x14ac:dyDescent="0.3">
      <c r="A1366" t="str">
        <f t="shared" si="63"/>
        <v>20131020</v>
      </c>
      <c r="B1366" t="s">
        <v>40</v>
      </c>
      <c r="C1366" t="s">
        <v>16</v>
      </c>
      <c r="D1366" t="str">
        <f t="shared" si="64"/>
        <v>10</v>
      </c>
      <c r="E1366" t="s">
        <v>25</v>
      </c>
      <c r="F1366" t="str">
        <f t="shared" si="65"/>
        <v>20</v>
      </c>
      <c r="G1366">
        <v>243200</v>
      </c>
      <c r="J1366">
        <v>243200</v>
      </c>
    </row>
    <row r="1367" spans="1:10" x14ac:dyDescent="0.3">
      <c r="A1367" t="str">
        <f t="shared" si="63"/>
        <v>20131021</v>
      </c>
      <c r="B1367" t="s">
        <v>40</v>
      </c>
      <c r="C1367" t="s">
        <v>16</v>
      </c>
      <c r="D1367" t="str">
        <f t="shared" si="64"/>
        <v>10</v>
      </c>
      <c r="E1367" t="s">
        <v>26</v>
      </c>
      <c r="F1367" t="str">
        <f t="shared" si="65"/>
        <v>21</v>
      </c>
      <c r="G1367">
        <v>769205</v>
      </c>
      <c r="H1367">
        <v>3550</v>
      </c>
      <c r="J1367">
        <v>772755</v>
      </c>
    </row>
    <row r="1368" spans="1:10" x14ac:dyDescent="0.3">
      <c r="A1368" t="str">
        <f t="shared" si="63"/>
        <v>20131022</v>
      </c>
      <c r="B1368" t="s">
        <v>40</v>
      </c>
      <c r="C1368" t="s">
        <v>16</v>
      </c>
      <c r="D1368" t="str">
        <f t="shared" si="64"/>
        <v>10</v>
      </c>
      <c r="E1368" t="s">
        <v>27</v>
      </c>
      <c r="F1368" t="str">
        <f t="shared" si="65"/>
        <v>22</v>
      </c>
      <c r="G1368">
        <v>503810</v>
      </c>
      <c r="H1368">
        <v>50743</v>
      </c>
      <c r="J1368">
        <v>554553</v>
      </c>
    </row>
    <row r="1369" spans="1:10" x14ac:dyDescent="0.3">
      <c r="A1369" t="str">
        <f t="shared" si="63"/>
        <v>20131023</v>
      </c>
      <c r="B1369" t="s">
        <v>40</v>
      </c>
      <c r="C1369" t="s">
        <v>16</v>
      </c>
      <c r="D1369" t="str">
        <f t="shared" si="64"/>
        <v>10</v>
      </c>
      <c r="E1369" t="s">
        <v>28</v>
      </c>
      <c r="F1369" t="str">
        <f t="shared" si="65"/>
        <v>23</v>
      </c>
      <c r="G1369">
        <v>673149</v>
      </c>
      <c r="H1369">
        <v>17975</v>
      </c>
      <c r="J1369">
        <v>691124</v>
      </c>
    </row>
    <row r="1370" spans="1:10" x14ac:dyDescent="0.3">
      <c r="A1370" t="str">
        <f t="shared" si="63"/>
        <v>20131024</v>
      </c>
      <c r="B1370" t="s">
        <v>40</v>
      </c>
      <c r="C1370" t="s">
        <v>16</v>
      </c>
      <c r="D1370" t="str">
        <f t="shared" si="64"/>
        <v>10</v>
      </c>
      <c r="E1370" t="s">
        <v>29</v>
      </c>
      <c r="F1370" t="str">
        <f t="shared" si="65"/>
        <v>24</v>
      </c>
      <c r="G1370">
        <v>1264892</v>
      </c>
      <c r="H1370">
        <v>10613</v>
      </c>
      <c r="J1370">
        <v>1275505</v>
      </c>
    </row>
    <row r="1371" spans="1:10" x14ac:dyDescent="0.3">
      <c r="A1371" t="str">
        <f t="shared" si="63"/>
        <v>20131025</v>
      </c>
      <c r="B1371" t="s">
        <v>40</v>
      </c>
      <c r="C1371" t="s">
        <v>16</v>
      </c>
      <c r="D1371" t="str">
        <f t="shared" si="64"/>
        <v>10</v>
      </c>
      <c r="E1371" t="s">
        <v>30</v>
      </c>
      <c r="F1371" t="str">
        <f t="shared" si="65"/>
        <v>25</v>
      </c>
      <c r="G1371">
        <v>647861</v>
      </c>
      <c r="H1371">
        <v>25053</v>
      </c>
      <c r="J1371">
        <v>672914</v>
      </c>
    </row>
    <row r="1372" spans="1:10" x14ac:dyDescent="0.3">
      <c r="A1372" t="str">
        <f t="shared" si="63"/>
        <v>20131026</v>
      </c>
      <c r="B1372" t="s">
        <v>40</v>
      </c>
      <c r="C1372" t="s">
        <v>16</v>
      </c>
      <c r="D1372" t="str">
        <f t="shared" si="64"/>
        <v>10</v>
      </c>
      <c r="E1372" t="s">
        <v>31</v>
      </c>
      <c r="F1372" t="str">
        <f t="shared" si="65"/>
        <v>26</v>
      </c>
      <c r="G1372">
        <v>394939</v>
      </c>
      <c r="H1372">
        <v>17735</v>
      </c>
      <c r="J1372">
        <v>412674</v>
      </c>
    </row>
    <row r="1373" spans="1:10" x14ac:dyDescent="0.3">
      <c r="A1373" t="str">
        <f t="shared" si="63"/>
        <v>20131027</v>
      </c>
      <c r="B1373" t="s">
        <v>40</v>
      </c>
      <c r="C1373" t="s">
        <v>16</v>
      </c>
      <c r="D1373" t="str">
        <f t="shared" si="64"/>
        <v>10</v>
      </c>
      <c r="E1373" t="s">
        <v>32</v>
      </c>
      <c r="F1373" t="str">
        <f t="shared" si="65"/>
        <v>27</v>
      </c>
      <c r="G1373">
        <v>85700</v>
      </c>
      <c r="J1373">
        <v>85700</v>
      </c>
    </row>
    <row r="1374" spans="1:10" x14ac:dyDescent="0.3">
      <c r="A1374" t="str">
        <f t="shared" si="63"/>
        <v>20131028</v>
      </c>
      <c r="B1374" t="s">
        <v>40</v>
      </c>
      <c r="C1374" t="s">
        <v>16</v>
      </c>
      <c r="D1374" t="str">
        <f t="shared" si="64"/>
        <v>10</v>
      </c>
      <c r="E1374" t="s">
        <v>33</v>
      </c>
      <c r="F1374" t="str">
        <f t="shared" si="65"/>
        <v>28</v>
      </c>
      <c r="G1374">
        <v>853411</v>
      </c>
      <c r="H1374">
        <v>5923</v>
      </c>
      <c r="J1374">
        <v>859334</v>
      </c>
    </row>
    <row r="1375" spans="1:10" x14ac:dyDescent="0.3">
      <c r="A1375" t="str">
        <f t="shared" si="63"/>
        <v>20131029</v>
      </c>
      <c r="B1375" t="s">
        <v>40</v>
      </c>
      <c r="C1375" t="s">
        <v>16</v>
      </c>
      <c r="D1375" t="str">
        <f t="shared" si="64"/>
        <v>10</v>
      </c>
      <c r="E1375" t="s">
        <v>34</v>
      </c>
      <c r="F1375" t="str">
        <f t="shared" si="65"/>
        <v>29</v>
      </c>
      <c r="G1375">
        <v>703203</v>
      </c>
      <c r="H1375">
        <v>39250</v>
      </c>
      <c r="J1375">
        <v>742453</v>
      </c>
    </row>
    <row r="1376" spans="1:10" x14ac:dyDescent="0.3">
      <c r="A1376" t="str">
        <f t="shared" si="63"/>
        <v>20131030</v>
      </c>
      <c r="B1376" t="s">
        <v>40</v>
      </c>
      <c r="C1376" t="s">
        <v>16</v>
      </c>
      <c r="D1376" t="str">
        <f t="shared" si="64"/>
        <v>10</v>
      </c>
      <c r="E1376" t="s">
        <v>35</v>
      </c>
      <c r="F1376" t="str">
        <f t="shared" si="65"/>
        <v>30</v>
      </c>
      <c r="G1376">
        <v>791462</v>
      </c>
      <c r="H1376">
        <v>15465</v>
      </c>
      <c r="J1376">
        <v>806927</v>
      </c>
    </row>
    <row r="1377" spans="1:10" x14ac:dyDescent="0.3">
      <c r="A1377" t="str">
        <f t="shared" si="63"/>
        <v>20131031</v>
      </c>
      <c r="B1377" t="s">
        <v>40</v>
      </c>
      <c r="C1377" t="s">
        <v>16</v>
      </c>
      <c r="D1377" t="str">
        <f t="shared" si="64"/>
        <v>10</v>
      </c>
      <c r="E1377" t="s">
        <v>36</v>
      </c>
      <c r="F1377" t="str">
        <f t="shared" si="65"/>
        <v>31</v>
      </c>
      <c r="G1377">
        <v>994002.04</v>
      </c>
      <c r="H1377">
        <v>7975</v>
      </c>
      <c r="J1377">
        <v>1001977.04</v>
      </c>
    </row>
    <row r="1378" spans="1:10" x14ac:dyDescent="0.3">
      <c r="A1378" t="str">
        <f t="shared" si="63"/>
        <v>20131101</v>
      </c>
      <c r="B1378" t="s">
        <v>40</v>
      </c>
      <c r="C1378" t="s">
        <v>17</v>
      </c>
      <c r="D1378" t="str">
        <f t="shared" si="64"/>
        <v>11</v>
      </c>
      <c r="E1378" t="s">
        <v>7</v>
      </c>
      <c r="F1378" t="str">
        <f t="shared" si="65"/>
        <v>01</v>
      </c>
      <c r="G1378">
        <v>454296</v>
      </c>
      <c r="H1378">
        <v>16730</v>
      </c>
      <c r="J1378">
        <v>471026</v>
      </c>
    </row>
    <row r="1379" spans="1:10" x14ac:dyDescent="0.3">
      <c r="A1379" t="str">
        <f t="shared" si="63"/>
        <v>20131102</v>
      </c>
      <c r="B1379" t="s">
        <v>40</v>
      </c>
      <c r="C1379" t="s">
        <v>17</v>
      </c>
      <c r="D1379" t="str">
        <f t="shared" si="64"/>
        <v>11</v>
      </c>
      <c r="E1379" t="s">
        <v>8</v>
      </c>
      <c r="F1379" t="str">
        <f t="shared" si="65"/>
        <v>02</v>
      </c>
      <c r="G1379">
        <v>630350</v>
      </c>
      <c r="H1379">
        <v>3500</v>
      </c>
      <c r="J1379">
        <v>633850</v>
      </c>
    </row>
    <row r="1380" spans="1:10" x14ac:dyDescent="0.3">
      <c r="A1380" t="str">
        <f t="shared" si="63"/>
        <v>20131103</v>
      </c>
      <c r="B1380" t="s">
        <v>40</v>
      </c>
      <c r="C1380" t="s">
        <v>17</v>
      </c>
      <c r="D1380" t="str">
        <f t="shared" si="64"/>
        <v>11</v>
      </c>
      <c r="E1380" t="s">
        <v>9</v>
      </c>
      <c r="F1380" t="str">
        <f t="shared" si="65"/>
        <v>03</v>
      </c>
      <c r="G1380">
        <v>235379</v>
      </c>
      <c r="J1380">
        <v>235379</v>
      </c>
    </row>
    <row r="1381" spans="1:10" x14ac:dyDescent="0.3">
      <c r="A1381" t="str">
        <f t="shared" si="63"/>
        <v>20131104</v>
      </c>
      <c r="B1381" t="s">
        <v>40</v>
      </c>
      <c r="C1381" t="s">
        <v>17</v>
      </c>
      <c r="D1381" t="str">
        <f t="shared" si="64"/>
        <v>11</v>
      </c>
      <c r="E1381" t="s">
        <v>10</v>
      </c>
      <c r="F1381" t="str">
        <f t="shared" si="65"/>
        <v>04</v>
      </c>
      <c r="G1381">
        <v>235648</v>
      </c>
      <c r="J1381">
        <v>235648</v>
      </c>
    </row>
    <row r="1382" spans="1:10" x14ac:dyDescent="0.3">
      <c r="A1382" t="str">
        <f t="shared" si="63"/>
        <v>20131105</v>
      </c>
      <c r="B1382" t="s">
        <v>40</v>
      </c>
      <c r="C1382" t="s">
        <v>17</v>
      </c>
      <c r="D1382" t="str">
        <f t="shared" si="64"/>
        <v>11</v>
      </c>
      <c r="E1382" t="s">
        <v>11</v>
      </c>
      <c r="F1382" t="str">
        <f t="shared" si="65"/>
        <v>05</v>
      </c>
      <c r="G1382">
        <v>659162</v>
      </c>
      <c r="H1382">
        <v>16448</v>
      </c>
      <c r="J1382">
        <v>675610</v>
      </c>
    </row>
    <row r="1383" spans="1:10" x14ac:dyDescent="0.3">
      <c r="A1383" t="str">
        <f t="shared" si="63"/>
        <v>20131106</v>
      </c>
      <c r="B1383" t="s">
        <v>40</v>
      </c>
      <c r="C1383" t="s">
        <v>17</v>
      </c>
      <c r="D1383" t="str">
        <f t="shared" si="64"/>
        <v>11</v>
      </c>
      <c r="E1383" t="s">
        <v>12</v>
      </c>
      <c r="F1383" t="str">
        <f t="shared" si="65"/>
        <v>06</v>
      </c>
      <c r="G1383">
        <v>1145796</v>
      </c>
      <c r="H1383">
        <v>19700</v>
      </c>
      <c r="J1383">
        <v>1165496</v>
      </c>
    </row>
    <row r="1384" spans="1:10" x14ac:dyDescent="0.3">
      <c r="A1384" t="str">
        <f t="shared" si="63"/>
        <v>20131107</v>
      </c>
      <c r="B1384" t="s">
        <v>40</v>
      </c>
      <c r="C1384" t="s">
        <v>17</v>
      </c>
      <c r="D1384" t="str">
        <f t="shared" si="64"/>
        <v>11</v>
      </c>
      <c r="E1384" t="s">
        <v>13</v>
      </c>
      <c r="F1384" t="str">
        <f t="shared" si="65"/>
        <v>07</v>
      </c>
      <c r="G1384">
        <v>835838</v>
      </c>
      <c r="H1384">
        <v>42675</v>
      </c>
      <c r="J1384">
        <v>878513</v>
      </c>
    </row>
    <row r="1385" spans="1:10" x14ac:dyDescent="0.3">
      <c r="A1385" t="str">
        <f t="shared" si="63"/>
        <v>20131108</v>
      </c>
      <c r="B1385" t="s">
        <v>40</v>
      </c>
      <c r="C1385" t="s">
        <v>17</v>
      </c>
      <c r="D1385" t="str">
        <f t="shared" si="64"/>
        <v>11</v>
      </c>
      <c r="E1385" t="s">
        <v>14</v>
      </c>
      <c r="F1385" t="str">
        <f t="shared" si="65"/>
        <v>08</v>
      </c>
      <c r="G1385">
        <v>782490</v>
      </c>
      <c r="H1385">
        <v>6240</v>
      </c>
      <c r="J1385">
        <v>788730</v>
      </c>
    </row>
    <row r="1386" spans="1:10" x14ac:dyDescent="0.3">
      <c r="A1386" t="str">
        <f t="shared" si="63"/>
        <v>20131109</v>
      </c>
      <c r="B1386" t="s">
        <v>40</v>
      </c>
      <c r="C1386" t="s">
        <v>17</v>
      </c>
      <c r="D1386" t="str">
        <f t="shared" si="64"/>
        <v>11</v>
      </c>
      <c r="E1386" t="s">
        <v>15</v>
      </c>
      <c r="F1386" t="str">
        <f t="shared" si="65"/>
        <v>09</v>
      </c>
      <c r="G1386">
        <v>724628</v>
      </c>
      <c r="H1386">
        <v>20704</v>
      </c>
      <c r="J1386">
        <v>745332</v>
      </c>
    </row>
    <row r="1387" spans="1:10" x14ac:dyDescent="0.3">
      <c r="A1387" t="str">
        <f t="shared" si="63"/>
        <v>20131110</v>
      </c>
      <c r="B1387" t="s">
        <v>40</v>
      </c>
      <c r="C1387" t="s">
        <v>17</v>
      </c>
      <c r="D1387" t="str">
        <f t="shared" si="64"/>
        <v>11</v>
      </c>
      <c r="E1387" t="s">
        <v>16</v>
      </c>
      <c r="F1387" t="str">
        <f t="shared" si="65"/>
        <v>10</v>
      </c>
      <c r="G1387">
        <v>370150</v>
      </c>
      <c r="H1387">
        <v>1900</v>
      </c>
      <c r="J1387">
        <v>372050</v>
      </c>
    </row>
    <row r="1388" spans="1:10" x14ac:dyDescent="0.3">
      <c r="A1388" t="str">
        <f t="shared" si="63"/>
        <v>20131111</v>
      </c>
      <c r="B1388" t="s">
        <v>40</v>
      </c>
      <c r="C1388" t="s">
        <v>17</v>
      </c>
      <c r="D1388" t="str">
        <f t="shared" si="64"/>
        <v>11</v>
      </c>
      <c r="E1388" t="s">
        <v>17</v>
      </c>
      <c r="F1388" t="str">
        <f t="shared" si="65"/>
        <v>11</v>
      </c>
      <c r="G1388">
        <v>240950</v>
      </c>
      <c r="H1388">
        <v>11400</v>
      </c>
      <c r="J1388">
        <v>252350</v>
      </c>
    </row>
    <row r="1389" spans="1:10" x14ac:dyDescent="0.3">
      <c r="A1389" t="str">
        <f t="shared" si="63"/>
        <v>20131112</v>
      </c>
      <c r="B1389" t="s">
        <v>40</v>
      </c>
      <c r="C1389" t="s">
        <v>17</v>
      </c>
      <c r="D1389" t="str">
        <f t="shared" si="64"/>
        <v>11</v>
      </c>
      <c r="E1389" t="s">
        <v>18</v>
      </c>
      <c r="F1389" t="str">
        <f t="shared" si="65"/>
        <v>12</v>
      </c>
      <c r="G1389">
        <v>719203</v>
      </c>
      <c r="H1389">
        <v>9920</v>
      </c>
      <c r="J1389">
        <v>729123</v>
      </c>
    </row>
    <row r="1390" spans="1:10" x14ac:dyDescent="0.3">
      <c r="A1390" t="str">
        <f t="shared" si="63"/>
        <v>20131113</v>
      </c>
      <c r="B1390" t="s">
        <v>40</v>
      </c>
      <c r="C1390" t="s">
        <v>17</v>
      </c>
      <c r="D1390" t="str">
        <f t="shared" si="64"/>
        <v>11</v>
      </c>
      <c r="E1390" t="s">
        <v>19</v>
      </c>
      <c r="F1390" t="str">
        <f t="shared" si="65"/>
        <v>13</v>
      </c>
      <c r="G1390">
        <v>795046</v>
      </c>
      <c r="H1390">
        <v>22031</v>
      </c>
      <c r="J1390">
        <v>817077</v>
      </c>
    </row>
    <row r="1391" spans="1:10" x14ac:dyDescent="0.3">
      <c r="A1391" t="str">
        <f t="shared" si="63"/>
        <v>20131114</v>
      </c>
      <c r="B1391" t="s">
        <v>40</v>
      </c>
      <c r="C1391" t="s">
        <v>17</v>
      </c>
      <c r="D1391" t="str">
        <f t="shared" si="64"/>
        <v>11</v>
      </c>
      <c r="E1391" t="s">
        <v>20</v>
      </c>
      <c r="F1391" t="str">
        <f t="shared" si="65"/>
        <v>14</v>
      </c>
      <c r="G1391">
        <v>836361</v>
      </c>
      <c r="H1391">
        <v>35775</v>
      </c>
      <c r="J1391">
        <v>872136</v>
      </c>
    </row>
    <row r="1392" spans="1:10" x14ac:dyDescent="0.3">
      <c r="A1392" t="str">
        <f t="shared" si="63"/>
        <v>20131115</v>
      </c>
      <c r="B1392" t="s">
        <v>40</v>
      </c>
      <c r="C1392" t="s">
        <v>17</v>
      </c>
      <c r="D1392" t="str">
        <f t="shared" si="64"/>
        <v>11</v>
      </c>
      <c r="E1392" t="s">
        <v>21</v>
      </c>
      <c r="F1392" t="str">
        <f t="shared" si="65"/>
        <v>15</v>
      </c>
      <c r="G1392">
        <v>620780</v>
      </c>
      <c r="H1392">
        <v>16270</v>
      </c>
      <c r="J1392">
        <v>637050</v>
      </c>
    </row>
    <row r="1393" spans="1:10" x14ac:dyDescent="0.3">
      <c r="A1393" t="str">
        <f t="shared" si="63"/>
        <v>20131116</v>
      </c>
      <c r="B1393" t="s">
        <v>40</v>
      </c>
      <c r="C1393" t="s">
        <v>17</v>
      </c>
      <c r="D1393" t="str">
        <f t="shared" si="64"/>
        <v>11</v>
      </c>
      <c r="E1393" t="s">
        <v>22</v>
      </c>
      <c r="F1393" t="str">
        <f t="shared" si="65"/>
        <v>16</v>
      </c>
      <c r="G1393">
        <v>1000147</v>
      </c>
      <c r="H1393">
        <v>11400</v>
      </c>
      <c r="J1393">
        <v>1011547</v>
      </c>
    </row>
    <row r="1394" spans="1:10" x14ac:dyDescent="0.3">
      <c r="A1394" t="str">
        <f t="shared" si="63"/>
        <v>20131117</v>
      </c>
      <c r="B1394" t="s">
        <v>40</v>
      </c>
      <c r="C1394" t="s">
        <v>17</v>
      </c>
      <c r="D1394" t="str">
        <f t="shared" si="64"/>
        <v>11</v>
      </c>
      <c r="E1394" t="s">
        <v>37</v>
      </c>
      <c r="F1394" t="str">
        <f t="shared" si="65"/>
        <v>17</v>
      </c>
      <c r="G1394">
        <v>224000</v>
      </c>
      <c r="J1394">
        <v>224000</v>
      </c>
    </row>
    <row r="1395" spans="1:10" x14ac:dyDescent="0.3">
      <c r="A1395" t="str">
        <f t="shared" si="63"/>
        <v>20131118</v>
      </c>
      <c r="B1395" t="s">
        <v>40</v>
      </c>
      <c r="C1395" t="s">
        <v>17</v>
      </c>
      <c r="D1395" t="str">
        <f t="shared" si="64"/>
        <v>11</v>
      </c>
      <c r="E1395" t="s">
        <v>23</v>
      </c>
      <c r="F1395" t="str">
        <f t="shared" si="65"/>
        <v>18</v>
      </c>
      <c r="G1395">
        <v>704063</v>
      </c>
      <c r="H1395">
        <v>3625</v>
      </c>
      <c r="J1395">
        <v>707688</v>
      </c>
    </row>
    <row r="1396" spans="1:10" x14ac:dyDescent="0.3">
      <c r="A1396" t="str">
        <f t="shared" si="63"/>
        <v>20131119</v>
      </c>
      <c r="B1396" t="s">
        <v>40</v>
      </c>
      <c r="C1396" t="s">
        <v>17</v>
      </c>
      <c r="D1396" t="str">
        <f t="shared" si="64"/>
        <v>11</v>
      </c>
      <c r="E1396" t="s">
        <v>24</v>
      </c>
      <c r="F1396" t="str">
        <f t="shared" si="65"/>
        <v>19</v>
      </c>
      <c r="G1396">
        <v>829161</v>
      </c>
      <c r="H1396">
        <v>15435</v>
      </c>
      <c r="J1396">
        <v>844596</v>
      </c>
    </row>
    <row r="1397" spans="1:10" x14ac:dyDescent="0.3">
      <c r="A1397" t="str">
        <f t="shared" si="63"/>
        <v>20131120</v>
      </c>
      <c r="B1397" t="s">
        <v>40</v>
      </c>
      <c r="C1397" t="s">
        <v>17</v>
      </c>
      <c r="D1397" t="str">
        <f t="shared" si="64"/>
        <v>11</v>
      </c>
      <c r="E1397" t="s">
        <v>25</v>
      </c>
      <c r="F1397" t="str">
        <f t="shared" si="65"/>
        <v>20</v>
      </c>
      <c r="G1397">
        <v>870224</v>
      </c>
      <c r="H1397">
        <v>22283</v>
      </c>
      <c r="J1397">
        <v>892507</v>
      </c>
    </row>
    <row r="1398" spans="1:10" x14ac:dyDescent="0.3">
      <c r="A1398" t="str">
        <f t="shared" si="63"/>
        <v>20131121</v>
      </c>
      <c r="B1398" t="s">
        <v>40</v>
      </c>
      <c r="C1398" t="s">
        <v>17</v>
      </c>
      <c r="D1398" t="str">
        <f t="shared" si="64"/>
        <v>11</v>
      </c>
      <c r="E1398" t="s">
        <v>26</v>
      </c>
      <c r="F1398" t="str">
        <f t="shared" si="65"/>
        <v>21</v>
      </c>
      <c r="G1398">
        <v>708828</v>
      </c>
      <c r="H1398">
        <v>39105</v>
      </c>
      <c r="J1398">
        <v>747933</v>
      </c>
    </row>
    <row r="1399" spans="1:10" x14ac:dyDescent="0.3">
      <c r="A1399" t="str">
        <f t="shared" si="63"/>
        <v>20131122</v>
      </c>
      <c r="B1399" t="s">
        <v>40</v>
      </c>
      <c r="C1399" t="s">
        <v>17</v>
      </c>
      <c r="D1399" t="str">
        <f t="shared" si="64"/>
        <v>11</v>
      </c>
      <c r="E1399" t="s">
        <v>27</v>
      </c>
      <c r="F1399" t="str">
        <f t="shared" si="65"/>
        <v>22</v>
      </c>
      <c r="G1399">
        <v>885082</v>
      </c>
      <c r="H1399">
        <v>13220</v>
      </c>
      <c r="J1399">
        <v>898302</v>
      </c>
    </row>
    <row r="1400" spans="1:10" x14ac:dyDescent="0.3">
      <c r="A1400" t="str">
        <f t="shared" si="63"/>
        <v>20131123</v>
      </c>
      <c r="B1400" t="s">
        <v>40</v>
      </c>
      <c r="C1400" t="s">
        <v>17</v>
      </c>
      <c r="D1400" t="str">
        <f t="shared" si="64"/>
        <v>11</v>
      </c>
      <c r="E1400" t="s">
        <v>28</v>
      </c>
      <c r="F1400" t="str">
        <f t="shared" si="65"/>
        <v>23</v>
      </c>
      <c r="G1400">
        <v>666290</v>
      </c>
      <c r="H1400">
        <v>2000</v>
      </c>
      <c r="J1400">
        <v>668290</v>
      </c>
    </row>
    <row r="1401" spans="1:10" x14ac:dyDescent="0.3">
      <c r="A1401" t="str">
        <f t="shared" si="63"/>
        <v>20131124</v>
      </c>
      <c r="B1401" t="s">
        <v>40</v>
      </c>
      <c r="C1401" t="s">
        <v>17</v>
      </c>
      <c r="D1401" t="str">
        <f t="shared" si="64"/>
        <v>11</v>
      </c>
      <c r="E1401" t="s">
        <v>29</v>
      </c>
      <c r="F1401" t="str">
        <f t="shared" si="65"/>
        <v>24</v>
      </c>
      <c r="G1401">
        <v>371895</v>
      </c>
      <c r="J1401">
        <v>371895</v>
      </c>
    </row>
    <row r="1402" spans="1:10" x14ac:dyDescent="0.3">
      <c r="A1402" t="str">
        <f t="shared" si="63"/>
        <v>20131125</v>
      </c>
      <c r="B1402" t="s">
        <v>40</v>
      </c>
      <c r="C1402" t="s">
        <v>17</v>
      </c>
      <c r="D1402" t="str">
        <f t="shared" si="64"/>
        <v>11</v>
      </c>
      <c r="E1402" t="s">
        <v>30</v>
      </c>
      <c r="F1402" t="str">
        <f t="shared" si="65"/>
        <v>25</v>
      </c>
      <c r="G1402">
        <v>480117</v>
      </c>
      <c r="H1402">
        <v>19940</v>
      </c>
      <c r="J1402">
        <v>500057</v>
      </c>
    </row>
    <row r="1403" spans="1:10" x14ac:dyDescent="0.3">
      <c r="A1403" t="str">
        <f t="shared" si="63"/>
        <v>20131126</v>
      </c>
      <c r="B1403" t="s">
        <v>40</v>
      </c>
      <c r="C1403" t="s">
        <v>17</v>
      </c>
      <c r="D1403" t="str">
        <f t="shared" si="64"/>
        <v>11</v>
      </c>
      <c r="E1403" t="s">
        <v>31</v>
      </c>
      <c r="F1403" t="str">
        <f t="shared" si="65"/>
        <v>26</v>
      </c>
      <c r="G1403">
        <v>587134</v>
      </c>
      <c r="H1403">
        <v>28615</v>
      </c>
      <c r="J1403">
        <v>615749</v>
      </c>
    </row>
    <row r="1404" spans="1:10" x14ac:dyDescent="0.3">
      <c r="A1404" t="str">
        <f t="shared" si="63"/>
        <v>20131127</v>
      </c>
      <c r="B1404" t="s">
        <v>40</v>
      </c>
      <c r="C1404" t="s">
        <v>17</v>
      </c>
      <c r="D1404" t="str">
        <f t="shared" si="64"/>
        <v>11</v>
      </c>
      <c r="E1404" t="s">
        <v>32</v>
      </c>
      <c r="F1404" t="str">
        <f t="shared" si="65"/>
        <v>27</v>
      </c>
      <c r="G1404">
        <v>608587</v>
      </c>
      <c r="H1404">
        <v>35200</v>
      </c>
      <c r="J1404">
        <v>643787</v>
      </c>
    </row>
    <row r="1405" spans="1:10" x14ac:dyDescent="0.3">
      <c r="A1405" t="str">
        <f t="shared" si="63"/>
        <v>20131128</v>
      </c>
      <c r="B1405" t="s">
        <v>40</v>
      </c>
      <c r="C1405" t="s">
        <v>17</v>
      </c>
      <c r="D1405" t="str">
        <f t="shared" si="64"/>
        <v>11</v>
      </c>
      <c r="E1405" t="s">
        <v>33</v>
      </c>
      <c r="F1405" t="str">
        <f t="shared" si="65"/>
        <v>28</v>
      </c>
      <c r="G1405">
        <v>1036923</v>
      </c>
      <c r="H1405">
        <v>21970</v>
      </c>
      <c r="J1405">
        <v>1058893</v>
      </c>
    </row>
    <row r="1406" spans="1:10" x14ac:dyDescent="0.3">
      <c r="A1406" t="str">
        <f t="shared" si="63"/>
        <v>20131129</v>
      </c>
      <c r="B1406" t="s">
        <v>40</v>
      </c>
      <c r="C1406" t="s">
        <v>17</v>
      </c>
      <c r="D1406" t="str">
        <f t="shared" si="64"/>
        <v>11</v>
      </c>
      <c r="E1406" t="s">
        <v>34</v>
      </c>
      <c r="F1406" t="str">
        <f t="shared" si="65"/>
        <v>29</v>
      </c>
      <c r="G1406">
        <v>1020811</v>
      </c>
      <c r="H1406">
        <v>13495</v>
      </c>
      <c r="J1406">
        <v>1034306</v>
      </c>
    </row>
    <row r="1407" spans="1:10" x14ac:dyDescent="0.3">
      <c r="A1407" t="str">
        <f t="shared" si="63"/>
        <v>20131130</v>
      </c>
      <c r="B1407" t="s">
        <v>40</v>
      </c>
      <c r="C1407" t="s">
        <v>17</v>
      </c>
      <c r="D1407" t="str">
        <f t="shared" si="64"/>
        <v>11</v>
      </c>
      <c r="E1407" t="s">
        <v>35</v>
      </c>
      <c r="F1407" t="str">
        <f t="shared" si="65"/>
        <v>30</v>
      </c>
      <c r="G1407">
        <v>1015976</v>
      </c>
      <c r="H1407">
        <v>13610</v>
      </c>
      <c r="J1407">
        <v>1029586</v>
      </c>
    </row>
    <row r="1408" spans="1:10" x14ac:dyDescent="0.3">
      <c r="A1408" t="str">
        <f t="shared" si="63"/>
        <v>20131201</v>
      </c>
      <c r="B1408" t="s">
        <v>40</v>
      </c>
      <c r="C1408" t="s">
        <v>18</v>
      </c>
      <c r="D1408" t="str">
        <f t="shared" si="64"/>
        <v>12</v>
      </c>
      <c r="E1408" t="s">
        <v>7</v>
      </c>
      <c r="F1408" t="str">
        <f t="shared" si="65"/>
        <v>01</v>
      </c>
      <c r="G1408">
        <v>349619</v>
      </c>
      <c r="J1408">
        <v>349619</v>
      </c>
    </row>
    <row r="1409" spans="1:10" x14ac:dyDescent="0.3">
      <c r="A1409" t="str">
        <f t="shared" si="63"/>
        <v>20131202</v>
      </c>
      <c r="B1409" t="s">
        <v>40</v>
      </c>
      <c r="C1409" t="s">
        <v>18</v>
      </c>
      <c r="D1409" t="str">
        <f t="shared" si="64"/>
        <v>12</v>
      </c>
      <c r="E1409" t="s">
        <v>8</v>
      </c>
      <c r="F1409" t="str">
        <f t="shared" si="65"/>
        <v>02</v>
      </c>
      <c r="G1409">
        <v>689500</v>
      </c>
      <c r="H1409">
        <v>24818</v>
      </c>
      <c r="J1409">
        <v>714318</v>
      </c>
    </row>
    <row r="1410" spans="1:10" x14ac:dyDescent="0.3">
      <c r="A1410" t="str">
        <f t="shared" si="63"/>
        <v>20131203</v>
      </c>
      <c r="B1410" t="s">
        <v>40</v>
      </c>
      <c r="C1410" t="s">
        <v>18</v>
      </c>
      <c r="D1410" t="str">
        <f t="shared" si="64"/>
        <v>12</v>
      </c>
      <c r="E1410" t="s">
        <v>9</v>
      </c>
      <c r="F1410" t="str">
        <f t="shared" si="65"/>
        <v>03</v>
      </c>
      <c r="G1410">
        <v>501344</v>
      </c>
      <c r="H1410">
        <v>12943</v>
      </c>
      <c r="J1410">
        <v>514287</v>
      </c>
    </row>
    <row r="1411" spans="1:10" x14ac:dyDescent="0.3">
      <c r="A1411" t="str">
        <f t="shared" si="63"/>
        <v>20131204</v>
      </c>
      <c r="B1411" t="s">
        <v>40</v>
      </c>
      <c r="C1411" t="s">
        <v>18</v>
      </c>
      <c r="D1411" t="str">
        <f t="shared" si="64"/>
        <v>12</v>
      </c>
      <c r="E1411" t="s">
        <v>10</v>
      </c>
      <c r="F1411" t="str">
        <f t="shared" si="65"/>
        <v>04</v>
      </c>
      <c r="G1411">
        <v>617114</v>
      </c>
      <c r="H1411">
        <v>3210</v>
      </c>
      <c r="J1411">
        <v>620324</v>
      </c>
    </row>
    <row r="1412" spans="1:10" x14ac:dyDescent="0.3">
      <c r="A1412" t="str">
        <f t="shared" ref="A1412:A1475" si="66">+B1412&amp;D1412&amp;F1412</f>
        <v>20131205</v>
      </c>
      <c r="B1412" t="s">
        <v>40</v>
      </c>
      <c r="C1412" t="s">
        <v>18</v>
      </c>
      <c r="D1412" t="str">
        <f t="shared" ref="D1412:D1475" si="67">+TEXT(C1412,"00")</f>
        <v>12</v>
      </c>
      <c r="E1412" t="s">
        <v>11</v>
      </c>
      <c r="F1412" t="str">
        <f t="shared" ref="F1412:F1475" si="68">+TEXT(E1412,"00")</f>
        <v>05</v>
      </c>
      <c r="G1412">
        <v>713495</v>
      </c>
      <c r="H1412">
        <v>23515</v>
      </c>
      <c r="J1412">
        <v>737010</v>
      </c>
    </row>
    <row r="1413" spans="1:10" x14ac:dyDescent="0.3">
      <c r="A1413" t="str">
        <f t="shared" si="66"/>
        <v>20131206</v>
      </c>
      <c r="B1413" t="s">
        <v>40</v>
      </c>
      <c r="C1413" t="s">
        <v>18</v>
      </c>
      <c r="D1413" t="str">
        <f t="shared" si="67"/>
        <v>12</v>
      </c>
      <c r="E1413" t="s">
        <v>12</v>
      </c>
      <c r="F1413" t="str">
        <f t="shared" si="68"/>
        <v>06</v>
      </c>
      <c r="G1413">
        <v>769530</v>
      </c>
      <c r="H1413">
        <v>3190</v>
      </c>
      <c r="J1413">
        <v>772720</v>
      </c>
    </row>
    <row r="1414" spans="1:10" x14ac:dyDescent="0.3">
      <c r="A1414" t="str">
        <f t="shared" si="66"/>
        <v>20131207</v>
      </c>
      <c r="B1414" t="s">
        <v>40</v>
      </c>
      <c r="C1414" t="s">
        <v>18</v>
      </c>
      <c r="D1414" t="str">
        <f t="shared" si="67"/>
        <v>12</v>
      </c>
      <c r="E1414" t="s">
        <v>13</v>
      </c>
      <c r="F1414" t="str">
        <f t="shared" si="68"/>
        <v>07</v>
      </c>
      <c r="G1414">
        <v>293626</v>
      </c>
      <c r="H1414">
        <v>8540</v>
      </c>
      <c r="J1414">
        <v>302166</v>
      </c>
    </row>
    <row r="1415" spans="1:10" x14ac:dyDescent="0.3">
      <c r="A1415" t="str">
        <f t="shared" si="66"/>
        <v>20131208</v>
      </c>
      <c r="B1415" t="s">
        <v>40</v>
      </c>
      <c r="C1415" t="s">
        <v>18</v>
      </c>
      <c r="D1415" t="str">
        <f t="shared" si="67"/>
        <v>12</v>
      </c>
      <c r="E1415" t="s">
        <v>14</v>
      </c>
      <c r="F1415" t="str">
        <f t="shared" si="68"/>
        <v>08</v>
      </c>
      <c r="G1415">
        <v>279750</v>
      </c>
      <c r="J1415">
        <v>279750</v>
      </c>
    </row>
    <row r="1416" spans="1:10" x14ac:dyDescent="0.3">
      <c r="A1416" t="str">
        <f t="shared" si="66"/>
        <v>20131209</v>
      </c>
      <c r="B1416" t="s">
        <v>40</v>
      </c>
      <c r="C1416" t="s">
        <v>18</v>
      </c>
      <c r="D1416" t="str">
        <f t="shared" si="67"/>
        <v>12</v>
      </c>
      <c r="E1416" t="s">
        <v>15</v>
      </c>
      <c r="F1416" t="str">
        <f t="shared" si="68"/>
        <v>09</v>
      </c>
      <c r="G1416">
        <v>702755</v>
      </c>
      <c r="H1416">
        <v>35998</v>
      </c>
      <c r="J1416">
        <v>738753</v>
      </c>
    </row>
    <row r="1417" spans="1:10" x14ac:dyDescent="0.3">
      <c r="A1417" t="str">
        <f t="shared" si="66"/>
        <v>20131210</v>
      </c>
      <c r="B1417" t="s">
        <v>40</v>
      </c>
      <c r="C1417" t="s">
        <v>18</v>
      </c>
      <c r="D1417" t="str">
        <f t="shared" si="67"/>
        <v>12</v>
      </c>
      <c r="E1417" t="s">
        <v>16</v>
      </c>
      <c r="F1417" t="str">
        <f t="shared" si="68"/>
        <v>10</v>
      </c>
      <c r="G1417">
        <v>715741</v>
      </c>
      <c r="H1417">
        <v>16435</v>
      </c>
      <c r="J1417">
        <v>732176</v>
      </c>
    </row>
    <row r="1418" spans="1:10" x14ac:dyDescent="0.3">
      <c r="A1418" t="str">
        <f t="shared" si="66"/>
        <v>20131211</v>
      </c>
      <c r="B1418" t="s">
        <v>40</v>
      </c>
      <c r="C1418" t="s">
        <v>18</v>
      </c>
      <c r="D1418" t="str">
        <f t="shared" si="67"/>
        <v>12</v>
      </c>
      <c r="E1418" t="s">
        <v>17</v>
      </c>
      <c r="F1418" t="str">
        <f t="shared" si="68"/>
        <v>11</v>
      </c>
      <c r="G1418">
        <v>582014</v>
      </c>
      <c r="H1418">
        <v>25427</v>
      </c>
      <c r="J1418">
        <v>607441</v>
      </c>
    </row>
    <row r="1419" spans="1:10" x14ac:dyDescent="0.3">
      <c r="A1419" t="str">
        <f t="shared" si="66"/>
        <v>20131212</v>
      </c>
      <c r="B1419" t="s">
        <v>40</v>
      </c>
      <c r="C1419" t="s">
        <v>18</v>
      </c>
      <c r="D1419" t="str">
        <f t="shared" si="67"/>
        <v>12</v>
      </c>
      <c r="E1419" t="s">
        <v>18</v>
      </c>
      <c r="F1419" t="str">
        <f t="shared" si="68"/>
        <v>12</v>
      </c>
      <c r="G1419">
        <v>742739</v>
      </c>
      <c r="H1419">
        <v>34585</v>
      </c>
      <c r="J1419">
        <v>777324</v>
      </c>
    </row>
    <row r="1420" spans="1:10" x14ac:dyDescent="0.3">
      <c r="A1420" t="str">
        <f t="shared" si="66"/>
        <v>20131213</v>
      </c>
      <c r="B1420" t="s">
        <v>40</v>
      </c>
      <c r="C1420" t="s">
        <v>18</v>
      </c>
      <c r="D1420" t="str">
        <f t="shared" si="67"/>
        <v>12</v>
      </c>
      <c r="E1420" t="s">
        <v>19</v>
      </c>
      <c r="F1420" t="str">
        <f t="shared" si="68"/>
        <v>13</v>
      </c>
      <c r="G1420">
        <v>612372</v>
      </c>
      <c r="H1420">
        <v>4250</v>
      </c>
      <c r="J1420">
        <v>616622</v>
      </c>
    </row>
    <row r="1421" spans="1:10" x14ac:dyDescent="0.3">
      <c r="A1421" t="str">
        <f t="shared" si="66"/>
        <v>20131214</v>
      </c>
      <c r="B1421" t="s">
        <v>40</v>
      </c>
      <c r="C1421" t="s">
        <v>18</v>
      </c>
      <c r="D1421" t="str">
        <f t="shared" si="67"/>
        <v>12</v>
      </c>
      <c r="E1421" t="s">
        <v>20</v>
      </c>
      <c r="F1421" t="str">
        <f t="shared" si="68"/>
        <v>14</v>
      </c>
      <c r="G1421">
        <v>528180</v>
      </c>
      <c r="H1421">
        <v>13335</v>
      </c>
      <c r="J1421">
        <v>541515</v>
      </c>
    </row>
    <row r="1422" spans="1:10" x14ac:dyDescent="0.3">
      <c r="A1422" t="str">
        <f t="shared" si="66"/>
        <v>20131215</v>
      </c>
      <c r="B1422" t="s">
        <v>40</v>
      </c>
      <c r="C1422" t="s">
        <v>18</v>
      </c>
      <c r="D1422" t="str">
        <f t="shared" si="67"/>
        <v>12</v>
      </c>
      <c r="E1422" t="s">
        <v>21</v>
      </c>
      <c r="F1422" t="str">
        <f t="shared" si="68"/>
        <v>15</v>
      </c>
      <c r="G1422">
        <v>110000</v>
      </c>
      <c r="J1422">
        <v>110000</v>
      </c>
    </row>
    <row r="1423" spans="1:10" x14ac:dyDescent="0.3">
      <c r="A1423" t="str">
        <f t="shared" si="66"/>
        <v>20131216</v>
      </c>
      <c r="B1423" t="s">
        <v>40</v>
      </c>
      <c r="C1423" t="s">
        <v>18</v>
      </c>
      <c r="D1423" t="str">
        <f t="shared" si="67"/>
        <v>12</v>
      </c>
      <c r="E1423" t="s">
        <v>22</v>
      </c>
      <c r="F1423" t="str">
        <f t="shared" si="68"/>
        <v>16</v>
      </c>
      <c r="G1423">
        <v>666294</v>
      </c>
      <c r="H1423">
        <v>15325</v>
      </c>
      <c r="J1423">
        <v>681619</v>
      </c>
    </row>
    <row r="1424" spans="1:10" x14ac:dyDescent="0.3">
      <c r="A1424" t="str">
        <f t="shared" si="66"/>
        <v>20131217</v>
      </c>
      <c r="B1424" t="s">
        <v>40</v>
      </c>
      <c r="C1424" t="s">
        <v>18</v>
      </c>
      <c r="D1424" t="str">
        <f t="shared" si="67"/>
        <v>12</v>
      </c>
      <c r="E1424" t="s">
        <v>37</v>
      </c>
      <c r="F1424" t="str">
        <f t="shared" si="68"/>
        <v>17</v>
      </c>
      <c r="G1424">
        <v>559610</v>
      </c>
      <c r="H1424">
        <v>18773</v>
      </c>
      <c r="J1424">
        <v>578383</v>
      </c>
    </row>
    <row r="1425" spans="1:10" x14ac:dyDescent="0.3">
      <c r="A1425" t="str">
        <f t="shared" si="66"/>
        <v>20131218</v>
      </c>
      <c r="B1425" t="s">
        <v>40</v>
      </c>
      <c r="C1425" t="s">
        <v>18</v>
      </c>
      <c r="D1425" t="str">
        <f t="shared" si="67"/>
        <v>12</v>
      </c>
      <c r="E1425" t="s">
        <v>23</v>
      </c>
      <c r="F1425" t="str">
        <f t="shared" si="68"/>
        <v>18</v>
      </c>
      <c r="G1425">
        <v>889080</v>
      </c>
      <c r="H1425">
        <v>14345</v>
      </c>
      <c r="J1425">
        <v>903425</v>
      </c>
    </row>
    <row r="1426" spans="1:10" x14ac:dyDescent="0.3">
      <c r="A1426" t="str">
        <f t="shared" si="66"/>
        <v>20131219</v>
      </c>
      <c r="B1426" t="s">
        <v>40</v>
      </c>
      <c r="C1426" t="s">
        <v>18</v>
      </c>
      <c r="D1426" t="str">
        <f t="shared" si="67"/>
        <v>12</v>
      </c>
      <c r="E1426" t="s">
        <v>24</v>
      </c>
      <c r="F1426" t="str">
        <f t="shared" si="68"/>
        <v>19</v>
      </c>
      <c r="G1426">
        <v>704239</v>
      </c>
      <c r="H1426">
        <v>9450</v>
      </c>
      <c r="J1426">
        <v>713689</v>
      </c>
    </row>
    <row r="1427" spans="1:10" x14ac:dyDescent="0.3">
      <c r="A1427" t="str">
        <f t="shared" si="66"/>
        <v>20131220</v>
      </c>
      <c r="B1427" t="s">
        <v>40</v>
      </c>
      <c r="C1427" t="s">
        <v>18</v>
      </c>
      <c r="D1427" t="str">
        <f t="shared" si="67"/>
        <v>12</v>
      </c>
      <c r="E1427" t="s">
        <v>25</v>
      </c>
      <c r="F1427" t="str">
        <f t="shared" si="68"/>
        <v>20</v>
      </c>
      <c r="G1427">
        <v>1058542</v>
      </c>
      <c r="H1427">
        <v>49521</v>
      </c>
      <c r="J1427">
        <v>1108063</v>
      </c>
    </row>
    <row r="1428" spans="1:10" x14ac:dyDescent="0.3">
      <c r="A1428" t="str">
        <f t="shared" si="66"/>
        <v>20131221</v>
      </c>
      <c r="B1428" t="s">
        <v>40</v>
      </c>
      <c r="C1428" t="s">
        <v>18</v>
      </c>
      <c r="D1428" t="str">
        <f t="shared" si="67"/>
        <v>12</v>
      </c>
      <c r="E1428" t="s">
        <v>26</v>
      </c>
      <c r="F1428" t="str">
        <f t="shared" si="68"/>
        <v>21</v>
      </c>
      <c r="G1428">
        <v>476148</v>
      </c>
      <c r="H1428">
        <v>3815</v>
      </c>
      <c r="J1428">
        <v>479963</v>
      </c>
    </row>
    <row r="1429" spans="1:10" x14ac:dyDescent="0.3">
      <c r="A1429" t="str">
        <f t="shared" si="66"/>
        <v>20131222</v>
      </c>
      <c r="B1429" t="s">
        <v>40</v>
      </c>
      <c r="C1429" t="s">
        <v>18</v>
      </c>
      <c r="D1429" t="str">
        <f t="shared" si="67"/>
        <v>12</v>
      </c>
      <c r="E1429" t="s">
        <v>27</v>
      </c>
      <c r="F1429" t="str">
        <f t="shared" si="68"/>
        <v>22</v>
      </c>
      <c r="G1429">
        <v>472640</v>
      </c>
      <c r="J1429">
        <v>472640</v>
      </c>
    </row>
    <row r="1430" spans="1:10" x14ac:dyDescent="0.3">
      <c r="A1430" t="str">
        <f t="shared" si="66"/>
        <v>20131223</v>
      </c>
      <c r="B1430" t="s">
        <v>40</v>
      </c>
      <c r="C1430" t="s">
        <v>18</v>
      </c>
      <c r="D1430" t="str">
        <f t="shared" si="67"/>
        <v>12</v>
      </c>
      <c r="E1430" t="s">
        <v>28</v>
      </c>
      <c r="F1430" t="str">
        <f t="shared" si="68"/>
        <v>23</v>
      </c>
      <c r="G1430">
        <v>661044</v>
      </c>
      <c r="H1430">
        <v>20857</v>
      </c>
      <c r="J1430">
        <v>681901</v>
      </c>
    </row>
    <row r="1431" spans="1:10" x14ac:dyDescent="0.3">
      <c r="A1431" t="str">
        <f t="shared" si="66"/>
        <v>20131224</v>
      </c>
      <c r="B1431" t="s">
        <v>40</v>
      </c>
      <c r="C1431" t="s">
        <v>18</v>
      </c>
      <c r="D1431" t="str">
        <f t="shared" si="67"/>
        <v>12</v>
      </c>
      <c r="E1431" t="s">
        <v>29</v>
      </c>
      <c r="F1431" t="str">
        <f t="shared" si="68"/>
        <v>24</v>
      </c>
      <c r="G1431">
        <v>373164.5</v>
      </c>
      <c r="H1431">
        <v>10335</v>
      </c>
      <c r="J1431">
        <v>383499.5</v>
      </c>
    </row>
    <row r="1432" spans="1:10" x14ac:dyDescent="0.3">
      <c r="A1432" t="str">
        <f t="shared" si="66"/>
        <v>20131225</v>
      </c>
      <c r="B1432" t="s">
        <v>40</v>
      </c>
      <c r="C1432" t="s">
        <v>18</v>
      </c>
      <c r="D1432" t="str">
        <f t="shared" si="67"/>
        <v>12</v>
      </c>
      <c r="E1432" t="s">
        <v>30</v>
      </c>
      <c r="F1432" t="str">
        <f t="shared" si="68"/>
        <v>25</v>
      </c>
      <c r="G1432">
        <v>123298</v>
      </c>
      <c r="J1432">
        <v>123298</v>
      </c>
    </row>
    <row r="1433" spans="1:10" x14ac:dyDescent="0.3">
      <c r="A1433" t="str">
        <f t="shared" si="66"/>
        <v>20131226</v>
      </c>
      <c r="B1433" t="s">
        <v>40</v>
      </c>
      <c r="C1433" t="s">
        <v>18</v>
      </c>
      <c r="D1433" t="str">
        <f t="shared" si="67"/>
        <v>12</v>
      </c>
      <c r="E1433" t="s">
        <v>31</v>
      </c>
      <c r="F1433" t="str">
        <f t="shared" si="68"/>
        <v>26</v>
      </c>
      <c r="G1433">
        <v>862342</v>
      </c>
      <c r="H1433">
        <v>31595</v>
      </c>
      <c r="J1433">
        <v>893937</v>
      </c>
    </row>
    <row r="1434" spans="1:10" x14ac:dyDescent="0.3">
      <c r="A1434" t="str">
        <f t="shared" si="66"/>
        <v>20131227</v>
      </c>
      <c r="B1434" t="s">
        <v>40</v>
      </c>
      <c r="C1434" t="s">
        <v>18</v>
      </c>
      <c r="D1434" t="str">
        <f t="shared" si="67"/>
        <v>12</v>
      </c>
      <c r="E1434" t="s">
        <v>32</v>
      </c>
      <c r="F1434" t="str">
        <f t="shared" si="68"/>
        <v>27</v>
      </c>
      <c r="G1434">
        <v>691302</v>
      </c>
      <c r="H1434">
        <v>39385</v>
      </c>
      <c r="J1434">
        <v>730687</v>
      </c>
    </row>
    <row r="1435" spans="1:10" x14ac:dyDescent="0.3">
      <c r="A1435" t="str">
        <f t="shared" si="66"/>
        <v>20131228</v>
      </c>
      <c r="B1435" t="s">
        <v>40</v>
      </c>
      <c r="C1435" t="s">
        <v>18</v>
      </c>
      <c r="D1435" t="str">
        <f t="shared" si="67"/>
        <v>12</v>
      </c>
      <c r="E1435" t="s">
        <v>33</v>
      </c>
      <c r="F1435" t="str">
        <f t="shared" si="68"/>
        <v>28</v>
      </c>
      <c r="G1435">
        <v>868787</v>
      </c>
      <c r="H1435">
        <v>10250</v>
      </c>
      <c r="J1435">
        <v>879037</v>
      </c>
    </row>
    <row r="1436" spans="1:10" x14ac:dyDescent="0.3">
      <c r="A1436" t="str">
        <f t="shared" si="66"/>
        <v>20131229</v>
      </c>
      <c r="B1436" t="s">
        <v>40</v>
      </c>
      <c r="C1436" t="s">
        <v>18</v>
      </c>
      <c r="D1436" t="str">
        <f t="shared" si="67"/>
        <v>12</v>
      </c>
      <c r="E1436" t="s">
        <v>34</v>
      </c>
      <c r="F1436" t="str">
        <f t="shared" si="68"/>
        <v>29</v>
      </c>
      <c r="G1436">
        <v>265100</v>
      </c>
      <c r="H1436">
        <v>1000</v>
      </c>
      <c r="J1436">
        <v>266100</v>
      </c>
    </row>
    <row r="1437" spans="1:10" x14ac:dyDescent="0.3">
      <c r="A1437" t="str">
        <f t="shared" si="66"/>
        <v>20131230</v>
      </c>
      <c r="B1437" t="s">
        <v>40</v>
      </c>
      <c r="C1437" t="s">
        <v>18</v>
      </c>
      <c r="D1437" t="str">
        <f t="shared" si="67"/>
        <v>12</v>
      </c>
      <c r="E1437" t="s">
        <v>35</v>
      </c>
      <c r="F1437" t="str">
        <f t="shared" si="68"/>
        <v>30</v>
      </c>
      <c r="G1437">
        <v>915107</v>
      </c>
      <c r="H1437">
        <v>35285</v>
      </c>
      <c r="J1437">
        <v>950392</v>
      </c>
    </row>
    <row r="1438" spans="1:10" x14ac:dyDescent="0.3">
      <c r="A1438" t="str">
        <f t="shared" si="66"/>
        <v>20131231</v>
      </c>
      <c r="B1438" t="s">
        <v>40</v>
      </c>
      <c r="C1438" t="s">
        <v>18</v>
      </c>
      <c r="D1438" t="str">
        <f t="shared" si="67"/>
        <v>12</v>
      </c>
      <c r="E1438" t="s">
        <v>36</v>
      </c>
      <c r="F1438" t="str">
        <f t="shared" si="68"/>
        <v>31</v>
      </c>
      <c r="G1438">
        <v>793609</v>
      </c>
      <c r="J1438">
        <v>793609</v>
      </c>
    </row>
    <row r="1439" spans="1:10" x14ac:dyDescent="0.3">
      <c r="A1439" t="str">
        <f t="shared" si="66"/>
        <v>20140102</v>
      </c>
      <c r="B1439" t="s">
        <v>41</v>
      </c>
      <c r="C1439" t="s">
        <v>7</v>
      </c>
      <c r="D1439" t="str">
        <f t="shared" si="67"/>
        <v>01</v>
      </c>
      <c r="E1439" t="s">
        <v>8</v>
      </c>
      <c r="F1439" t="str">
        <f t="shared" si="68"/>
        <v>02</v>
      </c>
      <c r="G1439">
        <v>551629</v>
      </c>
      <c r="H1439">
        <v>11135</v>
      </c>
      <c r="J1439">
        <v>562764</v>
      </c>
    </row>
    <row r="1440" spans="1:10" x14ac:dyDescent="0.3">
      <c r="A1440" t="str">
        <f t="shared" si="66"/>
        <v>20140103</v>
      </c>
      <c r="B1440" t="s">
        <v>41</v>
      </c>
      <c r="C1440" t="s">
        <v>7</v>
      </c>
      <c r="D1440" t="str">
        <f t="shared" si="67"/>
        <v>01</v>
      </c>
      <c r="E1440" t="s">
        <v>9</v>
      </c>
      <c r="F1440" t="str">
        <f t="shared" si="68"/>
        <v>03</v>
      </c>
      <c r="G1440">
        <v>937603</v>
      </c>
      <c r="H1440">
        <v>14165</v>
      </c>
      <c r="J1440">
        <v>951768</v>
      </c>
    </row>
    <row r="1441" spans="1:10" x14ac:dyDescent="0.3">
      <c r="A1441" t="str">
        <f t="shared" si="66"/>
        <v>20140104</v>
      </c>
      <c r="B1441" t="s">
        <v>41</v>
      </c>
      <c r="C1441" t="s">
        <v>7</v>
      </c>
      <c r="D1441" t="str">
        <f t="shared" si="67"/>
        <v>01</v>
      </c>
      <c r="E1441" t="s">
        <v>10</v>
      </c>
      <c r="F1441" t="str">
        <f t="shared" si="68"/>
        <v>04</v>
      </c>
      <c r="G1441">
        <v>617513</v>
      </c>
      <c r="H1441">
        <v>6810</v>
      </c>
      <c r="J1441">
        <v>624323</v>
      </c>
    </row>
    <row r="1442" spans="1:10" x14ac:dyDescent="0.3">
      <c r="A1442" t="str">
        <f t="shared" si="66"/>
        <v>20140105</v>
      </c>
      <c r="B1442" t="s">
        <v>41</v>
      </c>
      <c r="C1442" t="s">
        <v>7</v>
      </c>
      <c r="D1442" t="str">
        <f t="shared" si="67"/>
        <v>01</v>
      </c>
      <c r="E1442" t="s">
        <v>11</v>
      </c>
      <c r="F1442" t="str">
        <f t="shared" si="68"/>
        <v>05</v>
      </c>
      <c r="G1442">
        <v>476780</v>
      </c>
      <c r="H1442">
        <v>11135</v>
      </c>
      <c r="J1442">
        <v>487915</v>
      </c>
    </row>
    <row r="1443" spans="1:10" x14ac:dyDescent="0.3">
      <c r="A1443" t="str">
        <f t="shared" si="66"/>
        <v>20140106</v>
      </c>
      <c r="B1443" t="s">
        <v>41</v>
      </c>
      <c r="C1443" t="s">
        <v>7</v>
      </c>
      <c r="D1443" t="str">
        <f t="shared" si="67"/>
        <v>01</v>
      </c>
      <c r="E1443" t="s">
        <v>12</v>
      </c>
      <c r="F1443" t="str">
        <f t="shared" si="68"/>
        <v>06</v>
      </c>
      <c r="G1443">
        <v>300400</v>
      </c>
      <c r="H1443">
        <v>14520</v>
      </c>
      <c r="J1443">
        <v>314920</v>
      </c>
    </row>
    <row r="1444" spans="1:10" x14ac:dyDescent="0.3">
      <c r="A1444" t="str">
        <f t="shared" si="66"/>
        <v>20140107</v>
      </c>
      <c r="B1444" t="s">
        <v>41</v>
      </c>
      <c r="C1444" t="s">
        <v>7</v>
      </c>
      <c r="D1444" t="str">
        <f t="shared" si="67"/>
        <v>01</v>
      </c>
      <c r="E1444" t="s">
        <v>13</v>
      </c>
      <c r="F1444" t="str">
        <f t="shared" si="68"/>
        <v>07</v>
      </c>
      <c r="G1444">
        <v>431464</v>
      </c>
      <c r="H1444">
        <v>30140</v>
      </c>
      <c r="J1444">
        <v>461604</v>
      </c>
    </row>
    <row r="1445" spans="1:10" x14ac:dyDescent="0.3">
      <c r="A1445" t="str">
        <f t="shared" si="66"/>
        <v>20140108</v>
      </c>
      <c r="B1445" t="s">
        <v>41</v>
      </c>
      <c r="C1445" t="s">
        <v>7</v>
      </c>
      <c r="D1445" t="str">
        <f t="shared" si="67"/>
        <v>01</v>
      </c>
      <c r="E1445" t="s">
        <v>14</v>
      </c>
      <c r="F1445" t="str">
        <f t="shared" si="68"/>
        <v>08</v>
      </c>
      <c r="G1445">
        <v>1048646.05</v>
      </c>
      <c r="H1445">
        <v>7000</v>
      </c>
      <c r="J1445">
        <v>1055646.05</v>
      </c>
    </row>
    <row r="1446" spans="1:10" x14ac:dyDescent="0.3">
      <c r="A1446" t="str">
        <f t="shared" si="66"/>
        <v>20140109</v>
      </c>
      <c r="B1446" t="s">
        <v>41</v>
      </c>
      <c r="C1446" t="s">
        <v>7</v>
      </c>
      <c r="D1446" t="str">
        <f t="shared" si="67"/>
        <v>01</v>
      </c>
      <c r="E1446" t="s">
        <v>15</v>
      </c>
      <c r="F1446" t="str">
        <f t="shared" si="68"/>
        <v>09</v>
      </c>
      <c r="G1446">
        <v>625154</v>
      </c>
      <c r="H1446">
        <v>23425</v>
      </c>
      <c r="J1446">
        <v>648579</v>
      </c>
    </row>
    <row r="1447" spans="1:10" x14ac:dyDescent="0.3">
      <c r="A1447" t="str">
        <f t="shared" si="66"/>
        <v>20140110</v>
      </c>
      <c r="B1447" t="s">
        <v>41</v>
      </c>
      <c r="C1447" t="s">
        <v>7</v>
      </c>
      <c r="D1447" t="str">
        <f t="shared" si="67"/>
        <v>01</v>
      </c>
      <c r="E1447" t="s">
        <v>16</v>
      </c>
      <c r="F1447" t="str">
        <f t="shared" si="68"/>
        <v>10</v>
      </c>
      <c r="G1447">
        <v>986738</v>
      </c>
      <c r="H1447">
        <v>19180</v>
      </c>
      <c r="J1447">
        <v>1005918</v>
      </c>
    </row>
    <row r="1448" spans="1:10" x14ac:dyDescent="0.3">
      <c r="A1448" t="str">
        <f t="shared" si="66"/>
        <v>20140111</v>
      </c>
      <c r="B1448" t="s">
        <v>41</v>
      </c>
      <c r="C1448" t="s">
        <v>7</v>
      </c>
      <c r="D1448" t="str">
        <f t="shared" si="67"/>
        <v>01</v>
      </c>
      <c r="E1448" t="s">
        <v>17</v>
      </c>
      <c r="F1448" t="str">
        <f t="shared" si="68"/>
        <v>11</v>
      </c>
      <c r="G1448">
        <v>843377</v>
      </c>
      <c r="H1448">
        <v>20305</v>
      </c>
      <c r="J1448">
        <v>863682</v>
      </c>
    </row>
    <row r="1449" spans="1:10" x14ac:dyDescent="0.3">
      <c r="A1449" t="str">
        <f t="shared" si="66"/>
        <v>20140112</v>
      </c>
      <c r="B1449" t="s">
        <v>41</v>
      </c>
      <c r="C1449" t="s">
        <v>7</v>
      </c>
      <c r="D1449" t="str">
        <f t="shared" si="67"/>
        <v>01</v>
      </c>
      <c r="E1449" t="s">
        <v>18</v>
      </c>
      <c r="F1449" t="str">
        <f t="shared" si="68"/>
        <v>12</v>
      </c>
      <c r="G1449">
        <v>287200</v>
      </c>
      <c r="J1449">
        <v>287200</v>
      </c>
    </row>
    <row r="1450" spans="1:10" x14ac:dyDescent="0.3">
      <c r="A1450" t="str">
        <f t="shared" si="66"/>
        <v>20140113</v>
      </c>
      <c r="B1450" t="s">
        <v>41</v>
      </c>
      <c r="C1450" t="s">
        <v>7</v>
      </c>
      <c r="D1450" t="str">
        <f t="shared" si="67"/>
        <v>01</v>
      </c>
      <c r="E1450" t="s">
        <v>19</v>
      </c>
      <c r="F1450" t="str">
        <f t="shared" si="68"/>
        <v>13</v>
      </c>
      <c r="G1450">
        <v>696488</v>
      </c>
      <c r="H1450">
        <v>31435</v>
      </c>
      <c r="J1450">
        <v>727923</v>
      </c>
    </row>
    <row r="1451" spans="1:10" x14ac:dyDescent="0.3">
      <c r="A1451" t="str">
        <f t="shared" si="66"/>
        <v>20140114</v>
      </c>
      <c r="B1451" t="s">
        <v>41</v>
      </c>
      <c r="C1451" t="s">
        <v>7</v>
      </c>
      <c r="D1451" t="str">
        <f t="shared" si="67"/>
        <v>01</v>
      </c>
      <c r="E1451" t="s">
        <v>20</v>
      </c>
      <c r="F1451" t="str">
        <f t="shared" si="68"/>
        <v>14</v>
      </c>
      <c r="G1451">
        <v>736913</v>
      </c>
      <c r="H1451">
        <v>17850</v>
      </c>
      <c r="J1451">
        <v>754763</v>
      </c>
    </row>
    <row r="1452" spans="1:10" x14ac:dyDescent="0.3">
      <c r="A1452" t="str">
        <f t="shared" si="66"/>
        <v>20140115</v>
      </c>
      <c r="B1452" t="s">
        <v>41</v>
      </c>
      <c r="C1452" t="s">
        <v>7</v>
      </c>
      <c r="D1452" t="str">
        <f t="shared" si="67"/>
        <v>01</v>
      </c>
      <c r="E1452" t="s">
        <v>21</v>
      </c>
      <c r="F1452" t="str">
        <f t="shared" si="68"/>
        <v>15</v>
      </c>
      <c r="G1452">
        <v>998567</v>
      </c>
      <c r="H1452">
        <v>24005</v>
      </c>
      <c r="J1452">
        <v>1022572</v>
      </c>
    </row>
    <row r="1453" spans="1:10" x14ac:dyDescent="0.3">
      <c r="A1453" t="str">
        <f t="shared" si="66"/>
        <v>20140116</v>
      </c>
      <c r="B1453" t="s">
        <v>41</v>
      </c>
      <c r="C1453" t="s">
        <v>7</v>
      </c>
      <c r="D1453" t="str">
        <f t="shared" si="67"/>
        <v>01</v>
      </c>
      <c r="E1453" t="s">
        <v>22</v>
      </c>
      <c r="F1453" t="str">
        <f t="shared" si="68"/>
        <v>16</v>
      </c>
      <c r="G1453">
        <v>764995</v>
      </c>
      <c r="H1453">
        <v>23205</v>
      </c>
      <c r="J1453">
        <v>788200</v>
      </c>
    </row>
    <row r="1454" spans="1:10" x14ac:dyDescent="0.3">
      <c r="A1454" t="str">
        <f t="shared" si="66"/>
        <v>20140117</v>
      </c>
      <c r="B1454" t="s">
        <v>41</v>
      </c>
      <c r="C1454" t="s">
        <v>7</v>
      </c>
      <c r="D1454" t="str">
        <f t="shared" si="67"/>
        <v>01</v>
      </c>
      <c r="E1454" t="s">
        <v>37</v>
      </c>
      <c r="F1454" t="str">
        <f t="shared" si="68"/>
        <v>17</v>
      </c>
      <c r="G1454">
        <v>893875</v>
      </c>
      <c r="H1454">
        <v>18303</v>
      </c>
      <c r="J1454">
        <v>912178</v>
      </c>
    </row>
    <row r="1455" spans="1:10" x14ac:dyDescent="0.3">
      <c r="A1455" t="str">
        <f t="shared" si="66"/>
        <v>20140118</v>
      </c>
      <c r="B1455" t="s">
        <v>41</v>
      </c>
      <c r="C1455" t="s">
        <v>7</v>
      </c>
      <c r="D1455" t="str">
        <f t="shared" si="67"/>
        <v>01</v>
      </c>
      <c r="E1455" t="s">
        <v>23</v>
      </c>
      <c r="F1455" t="str">
        <f t="shared" si="68"/>
        <v>18</v>
      </c>
      <c r="G1455">
        <v>508409</v>
      </c>
      <c r="H1455">
        <v>14940</v>
      </c>
      <c r="J1455">
        <v>523349</v>
      </c>
    </row>
    <row r="1456" spans="1:10" x14ac:dyDescent="0.3">
      <c r="A1456" t="str">
        <f t="shared" si="66"/>
        <v>20140119</v>
      </c>
      <c r="B1456" t="s">
        <v>41</v>
      </c>
      <c r="C1456" t="s">
        <v>7</v>
      </c>
      <c r="D1456" t="str">
        <f t="shared" si="67"/>
        <v>01</v>
      </c>
      <c r="E1456" t="s">
        <v>24</v>
      </c>
      <c r="F1456" t="str">
        <f t="shared" si="68"/>
        <v>19</v>
      </c>
      <c r="G1456">
        <v>61501</v>
      </c>
      <c r="J1456">
        <v>61501</v>
      </c>
    </row>
    <row r="1457" spans="1:10" x14ac:dyDescent="0.3">
      <c r="A1457" t="str">
        <f t="shared" si="66"/>
        <v>20140120</v>
      </c>
      <c r="B1457" t="s">
        <v>41</v>
      </c>
      <c r="C1457" t="s">
        <v>7</v>
      </c>
      <c r="D1457" t="str">
        <f t="shared" si="67"/>
        <v>01</v>
      </c>
      <c r="E1457" t="s">
        <v>25</v>
      </c>
      <c r="F1457" t="str">
        <f t="shared" si="68"/>
        <v>20</v>
      </c>
      <c r="G1457">
        <v>639290</v>
      </c>
      <c r="H1457">
        <v>17345</v>
      </c>
      <c r="J1457">
        <v>656635</v>
      </c>
    </row>
    <row r="1458" spans="1:10" x14ac:dyDescent="0.3">
      <c r="A1458" t="str">
        <f t="shared" si="66"/>
        <v>20140121</v>
      </c>
      <c r="B1458" t="s">
        <v>41</v>
      </c>
      <c r="C1458" t="s">
        <v>7</v>
      </c>
      <c r="D1458" t="str">
        <f t="shared" si="67"/>
        <v>01</v>
      </c>
      <c r="E1458" t="s">
        <v>26</v>
      </c>
      <c r="F1458" t="str">
        <f t="shared" si="68"/>
        <v>21</v>
      </c>
      <c r="G1458">
        <v>687735</v>
      </c>
      <c r="H1458">
        <v>14520</v>
      </c>
      <c r="J1458">
        <v>702255</v>
      </c>
    </row>
    <row r="1459" spans="1:10" x14ac:dyDescent="0.3">
      <c r="A1459" t="str">
        <f t="shared" si="66"/>
        <v>20140122</v>
      </c>
      <c r="B1459" t="s">
        <v>41</v>
      </c>
      <c r="C1459" t="s">
        <v>7</v>
      </c>
      <c r="D1459" t="str">
        <f t="shared" si="67"/>
        <v>01</v>
      </c>
      <c r="E1459" t="s">
        <v>27</v>
      </c>
      <c r="F1459" t="str">
        <f t="shared" si="68"/>
        <v>22</v>
      </c>
      <c r="G1459">
        <v>721700</v>
      </c>
      <c r="H1459">
        <v>17200</v>
      </c>
      <c r="J1459">
        <v>738900</v>
      </c>
    </row>
    <row r="1460" spans="1:10" x14ac:dyDescent="0.3">
      <c r="A1460" t="str">
        <f t="shared" si="66"/>
        <v>20140123</v>
      </c>
      <c r="B1460" t="s">
        <v>41</v>
      </c>
      <c r="C1460" t="s">
        <v>7</v>
      </c>
      <c r="D1460" t="str">
        <f t="shared" si="67"/>
        <v>01</v>
      </c>
      <c r="E1460" t="s">
        <v>28</v>
      </c>
      <c r="F1460" t="str">
        <f t="shared" si="68"/>
        <v>23</v>
      </c>
      <c r="G1460">
        <v>762225</v>
      </c>
      <c r="H1460">
        <v>22920</v>
      </c>
      <c r="J1460">
        <v>785145</v>
      </c>
    </row>
    <row r="1461" spans="1:10" x14ac:dyDescent="0.3">
      <c r="A1461" t="str">
        <f t="shared" si="66"/>
        <v>20140124</v>
      </c>
      <c r="B1461" t="s">
        <v>41</v>
      </c>
      <c r="C1461" t="s">
        <v>7</v>
      </c>
      <c r="D1461" t="str">
        <f t="shared" si="67"/>
        <v>01</v>
      </c>
      <c r="E1461" t="s">
        <v>29</v>
      </c>
      <c r="F1461" t="str">
        <f t="shared" si="68"/>
        <v>24</v>
      </c>
      <c r="G1461">
        <v>736927</v>
      </c>
      <c r="H1461">
        <v>6745</v>
      </c>
      <c r="J1461">
        <v>743672</v>
      </c>
    </row>
    <row r="1462" spans="1:10" x14ac:dyDescent="0.3">
      <c r="A1462" t="str">
        <f t="shared" si="66"/>
        <v>20140125</v>
      </c>
      <c r="B1462" t="s">
        <v>41</v>
      </c>
      <c r="C1462" t="s">
        <v>7</v>
      </c>
      <c r="D1462" t="str">
        <f t="shared" si="67"/>
        <v>01</v>
      </c>
      <c r="E1462" t="s">
        <v>30</v>
      </c>
      <c r="F1462" t="str">
        <f t="shared" si="68"/>
        <v>25</v>
      </c>
      <c r="G1462">
        <v>629542</v>
      </c>
      <c r="H1462">
        <v>7368</v>
      </c>
      <c r="J1462">
        <v>636910</v>
      </c>
    </row>
    <row r="1463" spans="1:10" x14ac:dyDescent="0.3">
      <c r="A1463" t="str">
        <f t="shared" si="66"/>
        <v>20140126</v>
      </c>
      <c r="B1463" t="s">
        <v>41</v>
      </c>
      <c r="C1463" t="s">
        <v>7</v>
      </c>
      <c r="D1463" t="str">
        <f t="shared" si="67"/>
        <v>01</v>
      </c>
      <c r="E1463" t="s">
        <v>31</v>
      </c>
      <c r="F1463" t="str">
        <f t="shared" si="68"/>
        <v>26</v>
      </c>
      <c r="G1463">
        <v>244300</v>
      </c>
      <c r="J1463">
        <v>244300</v>
      </c>
    </row>
    <row r="1464" spans="1:10" x14ac:dyDescent="0.3">
      <c r="A1464" t="str">
        <f t="shared" si="66"/>
        <v>20140127</v>
      </c>
      <c r="B1464" t="s">
        <v>41</v>
      </c>
      <c r="C1464" t="s">
        <v>7</v>
      </c>
      <c r="D1464" t="str">
        <f t="shared" si="67"/>
        <v>01</v>
      </c>
      <c r="E1464" t="s">
        <v>32</v>
      </c>
      <c r="F1464" t="str">
        <f t="shared" si="68"/>
        <v>27</v>
      </c>
      <c r="G1464">
        <v>841431</v>
      </c>
      <c r="H1464">
        <v>45180</v>
      </c>
      <c r="J1464">
        <v>886611</v>
      </c>
    </row>
    <row r="1465" spans="1:10" x14ac:dyDescent="0.3">
      <c r="A1465" t="str">
        <f t="shared" si="66"/>
        <v>20140128</v>
      </c>
      <c r="B1465" t="s">
        <v>41</v>
      </c>
      <c r="C1465" t="s">
        <v>7</v>
      </c>
      <c r="D1465" t="str">
        <f t="shared" si="67"/>
        <v>01</v>
      </c>
      <c r="E1465" t="s">
        <v>33</v>
      </c>
      <c r="F1465" t="str">
        <f t="shared" si="68"/>
        <v>28</v>
      </c>
      <c r="G1465">
        <v>678052</v>
      </c>
      <c r="H1465">
        <v>14328</v>
      </c>
      <c r="J1465">
        <v>692380</v>
      </c>
    </row>
    <row r="1466" spans="1:10" x14ac:dyDescent="0.3">
      <c r="A1466" t="str">
        <f t="shared" si="66"/>
        <v>20140129</v>
      </c>
      <c r="B1466" t="s">
        <v>41</v>
      </c>
      <c r="C1466" t="s">
        <v>7</v>
      </c>
      <c r="D1466" t="str">
        <f t="shared" si="67"/>
        <v>01</v>
      </c>
      <c r="E1466" t="s">
        <v>34</v>
      </c>
      <c r="F1466" t="str">
        <f t="shared" si="68"/>
        <v>29</v>
      </c>
      <c r="G1466">
        <v>587298</v>
      </c>
      <c r="H1466">
        <v>9310</v>
      </c>
      <c r="J1466">
        <v>596608</v>
      </c>
    </row>
    <row r="1467" spans="1:10" x14ac:dyDescent="0.3">
      <c r="A1467" t="str">
        <f t="shared" si="66"/>
        <v>20140130</v>
      </c>
      <c r="B1467" t="s">
        <v>41</v>
      </c>
      <c r="C1467" t="s">
        <v>7</v>
      </c>
      <c r="D1467" t="str">
        <f t="shared" si="67"/>
        <v>01</v>
      </c>
      <c r="E1467" t="s">
        <v>35</v>
      </c>
      <c r="F1467" t="str">
        <f t="shared" si="68"/>
        <v>30</v>
      </c>
      <c r="G1467">
        <v>726006</v>
      </c>
      <c r="H1467">
        <v>25403</v>
      </c>
      <c r="J1467">
        <v>751409</v>
      </c>
    </row>
    <row r="1468" spans="1:10" x14ac:dyDescent="0.3">
      <c r="A1468" t="str">
        <f t="shared" si="66"/>
        <v>20140131</v>
      </c>
      <c r="B1468" t="s">
        <v>41</v>
      </c>
      <c r="C1468" t="s">
        <v>7</v>
      </c>
      <c r="D1468" t="str">
        <f t="shared" si="67"/>
        <v>01</v>
      </c>
      <c r="E1468" t="s">
        <v>36</v>
      </c>
      <c r="F1468" t="str">
        <f t="shared" si="68"/>
        <v>31</v>
      </c>
      <c r="G1468">
        <v>660141</v>
      </c>
      <c r="H1468">
        <v>20865</v>
      </c>
      <c r="J1468">
        <v>681006</v>
      </c>
    </row>
    <row r="1469" spans="1:10" x14ac:dyDescent="0.3">
      <c r="A1469" t="str">
        <f t="shared" si="66"/>
        <v>20140201</v>
      </c>
      <c r="B1469" t="s">
        <v>41</v>
      </c>
      <c r="C1469" t="s">
        <v>8</v>
      </c>
      <c r="D1469" t="str">
        <f t="shared" si="67"/>
        <v>02</v>
      </c>
      <c r="E1469" t="s">
        <v>7</v>
      </c>
      <c r="F1469" t="str">
        <f t="shared" si="68"/>
        <v>01</v>
      </c>
      <c r="G1469">
        <v>511870</v>
      </c>
      <c r="H1469">
        <v>22670</v>
      </c>
      <c r="J1469">
        <v>534540</v>
      </c>
    </row>
    <row r="1470" spans="1:10" x14ac:dyDescent="0.3">
      <c r="A1470" t="str">
        <f t="shared" si="66"/>
        <v>20140202</v>
      </c>
      <c r="B1470" t="s">
        <v>41</v>
      </c>
      <c r="C1470" t="s">
        <v>8</v>
      </c>
      <c r="D1470" t="str">
        <f t="shared" si="67"/>
        <v>02</v>
      </c>
      <c r="E1470" t="s">
        <v>8</v>
      </c>
      <c r="F1470" t="str">
        <f t="shared" si="68"/>
        <v>02</v>
      </c>
      <c r="G1470">
        <v>66100</v>
      </c>
      <c r="J1470">
        <v>66100</v>
      </c>
    </row>
    <row r="1471" spans="1:10" x14ac:dyDescent="0.3">
      <c r="A1471" t="str">
        <f t="shared" si="66"/>
        <v>20140203</v>
      </c>
      <c r="B1471" t="s">
        <v>41</v>
      </c>
      <c r="C1471" t="s">
        <v>8</v>
      </c>
      <c r="D1471" t="str">
        <f t="shared" si="67"/>
        <v>02</v>
      </c>
      <c r="E1471" t="s">
        <v>9</v>
      </c>
      <c r="F1471" t="str">
        <f t="shared" si="68"/>
        <v>03</v>
      </c>
      <c r="G1471">
        <v>669424</v>
      </c>
      <c r="H1471">
        <v>13665</v>
      </c>
      <c r="J1471">
        <v>683089</v>
      </c>
    </row>
    <row r="1472" spans="1:10" x14ac:dyDescent="0.3">
      <c r="A1472" t="str">
        <f t="shared" si="66"/>
        <v>20140204</v>
      </c>
      <c r="B1472" t="s">
        <v>41</v>
      </c>
      <c r="C1472" t="s">
        <v>8</v>
      </c>
      <c r="D1472" t="str">
        <f t="shared" si="67"/>
        <v>02</v>
      </c>
      <c r="E1472" t="s">
        <v>10</v>
      </c>
      <c r="F1472" t="str">
        <f t="shared" si="68"/>
        <v>04</v>
      </c>
      <c r="G1472">
        <v>625530</v>
      </c>
      <c r="H1472">
        <v>48253</v>
      </c>
      <c r="J1472">
        <v>673783</v>
      </c>
    </row>
    <row r="1473" spans="1:10" x14ac:dyDescent="0.3">
      <c r="A1473" t="str">
        <f t="shared" si="66"/>
        <v>20140205</v>
      </c>
      <c r="B1473" t="s">
        <v>41</v>
      </c>
      <c r="C1473" t="s">
        <v>8</v>
      </c>
      <c r="D1473" t="str">
        <f t="shared" si="67"/>
        <v>02</v>
      </c>
      <c r="E1473" t="s">
        <v>11</v>
      </c>
      <c r="F1473" t="str">
        <f t="shared" si="68"/>
        <v>05</v>
      </c>
      <c r="G1473">
        <v>492956</v>
      </c>
      <c r="H1473">
        <v>14400</v>
      </c>
      <c r="J1473">
        <v>507356</v>
      </c>
    </row>
    <row r="1474" spans="1:10" x14ac:dyDescent="0.3">
      <c r="A1474" t="str">
        <f t="shared" si="66"/>
        <v>20140206</v>
      </c>
      <c r="B1474" t="s">
        <v>41</v>
      </c>
      <c r="C1474" t="s">
        <v>8</v>
      </c>
      <c r="D1474" t="str">
        <f t="shared" si="67"/>
        <v>02</v>
      </c>
      <c r="E1474" t="s">
        <v>12</v>
      </c>
      <c r="F1474" t="str">
        <f t="shared" si="68"/>
        <v>06</v>
      </c>
      <c r="G1474">
        <v>612285</v>
      </c>
      <c r="H1474">
        <v>18782</v>
      </c>
      <c r="J1474">
        <v>631067</v>
      </c>
    </row>
    <row r="1475" spans="1:10" x14ac:dyDescent="0.3">
      <c r="A1475" t="str">
        <f t="shared" si="66"/>
        <v>20140207</v>
      </c>
      <c r="B1475" t="s">
        <v>41</v>
      </c>
      <c r="C1475" t="s">
        <v>8</v>
      </c>
      <c r="D1475" t="str">
        <f t="shared" si="67"/>
        <v>02</v>
      </c>
      <c r="E1475" t="s">
        <v>13</v>
      </c>
      <c r="F1475" t="str">
        <f t="shared" si="68"/>
        <v>07</v>
      </c>
      <c r="G1475">
        <v>571893</v>
      </c>
      <c r="H1475">
        <v>6003</v>
      </c>
      <c r="J1475">
        <v>577896</v>
      </c>
    </row>
    <row r="1476" spans="1:10" x14ac:dyDescent="0.3">
      <c r="A1476" t="str">
        <f t="shared" ref="A1476:A1539" si="69">+B1476&amp;D1476&amp;F1476</f>
        <v>20140208</v>
      </c>
      <c r="B1476" t="s">
        <v>41</v>
      </c>
      <c r="C1476" t="s">
        <v>8</v>
      </c>
      <c r="D1476" t="str">
        <f t="shared" ref="D1476:D1539" si="70">+TEXT(C1476,"00")</f>
        <v>02</v>
      </c>
      <c r="E1476" t="s">
        <v>14</v>
      </c>
      <c r="F1476" t="str">
        <f t="shared" ref="F1476:F1539" si="71">+TEXT(E1476,"00")</f>
        <v>08</v>
      </c>
      <c r="G1476">
        <v>816777</v>
      </c>
      <c r="H1476">
        <v>3540</v>
      </c>
      <c r="J1476">
        <v>820317</v>
      </c>
    </row>
    <row r="1477" spans="1:10" x14ac:dyDescent="0.3">
      <c r="A1477" t="str">
        <f t="shared" si="69"/>
        <v>20140209</v>
      </c>
      <c r="B1477" t="s">
        <v>41</v>
      </c>
      <c r="C1477" t="s">
        <v>8</v>
      </c>
      <c r="D1477" t="str">
        <f t="shared" si="70"/>
        <v>02</v>
      </c>
      <c r="E1477" t="s">
        <v>15</v>
      </c>
      <c r="F1477" t="str">
        <f t="shared" si="71"/>
        <v>09</v>
      </c>
      <c r="G1477">
        <v>116902</v>
      </c>
      <c r="J1477">
        <v>116902</v>
      </c>
    </row>
    <row r="1478" spans="1:10" x14ac:dyDescent="0.3">
      <c r="A1478" t="str">
        <f t="shared" si="69"/>
        <v>20140210</v>
      </c>
      <c r="B1478" t="s">
        <v>41</v>
      </c>
      <c r="C1478" t="s">
        <v>8</v>
      </c>
      <c r="D1478" t="str">
        <f t="shared" si="70"/>
        <v>02</v>
      </c>
      <c r="E1478" t="s">
        <v>16</v>
      </c>
      <c r="F1478" t="str">
        <f t="shared" si="71"/>
        <v>10</v>
      </c>
      <c r="G1478">
        <v>565090</v>
      </c>
      <c r="H1478">
        <v>17060</v>
      </c>
      <c r="J1478">
        <v>582150</v>
      </c>
    </row>
    <row r="1479" spans="1:10" x14ac:dyDescent="0.3">
      <c r="A1479" t="str">
        <f t="shared" si="69"/>
        <v>20140211</v>
      </c>
      <c r="B1479" t="s">
        <v>41</v>
      </c>
      <c r="C1479" t="s">
        <v>8</v>
      </c>
      <c r="D1479" t="str">
        <f t="shared" si="70"/>
        <v>02</v>
      </c>
      <c r="E1479" t="s">
        <v>17</v>
      </c>
      <c r="F1479" t="str">
        <f t="shared" si="71"/>
        <v>11</v>
      </c>
      <c r="G1479">
        <v>721281</v>
      </c>
      <c r="H1479">
        <v>44221</v>
      </c>
      <c r="J1479">
        <v>765502</v>
      </c>
    </row>
    <row r="1480" spans="1:10" x14ac:dyDescent="0.3">
      <c r="A1480" t="str">
        <f t="shared" si="69"/>
        <v>20140212</v>
      </c>
      <c r="B1480" t="s">
        <v>41</v>
      </c>
      <c r="C1480" t="s">
        <v>8</v>
      </c>
      <c r="D1480" t="str">
        <f t="shared" si="70"/>
        <v>02</v>
      </c>
      <c r="E1480" t="s">
        <v>18</v>
      </c>
      <c r="F1480" t="str">
        <f t="shared" si="71"/>
        <v>12</v>
      </c>
      <c r="G1480">
        <v>645089</v>
      </c>
      <c r="H1480">
        <v>6210</v>
      </c>
      <c r="J1480">
        <v>651299</v>
      </c>
    </row>
    <row r="1481" spans="1:10" x14ac:dyDescent="0.3">
      <c r="A1481" t="str">
        <f t="shared" si="69"/>
        <v>20140213</v>
      </c>
      <c r="B1481" t="s">
        <v>41</v>
      </c>
      <c r="C1481" t="s">
        <v>8</v>
      </c>
      <c r="D1481" t="str">
        <f t="shared" si="70"/>
        <v>02</v>
      </c>
      <c r="E1481" t="s">
        <v>19</v>
      </c>
      <c r="F1481" t="str">
        <f t="shared" si="71"/>
        <v>13</v>
      </c>
      <c r="G1481">
        <v>617470</v>
      </c>
      <c r="H1481">
        <v>15025</v>
      </c>
      <c r="J1481">
        <v>632495</v>
      </c>
    </row>
    <row r="1482" spans="1:10" x14ac:dyDescent="0.3">
      <c r="A1482" t="str">
        <f t="shared" si="69"/>
        <v>20140214</v>
      </c>
      <c r="B1482" t="s">
        <v>41</v>
      </c>
      <c r="C1482" t="s">
        <v>8</v>
      </c>
      <c r="D1482" t="str">
        <f t="shared" si="70"/>
        <v>02</v>
      </c>
      <c r="E1482" t="s">
        <v>20</v>
      </c>
      <c r="F1482" t="str">
        <f t="shared" si="71"/>
        <v>14</v>
      </c>
      <c r="G1482">
        <v>483310</v>
      </c>
      <c r="H1482">
        <v>3500</v>
      </c>
      <c r="J1482">
        <v>486810</v>
      </c>
    </row>
    <row r="1483" spans="1:10" x14ac:dyDescent="0.3">
      <c r="A1483" t="str">
        <f t="shared" si="69"/>
        <v>20140215</v>
      </c>
      <c r="B1483" t="s">
        <v>41</v>
      </c>
      <c r="C1483" t="s">
        <v>8</v>
      </c>
      <c r="D1483" t="str">
        <f t="shared" si="70"/>
        <v>02</v>
      </c>
      <c r="E1483" t="s">
        <v>21</v>
      </c>
      <c r="F1483" t="str">
        <f t="shared" si="71"/>
        <v>15</v>
      </c>
      <c r="G1483">
        <v>638314</v>
      </c>
      <c r="H1483">
        <v>16400</v>
      </c>
      <c r="J1483">
        <v>654714</v>
      </c>
    </row>
    <row r="1484" spans="1:10" x14ac:dyDescent="0.3">
      <c r="A1484" t="str">
        <f t="shared" si="69"/>
        <v>20140216</v>
      </c>
      <c r="B1484" t="s">
        <v>41</v>
      </c>
      <c r="C1484" t="s">
        <v>8</v>
      </c>
      <c r="D1484" t="str">
        <f t="shared" si="70"/>
        <v>02</v>
      </c>
      <c r="E1484" t="s">
        <v>22</v>
      </c>
      <c r="F1484" t="str">
        <f t="shared" si="71"/>
        <v>16</v>
      </c>
      <c r="G1484">
        <v>27900</v>
      </c>
      <c r="J1484">
        <v>27900</v>
      </c>
    </row>
    <row r="1485" spans="1:10" x14ac:dyDescent="0.3">
      <c r="A1485" t="str">
        <f t="shared" si="69"/>
        <v>20140217</v>
      </c>
      <c r="B1485" t="s">
        <v>41</v>
      </c>
      <c r="C1485" t="s">
        <v>8</v>
      </c>
      <c r="D1485" t="str">
        <f t="shared" si="70"/>
        <v>02</v>
      </c>
      <c r="E1485" t="s">
        <v>37</v>
      </c>
      <c r="F1485" t="str">
        <f t="shared" si="71"/>
        <v>17</v>
      </c>
      <c r="G1485">
        <v>670005</v>
      </c>
      <c r="H1485">
        <v>15470</v>
      </c>
      <c r="J1485">
        <v>685475</v>
      </c>
    </row>
    <row r="1486" spans="1:10" x14ac:dyDescent="0.3">
      <c r="A1486" t="str">
        <f t="shared" si="69"/>
        <v>20140218</v>
      </c>
      <c r="B1486" t="s">
        <v>41</v>
      </c>
      <c r="C1486" t="s">
        <v>8</v>
      </c>
      <c r="D1486" t="str">
        <f t="shared" si="70"/>
        <v>02</v>
      </c>
      <c r="E1486" t="s">
        <v>23</v>
      </c>
      <c r="F1486" t="str">
        <f t="shared" si="71"/>
        <v>18</v>
      </c>
      <c r="G1486">
        <v>806797</v>
      </c>
      <c r="H1486">
        <v>17692</v>
      </c>
      <c r="J1486">
        <v>824489</v>
      </c>
    </row>
    <row r="1487" spans="1:10" x14ac:dyDescent="0.3">
      <c r="A1487" t="str">
        <f t="shared" si="69"/>
        <v>20140219</v>
      </c>
      <c r="B1487" t="s">
        <v>41</v>
      </c>
      <c r="C1487" t="s">
        <v>8</v>
      </c>
      <c r="D1487" t="str">
        <f t="shared" si="70"/>
        <v>02</v>
      </c>
      <c r="E1487" t="s">
        <v>24</v>
      </c>
      <c r="F1487" t="str">
        <f t="shared" si="71"/>
        <v>19</v>
      </c>
      <c r="G1487">
        <v>732172</v>
      </c>
      <c r="H1487">
        <v>19705</v>
      </c>
      <c r="J1487">
        <v>751877</v>
      </c>
    </row>
    <row r="1488" spans="1:10" x14ac:dyDescent="0.3">
      <c r="A1488" t="str">
        <f t="shared" si="69"/>
        <v>20140220</v>
      </c>
      <c r="B1488" t="s">
        <v>41</v>
      </c>
      <c r="C1488" t="s">
        <v>8</v>
      </c>
      <c r="D1488" t="str">
        <f t="shared" si="70"/>
        <v>02</v>
      </c>
      <c r="E1488" t="s">
        <v>25</v>
      </c>
      <c r="F1488" t="str">
        <f t="shared" si="71"/>
        <v>20</v>
      </c>
      <c r="G1488">
        <v>619086</v>
      </c>
      <c r="H1488">
        <v>24070</v>
      </c>
      <c r="J1488">
        <v>643156</v>
      </c>
    </row>
    <row r="1489" spans="1:10" x14ac:dyDescent="0.3">
      <c r="A1489" t="str">
        <f t="shared" si="69"/>
        <v>20140221</v>
      </c>
      <c r="B1489" t="s">
        <v>41</v>
      </c>
      <c r="C1489" t="s">
        <v>8</v>
      </c>
      <c r="D1489" t="str">
        <f t="shared" si="70"/>
        <v>02</v>
      </c>
      <c r="E1489" t="s">
        <v>26</v>
      </c>
      <c r="F1489" t="str">
        <f t="shared" si="71"/>
        <v>21</v>
      </c>
      <c r="G1489">
        <v>726808</v>
      </c>
      <c r="H1489">
        <v>12857</v>
      </c>
      <c r="J1489">
        <v>739665</v>
      </c>
    </row>
    <row r="1490" spans="1:10" x14ac:dyDescent="0.3">
      <c r="A1490" t="str">
        <f t="shared" si="69"/>
        <v>20140222</v>
      </c>
      <c r="B1490" t="s">
        <v>41</v>
      </c>
      <c r="C1490" t="s">
        <v>8</v>
      </c>
      <c r="D1490" t="str">
        <f t="shared" si="70"/>
        <v>02</v>
      </c>
      <c r="E1490" t="s">
        <v>27</v>
      </c>
      <c r="F1490" t="str">
        <f t="shared" si="71"/>
        <v>22</v>
      </c>
      <c r="G1490">
        <v>459426</v>
      </c>
      <c r="H1490">
        <v>8696</v>
      </c>
      <c r="J1490">
        <v>468122</v>
      </c>
    </row>
    <row r="1491" spans="1:10" x14ac:dyDescent="0.3">
      <c r="A1491" t="str">
        <f t="shared" si="69"/>
        <v>20140223</v>
      </c>
      <c r="B1491" t="s">
        <v>41</v>
      </c>
      <c r="C1491" t="s">
        <v>8</v>
      </c>
      <c r="D1491" t="str">
        <f t="shared" si="70"/>
        <v>02</v>
      </c>
      <c r="E1491" t="s">
        <v>28</v>
      </c>
      <c r="F1491" t="str">
        <f t="shared" si="71"/>
        <v>23</v>
      </c>
      <c r="G1491">
        <v>30500</v>
      </c>
      <c r="J1491">
        <v>30500</v>
      </c>
    </row>
    <row r="1492" spans="1:10" x14ac:dyDescent="0.3">
      <c r="A1492" t="str">
        <f t="shared" si="69"/>
        <v>20140224</v>
      </c>
      <c r="B1492" t="s">
        <v>41</v>
      </c>
      <c r="C1492" t="s">
        <v>8</v>
      </c>
      <c r="D1492" t="str">
        <f t="shared" si="70"/>
        <v>02</v>
      </c>
      <c r="E1492" t="s">
        <v>29</v>
      </c>
      <c r="F1492" t="str">
        <f t="shared" si="71"/>
        <v>24</v>
      </c>
      <c r="G1492">
        <v>767900</v>
      </c>
      <c r="H1492">
        <v>9800</v>
      </c>
      <c r="J1492">
        <v>777700</v>
      </c>
    </row>
    <row r="1493" spans="1:10" x14ac:dyDescent="0.3">
      <c r="A1493" t="str">
        <f t="shared" si="69"/>
        <v>20140225</v>
      </c>
      <c r="B1493" t="s">
        <v>41</v>
      </c>
      <c r="C1493" t="s">
        <v>8</v>
      </c>
      <c r="D1493" t="str">
        <f t="shared" si="70"/>
        <v>02</v>
      </c>
      <c r="E1493" t="s">
        <v>30</v>
      </c>
      <c r="F1493" t="str">
        <f t="shared" si="71"/>
        <v>25</v>
      </c>
      <c r="G1493">
        <v>467079</v>
      </c>
      <c r="H1493">
        <v>24659</v>
      </c>
      <c r="J1493">
        <v>491738</v>
      </c>
    </row>
    <row r="1494" spans="1:10" x14ac:dyDescent="0.3">
      <c r="A1494" t="str">
        <f t="shared" si="69"/>
        <v>20140226</v>
      </c>
      <c r="B1494" t="s">
        <v>41</v>
      </c>
      <c r="C1494" t="s">
        <v>8</v>
      </c>
      <c r="D1494" t="str">
        <f t="shared" si="70"/>
        <v>02</v>
      </c>
      <c r="E1494" t="s">
        <v>31</v>
      </c>
      <c r="F1494" t="str">
        <f t="shared" si="71"/>
        <v>26</v>
      </c>
      <c r="G1494">
        <v>595083</v>
      </c>
      <c r="H1494">
        <v>23868</v>
      </c>
      <c r="J1494">
        <v>618951</v>
      </c>
    </row>
    <row r="1495" spans="1:10" x14ac:dyDescent="0.3">
      <c r="A1495" t="str">
        <f t="shared" si="69"/>
        <v>20140227</v>
      </c>
      <c r="B1495" t="s">
        <v>41</v>
      </c>
      <c r="C1495" t="s">
        <v>8</v>
      </c>
      <c r="D1495" t="str">
        <f t="shared" si="70"/>
        <v>02</v>
      </c>
      <c r="E1495" t="s">
        <v>32</v>
      </c>
      <c r="F1495" t="str">
        <f t="shared" si="71"/>
        <v>27</v>
      </c>
      <c r="G1495">
        <v>614292</v>
      </c>
      <c r="H1495">
        <v>28913</v>
      </c>
      <c r="J1495">
        <v>643205</v>
      </c>
    </row>
    <row r="1496" spans="1:10" x14ac:dyDescent="0.3">
      <c r="A1496" t="str">
        <f t="shared" si="69"/>
        <v>20140228</v>
      </c>
      <c r="B1496" t="s">
        <v>41</v>
      </c>
      <c r="C1496" t="s">
        <v>8</v>
      </c>
      <c r="D1496" t="str">
        <f t="shared" si="70"/>
        <v>02</v>
      </c>
      <c r="E1496" t="s">
        <v>33</v>
      </c>
      <c r="F1496" t="str">
        <f t="shared" si="71"/>
        <v>28</v>
      </c>
      <c r="G1496">
        <v>907722</v>
      </c>
      <c r="H1496">
        <v>7320</v>
      </c>
      <c r="J1496">
        <v>915042</v>
      </c>
    </row>
    <row r="1497" spans="1:10" x14ac:dyDescent="0.3">
      <c r="A1497" t="str">
        <f t="shared" si="69"/>
        <v>20140301</v>
      </c>
      <c r="B1497" t="s">
        <v>41</v>
      </c>
      <c r="C1497" t="s">
        <v>9</v>
      </c>
      <c r="D1497" t="str">
        <f t="shared" si="70"/>
        <v>03</v>
      </c>
      <c r="E1497" t="s">
        <v>7</v>
      </c>
      <c r="F1497" t="str">
        <f t="shared" si="71"/>
        <v>01</v>
      </c>
      <c r="G1497">
        <v>245925</v>
      </c>
      <c r="H1497">
        <v>5210</v>
      </c>
      <c r="J1497">
        <v>251135</v>
      </c>
    </row>
    <row r="1498" spans="1:10" x14ac:dyDescent="0.3">
      <c r="A1498" t="str">
        <f t="shared" si="69"/>
        <v>20140302</v>
      </c>
      <c r="B1498" t="s">
        <v>41</v>
      </c>
      <c r="C1498" t="s">
        <v>9</v>
      </c>
      <c r="D1498" t="str">
        <f t="shared" si="70"/>
        <v>03</v>
      </c>
      <c r="E1498" t="s">
        <v>8</v>
      </c>
      <c r="F1498" t="str">
        <f t="shared" si="71"/>
        <v>02</v>
      </c>
      <c r="G1498">
        <v>10600</v>
      </c>
      <c r="J1498">
        <v>10600</v>
      </c>
    </row>
    <row r="1499" spans="1:10" x14ac:dyDescent="0.3">
      <c r="A1499" t="str">
        <f t="shared" si="69"/>
        <v>20140303</v>
      </c>
      <c r="B1499" t="s">
        <v>41</v>
      </c>
      <c r="C1499" t="s">
        <v>9</v>
      </c>
      <c r="D1499" t="str">
        <f t="shared" si="70"/>
        <v>03</v>
      </c>
      <c r="E1499" t="s">
        <v>9</v>
      </c>
      <c r="F1499" t="str">
        <f t="shared" si="71"/>
        <v>03</v>
      </c>
      <c r="G1499">
        <v>503421</v>
      </c>
      <c r="H1499">
        <v>23260</v>
      </c>
      <c r="J1499">
        <v>526681</v>
      </c>
    </row>
    <row r="1500" spans="1:10" x14ac:dyDescent="0.3">
      <c r="A1500" t="str">
        <f t="shared" si="69"/>
        <v>20140304</v>
      </c>
      <c r="B1500" t="s">
        <v>41</v>
      </c>
      <c r="C1500" t="s">
        <v>9</v>
      </c>
      <c r="D1500" t="str">
        <f t="shared" si="70"/>
        <v>03</v>
      </c>
      <c r="E1500" t="s">
        <v>10</v>
      </c>
      <c r="F1500" t="str">
        <f t="shared" si="71"/>
        <v>04</v>
      </c>
      <c r="G1500">
        <v>433600</v>
      </c>
      <c r="J1500">
        <v>433600</v>
      </c>
    </row>
    <row r="1501" spans="1:10" x14ac:dyDescent="0.3">
      <c r="A1501" t="str">
        <f t="shared" si="69"/>
        <v>20140305</v>
      </c>
      <c r="B1501" t="s">
        <v>41</v>
      </c>
      <c r="C1501" t="s">
        <v>9</v>
      </c>
      <c r="D1501" t="str">
        <f t="shared" si="70"/>
        <v>03</v>
      </c>
      <c r="E1501" t="s">
        <v>11</v>
      </c>
      <c r="F1501" t="str">
        <f t="shared" si="71"/>
        <v>05</v>
      </c>
      <c r="G1501">
        <v>463224</v>
      </c>
      <c r="H1501">
        <v>20387</v>
      </c>
      <c r="J1501">
        <v>483611</v>
      </c>
    </row>
    <row r="1502" spans="1:10" x14ac:dyDescent="0.3">
      <c r="A1502" t="str">
        <f t="shared" si="69"/>
        <v>20140306</v>
      </c>
      <c r="B1502" t="s">
        <v>41</v>
      </c>
      <c r="C1502" t="s">
        <v>9</v>
      </c>
      <c r="D1502" t="str">
        <f t="shared" si="70"/>
        <v>03</v>
      </c>
      <c r="E1502" t="s">
        <v>12</v>
      </c>
      <c r="F1502" t="str">
        <f t="shared" si="71"/>
        <v>06</v>
      </c>
      <c r="G1502">
        <v>573285</v>
      </c>
      <c r="H1502">
        <v>27600</v>
      </c>
      <c r="J1502">
        <v>600885</v>
      </c>
    </row>
    <row r="1503" spans="1:10" x14ac:dyDescent="0.3">
      <c r="A1503" t="str">
        <f t="shared" si="69"/>
        <v>20140307</v>
      </c>
      <c r="B1503" t="s">
        <v>41</v>
      </c>
      <c r="C1503" t="s">
        <v>9</v>
      </c>
      <c r="D1503" t="str">
        <f t="shared" si="70"/>
        <v>03</v>
      </c>
      <c r="E1503" t="s">
        <v>13</v>
      </c>
      <c r="F1503" t="str">
        <f t="shared" si="71"/>
        <v>07</v>
      </c>
      <c r="G1503">
        <v>792897</v>
      </c>
      <c r="H1503">
        <v>6550</v>
      </c>
      <c r="J1503">
        <v>799447</v>
      </c>
    </row>
    <row r="1504" spans="1:10" x14ac:dyDescent="0.3">
      <c r="A1504" t="str">
        <f t="shared" si="69"/>
        <v>20140308</v>
      </c>
      <c r="B1504" t="s">
        <v>41</v>
      </c>
      <c r="C1504" t="s">
        <v>9</v>
      </c>
      <c r="D1504" t="str">
        <f t="shared" si="70"/>
        <v>03</v>
      </c>
      <c r="E1504" t="s">
        <v>14</v>
      </c>
      <c r="F1504" t="str">
        <f t="shared" si="71"/>
        <v>08</v>
      </c>
      <c r="G1504">
        <v>445749</v>
      </c>
      <c r="H1504">
        <v>14500</v>
      </c>
      <c r="J1504">
        <v>460249</v>
      </c>
    </row>
    <row r="1505" spans="1:10" x14ac:dyDescent="0.3">
      <c r="A1505" t="str">
        <f t="shared" si="69"/>
        <v>20140309</v>
      </c>
      <c r="B1505" t="s">
        <v>41</v>
      </c>
      <c r="C1505" t="s">
        <v>9</v>
      </c>
      <c r="D1505" t="str">
        <f t="shared" si="70"/>
        <v>03</v>
      </c>
      <c r="E1505" t="s">
        <v>15</v>
      </c>
      <c r="F1505" t="str">
        <f t="shared" si="71"/>
        <v>09</v>
      </c>
      <c r="G1505">
        <v>429481</v>
      </c>
      <c r="J1505">
        <v>429481</v>
      </c>
    </row>
    <row r="1506" spans="1:10" x14ac:dyDescent="0.3">
      <c r="A1506" t="str">
        <f t="shared" si="69"/>
        <v>20140310</v>
      </c>
      <c r="B1506" t="s">
        <v>41</v>
      </c>
      <c r="C1506" t="s">
        <v>9</v>
      </c>
      <c r="D1506" t="str">
        <f t="shared" si="70"/>
        <v>03</v>
      </c>
      <c r="E1506" t="s">
        <v>16</v>
      </c>
      <c r="F1506" t="str">
        <f t="shared" si="71"/>
        <v>10</v>
      </c>
      <c r="G1506">
        <v>804467</v>
      </c>
      <c r="H1506">
        <v>16100</v>
      </c>
      <c r="J1506">
        <v>820567</v>
      </c>
    </row>
    <row r="1507" spans="1:10" x14ac:dyDescent="0.3">
      <c r="A1507" t="str">
        <f t="shared" si="69"/>
        <v>20140311</v>
      </c>
      <c r="B1507" t="s">
        <v>41</v>
      </c>
      <c r="C1507" t="s">
        <v>9</v>
      </c>
      <c r="D1507" t="str">
        <f t="shared" si="70"/>
        <v>03</v>
      </c>
      <c r="E1507" t="s">
        <v>17</v>
      </c>
      <c r="F1507" t="str">
        <f t="shared" si="71"/>
        <v>11</v>
      </c>
      <c r="G1507">
        <v>726234</v>
      </c>
      <c r="H1507">
        <v>23781</v>
      </c>
      <c r="J1507">
        <v>750015</v>
      </c>
    </row>
    <row r="1508" spans="1:10" x14ac:dyDescent="0.3">
      <c r="A1508" t="str">
        <f t="shared" si="69"/>
        <v>20140312</v>
      </c>
      <c r="B1508" t="s">
        <v>41</v>
      </c>
      <c r="C1508" t="s">
        <v>9</v>
      </c>
      <c r="D1508" t="str">
        <f t="shared" si="70"/>
        <v>03</v>
      </c>
      <c r="E1508" t="s">
        <v>18</v>
      </c>
      <c r="F1508" t="str">
        <f t="shared" si="71"/>
        <v>12</v>
      </c>
      <c r="G1508">
        <v>444578</v>
      </c>
      <c r="H1508">
        <v>25272</v>
      </c>
      <c r="J1508">
        <v>469850</v>
      </c>
    </row>
    <row r="1509" spans="1:10" x14ac:dyDescent="0.3">
      <c r="A1509" t="str">
        <f t="shared" si="69"/>
        <v>20140313</v>
      </c>
      <c r="B1509" t="s">
        <v>41</v>
      </c>
      <c r="C1509" t="s">
        <v>9</v>
      </c>
      <c r="D1509" t="str">
        <f t="shared" si="70"/>
        <v>03</v>
      </c>
      <c r="E1509" t="s">
        <v>19</v>
      </c>
      <c r="F1509" t="str">
        <f t="shared" si="71"/>
        <v>13</v>
      </c>
      <c r="G1509">
        <v>578244</v>
      </c>
      <c r="H1509">
        <v>14600</v>
      </c>
      <c r="J1509">
        <v>592844</v>
      </c>
    </row>
    <row r="1510" spans="1:10" x14ac:dyDescent="0.3">
      <c r="A1510" t="str">
        <f t="shared" si="69"/>
        <v>20140314</v>
      </c>
      <c r="B1510" t="s">
        <v>41</v>
      </c>
      <c r="C1510" t="s">
        <v>9</v>
      </c>
      <c r="D1510" t="str">
        <f t="shared" si="70"/>
        <v>03</v>
      </c>
      <c r="E1510" t="s">
        <v>20</v>
      </c>
      <c r="F1510" t="str">
        <f t="shared" si="71"/>
        <v>14</v>
      </c>
      <c r="G1510">
        <v>520445</v>
      </c>
      <c r="H1510">
        <v>21240</v>
      </c>
      <c r="J1510">
        <v>541685</v>
      </c>
    </row>
    <row r="1511" spans="1:10" x14ac:dyDescent="0.3">
      <c r="A1511" t="str">
        <f t="shared" si="69"/>
        <v>20140315</v>
      </c>
      <c r="B1511" t="s">
        <v>41</v>
      </c>
      <c r="C1511" t="s">
        <v>9</v>
      </c>
      <c r="D1511" t="str">
        <f t="shared" si="70"/>
        <v>03</v>
      </c>
      <c r="E1511" t="s">
        <v>21</v>
      </c>
      <c r="F1511" t="str">
        <f t="shared" si="71"/>
        <v>15</v>
      </c>
      <c r="G1511">
        <v>349366</v>
      </c>
      <c r="H1511">
        <v>18145</v>
      </c>
      <c r="J1511">
        <v>367511</v>
      </c>
    </row>
    <row r="1512" spans="1:10" x14ac:dyDescent="0.3">
      <c r="A1512" t="str">
        <f t="shared" si="69"/>
        <v>20140316</v>
      </c>
      <c r="B1512" t="s">
        <v>41</v>
      </c>
      <c r="C1512" t="s">
        <v>9</v>
      </c>
      <c r="D1512" t="str">
        <f t="shared" si="70"/>
        <v>03</v>
      </c>
      <c r="E1512" t="s">
        <v>22</v>
      </c>
      <c r="F1512" t="str">
        <f t="shared" si="71"/>
        <v>16</v>
      </c>
      <c r="G1512">
        <v>217196</v>
      </c>
      <c r="J1512">
        <v>217196</v>
      </c>
    </row>
    <row r="1513" spans="1:10" x14ac:dyDescent="0.3">
      <c r="A1513" t="str">
        <f t="shared" si="69"/>
        <v>20140317</v>
      </c>
      <c r="B1513" t="s">
        <v>41</v>
      </c>
      <c r="C1513" t="s">
        <v>9</v>
      </c>
      <c r="D1513" t="str">
        <f t="shared" si="70"/>
        <v>03</v>
      </c>
      <c r="E1513" t="s">
        <v>37</v>
      </c>
      <c r="F1513" t="str">
        <f t="shared" si="71"/>
        <v>17</v>
      </c>
      <c r="G1513">
        <v>520847</v>
      </c>
      <c r="H1513">
        <v>11095</v>
      </c>
      <c r="J1513">
        <v>531942</v>
      </c>
    </row>
    <row r="1514" spans="1:10" x14ac:dyDescent="0.3">
      <c r="A1514" t="str">
        <f t="shared" si="69"/>
        <v>20140318</v>
      </c>
      <c r="B1514" t="s">
        <v>41</v>
      </c>
      <c r="C1514" t="s">
        <v>9</v>
      </c>
      <c r="D1514" t="str">
        <f t="shared" si="70"/>
        <v>03</v>
      </c>
      <c r="E1514" t="s">
        <v>23</v>
      </c>
      <c r="F1514" t="str">
        <f t="shared" si="71"/>
        <v>18</v>
      </c>
      <c r="G1514">
        <v>661851</v>
      </c>
      <c r="H1514">
        <v>8590</v>
      </c>
      <c r="J1514">
        <v>670441</v>
      </c>
    </row>
    <row r="1515" spans="1:10" x14ac:dyDescent="0.3">
      <c r="A1515" t="str">
        <f t="shared" si="69"/>
        <v>20140319</v>
      </c>
      <c r="B1515" t="s">
        <v>41</v>
      </c>
      <c r="C1515" t="s">
        <v>9</v>
      </c>
      <c r="D1515" t="str">
        <f t="shared" si="70"/>
        <v>03</v>
      </c>
      <c r="E1515" t="s">
        <v>24</v>
      </c>
      <c r="F1515" t="str">
        <f t="shared" si="71"/>
        <v>19</v>
      </c>
      <c r="G1515">
        <v>547795</v>
      </c>
      <c r="H1515">
        <v>33250</v>
      </c>
      <c r="J1515">
        <v>581045</v>
      </c>
    </row>
    <row r="1516" spans="1:10" x14ac:dyDescent="0.3">
      <c r="A1516" t="str">
        <f t="shared" si="69"/>
        <v>20140320</v>
      </c>
      <c r="B1516" t="s">
        <v>41</v>
      </c>
      <c r="C1516" t="s">
        <v>9</v>
      </c>
      <c r="D1516" t="str">
        <f t="shared" si="70"/>
        <v>03</v>
      </c>
      <c r="E1516" t="s">
        <v>25</v>
      </c>
      <c r="F1516" t="str">
        <f t="shared" si="71"/>
        <v>20</v>
      </c>
      <c r="G1516">
        <v>524828</v>
      </c>
      <c r="H1516">
        <v>19935</v>
      </c>
      <c r="J1516">
        <v>544763</v>
      </c>
    </row>
    <row r="1517" spans="1:10" x14ac:dyDescent="0.3">
      <c r="A1517" t="str">
        <f t="shared" si="69"/>
        <v>20140321</v>
      </c>
      <c r="B1517" t="s">
        <v>41</v>
      </c>
      <c r="C1517" t="s">
        <v>9</v>
      </c>
      <c r="D1517" t="str">
        <f t="shared" si="70"/>
        <v>03</v>
      </c>
      <c r="E1517" t="s">
        <v>26</v>
      </c>
      <c r="F1517" t="str">
        <f t="shared" si="71"/>
        <v>21</v>
      </c>
      <c r="G1517">
        <v>570189</v>
      </c>
      <c r="H1517">
        <v>14300</v>
      </c>
      <c r="J1517">
        <v>584489</v>
      </c>
    </row>
    <row r="1518" spans="1:10" x14ac:dyDescent="0.3">
      <c r="A1518" t="str">
        <f t="shared" si="69"/>
        <v>20140322</v>
      </c>
      <c r="B1518" t="s">
        <v>41</v>
      </c>
      <c r="C1518" t="s">
        <v>9</v>
      </c>
      <c r="D1518" t="str">
        <f t="shared" si="70"/>
        <v>03</v>
      </c>
      <c r="E1518" t="s">
        <v>27</v>
      </c>
      <c r="F1518" t="str">
        <f t="shared" si="71"/>
        <v>22</v>
      </c>
      <c r="G1518">
        <v>542730</v>
      </c>
      <c r="H1518">
        <v>6625</v>
      </c>
      <c r="J1518">
        <v>549355</v>
      </c>
    </row>
    <row r="1519" spans="1:10" x14ac:dyDescent="0.3">
      <c r="A1519" t="str">
        <f t="shared" si="69"/>
        <v>20140323</v>
      </c>
      <c r="B1519" t="s">
        <v>41</v>
      </c>
      <c r="C1519" t="s">
        <v>9</v>
      </c>
      <c r="D1519" t="str">
        <f t="shared" si="70"/>
        <v>03</v>
      </c>
      <c r="E1519" t="s">
        <v>28</v>
      </c>
      <c r="F1519" t="str">
        <f t="shared" si="71"/>
        <v>23</v>
      </c>
      <c r="G1519">
        <v>283520</v>
      </c>
      <c r="H1519">
        <v>3000</v>
      </c>
      <c r="J1519">
        <v>286520</v>
      </c>
    </row>
    <row r="1520" spans="1:10" x14ac:dyDescent="0.3">
      <c r="A1520" t="str">
        <f t="shared" si="69"/>
        <v>20140324</v>
      </c>
      <c r="B1520" t="s">
        <v>41</v>
      </c>
      <c r="C1520" t="s">
        <v>9</v>
      </c>
      <c r="D1520" t="str">
        <f t="shared" si="70"/>
        <v>03</v>
      </c>
      <c r="E1520" t="s">
        <v>29</v>
      </c>
      <c r="F1520" t="str">
        <f t="shared" si="71"/>
        <v>24</v>
      </c>
      <c r="G1520">
        <v>45350</v>
      </c>
      <c r="J1520">
        <v>45350</v>
      </c>
    </row>
    <row r="1521" spans="1:10" x14ac:dyDescent="0.3">
      <c r="A1521" t="str">
        <f t="shared" si="69"/>
        <v>20140325</v>
      </c>
      <c r="B1521" t="s">
        <v>41</v>
      </c>
      <c r="C1521" t="s">
        <v>9</v>
      </c>
      <c r="D1521" t="str">
        <f t="shared" si="70"/>
        <v>03</v>
      </c>
      <c r="E1521" t="s">
        <v>30</v>
      </c>
      <c r="F1521" t="str">
        <f t="shared" si="71"/>
        <v>25</v>
      </c>
      <c r="G1521">
        <v>654153</v>
      </c>
      <c r="H1521">
        <v>18490</v>
      </c>
      <c r="J1521">
        <v>672643</v>
      </c>
    </row>
    <row r="1522" spans="1:10" x14ac:dyDescent="0.3">
      <c r="A1522" t="str">
        <f t="shared" si="69"/>
        <v>20140326</v>
      </c>
      <c r="B1522" t="s">
        <v>41</v>
      </c>
      <c r="C1522" t="s">
        <v>9</v>
      </c>
      <c r="D1522" t="str">
        <f t="shared" si="70"/>
        <v>03</v>
      </c>
      <c r="E1522" t="s">
        <v>31</v>
      </c>
      <c r="F1522" t="str">
        <f t="shared" si="71"/>
        <v>26</v>
      </c>
      <c r="G1522">
        <v>614703</v>
      </c>
      <c r="H1522">
        <v>10760</v>
      </c>
      <c r="J1522">
        <v>625463</v>
      </c>
    </row>
    <row r="1523" spans="1:10" x14ac:dyDescent="0.3">
      <c r="A1523" t="str">
        <f t="shared" si="69"/>
        <v>20140327</v>
      </c>
      <c r="B1523" t="s">
        <v>41</v>
      </c>
      <c r="C1523" t="s">
        <v>9</v>
      </c>
      <c r="D1523" t="str">
        <f t="shared" si="70"/>
        <v>03</v>
      </c>
      <c r="E1523" t="s">
        <v>32</v>
      </c>
      <c r="F1523" t="str">
        <f t="shared" si="71"/>
        <v>27</v>
      </c>
      <c r="G1523">
        <v>449374</v>
      </c>
      <c r="H1523">
        <v>55927</v>
      </c>
      <c r="J1523">
        <v>505301</v>
      </c>
    </row>
    <row r="1524" spans="1:10" x14ac:dyDescent="0.3">
      <c r="A1524" t="str">
        <f t="shared" si="69"/>
        <v>20140328</v>
      </c>
      <c r="B1524" t="s">
        <v>41</v>
      </c>
      <c r="C1524" t="s">
        <v>9</v>
      </c>
      <c r="D1524" t="str">
        <f t="shared" si="70"/>
        <v>03</v>
      </c>
      <c r="E1524" t="s">
        <v>33</v>
      </c>
      <c r="F1524" t="str">
        <f t="shared" si="71"/>
        <v>28</v>
      </c>
      <c r="G1524">
        <v>782313</v>
      </c>
      <c r="H1524">
        <v>5858</v>
      </c>
      <c r="J1524">
        <v>788171</v>
      </c>
    </row>
    <row r="1525" spans="1:10" x14ac:dyDescent="0.3">
      <c r="A1525" t="str">
        <f t="shared" si="69"/>
        <v>20140329</v>
      </c>
      <c r="B1525" t="s">
        <v>41</v>
      </c>
      <c r="C1525" t="s">
        <v>9</v>
      </c>
      <c r="D1525" t="str">
        <f t="shared" si="70"/>
        <v>03</v>
      </c>
      <c r="E1525" t="s">
        <v>34</v>
      </c>
      <c r="F1525" t="str">
        <f t="shared" si="71"/>
        <v>29</v>
      </c>
      <c r="G1525">
        <v>282749</v>
      </c>
      <c r="H1525">
        <v>12650</v>
      </c>
      <c r="J1525">
        <v>295399</v>
      </c>
    </row>
    <row r="1526" spans="1:10" x14ac:dyDescent="0.3">
      <c r="A1526" t="str">
        <f t="shared" si="69"/>
        <v>20140330</v>
      </c>
      <c r="B1526" t="s">
        <v>41</v>
      </c>
      <c r="C1526" t="s">
        <v>9</v>
      </c>
      <c r="D1526" t="str">
        <f t="shared" si="70"/>
        <v>03</v>
      </c>
      <c r="E1526" t="s">
        <v>35</v>
      </c>
      <c r="F1526" t="str">
        <f t="shared" si="71"/>
        <v>30</v>
      </c>
      <c r="G1526">
        <v>250600</v>
      </c>
      <c r="J1526">
        <v>250600</v>
      </c>
    </row>
    <row r="1527" spans="1:10" x14ac:dyDescent="0.3">
      <c r="A1527" t="str">
        <f t="shared" si="69"/>
        <v>20140331</v>
      </c>
      <c r="B1527" t="s">
        <v>41</v>
      </c>
      <c r="C1527" t="s">
        <v>9</v>
      </c>
      <c r="D1527" t="str">
        <f t="shared" si="70"/>
        <v>03</v>
      </c>
      <c r="E1527" t="s">
        <v>36</v>
      </c>
      <c r="F1527" t="str">
        <f t="shared" si="71"/>
        <v>31</v>
      </c>
      <c r="G1527">
        <v>1071187</v>
      </c>
      <c r="H1527">
        <v>15930</v>
      </c>
      <c r="J1527">
        <v>1087117</v>
      </c>
    </row>
    <row r="1528" spans="1:10" x14ac:dyDescent="0.3">
      <c r="A1528" t="str">
        <f t="shared" si="69"/>
        <v>20140401</v>
      </c>
      <c r="B1528" t="s">
        <v>41</v>
      </c>
      <c r="C1528" t="s">
        <v>10</v>
      </c>
      <c r="D1528" t="str">
        <f t="shared" si="70"/>
        <v>04</v>
      </c>
      <c r="E1528" t="s">
        <v>7</v>
      </c>
      <c r="F1528" t="str">
        <f t="shared" si="71"/>
        <v>01</v>
      </c>
      <c r="G1528">
        <v>594396</v>
      </c>
      <c r="H1528">
        <v>12985</v>
      </c>
      <c r="J1528">
        <v>607381</v>
      </c>
    </row>
    <row r="1529" spans="1:10" x14ac:dyDescent="0.3">
      <c r="A1529" t="str">
        <f t="shared" si="69"/>
        <v>20140402</v>
      </c>
      <c r="B1529" t="s">
        <v>41</v>
      </c>
      <c r="C1529" t="s">
        <v>10</v>
      </c>
      <c r="D1529" t="str">
        <f t="shared" si="70"/>
        <v>04</v>
      </c>
      <c r="E1529" t="s">
        <v>8</v>
      </c>
      <c r="F1529" t="str">
        <f t="shared" si="71"/>
        <v>02</v>
      </c>
      <c r="G1529">
        <v>652072</v>
      </c>
      <c r="H1529">
        <v>15928</v>
      </c>
      <c r="J1529">
        <v>668000</v>
      </c>
    </row>
    <row r="1530" spans="1:10" x14ac:dyDescent="0.3">
      <c r="A1530" t="str">
        <f t="shared" si="69"/>
        <v>20140403</v>
      </c>
      <c r="B1530" t="s">
        <v>41</v>
      </c>
      <c r="C1530" t="s">
        <v>10</v>
      </c>
      <c r="D1530" t="str">
        <f t="shared" si="70"/>
        <v>04</v>
      </c>
      <c r="E1530" t="s">
        <v>9</v>
      </c>
      <c r="F1530" t="str">
        <f t="shared" si="71"/>
        <v>03</v>
      </c>
      <c r="G1530">
        <v>499156</v>
      </c>
      <c r="H1530">
        <v>25895</v>
      </c>
      <c r="J1530">
        <v>525051</v>
      </c>
    </row>
    <row r="1531" spans="1:10" x14ac:dyDescent="0.3">
      <c r="A1531" t="str">
        <f t="shared" si="69"/>
        <v>20140404</v>
      </c>
      <c r="B1531" t="s">
        <v>41</v>
      </c>
      <c r="C1531" t="s">
        <v>10</v>
      </c>
      <c r="D1531" t="str">
        <f t="shared" si="70"/>
        <v>04</v>
      </c>
      <c r="E1531" t="s">
        <v>10</v>
      </c>
      <c r="F1531" t="str">
        <f t="shared" si="71"/>
        <v>04</v>
      </c>
      <c r="G1531">
        <v>473131</v>
      </c>
      <c r="H1531">
        <v>18350</v>
      </c>
      <c r="J1531">
        <v>491481</v>
      </c>
    </row>
    <row r="1532" spans="1:10" x14ac:dyDescent="0.3">
      <c r="A1532" t="str">
        <f t="shared" si="69"/>
        <v>20140405</v>
      </c>
      <c r="B1532" t="s">
        <v>41</v>
      </c>
      <c r="C1532" t="s">
        <v>10</v>
      </c>
      <c r="D1532" t="str">
        <f t="shared" si="70"/>
        <v>04</v>
      </c>
      <c r="E1532" t="s">
        <v>11</v>
      </c>
      <c r="F1532" t="str">
        <f t="shared" si="71"/>
        <v>05</v>
      </c>
      <c r="G1532">
        <v>461876</v>
      </c>
      <c r="J1532">
        <v>461876</v>
      </c>
    </row>
    <row r="1533" spans="1:10" x14ac:dyDescent="0.3">
      <c r="A1533" t="str">
        <f t="shared" si="69"/>
        <v>20140406</v>
      </c>
      <c r="B1533" t="s">
        <v>41</v>
      </c>
      <c r="C1533" t="s">
        <v>10</v>
      </c>
      <c r="D1533" t="str">
        <f t="shared" si="70"/>
        <v>04</v>
      </c>
      <c r="E1533" t="s">
        <v>12</v>
      </c>
      <c r="F1533" t="str">
        <f t="shared" si="71"/>
        <v>06</v>
      </c>
      <c r="G1533">
        <v>115000</v>
      </c>
      <c r="J1533">
        <v>115000</v>
      </c>
    </row>
    <row r="1534" spans="1:10" x14ac:dyDescent="0.3">
      <c r="A1534" t="str">
        <f t="shared" si="69"/>
        <v>20140407</v>
      </c>
      <c r="B1534" t="s">
        <v>41</v>
      </c>
      <c r="C1534" t="s">
        <v>10</v>
      </c>
      <c r="D1534" t="str">
        <f t="shared" si="70"/>
        <v>04</v>
      </c>
      <c r="E1534" t="s">
        <v>13</v>
      </c>
      <c r="F1534" t="str">
        <f t="shared" si="71"/>
        <v>07</v>
      </c>
      <c r="G1534">
        <v>585950</v>
      </c>
      <c r="H1534">
        <v>10725</v>
      </c>
      <c r="J1534">
        <v>596675</v>
      </c>
    </row>
    <row r="1535" spans="1:10" x14ac:dyDescent="0.3">
      <c r="A1535" t="str">
        <f t="shared" si="69"/>
        <v>20140408</v>
      </c>
      <c r="B1535" t="s">
        <v>41</v>
      </c>
      <c r="C1535" t="s">
        <v>10</v>
      </c>
      <c r="D1535" t="str">
        <f t="shared" si="70"/>
        <v>04</v>
      </c>
      <c r="E1535" t="s">
        <v>14</v>
      </c>
      <c r="F1535" t="str">
        <f t="shared" si="71"/>
        <v>08</v>
      </c>
      <c r="G1535">
        <v>629793</v>
      </c>
      <c r="H1535">
        <v>17835</v>
      </c>
      <c r="J1535">
        <v>647628</v>
      </c>
    </row>
    <row r="1536" spans="1:10" x14ac:dyDescent="0.3">
      <c r="A1536" t="str">
        <f t="shared" si="69"/>
        <v>20140409</v>
      </c>
      <c r="B1536" t="s">
        <v>41</v>
      </c>
      <c r="C1536" t="s">
        <v>10</v>
      </c>
      <c r="D1536" t="str">
        <f t="shared" si="70"/>
        <v>04</v>
      </c>
      <c r="E1536" t="s">
        <v>15</v>
      </c>
      <c r="F1536" t="str">
        <f t="shared" si="71"/>
        <v>09</v>
      </c>
      <c r="G1536">
        <v>537282</v>
      </c>
      <c r="H1536">
        <v>11900</v>
      </c>
      <c r="J1536">
        <v>549182</v>
      </c>
    </row>
    <row r="1537" spans="1:10" x14ac:dyDescent="0.3">
      <c r="A1537" t="str">
        <f t="shared" si="69"/>
        <v>20140410</v>
      </c>
      <c r="B1537" t="s">
        <v>41</v>
      </c>
      <c r="C1537" t="s">
        <v>10</v>
      </c>
      <c r="D1537" t="str">
        <f t="shared" si="70"/>
        <v>04</v>
      </c>
      <c r="E1537" t="s">
        <v>16</v>
      </c>
      <c r="F1537" t="str">
        <f t="shared" si="71"/>
        <v>10</v>
      </c>
      <c r="G1537">
        <v>483301</v>
      </c>
      <c r="H1537">
        <v>34440</v>
      </c>
      <c r="J1537">
        <v>517741</v>
      </c>
    </row>
    <row r="1538" spans="1:10" x14ac:dyDescent="0.3">
      <c r="A1538" t="str">
        <f t="shared" si="69"/>
        <v>20140411</v>
      </c>
      <c r="B1538" t="s">
        <v>41</v>
      </c>
      <c r="C1538" t="s">
        <v>10</v>
      </c>
      <c r="D1538" t="str">
        <f t="shared" si="70"/>
        <v>04</v>
      </c>
      <c r="E1538" t="s">
        <v>17</v>
      </c>
      <c r="F1538" t="str">
        <f t="shared" si="71"/>
        <v>11</v>
      </c>
      <c r="G1538">
        <v>650417</v>
      </c>
      <c r="H1538">
        <v>26095</v>
      </c>
      <c r="J1538">
        <v>676512</v>
      </c>
    </row>
    <row r="1539" spans="1:10" x14ac:dyDescent="0.3">
      <c r="A1539" t="str">
        <f t="shared" si="69"/>
        <v>20140412</v>
      </c>
      <c r="B1539" t="s">
        <v>41</v>
      </c>
      <c r="C1539" t="s">
        <v>10</v>
      </c>
      <c r="D1539" t="str">
        <f t="shared" si="70"/>
        <v>04</v>
      </c>
      <c r="E1539" t="s">
        <v>18</v>
      </c>
      <c r="F1539" t="str">
        <f t="shared" si="71"/>
        <v>12</v>
      </c>
      <c r="G1539">
        <v>409070</v>
      </c>
      <c r="H1539">
        <v>7213</v>
      </c>
      <c r="J1539">
        <v>416283</v>
      </c>
    </row>
    <row r="1540" spans="1:10" x14ac:dyDescent="0.3">
      <c r="A1540" t="str">
        <f t="shared" ref="A1540:A1603" si="72">+B1540&amp;D1540&amp;F1540</f>
        <v>20140413</v>
      </c>
      <c r="B1540" t="s">
        <v>41</v>
      </c>
      <c r="C1540" t="s">
        <v>10</v>
      </c>
      <c r="D1540" t="str">
        <f t="shared" ref="D1540:D1603" si="73">+TEXT(C1540,"00")</f>
        <v>04</v>
      </c>
      <c r="E1540" t="s">
        <v>19</v>
      </c>
      <c r="F1540" t="str">
        <f t="shared" ref="F1540:F1603" si="74">+TEXT(E1540,"00")</f>
        <v>13</v>
      </c>
      <c r="G1540">
        <v>302900</v>
      </c>
      <c r="J1540">
        <v>302900</v>
      </c>
    </row>
    <row r="1541" spans="1:10" x14ac:dyDescent="0.3">
      <c r="A1541" t="str">
        <f t="shared" si="72"/>
        <v>20140414</v>
      </c>
      <c r="B1541" t="s">
        <v>41</v>
      </c>
      <c r="C1541" t="s">
        <v>10</v>
      </c>
      <c r="D1541" t="str">
        <f t="shared" si="73"/>
        <v>04</v>
      </c>
      <c r="E1541" t="s">
        <v>20</v>
      </c>
      <c r="F1541" t="str">
        <f t="shared" si="74"/>
        <v>14</v>
      </c>
      <c r="G1541">
        <v>691772</v>
      </c>
      <c r="H1541">
        <v>33035</v>
      </c>
      <c r="J1541">
        <v>724807</v>
      </c>
    </row>
    <row r="1542" spans="1:10" x14ac:dyDescent="0.3">
      <c r="A1542" t="str">
        <f t="shared" si="72"/>
        <v>20140415</v>
      </c>
      <c r="B1542" t="s">
        <v>41</v>
      </c>
      <c r="C1542" t="s">
        <v>10</v>
      </c>
      <c r="D1542" t="str">
        <f t="shared" si="73"/>
        <v>04</v>
      </c>
      <c r="E1542" t="s">
        <v>21</v>
      </c>
      <c r="F1542" t="str">
        <f t="shared" si="74"/>
        <v>15</v>
      </c>
      <c r="G1542">
        <v>667432</v>
      </c>
      <c r="H1542">
        <v>11100</v>
      </c>
      <c r="J1542">
        <v>678532</v>
      </c>
    </row>
    <row r="1543" spans="1:10" x14ac:dyDescent="0.3">
      <c r="A1543" t="str">
        <f t="shared" si="72"/>
        <v>20140416</v>
      </c>
      <c r="B1543" t="s">
        <v>41</v>
      </c>
      <c r="C1543" t="s">
        <v>10</v>
      </c>
      <c r="D1543" t="str">
        <f t="shared" si="73"/>
        <v>04</v>
      </c>
      <c r="E1543" t="s">
        <v>22</v>
      </c>
      <c r="F1543" t="str">
        <f t="shared" si="74"/>
        <v>16</v>
      </c>
      <c r="G1543">
        <v>621515</v>
      </c>
      <c r="H1543">
        <v>27943</v>
      </c>
      <c r="J1543">
        <v>649458</v>
      </c>
    </row>
    <row r="1544" spans="1:10" x14ac:dyDescent="0.3">
      <c r="A1544" t="str">
        <f t="shared" si="72"/>
        <v>20140417</v>
      </c>
      <c r="B1544" t="s">
        <v>41</v>
      </c>
      <c r="C1544" t="s">
        <v>10</v>
      </c>
      <c r="D1544" t="str">
        <f t="shared" si="73"/>
        <v>04</v>
      </c>
      <c r="E1544" t="s">
        <v>37</v>
      </c>
      <c r="F1544" t="str">
        <f t="shared" si="74"/>
        <v>17</v>
      </c>
      <c r="G1544">
        <v>204600</v>
      </c>
      <c r="J1544">
        <v>204600</v>
      </c>
    </row>
    <row r="1545" spans="1:10" x14ac:dyDescent="0.3">
      <c r="A1545" t="str">
        <f t="shared" si="72"/>
        <v>20140418</v>
      </c>
      <c r="B1545" t="s">
        <v>41</v>
      </c>
      <c r="C1545" t="s">
        <v>10</v>
      </c>
      <c r="D1545" t="str">
        <f t="shared" si="73"/>
        <v>04</v>
      </c>
      <c r="E1545" t="s">
        <v>23</v>
      </c>
      <c r="F1545" t="str">
        <f t="shared" si="74"/>
        <v>18</v>
      </c>
      <c r="G1545">
        <v>13000</v>
      </c>
      <c r="J1545">
        <v>13000</v>
      </c>
    </row>
    <row r="1546" spans="1:10" x14ac:dyDescent="0.3">
      <c r="A1546" t="str">
        <f t="shared" si="72"/>
        <v>20140419</v>
      </c>
      <c r="B1546" t="s">
        <v>41</v>
      </c>
      <c r="C1546" t="s">
        <v>10</v>
      </c>
      <c r="D1546" t="str">
        <f t="shared" si="73"/>
        <v>04</v>
      </c>
      <c r="E1546" t="s">
        <v>24</v>
      </c>
      <c r="F1546" t="str">
        <f t="shared" si="74"/>
        <v>19</v>
      </c>
      <c r="G1546">
        <v>372528</v>
      </c>
      <c r="H1546">
        <v>13120</v>
      </c>
      <c r="J1546">
        <v>385648</v>
      </c>
    </row>
    <row r="1547" spans="1:10" x14ac:dyDescent="0.3">
      <c r="A1547" t="str">
        <f t="shared" si="72"/>
        <v>20140420</v>
      </c>
      <c r="B1547" t="s">
        <v>41</v>
      </c>
      <c r="C1547" t="s">
        <v>10</v>
      </c>
      <c r="D1547" t="str">
        <f t="shared" si="73"/>
        <v>04</v>
      </c>
      <c r="E1547" t="s">
        <v>25</v>
      </c>
      <c r="F1547" t="str">
        <f t="shared" si="74"/>
        <v>20</v>
      </c>
      <c r="G1547">
        <v>841650</v>
      </c>
      <c r="J1547">
        <v>841650</v>
      </c>
    </row>
    <row r="1548" spans="1:10" x14ac:dyDescent="0.3">
      <c r="A1548" t="str">
        <f t="shared" si="72"/>
        <v>20140421</v>
      </c>
      <c r="B1548" t="s">
        <v>41</v>
      </c>
      <c r="C1548" t="s">
        <v>10</v>
      </c>
      <c r="D1548" t="str">
        <f t="shared" si="73"/>
        <v>04</v>
      </c>
      <c r="E1548" t="s">
        <v>26</v>
      </c>
      <c r="F1548" t="str">
        <f t="shared" si="74"/>
        <v>21</v>
      </c>
      <c r="G1548">
        <v>512188</v>
      </c>
      <c r="H1548">
        <v>11400</v>
      </c>
      <c r="J1548">
        <v>523588</v>
      </c>
    </row>
    <row r="1549" spans="1:10" x14ac:dyDescent="0.3">
      <c r="A1549" t="str">
        <f t="shared" si="72"/>
        <v>20140422</v>
      </c>
      <c r="B1549" t="s">
        <v>41</v>
      </c>
      <c r="C1549" t="s">
        <v>10</v>
      </c>
      <c r="D1549" t="str">
        <f t="shared" si="73"/>
        <v>04</v>
      </c>
      <c r="E1549" t="s">
        <v>27</v>
      </c>
      <c r="F1549" t="str">
        <f t="shared" si="74"/>
        <v>22</v>
      </c>
      <c r="G1549">
        <v>571579</v>
      </c>
      <c r="H1549">
        <v>18138</v>
      </c>
      <c r="J1549">
        <v>589717</v>
      </c>
    </row>
    <row r="1550" spans="1:10" x14ac:dyDescent="0.3">
      <c r="A1550" t="str">
        <f t="shared" si="72"/>
        <v>20140423</v>
      </c>
      <c r="B1550" t="s">
        <v>41</v>
      </c>
      <c r="C1550" t="s">
        <v>10</v>
      </c>
      <c r="D1550" t="str">
        <f t="shared" si="73"/>
        <v>04</v>
      </c>
      <c r="E1550" t="s">
        <v>28</v>
      </c>
      <c r="F1550" t="str">
        <f t="shared" si="74"/>
        <v>23</v>
      </c>
      <c r="G1550">
        <v>1101410</v>
      </c>
      <c r="H1550">
        <v>22413</v>
      </c>
      <c r="J1550">
        <v>1123823</v>
      </c>
    </row>
    <row r="1551" spans="1:10" x14ac:dyDescent="0.3">
      <c r="A1551" t="str">
        <f t="shared" si="72"/>
        <v>20140424</v>
      </c>
      <c r="B1551" t="s">
        <v>41</v>
      </c>
      <c r="C1551" t="s">
        <v>10</v>
      </c>
      <c r="D1551" t="str">
        <f t="shared" si="73"/>
        <v>04</v>
      </c>
      <c r="E1551" t="s">
        <v>29</v>
      </c>
      <c r="F1551" t="str">
        <f t="shared" si="74"/>
        <v>24</v>
      </c>
      <c r="G1551">
        <v>596043</v>
      </c>
      <c r="H1551">
        <v>30580</v>
      </c>
      <c r="J1551">
        <v>626623</v>
      </c>
    </row>
    <row r="1552" spans="1:10" x14ac:dyDescent="0.3">
      <c r="A1552" t="str">
        <f t="shared" si="72"/>
        <v>20140425</v>
      </c>
      <c r="B1552" t="s">
        <v>41</v>
      </c>
      <c r="C1552" t="s">
        <v>10</v>
      </c>
      <c r="D1552" t="str">
        <f t="shared" si="73"/>
        <v>04</v>
      </c>
      <c r="E1552" t="s">
        <v>30</v>
      </c>
      <c r="F1552" t="str">
        <f t="shared" si="74"/>
        <v>25</v>
      </c>
      <c r="G1552">
        <v>664695</v>
      </c>
      <c r="H1552">
        <v>5720</v>
      </c>
      <c r="J1552">
        <v>670415</v>
      </c>
    </row>
    <row r="1553" spans="1:10" x14ac:dyDescent="0.3">
      <c r="A1553" t="str">
        <f t="shared" si="72"/>
        <v>20140426</v>
      </c>
      <c r="B1553" t="s">
        <v>41</v>
      </c>
      <c r="C1553" t="s">
        <v>10</v>
      </c>
      <c r="D1553" t="str">
        <f t="shared" si="73"/>
        <v>04</v>
      </c>
      <c r="E1553" t="s">
        <v>31</v>
      </c>
      <c r="F1553" t="str">
        <f t="shared" si="74"/>
        <v>26</v>
      </c>
      <c r="G1553">
        <v>418434</v>
      </c>
      <c r="H1553">
        <v>5765</v>
      </c>
      <c r="J1553">
        <v>424199</v>
      </c>
    </row>
    <row r="1554" spans="1:10" x14ac:dyDescent="0.3">
      <c r="A1554" t="str">
        <f t="shared" si="72"/>
        <v>20140427</v>
      </c>
      <c r="B1554" t="s">
        <v>41</v>
      </c>
      <c r="C1554" t="s">
        <v>10</v>
      </c>
      <c r="D1554" t="str">
        <f t="shared" si="73"/>
        <v>04</v>
      </c>
      <c r="E1554" t="s">
        <v>32</v>
      </c>
      <c r="F1554" t="str">
        <f t="shared" si="74"/>
        <v>27</v>
      </c>
      <c r="G1554">
        <v>129560</v>
      </c>
      <c r="H1554">
        <v>11000</v>
      </c>
      <c r="J1554">
        <v>140560</v>
      </c>
    </row>
    <row r="1555" spans="1:10" x14ac:dyDescent="0.3">
      <c r="A1555" t="str">
        <f t="shared" si="72"/>
        <v>20140428</v>
      </c>
      <c r="B1555" t="s">
        <v>41</v>
      </c>
      <c r="C1555" t="s">
        <v>10</v>
      </c>
      <c r="D1555" t="str">
        <f t="shared" si="73"/>
        <v>04</v>
      </c>
      <c r="E1555" t="s">
        <v>33</v>
      </c>
      <c r="F1555" t="str">
        <f t="shared" si="74"/>
        <v>28</v>
      </c>
      <c r="G1555">
        <v>652400</v>
      </c>
      <c r="H1555">
        <v>42625</v>
      </c>
      <c r="J1555">
        <v>695025</v>
      </c>
    </row>
    <row r="1556" spans="1:10" x14ac:dyDescent="0.3">
      <c r="A1556" t="str">
        <f t="shared" si="72"/>
        <v>20140429</v>
      </c>
      <c r="B1556" t="s">
        <v>41</v>
      </c>
      <c r="C1556" t="s">
        <v>10</v>
      </c>
      <c r="D1556" t="str">
        <f t="shared" si="73"/>
        <v>04</v>
      </c>
      <c r="E1556" t="s">
        <v>34</v>
      </c>
      <c r="F1556" t="str">
        <f t="shared" si="74"/>
        <v>29</v>
      </c>
      <c r="G1556">
        <v>534999</v>
      </c>
      <c r="H1556">
        <v>7600</v>
      </c>
      <c r="J1556">
        <v>542599</v>
      </c>
    </row>
    <row r="1557" spans="1:10" x14ac:dyDescent="0.3">
      <c r="A1557" t="str">
        <f t="shared" si="72"/>
        <v>20140430</v>
      </c>
      <c r="B1557" t="s">
        <v>41</v>
      </c>
      <c r="C1557" t="s">
        <v>10</v>
      </c>
      <c r="D1557" t="str">
        <f t="shared" si="73"/>
        <v>04</v>
      </c>
      <c r="E1557" t="s">
        <v>35</v>
      </c>
      <c r="F1557" t="str">
        <f t="shared" si="74"/>
        <v>30</v>
      </c>
      <c r="G1557">
        <v>958512</v>
      </c>
      <c r="H1557">
        <v>15400</v>
      </c>
      <c r="J1557">
        <v>973912</v>
      </c>
    </row>
    <row r="1558" spans="1:10" x14ac:dyDescent="0.3">
      <c r="A1558" t="str">
        <f t="shared" si="72"/>
        <v>20140501</v>
      </c>
      <c r="B1558" t="s">
        <v>41</v>
      </c>
      <c r="C1558" t="s">
        <v>11</v>
      </c>
      <c r="D1558" t="str">
        <f t="shared" si="73"/>
        <v>05</v>
      </c>
      <c r="E1558" t="s">
        <v>7</v>
      </c>
      <c r="F1558" t="str">
        <f t="shared" si="74"/>
        <v>01</v>
      </c>
      <c r="G1558">
        <v>89110</v>
      </c>
      <c r="J1558">
        <v>89110</v>
      </c>
    </row>
    <row r="1559" spans="1:10" x14ac:dyDescent="0.3">
      <c r="A1559" t="str">
        <f t="shared" si="72"/>
        <v>20140502</v>
      </c>
      <c r="B1559" t="s">
        <v>41</v>
      </c>
      <c r="C1559" t="s">
        <v>11</v>
      </c>
      <c r="D1559" t="str">
        <f t="shared" si="73"/>
        <v>05</v>
      </c>
      <c r="E1559" t="s">
        <v>8</v>
      </c>
      <c r="F1559" t="str">
        <f t="shared" si="74"/>
        <v>02</v>
      </c>
      <c r="G1559">
        <v>554369</v>
      </c>
      <c r="H1559">
        <v>14490</v>
      </c>
      <c r="J1559">
        <v>568859</v>
      </c>
    </row>
    <row r="1560" spans="1:10" x14ac:dyDescent="0.3">
      <c r="A1560" t="str">
        <f t="shared" si="72"/>
        <v>20140503</v>
      </c>
      <c r="B1560" t="s">
        <v>41</v>
      </c>
      <c r="C1560" t="s">
        <v>11</v>
      </c>
      <c r="D1560" t="str">
        <f t="shared" si="73"/>
        <v>05</v>
      </c>
      <c r="E1560" t="s">
        <v>9</v>
      </c>
      <c r="F1560" t="str">
        <f t="shared" si="74"/>
        <v>03</v>
      </c>
      <c r="G1560">
        <v>796707</v>
      </c>
      <c r="H1560">
        <v>9155</v>
      </c>
      <c r="J1560">
        <v>805862</v>
      </c>
    </row>
    <row r="1561" spans="1:10" x14ac:dyDescent="0.3">
      <c r="A1561" t="str">
        <f t="shared" si="72"/>
        <v>20140504</v>
      </c>
      <c r="B1561" t="s">
        <v>41</v>
      </c>
      <c r="C1561" t="s">
        <v>11</v>
      </c>
      <c r="D1561" t="str">
        <f t="shared" si="73"/>
        <v>05</v>
      </c>
      <c r="E1561" t="s">
        <v>10</v>
      </c>
      <c r="F1561" t="str">
        <f t="shared" si="74"/>
        <v>04</v>
      </c>
      <c r="G1561">
        <v>109400</v>
      </c>
      <c r="J1561">
        <v>109400</v>
      </c>
    </row>
    <row r="1562" spans="1:10" x14ac:dyDescent="0.3">
      <c r="A1562" t="str">
        <f t="shared" si="72"/>
        <v>20140505</v>
      </c>
      <c r="B1562" t="s">
        <v>41</v>
      </c>
      <c r="C1562" t="s">
        <v>11</v>
      </c>
      <c r="D1562" t="str">
        <f t="shared" si="73"/>
        <v>05</v>
      </c>
      <c r="E1562" t="s">
        <v>11</v>
      </c>
      <c r="F1562" t="str">
        <f t="shared" si="74"/>
        <v>05</v>
      </c>
      <c r="G1562">
        <v>607904</v>
      </c>
      <c r="H1562">
        <v>23755</v>
      </c>
      <c r="J1562">
        <v>631659</v>
      </c>
    </row>
    <row r="1563" spans="1:10" x14ac:dyDescent="0.3">
      <c r="A1563" t="str">
        <f t="shared" si="72"/>
        <v>20140506</v>
      </c>
      <c r="B1563" t="s">
        <v>41</v>
      </c>
      <c r="C1563" t="s">
        <v>11</v>
      </c>
      <c r="D1563" t="str">
        <f t="shared" si="73"/>
        <v>05</v>
      </c>
      <c r="E1563" t="s">
        <v>12</v>
      </c>
      <c r="F1563" t="str">
        <f t="shared" si="74"/>
        <v>06</v>
      </c>
      <c r="G1563">
        <v>1005461</v>
      </c>
      <c r="H1563">
        <v>40868</v>
      </c>
      <c r="J1563">
        <v>1046329</v>
      </c>
    </row>
    <row r="1564" spans="1:10" x14ac:dyDescent="0.3">
      <c r="A1564" t="str">
        <f t="shared" si="72"/>
        <v>20140507</v>
      </c>
      <c r="B1564" t="s">
        <v>41</v>
      </c>
      <c r="C1564" t="s">
        <v>11</v>
      </c>
      <c r="D1564" t="str">
        <f t="shared" si="73"/>
        <v>05</v>
      </c>
      <c r="E1564" t="s">
        <v>13</v>
      </c>
      <c r="F1564" t="str">
        <f t="shared" si="74"/>
        <v>07</v>
      </c>
      <c r="G1564">
        <v>604609</v>
      </c>
      <c r="H1564">
        <v>5400</v>
      </c>
      <c r="J1564">
        <v>610009</v>
      </c>
    </row>
    <row r="1565" spans="1:10" x14ac:dyDescent="0.3">
      <c r="A1565" t="str">
        <f t="shared" si="72"/>
        <v>20140508</v>
      </c>
      <c r="B1565" t="s">
        <v>41</v>
      </c>
      <c r="C1565" t="s">
        <v>11</v>
      </c>
      <c r="D1565" t="str">
        <f t="shared" si="73"/>
        <v>05</v>
      </c>
      <c r="E1565" t="s">
        <v>14</v>
      </c>
      <c r="F1565" t="str">
        <f t="shared" si="74"/>
        <v>08</v>
      </c>
      <c r="G1565">
        <v>395589</v>
      </c>
      <c r="H1565">
        <v>9790</v>
      </c>
      <c r="J1565">
        <v>405379</v>
      </c>
    </row>
    <row r="1566" spans="1:10" x14ac:dyDescent="0.3">
      <c r="A1566" t="str">
        <f t="shared" si="72"/>
        <v>20140509</v>
      </c>
      <c r="B1566" t="s">
        <v>41</v>
      </c>
      <c r="C1566" t="s">
        <v>11</v>
      </c>
      <c r="D1566" t="str">
        <f t="shared" si="73"/>
        <v>05</v>
      </c>
      <c r="E1566" t="s">
        <v>15</v>
      </c>
      <c r="F1566" t="str">
        <f t="shared" si="74"/>
        <v>09</v>
      </c>
      <c r="G1566">
        <v>425391</v>
      </c>
      <c r="H1566">
        <v>15025</v>
      </c>
      <c r="J1566">
        <v>440416</v>
      </c>
    </row>
    <row r="1567" spans="1:10" x14ac:dyDescent="0.3">
      <c r="A1567" t="str">
        <f t="shared" si="72"/>
        <v>20140510</v>
      </c>
      <c r="B1567" t="s">
        <v>41</v>
      </c>
      <c r="C1567" t="s">
        <v>11</v>
      </c>
      <c r="D1567" t="str">
        <f t="shared" si="73"/>
        <v>05</v>
      </c>
      <c r="E1567" t="s">
        <v>16</v>
      </c>
      <c r="F1567" t="str">
        <f t="shared" si="74"/>
        <v>10</v>
      </c>
      <c r="G1567">
        <v>371927</v>
      </c>
      <c r="H1567">
        <v>19305</v>
      </c>
      <c r="J1567">
        <v>391232</v>
      </c>
    </row>
    <row r="1568" spans="1:10" x14ac:dyDescent="0.3">
      <c r="A1568" t="str">
        <f t="shared" si="72"/>
        <v>20140511</v>
      </c>
      <c r="B1568" t="s">
        <v>41</v>
      </c>
      <c r="C1568" t="s">
        <v>11</v>
      </c>
      <c r="D1568" t="str">
        <f t="shared" si="73"/>
        <v>05</v>
      </c>
      <c r="E1568" t="s">
        <v>17</v>
      </c>
      <c r="F1568" t="str">
        <f t="shared" si="74"/>
        <v>11</v>
      </c>
      <c r="G1568">
        <v>42000</v>
      </c>
      <c r="J1568">
        <v>42000</v>
      </c>
    </row>
    <row r="1569" spans="1:10" x14ac:dyDescent="0.3">
      <c r="A1569" t="str">
        <f t="shared" si="72"/>
        <v>20140512</v>
      </c>
      <c r="B1569" t="s">
        <v>41</v>
      </c>
      <c r="C1569" t="s">
        <v>11</v>
      </c>
      <c r="D1569" t="str">
        <f t="shared" si="73"/>
        <v>05</v>
      </c>
      <c r="E1569" t="s">
        <v>18</v>
      </c>
      <c r="F1569" t="str">
        <f t="shared" si="74"/>
        <v>12</v>
      </c>
      <c r="G1569">
        <v>496435</v>
      </c>
      <c r="H1569">
        <v>13155</v>
      </c>
      <c r="J1569">
        <v>509590</v>
      </c>
    </row>
    <row r="1570" spans="1:10" x14ac:dyDescent="0.3">
      <c r="A1570" t="str">
        <f t="shared" si="72"/>
        <v>20140513</v>
      </c>
      <c r="B1570" t="s">
        <v>41</v>
      </c>
      <c r="C1570" t="s">
        <v>11</v>
      </c>
      <c r="D1570" t="str">
        <f t="shared" si="73"/>
        <v>05</v>
      </c>
      <c r="E1570" t="s">
        <v>19</v>
      </c>
      <c r="F1570" t="str">
        <f t="shared" si="74"/>
        <v>13</v>
      </c>
      <c r="G1570">
        <v>720295</v>
      </c>
      <c r="H1570">
        <v>15400</v>
      </c>
      <c r="J1570">
        <v>735695</v>
      </c>
    </row>
    <row r="1571" spans="1:10" x14ac:dyDescent="0.3">
      <c r="A1571" t="str">
        <f t="shared" si="72"/>
        <v>20140514</v>
      </c>
      <c r="B1571" t="s">
        <v>41</v>
      </c>
      <c r="C1571" t="s">
        <v>11</v>
      </c>
      <c r="D1571" t="str">
        <f t="shared" si="73"/>
        <v>05</v>
      </c>
      <c r="E1571" t="s">
        <v>20</v>
      </c>
      <c r="F1571" t="str">
        <f t="shared" si="74"/>
        <v>14</v>
      </c>
      <c r="G1571">
        <v>590314</v>
      </c>
      <c r="H1571">
        <v>7835</v>
      </c>
      <c r="J1571">
        <v>598149</v>
      </c>
    </row>
    <row r="1572" spans="1:10" x14ac:dyDescent="0.3">
      <c r="A1572" t="str">
        <f t="shared" si="72"/>
        <v>20140515</v>
      </c>
      <c r="B1572" t="s">
        <v>41</v>
      </c>
      <c r="C1572" t="s">
        <v>11</v>
      </c>
      <c r="D1572" t="str">
        <f t="shared" si="73"/>
        <v>05</v>
      </c>
      <c r="E1572" t="s">
        <v>21</v>
      </c>
      <c r="F1572" t="str">
        <f t="shared" si="74"/>
        <v>15</v>
      </c>
      <c r="G1572">
        <v>494353</v>
      </c>
      <c r="H1572">
        <v>14670</v>
      </c>
      <c r="J1572">
        <v>509023</v>
      </c>
    </row>
    <row r="1573" spans="1:10" x14ac:dyDescent="0.3">
      <c r="A1573" t="str">
        <f t="shared" si="72"/>
        <v>20140516</v>
      </c>
      <c r="B1573" t="s">
        <v>41</v>
      </c>
      <c r="C1573" t="s">
        <v>11</v>
      </c>
      <c r="D1573" t="str">
        <f t="shared" si="73"/>
        <v>05</v>
      </c>
      <c r="E1573" t="s">
        <v>22</v>
      </c>
      <c r="F1573" t="str">
        <f t="shared" si="74"/>
        <v>16</v>
      </c>
      <c r="G1573">
        <v>815931</v>
      </c>
      <c r="H1573">
        <v>37183</v>
      </c>
      <c r="J1573">
        <v>853114</v>
      </c>
    </row>
    <row r="1574" spans="1:10" x14ac:dyDescent="0.3">
      <c r="A1574" t="str">
        <f t="shared" si="72"/>
        <v>20140517</v>
      </c>
      <c r="B1574" t="s">
        <v>41</v>
      </c>
      <c r="C1574" t="s">
        <v>11</v>
      </c>
      <c r="D1574" t="str">
        <f t="shared" si="73"/>
        <v>05</v>
      </c>
      <c r="E1574" t="s">
        <v>37</v>
      </c>
      <c r="F1574" t="str">
        <f t="shared" si="74"/>
        <v>17</v>
      </c>
      <c r="G1574">
        <v>482876</v>
      </c>
      <c r="H1574">
        <v>5372</v>
      </c>
      <c r="J1574">
        <v>488248</v>
      </c>
    </row>
    <row r="1575" spans="1:10" x14ac:dyDescent="0.3">
      <c r="A1575" t="str">
        <f t="shared" si="72"/>
        <v>20140518</v>
      </c>
      <c r="B1575" t="s">
        <v>41</v>
      </c>
      <c r="C1575" t="s">
        <v>11</v>
      </c>
      <c r="D1575" t="str">
        <f t="shared" si="73"/>
        <v>05</v>
      </c>
      <c r="E1575" t="s">
        <v>23</v>
      </c>
      <c r="F1575" t="str">
        <f t="shared" si="74"/>
        <v>18</v>
      </c>
      <c r="G1575">
        <v>122100</v>
      </c>
      <c r="J1575">
        <v>122100</v>
      </c>
    </row>
    <row r="1576" spans="1:10" x14ac:dyDescent="0.3">
      <c r="A1576" t="str">
        <f t="shared" si="72"/>
        <v>20140519</v>
      </c>
      <c r="B1576" t="s">
        <v>41</v>
      </c>
      <c r="C1576" t="s">
        <v>11</v>
      </c>
      <c r="D1576" t="str">
        <f t="shared" si="73"/>
        <v>05</v>
      </c>
      <c r="E1576" t="s">
        <v>24</v>
      </c>
      <c r="F1576" t="str">
        <f t="shared" si="74"/>
        <v>19</v>
      </c>
      <c r="G1576">
        <v>469827</v>
      </c>
      <c r="H1576">
        <v>35900</v>
      </c>
      <c r="J1576">
        <v>505727</v>
      </c>
    </row>
    <row r="1577" spans="1:10" x14ac:dyDescent="0.3">
      <c r="A1577" t="str">
        <f t="shared" si="72"/>
        <v>20140520</v>
      </c>
      <c r="B1577" t="s">
        <v>41</v>
      </c>
      <c r="C1577" t="s">
        <v>11</v>
      </c>
      <c r="D1577" t="str">
        <f t="shared" si="73"/>
        <v>05</v>
      </c>
      <c r="E1577" t="s">
        <v>25</v>
      </c>
      <c r="F1577" t="str">
        <f t="shared" si="74"/>
        <v>20</v>
      </c>
      <c r="G1577">
        <v>656793</v>
      </c>
      <c r="H1577">
        <v>4000</v>
      </c>
      <c r="J1577">
        <v>660793</v>
      </c>
    </row>
    <row r="1578" spans="1:10" x14ac:dyDescent="0.3">
      <c r="A1578" t="str">
        <f t="shared" si="72"/>
        <v>20140521</v>
      </c>
      <c r="B1578" t="s">
        <v>41</v>
      </c>
      <c r="C1578" t="s">
        <v>11</v>
      </c>
      <c r="D1578" t="str">
        <f t="shared" si="73"/>
        <v>05</v>
      </c>
      <c r="E1578" t="s">
        <v>26</v>
      </c>
      <c r="F1578" t="str">
        <f t="shared" si="74"/>
        <v>21</v>
      </c>
      <c r="G1578">
        <v>451410</v>
      </c>
      <c r="H1578">
        <v>6325</v>
      </c>
      <c r="J1578">
        <v>457735</v>
      </c>
    </row>
    <row r="1579" spans="1:10" x14ac:dyDescent="0.3">
      <c r="A1579" t="str">
        <f t="shared" si="72"/>
        <v>20140522</v>
      </c>
      <c r="B1579" t="s">
        <v>41</v>
      </c>
      <c r="C1579" t="s">
        <v>11</v>
      </c>
      <c r="D1579" t="str">
        <f t="shared" si="73"/>
        <v>05</v>
      </c>
      <c r="E1579" t="s">
        <v>27</v>
      </c>
      <c r="F1579" t="str">
        <f t="shared" si="74"/>
        <v>22</v>
      </c>
      <c r="G1579">
        <v>649881</v>
      </c>
      <c r="H1579">
        <v>14400</v>
      </c>
      <c r="J1579">
        <v>664281</v>
      </c>
    </row>
    <row r="1580" spans="1:10" x14ac:dyDescent="0.3">
      <c r="A1580" t="str">
        <f t="shared" si="72"/>
        <v>20140523</v>
      </c>
      <c r="B1580" t="s">
        <v>41</v>
      </c>
      <c r="C1580" t="s">
        <v>11</v>
      </c>
      <c r="D1580" t="str">
        <f t="shared" si="73"/>
        <v>05</v>
      </c>
      <c r="E1580" t="s">
        <v>28</v>
      </c>
      <c r="F1580" t="str">
        <f t="shared" si="74"/>
        <v>23</v>
      </c>
      <c r="G1580">
        <v>484035</v>
      </c>
      <c r="H1580">
        <v>26350</v>
      </c>
      <c r="J1580">
        <v>510385</v>
      </c>
    </row>
    <row r="1581" spans="1:10" x14ac:dyDescent="0.3">
      <c r="A1581" t="str">
        <f t="shared" si="72"/>
        <v>20140524</v>
      </c>
      <c r="B1581" t="s">
        <v>41</v>
      </c>
      <c r="C1581" t="s">
        <v>11</v>
      </c>
      <c r="D1581" t="str">
        <f t="shared" si="73"/>
        <v>05</v>
      </c>
      <c r="E1581" t="s">
        <v>29</v>
      </c>
      <c r="F1581" t="str">
        <f t="shared" si="74"/>
        <v>24</v>
      </c>
      <c r="G1581">
        <v>632253</v>
      </c>
      <c r="H1581">
        <v>16420</v>
      </c>
      <c r="J1581">
        <v>648673</v>
      </c>
    </row>
    <row r="1582" spans="1:10" x14ac:dyDescent="0.3">
      <c r="A1582" t="str">
        <f t="shared" si="72"/>
        <v>20140525</v>
      </c>
      <c r="B1582" t="s">
        <v>41</v>
      </c>
      <c r="C1582" t="s">
        <v>11</v>
      </c>
      <c r="D1582" t="str">
        <f t="shared" si="73"/>
        <v>05</v>
      </c>
      <c r="E1582" t="s">
        <v>30</v>
      </c>
      <c r="F1582" t="str">
        <f t="shared" si="74"/>
        <v>25</v>
      </c>
      <c r="G1582">
        <v>151800</v>
      </c>
      <c r="J1582">
        <v>151800</v>
      </c>
    </row>
    <row r="1583" spans="1:10" x14ac:dyDescent="0.3">
      <c r="A1583" t="str">
        <f t="shared" si="72"/>
        <v>20140526</v>
      </c>
      <c r="B1583" t="s">
        <v>41</v>
      </c>
      <c r="C1583" t="s">
        <v>11</v>
      </c>
      <c r="D1583" t="str">
        <f t="shared" si="73"/>
        <v>05</v>
      </c>
      <c r="E1583" t="s">
        <v>31</v>
      </c>
      <c r="F1583" t="str">
        <f t="shared" si="74"/>
        <v>26</v>
      </c>
      <c r="G1583">
        <v>764185</v>
      </c>
      <c r="H1583">
        <v>11343</v>
      </c>
      <c r="J1583">
        <v>775528</v>
      </c>
    </row>
    <row r="1584" spans="1:10" x14ac:dyDescent="0.3">
      <c r="A1584" t="str">
        <f t="shared" si="72"/>
        <v>20140527</v>
      </c>
      <c r="B1584" t="s">
        <v>41</v>
      </c>
      <c r="C1584" t="s">
        <v>11</v>
      </c>
      <c r="D1584" t="str">
        <f t="shared" si="73"/>
        <v>05</v>
      </c>
      <c r="E1584" t="s">
        <v>32</v>
      </c>
      <c r="F1584" t="str">
        <f t="shared" si="74"/>
        <v>27</v>
      </c>
      <c r="G1584">
        <v>629082</v>
      </c>
      <c r="H1584">
        <v>21110</v>
      </c>
      <c r="J1584">
        <v>650192</v>
      </c>
    </row>
    <row r="1585" spans="1:10" x14ac:dyDescent="0.3">
      <c r="A1585" t="str">
        <f t="shared" si="72"/>
        <v>20140528</v>
      </c>
      <c r="B1585" t="s">
        <v>41</v>
      </c>
      <c r="C1585" t="s">
        <v>11</v>
      </c>
      <c r="D1585" t="str">
        <f t="shared" si="73"/>
        <v>05</v>
      </c>
      <c r="E1585" t="s">
        <v>33</v>
      </c>
      <c r="F1585" t="str">
        <f t="shared" si="74"/>
        <v>28</v>
      </c>
      <c r="G1585">
        <v>472913</v>
      </c>
      <c r="H1585">
        <v>1600</v>
      </c>
      <c r="J1585">
        <v>474513</v>
      </c>
    </row>
    <row r="1586" spans="1:10" x14ac:dyDescent="0.3">
      <c r="A1586" t="str">
        <f t="shared" si="72"/>
        <v>20140529</v>
      </c>
      <c r="B1586" t="s">
        <v>41</v>
      </c>
      <c r="C1586" t="s">
        <v>11</v>
      </c>
      <c r="D1586" t="str">
        <f t="shared" si="73"/>
        <v>05</v>
      </c>
      <c r="E1586" t="s">
        <v>34</v>
      </c>
      <c r="F1586" t="str">
        <f t="shared" si="74"/>
        <v>29</v>
      </c>
      <c r="G1586">
        <v>444323</v>
      </c>
      <c r="H1586">
        <v>28715</v>
      </c>
      <c r="J1586">
        <v>473038</v>
      </c>
    </row>
    <row r="1587" spans="1:10" x14ac:dyDescent="0.3">
      <c r="A1587" t="str">
        <f t="shared" si="72"/>
        <v>20140530</v>
      </c>
      <c r="B1587" t="s">
        <v>41</v>
      </c>
      <c r="C1587" t="s">
        <v>11</v>
      </c>
      <c r="D1587" t="str">
        <f t="shared" si="73"/>
        <v>05</v>
      </c>
      <c r="E1587" t="s">
        <v>35</v>
      </c>
      <c r="F1587" t="str">
        <f t="shared" si="74"/>
        <v>30</v>
      </c>
      <c r="G1587">
        <v>891155</v>
      </c>
      <c r="H1587">
        <v>25040</v>
      </c>
      <c r="J1587">
        <v>916195</v>
      </c>
    </row>
    <row r="1588" spans="1:10" x14ac:dyDescent="0.3">
      <c r="A1588" t="str">
        <f t="shared" si="72"/>
        <v>20140531</v>
      </c>
      <c r="B1588" t="s">
        <v>41</v>
      </c>
      <c r="C1588" t="s">
        <v>11</v>
      </c>
      <c r="D1588" t="str">
        <f t="shared" si="73"/>
        <v>05</v>
      </c>
      <c r="E1588" t="s">
        <v>36</v>
      </c>
      <c r="F1588" t="str">
        <f t="shared" si="74"/>
        <v>31</v>
      </c>
      <c r="G1588">
        <v>899014</v>
      </c>
      <c r="H1588">
        <v>27050</v>
      </c>
      <c r="J1588">
        <v>926064</v>
      </c>
    </row>
    <row r="1589" spans="1:10" x14ac:dyDescent="0.3">
      <c r="A1589" t="str">
        <f t="shared" si="72"/>
        <v>20140601</v>
      </c>
      <c r="B1589" t="s">
        <v>41</v>
      </c>
      <c r="C1589" t="s">
        <v>12</v>
      </c>
      <c r="D1589" t="str">
        <f t="shared" si="73"/>
        <v>06</v>
      </c>
      <c r="E1589" t="s">
        <v>7</v>
      </c>
      <c r="F1589" t="str">
        <f t="shared" si="74"/>
        <v>01</v>
      </c>
      <c r="G1589">
        <v>67930</v>
      </c>
      <c r="J1589">
        <v>67930</v>
      </c>
    </row>
    <row r="1590" spans="1:10" x14ac:dyDescent="0.3">
      <c r="A1590" t="str">
        <f t="shared" si="72"/>
        <v>20140602</v>
      </c>
      <c r="B1590" t="s">
        <v>41</v>
      </c>
      <c r="C1590" t="s">
        <v>12</v>
      </c>
      <c r="D1590" t="str">
        <f t="shared" si="73"/>
        <v>06</v>
      </c>
      <c r="E1590" t="s">
        <v>8</v>
      </c>
      <c r="F1590" t="str">
        <f t="shared" si="74"/>
        <v>02</v>
      </c>
      <c r="G1590">
        <v>40880</v>
      </c>
      <c r="J1590">
        <v>40880</v>
      </c>
    </row>
    <row r="1591" spans="1:10" x14ac:dyDescent="0.3">
      <c r="A1591" t="str">
        <f t="shared" si="72"/>
        <v>20140603</v>
      </c>
      <c r="B1591" t="s">
        <v>41</v>
      </c>
      <c r="C1591" t="s">
        <v>12</v>
      </c>
      <c r="D1591" t="str">
        <f t="shared" si="73"/>
        <v>06</v>
      </c>
      <c r="E1591" t="s">
        <v>9</v>
      </c>
      <c r="F1591" t="str">
        <f t="shared" si="74"/>
        <v>03</v>
      </c>
      <c r="G1591">
        <v>406790</v>
      </c>
      <c r="H1591">
        <v>19860</v>
      </c>
      <c r="J1591">
        <v>426650</v>
      </c>
    </row>
    <row r="1592" spans="1:10" x14ac:dyDescent="0.3">
      <c r="A1592" t="str">
        <f t="shared" si="72"/>
        <v>20140604</v>
      </c>
      <c r="B1592" t="s">
        <v>41</v>
      </c>
      <c r="C1592" t="s">
        <v>12</v>
      </c>
      <c r="D1592" t="str">
        <f t="shared" si="73"/>
        <v>06</v>
      </c>
      <c r="E1592" t="s">
        <v>10</v>
      </c>
      <c r="F1592" t="str">
        <f t="shared" si="74"/>
        <v>04</v>
      </c>
      <c r="G1592">
        <v>594815</v>
      </c>
      <c r="J1592">
        <v>594815</v>
      </c>
    </row>
    <row r="1593" spans="1:10" x14ac:dyDescent="0.3">
      <c r="A1593" t="str">
        <f t="shared" si="72"/>
        <v>20140605</v>
      </c>
      <c r="B1593" t="s">
        <v>41</v>
      </c>
      <c r="C1593" t="s">
        <v>12</v>
      </c>
      <c r="D1593" t="str">
        <f t="shared" si="73"/>
        <v>06</v>
      </c>
      <c r="E1593" t="s">
        <v>11</v>
      </c>
      <c r="F1593" t="str">
        <f t="shared" si="74"/>
        <v>05</v>
      </c>
      <c r="G1593">
        <v>608658</v>
      </c>
      <c r="H1593">
        <v>17345</v>
      </c>
      <c r="J1593">
        <v>626003</v>
      </c>
    </row>
    <row r="1594" spans="1:10" x14ac:dyDescent="0.3">
      <c r="A1594" t="str">
        <f t="shared" si="72"/>
        <v>20140606</v>
      </c>
      <c r="B1594" t="s">
        <v>41</v>
      </c>
      <c r="C1594" t="s">
        <v>12</v>
      </c>
      <c r="D1594" t="str">
        <f t="shared" si="73"/>
        <v>06</v>
      </c>
      <c r="E1594" t="s">
        <v>12</v>
      </c>
      <c r="F1594" t="str">
        <f t="shared" si="74"/>
        <v>06</v>
      </c>
      <c r="G1594">
        <v>641407</v>
      </c>
      <c r="H1594">
        <v>9563</v>
      </c>
      <c r="J1594">
        <v>650970</v>
      </c>
    </row>
    <row r="1595" spans="1:10" x14ac:dyDescent="0.3">
      <c r="A1595" t="str">
        <f t="shared" si="72"/>
        <v>20140607</v>
      </c>
      <c r="B1595" t="s">
        <v>41</v>
      </c>
      <c r="C1595" t="s">
        <v>12</v>
      </c>
      <c r="D1595" t="str">
        <f t="shared" si="73"/>
        <v>06</v>
      </c>
      <c r="E1595" t="s">
        <v>13</v>
      </c>
      <c r="F1595" t="str">
        <f t="shared" si="74"/>
        <v>07</v>
      </c>
      <c r="G1595">
        <v>447305</v>
      </c>
      <c r="H1595">
        <v>1550</v>
      </c>
      <c r="J1595">
        <v>448855</v>
      </c>
    </row>
    <row r="1596" spans="1:10" x14ac:dyDescent="0.3">
      <c r="A1596" t="str">
        <f t="shared" si="72"/>
        <v>20140608</v>
      </c>
      <c r="B1596" t="s">
        <v>41</v>
      </c>
      <c r="C1596" t="s">
        <v>12</v>
      </c>
      <c r="D1596" t="str">
        <f t="shared" si="73"/>
        <v>06</v>
      </c>
      <c r="E1596" t="s">
        <v>14</v>
      </c>
      <c r="F1596" t="str">
        <f t="shared" si="74"/>
        <v>08</v>
      </c>
      <c r="G1596">
        <v>105422</v>
      </c>
      <c r="J1596">
        <v>105422</v>
      </c>
    </row>
    <row r="1597" spans="1:10" x14ac:dyDescent="0.3">
      <c r="A1597" t="str">
        <f t="shared" si="72"/>
        <v>20140609</v>
      </c>
      <c r="B1597" t="s">
        <v>41</v>
      </c>
      <c r="C1597" t="s">
        <v>12</v>
      </c>
      <c r="D1597" t="str">
        <f t="shared" si="73"/>
        <v>06</v>
      </c>
      <c r="E1597" t="s">
        <v>15</v>
      </c>
      <c r="F1597" t="str">
        <f t="shared" si="74"/>
        <v>09</v>
      </c>
      <c r="G1597">
        <v>654630</v>
      </c>
      <c r="H1597">
        <v>31770</v>
      </c>
      <c r="J1597">
        <v>686400</v>
      </c>
    </row>
    <row r="1598" spans="1:10" x14ac:dyDescent="0.3">
      <c r="A1598" t="str">
        <f t="shared" si="72"/>
        <v>20140610</v>
      </c>
      <c r="B1598" t="s">
        <v>41</v>
      </c>
      <c r="C1598" t="s">
        <v>12</v>
      </c>
      <c r="D1598" t="str">
        <f t="shared" si="73"/>
        <v>06</v>
      </c>
      <c r="E1598" t="s">
        <v>16</v>
      </c>
      <c r="F1598" t="str">
        <f t="shared" si="74"/>
        <v>10</v>
      </c>
      <c r="G1598">
        <v>534085</v>
      </c>
      <c r="H1598">
        <v>46620</v>
      </c>
      <c r="J1598">
        <v>580705</v>
      </c>
    </row>
    <row r="1599" spans="1:10" x14ac:dyDescent="0.3">
      <c r="A1599" t="str">
        <f t="shared" si="72"/>
        <v>20140611</v>
      </c>
      <c r="B1599" t="s">
        <v>41</v>
      </c>
      <c r="C1599" t="s">
        <v>12</v>
      </c>
      <c r="D1599" t="str">
        <f t="shared" si="73"/>
        <v>06</v>
      </c>
      <c r="E1599" t="s">
        <v>17</v>
      </c>
      <c r="F1599" t="str">
        <f t="shared" si="74"/>
        <v>11</v>
      </c>
      <c r="G1599">
        <v>540049</v>
      </c>
      <c r="H1599">
        <v>13460</v>
      </c>
      <c r="J1599">
        <v>553509</v>
      </c>
    </row>
    <row r="1600" spans="1:10" x14ac:dyDescent="0.3">
      <c r="A1600" t="str">
        <f t="shared" si="72"/>
        <v>20140612</v>
      </c>
      <c r="B1600" t="s">
        <v>41</v>
      </c>
      <c r="C1600" t="s">
        <v>12</v>
      </c>
      <c r="D1600" t="str">
        <f t="shared" si="73"/>
        <v>06</v>
      </c>
      <c r="E1600" t="s">
        <v>18</v>
      </c>
      <c r="F1600" t="str">
        <f t="shared" si="74"/>
        <v>12</v>
      </c>
      <c r="G1600">
        <v>508318</v>
      </c>
      <c r="H1600">
        <v>3600</v>
      </c>
      <c r="J1600">
        <v>511918</v>
      </c>
    </row>
    <row r="1601" spans="1:10" x14ac:dyDescent="0.3">
      <c r="A1601" t="str">
        <f t="shared" si="72"/>
        <v>20140613</v>
      </c>
      <c r="B1601" t="s">
        <v>41</v>
      </c>
      <c r="C1601" t="s">
        <v>12</v>
      </c>
      <c r="D1601" t="str">
        <f t="shared" si="73"/>
        <v>06</v>
      </c>
      <c r="E1601" t="s">
        <v>19</v>
      </c>
      <c r="F1601" t="str">
        <f t="shared" si="74"/>
        <v>13</v>
      </c>
      <c r="G1601">
        <v>547511</v>
      </c>
      <c r="H1601">
        <v>25610</v>
      </c>
      <c r="J1601">
        <v>573121</v>
      </c>
    </row>
    <row r="1602" spans="1:10" x14ac:dyDescent="0.3">
      <c r="A1602" t="str">
        <f t="shared" si="72"/>
        <v>20140614</v>
      </c>
      <c r="B1602" t="s">
        <v>41</v>
      </c>
      <c r="C1602" t="s">
        <v>12</v>
      </c>
      <c r="D1602" t="str">
        <f t="shared" si="73"/>
        <v>06</v>
      </c>
      <c r="E1602" t="s">
        <v>20</v>
      </c>
      <c r="F1602" t="str">
        <f t="shared" si="74"/>
        <v>14</v>
      </c>
      <c r="G1602">
        <v>585914</v>
      </c>
      <c r="H1602">
        <v>10700</v>
      </c>
      <c r="J1602">
        <v>596614</v>
      </c>
    </row>
    <row r="1603" spans="1:10" x14ac:dyDescent="0.3">
      <c r="A1603" t="str">
        <f t="shared" si="72"/>
        <v>20140616</v>
      </c>
      <c r="B1603" t="s">
        <v>41</v>
      </c>
      <c r="C1603" t="s">
        <v>12</v>
      </c>
      <c r="D1603" t="str">
        <f t="shared" si="73"/>
        <v>06</v>
      </c>
      <c r="E1603" t="s">
        <v>22</v>
      </c>
      <c r="F1603" t="str">
        <f t="shared" si="74"/>
        <v>16</v>
      </c>
      <c r="G1603">
        <v>518347</v>
      </c>
      <c r="H1603">
        <v>36457</v>
      </c>
      <c r="J1603">
        <v>554804</v>
      </c>
    </row>
    <row r="1604" spans="1:10" x14ac:dyDescent="0.3">
      <c r="A1604" t="str">
        <f t="shared" ref="A1604:A1667" si="75">+B1604&amp;D1604&amp;F1604</f>
        <v>20140617</v>
      </c>
      <c r="B1604" t="s">
        <v>41</v>
      </c>
      <c r="C1604" t="s">
        <v>12</v>
      </c>
      <c r="D1604" t="str">
        <f t="shared" ref="D1604:D1667" si="76">+TEXT(C1604,"00")</f>
        <v>06</v>
      </c>
      <c r="E1604" t="s">
        <v>37</v>
      </c>
      <c r="F1604" t="str">
        <f t="shared" ref="F1604:F1667" si="77">+TEXT(E1604,"00")</f>
        <v>17</v>
      </c>
      <c r="G1604">
        <v>537736</v>
      </c>
      <c r="H1604">
        <v>4000</v>
      </c>
      <c r="J1604">
        <v>541736</v>
      </c>
    </row>
    <row r="1605" spans="1:10" x14ac:dyDescent="0.3">
      <c r="A1605" t="str">
        <f t="shared" si="75"/>
        <v>20140618</v>
      </c>
      <c r="B1605" t="s">
        <v>41</v>
      </c>
      <c r="C1605" t="s">
        <v>12</v>
      </c>
      <c r="D1605" t="str">
        <f t="shared" si="76"/>
        <v>06</v>
      </c>
      <c r="E1605" t="s">
        <v>23</v>
      </c>
      <c r="F1605" t="str">
        <f t="shared" si="77"/>
        <v>18</v>
      </c>
      <c r="G1605">
        <v>356897</v>
      </c>
      <c r="H1605">
        <v>32858</v>
      </c>
      <c r="J1605">
        <v>389755</v>
      </c>
    </row>
    <row r="1606" spans="1:10" x14ac:dyDescent="0.3">
      <c r="A1606" t="str">
        <f t="shared" si="75"/>
        <v>20140619</v>
      </c>
      <c r="B1606" t="s">
        <v>41</v>
      </c>
      <c r="C1606" t="s">
        <v>12</v>
      </c>
      <c r="D1606" t="str">
        <f t="shared" si="76"/>
        <v>06</v>
      </c>
      <c r="E1606" t="s">
        <v>24</v>
      </c>
      <c r="F1606" t="str">
        <f t="shared" si="77"/>
        <v>19</v>
      </c>
      <c r="G1606">
        <v>500086</v>
      </c>
      <c r="H1606">
        <v>6570</v>
      </c>
      <c r="J1606">
        <v>506656</v>
      </c>
    </row>
    <row r="1607" spans="1:10" x14ac:dyDescent="0.3">
      <c r="A1607" t="str">
        <f t="shared" si="75"/>
        <v>20140620</v>
      </c>
      <c r="B1607" t="s">
        <v>41</v>
      </c>
      <c r="C1607" t="s">
        <v>12</v>
      </c>
      <c r="D1607" t="str">
        <f t="shared" si="76"/>
        <v>06</v>
      </c>
      <c r="E1607" t="s">
        <v>25</v>
      </c>
      <c r="F1607" t="str">
        <f t="shared" si="77"/>
        <v>20</v>
      </c>
      <c r="G1607">
        <v>559339</v>
      </c>
      <c r="H1607">
        <v>14015</v>
      </c>
      <c r="J1607">
        <v>573354</v>
      </c>
    </row>
    <row r="1608" spans="1:10" x14ac:dyDescent="0.3">
      <c r="A1608" t="str">
        <f t="shared" si="75"/>
        <v>20140621</v>
      </c>
      <c r="B1608" t="s">
        <v>41</v>
      </c>
      <c r="C1608" t="s">
        <v>12</v>
      </c>
      <c r="D1608" t="str">
        <f t="shared" si="76"/>
        <v>06</v>
      </c>
      <c r="E1608" t="s">
        <v>26</v>
      </c>
      <c r="F1608" t="str">
        <f t="shared" si="77"/>
        <v>21</v>
      </c>
      <c r="G1608">
        <v>514655</v>
      </c>
      <c r="H1608">
        <v>15225</v>
      </c>
      <c r="J1608">
        <v>529880</v>
      </c>
    </row>
    <row r="1609" spans="1:10" x14ac:dyDescent="0.3">
      <c r="A1609" t="str">
        <f t="shared" si="75"/>
        <v>20140622</v>
      </c>
      <c r="B1609" t="s">
        <v>41</v>
      </c>
      <c r="C1609" t="s">
        <v>12</v>
      </c>
      <c r="D1609" t="str">
        <f t="shared" si="76"/>
        <v>06</v>
      </c>
      <c r="E1609" t="s">
        <v>27</v>
      </c>
      <c r="F1609" t="str">
        <f t="shared" si="77"/>
        <v>22</v>
      </c>
      <c r="G1609">
        <v>56000</v>
      </c>
      <c r="J1609">
        <v>56000</v>
      </c>
    </row>
    <row r="1610" spans="1:10" x14ac:dyDescent="0.3">
      <c r="A1610" t="str">
        <f t="shared" si="75"/>
        <v>20140623</v>
      </c>
      <c r="B1610" t="s">
        <v>41</v>
      </c>
      <c r="C1610" t="s">
        <v>12</v>
      </c>
      <c r="D1610" t="str">
        <f t="shared" si="76"/>
        <v>06</v>
      </c>
      <c r="E1610" t="s">
        <v>28</v>
      </c>
      <c r="F1610" t="str">
        <f t="shared" si="77"/>
        <v>23</v>
      </c>
      <c r="G1610">
        <v>87580</v>
      </c>
      <c r="H1610">
        <v>3400</v>
      </c>
      <c r="J1610">
        <v>90980</v>
      </c>
    </row>
    <row r="1611" spans="1:10" x14ac:dyDescent="0.3">
      <c r="A1611" t="str">
        <f t="shared" si="75"/>
        <v>20140624</v>
      </c>
      <c r="B1611" t="s">
        <v>41</v>
      </c>
      <c r="C1611" t="s">
        <v>12</v>
      </c>
      <c r="D1611" t="str">
        <f t="shared" si="76"/>
        <v>06</v>
      </c>
      <c r="E1611" t="s">
        <v>29</v>
      </c>
      <c r="F1611" t="str">
        <f t="shared" si="77"/>
        <v>24</v>
      </c>
      <c r="G1611">
        <v>637128</v>
      </c>
      <c r="H1611">
        <v>25230</v>
      </c>
      <c r="J1611">
        <v>662358</v>
      </c>
    </row>
    <row r="1612" spans="1:10" x14ac:dyDescent="0.3">
      <c r="A1612" t="str">
        <f t="shared" si="75"/>
        <v>20140625</v>
      </c>
      <c r="B1612" t="s">
        <v>41</v>
      </c>
      <c r="C1612" t="s">
        <v>12</v>
      </c>
      <c r="D1612" t="str">
        <f t="shared" si="76"/>
        <v>06</v>
      </c>
      <c r="E1612" t="s">
        <v>30</v>
      </c>
      <c r="F1612" t="str">
        <f t="shared" si="77"/>
        <v>25</v>
      </c>
      <c r="G1612">
        <v>1365501</v>
      </c>
      <c r="H1612">
        <v>24865</v>
      </c>
      <c r="J1612">
        <v>1390366</v>
      </c>
    </row>
    <row r="1613" spans="1:10" x14ac:dyDescent="0.3">
      <c r="A1613" t="str">
        <f t="shared" si="75"/>
        <v>20140626</v>
      </c>
      <c r="B1613" t="s">
        <v>41</v>
      </c>
      <c r="C1613" t="s">
        <v>12</v>
      </c>
      <c r="D1613" t="str">
        <f t="shared" si="76"/>
        <v>06</v>
      </c>
      <c r="E1613" t="s">
        <v>31</v>
      </c>
      <c r="F1613" t="str">
        <f t="shared" si="77"/>
        <v>26</v>
      </c>
      <c r="G1613">
        <v>563966</v>
      </c>
      <c r="H1613">
        <v>10370</v>
      </c>
      <c r="J1613">
        <v>574336</v>
      </c>
    </row>
    <row r="1614" spans="1:10" x14ac:dyDescent="0.3">
      <c r="A1614" t="str">
        <f t="shared" si="75"/>
        <v>20140627</v>
      </c>
      <c r="B1614" t="s">
        <v>41</v>
      </c>
      <c r="C1614" t="s">
        <v>12</v>
      </c>
      <c r="D1614" t="str">
        <f t="shared" si="76"/>
        <v>06</v>
      </c>
      <c r="E1614" t="s">
        <v>32</v>
      </c>
      <c r="F1614" t="str">
        <f t="shared" si="77"/>
        <v>27</v>
      </c>
      <c r="G1614">
        <v>529141</v>
      </c>
      <c r="H1614">
        <v>24300</v>
      </c>
      <c r="J1614">
        <v>553441</v>
      </c>
    </row>
    <row r="1615" spans="1:10" x14ac:dyDescent="0.3">
      <c r="A1615" t="str">
        <f t="shared" si="75"/>
        <v>20140628</v>
      </c>
      <c r="B1615" t="s">
        <v>41</v>
      </c>
      <c r="C1615" t="s">
        <v>12</v>
      </c>
      <c r="D1615" t="str">
        <f t="shared" si="76"/>
        <v>06</v>
      </c>
      <c r="E1615" t="s">
        <v>33</v>
      </c>
      <c r="F1615" t="str">
        <f t="shared" si="77"/>
        <v>28</v>
      </c>
      <c r="G1615">
        <v>771991</v>
      </c>
      <c r="H1615">
        <v>6625</v>
      </c>
      <c r="J1615">
        <v>778616</v>
      </c>
    </row>
    <row r="1616" spans="1:10" x14ac:dyDescent="0.3">
      <c r="A1616" t="str">
        <f t="shared" si="75"/>
        <v>20140629</v>
      </c>
      <c r="B1616" t="s">
        <v>41</v>
      </c>
      <c r="C1616" t="s">
        <v>12</v>
      </c>
      <c r="D1616" t="str">
        <f t="shared" si="76"/>
        <v>06</v>
      </c>
      <c r="E1616" t="s">
        <v>34</v>
      </c>
      <c r="F1616" t="str">
        <f t="shared" si="77"/>
        <v>29</v>
      </c>
      <c r="G1616">
        <v>76800</v>
      </c>
      <c r="J1616">
        <v>76800</v>
      </c>
    </row>
    <row r="1617" spans="1:10" x14ac:dyDescent="0.3">
      <c r="A1617" t="str">
        <f t="shared" si="75"/>
        <v>20140630</v>
      </c>
      <c r="B1617" t="s">
        <v>41</v>
      </c>
      <c r="C1617" t="s">
        <v>12</v>
      </c>
      <c r="D1617" t="str">
        <f t="shared" si="76"/>
        <v>06</v>
      </c>
      <c r="E1617" t="s">
        <v>35</v>
      </c>
      <c r="F1617" t="str">
        <f t="shared" si="77"/>
        <v>30</v>
      </c>
      <c r="G1617">
        <v>452617</v>
      </c>
      <c r="H1617">
        <v>1000</v>
      </c>
      <c r="J1617">
        <v>453617</v>
      </c>
    </row>
    <row r="1618" spans="1:10" x14ac:dyDescent="0.3">
      <c r="A1618" t="str">
        <f t="shared" si="75"/>
        <v>20140701</v>
      </c>
      <c r="B1618" t="s">
        <v>41</v>
      </c>
      <c r="C1618" t="s">
        <v>13</v>
      </c>
      <c r="D1618" t="str">
        <f t="shared" si="76"/>
        <v>07</v>
      </c>
      <c r="E1618" t="s">
        <v>7</v>
      </c>
      <c r="F1618" t="str">
        <f t="shared" si="77"/>
        <v>01</v>
      </c>
      <c r="G1618">
        <v>450863</v>
      </c>
      <c r="H1618">
        <v>5650</v>
      </c>
      <c r="J1618">
        <v>456513</v>
      </c>
    </row>
    <row r="1619" spans="1:10" x14ac:dyDescent="0.3">
      <c r="A1619" t="str">
        <f t="shared" si="75"/>
        <v>20140702</v>
      </c>
      <c r="B1619" t="s">
        <v>41</v>
      </c>
      <c r="C1619" t="s">
        <v>13</v>
      </c>
      <c r="D1619" t="str">
        <f t="shared" si="76"/>
        <v>07</v>
      </c>
      <c r="E1619" t="s">
        <v>8</v>
      </c>
      <c r="F1619" t="str">
        <f t="shared" si="77"/>
        <v>02</v>
      </c>
      <c r="G1619">
        <v>552927</v>
      </c>
      <c r="H1619">
        <v>31145</v>
      </c>
      <c r="J1619">
        <v>584072</v>
      </c>
    </row>
    <row r="1620" spans="1:10" x14ac:dyDescent="0.3">
      <c r="A1620" t="str">
        <f t="shared" si="75"/>
        <v>20140703</v>
      </c>
      <c r="B1620" t="s">
        <v>41</v>
      </c>
      <c r="C1620" t="s">
        <v>13</v>
      </c>
      <c r="D1620" t="str">
        <f t="shared" si="76"/>
        <v>07</v>
      </c>
      <c r="E1620" t="s">
        <v>9</v>
      </c>
      <c r="F1620" t="str">
        <f t="shared" si="77"/>
        <v>03</v>
      </c>
      <c r="G1620">
        <v>575662</v>
      </c>
      <c r="H1620">
        <v>32870</v>
      </c>
      <c r="J1620">
        <v>608532</v>
      </c>
    </row>
    <row r="1621" spans="1:10" x14ac:dyDescent="0.3">
      <c r="A1621" t="str">
        <f t="shared" si="75"/>
        <v>20140704</v>
      </c>
      <c r="B1621" t="s">
        <v>41</v>
      </c>
      <c r="C1621" t="s">
        <v>13</v>
      </c>
      <c r="D1621" t="str">
        <f t="shared" si="76"/>
        <v>07</v>
      </c>
      <c r="E1621" t="s">
        <v>10</v>
      </c>
      <c r="F1621" t="str">
        <f t="shared" si="77"/>
        <v>04</v>
      </c>
      <c r="G1621">
        <v>434089</v>
      </c>
      <c r="H1621">
        <v>11030</v>
      </c>
      <c r="J1621">
        <v>445119</v>
      </c>
    </row>
    <row r="1622" spans="1:10" x14ac:dyDescent="0.3">
      <c r="A1622" t="str">
        <f t="shared" si="75"/>
        <v>20140705</v>
      </c>
      <c r="B1622" t="s">
        <v>41</v>
      </c>
      <c r="C1622" t="s">
        <v>13</v>
      </c>
      <c r="D1622" t="str">
        <f t="shared" si="76"/>
        <v>07</v>
      </c>
      <c r="E1622" t="s">
        <v>11</v>
      </c>
      <c r="F1622" t="str">
        <f t="shared" si="77"/>
        <v>05</v>
      </c>
      <c r="G1622">
        <v>433892</v>
      </c>
      <c r="H1622">
        <v>6025</v>
      </c>
      <c r="J1622">
        <v>439917</v>
      </c>
    </row>
    <row r="1623" spans="1:10" x14ac:dyDescent="0.3">
      <c r="A1623" t="str">
        <f t="shared" si="75"/>
        <v>20140706</v>
      </c>
      <c r="B1623" t="s">
        <v>41</v>
      </c>
      <c r="C1623" t="s">
        <v>13</v>
      </c>
      <c r="D1623" t="str">
        <f t="shared" si="76"/>
        <v>07</v>
      </c>
      <c r="E1623" t="s">
        <v>12</v>
      </c>
      <c r="F1623" t="str">
        <f t="shared" si="77"/>
        <v>06</v>
      </c>
      <c r="G1623">
        <v>106798</v>
      </c>
      <c r="J1623">
        <v>106798</v>
      </c>
    </row>
    <row r="1624" spans="1:10" x14ac:dyDescent="0.3">
      <c r="A1624" t="str">
        <f t="shared" si="75"/>
        <v>20140707</v>
      </c>
      <c r="B1624" t="s">
        <v>41</v>
      </c>
      <c r="C1624" t="s">
        <v>13</v>
      </c>
      <c r="D1624" t="str">
        <f t="shared" si="76"/>
        <v>07</v>
      </c>
      <c r="E1624" t="s">
        <v>13</v>
      </c>
      <c r="F1624" t="str">
        <f t="shared" si="77"/>
        <v>07</v>
      </c>
      <c r="G1624">
        <v>519274</v>
      </c>
      <c r="H1624">
        <v>19800</v>
      </c>
      <c r="J1624">
        <v>539074</v>
      </c>
    </row>
    <row r="1625" spans="1:10" x14ac:dyDescent="0.3">
      <c r="A1625" t="str">
        <f t="shared" si="75"/>
        <v>20140708</v>
      </c>
      <c r="B1625" t="s">
        <v>41</v>
      </c>
      <c r="C1625" t="s">
        <v>13</v>
      </c>
      <c r="D1625" t="str">
        <f t="shared" si="76"/>
        <v>07</v>
      </c>
      <c r="E1625" t="s">
        <v>14</v>
      </c>
      <c r="F1625" t="str">
        <f t="shared" si="77"/>
        <v>08</v>
      </c>
      <c r="G1625">
        <v>522666</v>
      </c>
      <c r="H1625">
        <v>14480</v>
      </c>
      <c r="J1625">
        <v>537146</v>
      </c>
    </row>
    <row r="1626" spans="1:10" x14ac:dyDescent="0.3">
      <c r="A1626" t="str">
        <f t="shared" si="75"/>
        <v>20140709</v>
      </c>
      <c r="B1626" t="s">
        <v>41</v>
      </c>
      <c r="C1626" t="s">
        <v>13</v>
      </c>
      <c r="D1626" t="str">
        <f t="shared" si="76"/>
        <v>07</v>
      </c>
      <c r="E1626" t="s">
        <v>15</v>
      </c>
      <c r="F1626" t="str">
        <f t="shared" si="77"/>
        <v>09</v>
      </c>
      <c r="G1626">
        <v>487254</v>
      </c>
      <c r="H1626">
        <v>4810</v>
      </c>
      <c r="J1626">
        <v>492064</v>
      </c>
    </row>
    <row r="1627" spans="1:10" x14ac:dyDescent="0.3">
      <c r="A1627" t="str">
        <f t="shared" si="75"/>
        <v>20140710</v>
      </c>
      <c r="B1627" t="s">
        <v>41</v>
      </c>
      <c r="C1627" t="s">
        <v>13</v>
      </c>
      <c r="D1627" t="str">
        <f t="shared" si="76"/>
        <v>07</v>
      </c>
      <c r="E1627" t="s">
        <v>16</v>
      </c>
      <c r="F1627" t="str">
        <f t="shared" si="77"/>
        <v>10</v>
      </c>
      <c r="G1627">
        <v>471459</v>
      </c>
      <c r="H1627">
        <v>25511</v>
      </c>
      <c r="J1627">
        <v>496970</v>
      </c>
    </row>
    <row r="1628" spans="1:10" x14ac:dyDescent="0.3">
      <c r="A1628" t="str">
        <f t="shared" si="75"/>
        <v>20140711</v>
      </c>
      <c r="B1628" t="s">
        <v>41</v>
      </c>
      <c r="C1628" t="s">
        <v>13</v>
      </c>
      <c r="D1628" t="str">
        <f t="shared" si="76"/>
        <v>07</v>
      </c>
      <c r="E1628" t="s">
        <v>17</v>
      </c>
      <c r="F1628" t="str">
        <f t="shared" si="77"/>
        <v>11</v>
      </c>
      <c r="G1628">
        <v>589371</v>
      </c>
      <c r="H1628">
        <v>20580</v>
      </c>
      <c r="J1628">
        <v>609951</v>
      </c>
    </row>
    <row r="1629" spans="1:10" x14ac:dyDescent="0.3">
      <c r="A1629" t="str">
        <f t="shared" si="75"/>
        <v>20140712</v>
      </c>
      <c r="B1629" t="s">
        <v>41</v>
      </c>
      <c r="C1629" t="s">
        <v>13</v>
      </c>
      <c r="D1629" t="str">
        <f t="shared" si="76"/>
        <v>07</v>
      </c>
      <c r="E1629" t="s">
        <v>18</v>
      </c>
      <c r="F1629" t="str">
        <f t="shared" si="77"/>
        <v>12</v>
      </c>
      <c r="G1629">
        <v>462318</v>
      </c>
      <c r="J1629">
        <v>462318</v>
      </c>
    </row>
    <row r="1630" spans="1:10" x14ac:dyDescent="0.3">
      <c r="A1630" t="str">
        <f t="shared" si="75"/>
        <v>20140713</v>
      </c>
      <c r="B1630" t="s">
        <v>41</v>
      </c>
      <c r="C1630" t="s">
        <v>13</v>
      </c>
      <c r="D1630" t="str">
        <f t="shared" si="76"/>
        <v>07</v>
      </c>
      <c r="E1630" t="s">
        <v>19</v>
      </c>
      <c r="F1630" t="str">
        <f t="shared" si="77"/>
        <v>13</v>
      </c>
      <c r="G1630">
        <v>67600</v>
      </c>
      <c r="J1630">
        <v>67600</v>
      </c>
    </row>
    <row r="1631" spans="1:10" x14ac:dyDescent="0.3">
      <c r="A1631" t="str">
        <f t="shared" si="75"/>
        <v>20140714</v>
      </c>
      <c r="B1631" t="s">
        <v>41</v>
      </c>
      <c r="C1631" t="s">
        <v>13</v>
      </c>
      <c r="D1631" t="str">
        <f t="shared" si="76"/>
        <v>07</v>
      </c>
      <c r="E1631" t="s">
        <v>20</v>
      </c>
      <c r="F1631" t="str">
        <f t="shared" si="77"/>
        <v>14</v>
      </c>
      <c r="G1631">
        <v>606233</v>
      </c>
      <c r="H1631">
        <v>37063</v>
      </c>
      <c r="J1631">
        <v>643296</v>
      </c>
    </row>
    <row r="1632" spans="1:10" x14ac:dyDescent="0.3">
      <c r="A1632" t="str">
        <f t="shared" si="75"/>
        <v>20140715</v>
      </c>
      <c r="B1632" t="s">
        <v>41</v>
      </c>
      <c r="C1632" t="s">
        <v>13</v>
      </c>
      <c r="D1632" t="str">
        <f t="shared" si="76"/>
        <v>07</v>
      </c>
      <c r="E1632" t="s">
        <v>21</v>
      </c>
      <c r="F1632" t="str">
        <f t="shared" si="77"/>
        <v>15</v>
      </c>
      <c r="G1632">
        <v>519889</v>
      </c>
      <c r="H1632">
        <v>19119</v>
      </c>
      <c r="J1632">
        <v>539008</v>
      </c>
    </row>
    <row r="1633" spans="1:10" x14ac:dyDescent="0.3">
      <c r="A1633" t="str">
        <f t="shared" si="75"/>
        <v>20140716</v>
      </c>
      <c r="B1633" t="s">
        <v>41</v>
      </c>
      <c r="C1633" t="s">
        <v>13</v>
      </c>
      <c r="D1633" t="str">
        <f t="shared" si="76"/>
        <v>07</v>
      </c>
      <c r="E1633" t="s">
        <v>22</v>
      </c>
      <c r="F1633" t="str">
        <f t="shared" si="77"/>
        <v>16</v>
      </c>
      <c r="G1633">
        <v>492374</v>
      </c>
      <c r="H1633">
        <v>3000</v>
      </c>
      <c r="J1633">
        <v>495374</v>
      </c>
    </row>
    <row r="1634" spans="1:10" x14ac:dyDescent="0.3">
      <c r="A1634" t="str">
        <f t="shared" si="75"/>
        <v>20140717</v>
      </c>
      <c r="B1634" t="s">
        <v>41</v>
      </c>
      <c r="C1634" t="s">
        <v>13</v>
      </c>
      <c r="D1634" t="str">
        <f t="shared" si="76"/>
        <v>07</v>
      </c>
      <c r="E1634" t="s">
        <v>37</v>
      </c>
      <c r="F1634" t="str">
        <f t="shared" si="77"/>
        <v>17</v>
      </c>
      <c r="G1634">
        <v>534281</v>
      </c>
      <c r="H1634">
        <v>6945</v>
      </c>
      <c r="J1634">
        <v>541226</v>
      </c>
    </row>
    <row r="1635" spans="1:10" x14ac:dyDescent="0.3">
      <c r="A1635" t="str">
        <f t="shared" si="75"/>
        <v>20140718</v>
      </c>
      <c r="B1635" t="s">
        <v>41</v>
      </c>
      <c r="C1635" t="s">
        <v>13</v>
      </c>
      <c r="D1635" t="str">
        <f t="shared" si="76"/>
        <v>07</v>
      </c>
      <c r="E1635" t="s">
        <v>23</v>
      </c>
      <c r="F1635" t="str">
        <f t="shared" si="77"/>
        <v>18</v>
      </c>
      <c r="G1635">
        <v>563980</v>
      </c>
      <c r="H1635">
        <v>10580</v>
      </c>
      <c r="J1635">
        <v>574560</v>
      </c>
    </row>
    <row r="1636" spans="1:10" x14ac:dyDescent="0.3">
      <c r="A1636" t="str">
        <f t="shared" si="75"/>
        <v>20140719</v>
      </c>
      <c r="B1636" t="s">
        <v>41</v>
      </c>
      <c r="C1636" t="s">
        <v>13</v>
      </c>
      <c r="D1636" t="str">
        <f t="shared" si="76"/>
        <v>07</v>
      </c>
      <c r="E1636" t="s">
        <v>24</v>
      </c>
      <c r="F1636" t="str">
        <f t="shared" si="77"/>
        <v>19</v>
      </c>
      <c r="G1636">
        <v>438378</v>
      </c>
      <c r="H1636">
        <v>27365</v>
      </c>
      <c r="J1636">
        <v>465743</v>
      </c>
    </row>
    <row r="1637" spans="1:10" x14ac:dyDescent="0.3">
      <c r="A1637" t="str">
        <f t="shared" si="75"/>
        <v>20140720</v>
      </c>
      <c r="B1637" t="s">
        <v>41</v>
      </c>
      <c r="C1637" t="s">
        <v>13</v>
      </c>
      <c r="D1637" t="str">
        <f t="shared" si="76"/>
        <v>07</v>
      </c>
      <c r="E1637" t="s">
        <v>25</v>
      </c>
      <c r="F1637" t="str">
        <f t="shared" si="77"/>
        <v>20</v>
      </c>
      <c r="G1637">
        <v>149618</v>
      </c>
      <c r="J1637">
        <v>149618</v>
      </c>
    </row>
    <row r="1638" spans="1:10" x14ac:dyDescent="0.3">
      <c r="A1638" t="str">
        <f t="shared" si="75"/>
        <v>20140721</v>
      </c>
      <c r="B1638" t="s">
        <v>41</v>
      </c>
      <c r="C1638" t="s">
        <v>13</v>
      </c>
      <c r="D1638" t="str">
        <f t="shared" si="76"/>
        <v>07</v>
      </c>
      <c r="E1638" t="s">
        <v>26</v>
      </c>
      <c r="F1638" t="str">
        <f t="shared" si="77"/>
        <v>21</v>
      </c>
      <c r="G1638">
        <v>756952</v>
      </c>
      <c r="H1638">
        <v>17490</v>
      </c>
      <c r="J1638">
        <v>774442</v>
      </c>
    </row>
    <row r="1639" spans="1:10" x14ac:dyDescent="0.3">
      <c r="A1639" t="str">
        <f t="shared" si="75"/>
        <v>20140722</v>
      </c>
      <c r="B1639" t="s">
        <v>41</v>
      </c>
      <c r="C1639" t="s">
        <v>13</v>
      </c>
      <c r="D1639" t="str">
        <f t="shared" si="76"/>
        <v>07</v>
      </c>
      <c r="E1639" t="s">
        <v>27</v>
      </c>
      <c r="F1639" t="str">
        <f t="shared" si="77"/>
        <v>22</v>
      </c>
      <c r="G1639">
        <v>649664</v>
      </c>
      <c r="H1639">
        <v>27970</v>
      </c>
      <c r="J1639">
        <v>677634</v>
      </c>
    </row>
    <row r="1640" spans="1:10" x14ac:dyDescent="0.3">
      <c r="A1640" t="str">
        <f t="shared" si="75"/>
        <v>20140723</v>
      </c>
      <c r="B1640" t="s">
        <v>41</v>
      </c>
      <c r="C1640" t="s">
        <v>13</v>
      </c>
      <c r="D1640" t="str">
        <f t="shared" si="76"/>
        <v>07</v>
      </c>
      <c r="E1640" t="s">
        <v>28</v>
      </c>
      <c r="F1640" t="str">
        <f t="shared" si="77"/>
        <v>23</v>
      </c>
      <c r="G1640">
        <v>614533</v>
      </c>
      <c r="H1640">
        <v>6210</v>
      </c>
      <c r="J1640">
        <v>620743</v>
      </c>
    </row>
    <row r="1641" spans="1:10" x14ac:dyDescent="0.3">
      <c r="A1641" t="str">
        <f t="shared" si="75"/>
        <v>20140724</v>
      </c>
      <c r="B1641" t="s">
        <v>41</v>
      </c>
      <c r="C1641" t="s">
        <v>13</v>
      </c>
      <c r="D1641" t="str">
        <f t="shared" si="76"/>
        <v>07</v>
      </c>
      <c r="E1641" t="s">
        <v>29</v>
      </c>
      <c r="F1641" t="str">
        <f t="shared" si="77"/>
        <v>24</v>
      </c>
      <c r="G1641">
        <v>1352654</v>
      </c>
      <c r="H1641">
        <v>14100</v>
      </c>
      <c r="J1641">
        <v>1366754</v>
      </c>
    </row>
    <row r="1642" spans="1:10" x14ac:dyDescent="0.3">
      <c r="A1642" t="str">
        <f t="shared" si="75"/>
        <v>20140725</v>
      </c>
      <c r="B1642" t="s">
        <v>41</v>
      </c>
      <c r="C1642" t="s">
        <v>13</v>
      </c>
      <c r="D1642" t="str">
        <f t="shared" si="76"/>
        <v>07</v>
      </c>
      <c r="E1642" t="s">
        <v>30</v>
      </c>
      <c r="F1642" t="str">
        <f t="shared" si="77"/>
        <v>25</v>
      </c>
      <c r="G1642">
        <v>458815</v>
      </c>
      <c r="H1642">
        <v>36160</v>
      </c>
      <c r="J1642">
        <v>494975</v>
      </c>
    </row>
    <row r="1643" spans="1:10" x14ac:dyDescent="0.3">
      <c r="A1643" t="str">
        <f t="shared" si="75"/>
        <v>20140726</v>
      </c>
      <c r="B1643" t="s">
        <v>41</v>
      </c>
      <c r="C1643" t="s">
        <v>13</v>
      </c>
      <c r="D1643" t="str">
        <f t="shared" si="76"/>
        <v>07</v>
      </c>
      <c r="E1643" t="s">
        <v>31</v>
      </c>
      <c r="F1643" t="str">
        <f t="shared" si="77"/>
        <v>26</v>
      </c>
      <c r="G1643">
        <v>349033</v>
      </c>
      <c r="J1643">
        <v>349033</v>
      </c>
    </row>
    <row r="1644" spans="1:10" x14ac:dyDescent="0.3">
      <c r="A1644" t="str">
        <f t="shared" si="75"/>
        <v>20140727</v>
      </c>
      <c r="B1644" t="s">
        <v>41</v>
      </c>
      <c r="C1644" t="s">
        <v>13</v>
      </c>
      <c r="D1644" t="str">
        <f t="shared" si="76"/>
        <v>07</v>
      </c>
      <c r="E1644" t="s">
        <v>32</v>
      </c>
      <c r="F1644" t="str">
        <f t="shared" si="77"/>
        <v>27</v>
      </c>
      <c r="G1644">
        <v>60300</v>
      </c>
      <c r="J1644">
        <v>60300</v>
      </c>
    </row>
    <row r="1645" spans="1:10" x14ac:dyDescent="0.3">
      <c r="A1645" t="str">
        <f t="shared" si="75"/>
        <v>20140728</v>
      </c>
      <c r="B1645" t="s">
        <v>41</v>
      </c>
      <c r="C1645" t="s">
        <v>13</v>
      </c>
      <c r="D1645" t="str">
        <f t="shared" si="76"/>
        <v>07</v>
      </c>
      <c r="E1645" t="s">
        <v>33</v>
      </c>
      <c r="F1645" t="str">
        <f t="shared" si="77"/>
        <v>28</v>
      </c>
      <c r="G1645">
        <v>628375</v>
      </c>
      <c r="H1645">
        <v>38765</v>
      </c>
      <c r="J1645">
        <v>667140</v>
      </c>
    </row>
    <row r="1646" spans="1:10" x14ac:dyDescent="0.3">
      <c r="A1646" t="str">
        <f t="shared" si="75"/>
        <v>20140729</v>
      </c>
      <c r="B1646" t="s">
        <v>41</v>
      </c>
      <c r="C1646" t="s">
        <v>13</v>
      </c>
      <c r="D1646" t="str">
        <f t="shared" si="76"/>
        <v>07</v>
      </c>
      <c r="E1646" t="s">
        <v>34</v>
      </c>
      <c r="F1646" t="str">
        <f t="shared" si="77"/>
        <v>29</v>
      </c>
      <c r="G1646">
        <v>668546</v>
      </c>
      <c r="H1646">
        <v>8490</v>
      </c>
      <c r="J1646">
        <v>677036</v>
      </c>
    </row>
    <row r="1647" spans="1:10" x14ac:dyDescent="0.3">
      <c r="A1647" t="str">
        <f t="shared" si="75"/>
        <v>20140730</v>
      </c>
      <c r="B1647" t="s">
        <v>41</v>
      </c>
      <c r="C1647" t="s">
        <v>13</v>
      </c>
      <c r="D1647" t="str">
        <f t="shared" si="76"/>
        <v>07</v>
      </c>
      <c r="E1647" t="s">
        <v>35</v>
      </c>
      <c r="F1647" t="str">
        <f t="shared" si="77"/>
        <v>30</v>
      </c>
      <c r="G1647">
        <v>867947</v>
      </c>
      <c r="H1647">
        <v>10472</v>
      </c>
      <c r="J1647">
        <v>878419</v>
      </c>
    </row>
    <row r="1648" spans="1:10" x14ac:dyDescent="0.3">
      <c r="A1648" t="str">
        <f t="shared" si="75"/>
        <v>20140731</v>
      </c>
      <c r="B1648" t="s">
        <v>41</v>
      </c>
      <c r="C1648" t="s">
        <v>13</v>
      </c>
      <c r="D1648" t="str">
        <f t="shared" si="76"/>
        <v>07</v>
      </c>
      <c r="E1648" t="s">
        <v>36</v>
      </c>
      <c r="F1648" t="str">
        <f t="shared" si="77"/>
        <v>31</v>
      </c>
      <c r="G1648">
        <v>852151</v>
      </c>
      <c r="H1648">
        <v>21900</v>
      </c>
      <c r="J1648">
        <v>874051</v>
      </c>
    </row>
    <row r="1649" spans="1:10" x14ac:dyDescent="0.3">
      <c r="A1649" t="str">
        <f t="shared" si="75"/>
        <v>20140801</v>
      </c>
      <c r="B1649" t="s">
        <v>41</v>
      </c>
      <c r="C1649" t="s">
        <v>14</v>
      </c>
      <c r="D1649" t="str">
        <f t="shared" si="76"/>
        <v>08</v>
      </c>
      <c r="E1649" t="s">
        <v>7</v>
      </c>
      <c r="F1649" t="str">
        <f t="shared" si="77"/>
        <v>01</v>
      </c>
      <c r="G1649">
        <v>447869</v>
      </c>
      <c r="H1649">
        <v>5650</v>
      </c>
      <c r="J1649">
        <v>453519</v>
      </c>
    </row>
    <row r="1650" spans="1:10" x14ac:dyDescent="0.3">
      <c r="A1650" t="str">
        <f t="shared" si="75"/>
        <v>20140802</v>
      </c>
      <c r="B1650" t="s">
        <v>41</v>
      </c>
      <c r="C1650" t="s">
        <v>14</v>
      </c>
      <c r="D1650" t="str">
        <f t="shared" si="76"/>
        <v>08</v>
      </c>
      <c r="E1650" t="s">
        <v>8</v>
      </c>
      <c r="F1650" t="str">
        <f t="shared" si="77"/>
        <v>02</v>
      </c>
      <c r="G1650">
        <v>574376</v>
      </c>
      <c r="H1650">
        <v>15330</v>
      </c>
      <c r="J1650">
        <v>589706</v>
      </c>
    </row>
    <row r="1651" spans="1:10" x14ac:dyDescent="0.3">
      <c r="A1651" t="str">
        <f t="shared" si="75"/>
        <v>20140803</v>
      </c>
      <c r="B1651" t="s">
        <v>41</v>
      </c>
      <c r="C1651" t="s">
        <v>14</v>
      </c>
      <c r="D1651" t="str">
        <f t="shared" si="76"/>
        <v>08</v>
      </c>
      <c r="E1651" t="s">
        <v>9</v>
      </c>
      <c r="F1651" t="str">
        <f t="shared" si="77"/>
        <v>03</v>
      </c>
      <c r="G1651">
        <v>32720</v>
      </c>
      <c r="J1651">
        <v>32720</v>
      </c>
    </row>
    <row r="1652" spans="1:10" x14ac:dyDescent="0.3">
      <c r="A1652" t="str">
        <f t="shared" si="75"/>
        <v>20140804</v>
      </c>
      <c r="B1652" t="s">
        <v>41</v>
      </c>
      <c r="C1652" t="s">
        <v>14</v>
      </c>
      <c r="D1652" t="str">
        <f t="shared" si="76"/>
        <v>08</v>
      </c>
      <c r="E1652" t="s">
        <v>10</v>
      </c>
      <c r="F1652" t="str">
        <f t="shared" si="77"/>
        <v>04</v>
      </c>
      <c r="G1652">
        <v>831066</v>
      </c>
      <c r="H1652">
        <v>12730</v>
      </c>
      <c r="J1652">
        <v>843796</v>
      </c>
    </row>
    <row r="1653" spans="1:10" x14ac:dyDescent="0.3">
      <c r="A1653" t="str">
        <f t="shared" si="75"/>
        <v>20140805</v>
      </c>
      <c r="B1653" t="s">
        <v>41</v>
      </c>
      <c r="C1653" t="s">
        <v>14</v>
      </c>
      <c r="D1653" t="str">
        <f t="shared" si="76"/>
        <v>08</v>
      </c>
      <c r="E1653" t="s">
        <v>11</v>
      </c>
      <c r="F1653" t="str">
        <f t="shared" si="77"/>
        <v>05</v>
      </c>
      <c r="G1653">
        <v>812299</v>
      </c>
      <c r="H1653">
        <v>11095</v>
      </c>
      <c r="J1653">
        <v>823394</v>
      </c>
    </row>
    <row r="1654" spans="1:10" x14ac:dyDescent="0.3">
      <c r="A1654" t="str">
        <f t="shared" si="75"/>
        <v>20140806</v>
      </c>
      <c r="B1654" t="s">
        <v>41</v>
      </c>
      <c r="C1654" t="s">
        <v>14</v>
      </c>
      <c r="D1654" t="str">
        <f t="shared" si="76"/>
        <v>08</v>
      </c>
      <c r="E1654" t="s">
        <v>12</v>
      </c>
      <c r="F1654" t="str">
        <f t="shared" si="77"/>
        <v>06</v>
      </c>
      <c r="G1654">
        <v>767757</v>
      </c>
      <c r="H1654">
        <v>35340</v>
      </c>
      <c r="J1654">
        <v>803097</v>
      </c>
    </row>
    <row r="1655" spans="1:10" x14ac:dyDescent="0.3">
      <c r="A1655" t="str">
        <f t="shared" si="75"/>
        <v>20140807</v>
      </c>
      <c r="B1655" t="s">
        <v>41</v>
      </c>
      <c r="C1655" t="s">
        <v>14</v>
      </c>
      <c r="D1655" t="str">
        <f t="shared" si="76"/>
        <v>08</v>
      </c>
      <c r="E1655" t="s">
        <v>13</v>
      </c>
      <c r="F1655" t="str">
        <f t="shared" si="77"/>
        <v>07</v>
      </c>
      <c r="G1655">
        <v>118800</v>
      </c>
      <c r="H1655">
        <v>5320</v>
      </c>
      <c r="J1655">
        <v>124120</v>
      </c>
    </row>
    <row r="1656" spans="1:10" x14ac:dyDescent="0.3">
      <c r="A1656" t="str">
        <f t="shared" si="75"/>
        <v>20140808</v>
      </c>
      <c r="B1656" t="s">
        <v>41</v>
      </c>
      <c r="C1656" t="s">
        <v>14</v>
      </c>
      <c r="D1656" t="str">
        <f t="shared" si="76"/>
        <v>08</v>
      </c>
      <c r="E1656" t="s">
        <v>14</v>
      </c>
      <c r="F1656" t="str">
        <f t="shared" si="77"/>
        <v>08</v>
      </c>
      <c r="G1656">
        <v>690359</v>
      </c>
      <c r="H1656">
        <v>20855</v>
      </c>
      <c r="J1656">
        <v>711214</v>
      </c>
    </row>
    <row r="1657" spans="1:10" x14ac:dyDescent="0.3">
      <c r="A1657" t="str">
        <f t="shared" si="75"/>
        <v>20140809</v>
      </c>
      <c r="B1657" t="s">
        <v>41</v>
      </c>
      <c r="C1657" t="s">
        <v>14</v>
      </c>
      <c r="D1657" t="str">
        <f t="shared" si="76"/>
        <v>08</v>
      </c>
      <c r="E1657" t="s">
        <v>15</v>
      </c>
      <c r="F1657" t="str">
        <f t="shared" si="77"/>
        <v>09</v>
      </c>
      <c r="G1657">
        <v>686908</v>
      </c>
      <c r="H1657">
        <v>3000</v>
      </c>
      <c r="J1657">
        <v>689908</v>
      </c>
    </row>
    <row r="1658" spans="1:10" x14ac:dyDescent="0.3">
      <c r="A1658" t="str">
        <f t="shared" si="75"/>
        <v>20140810</v>
      </c>
      <c r="B1658" t="s">
        <v>41</v>
      </c>
      <c r="C1658" t="s">
        <v>14</v>
      </c>
      <c r="D1658" t="str">
        <f t="shared" si="76"/>
        <v>08</v>
      </c>
      <c r="E1658" t="s">
        <v>16</v>
      </c>
      <c r="F1658" t="str">
        <f t="shared" si="77"/>
        <v>10</v>
      </c>
      <c r="G1658">
        <v>23100</v>
      </c>
      <c r="J1658">
        <v>23100</v>
      </c>
    </row>
    <row r="1659" spans="1:10" x14ac:dyDescent="0.3">
      <c r="A1659" t="str">
        <f t="shared" si="75"/>
        <v>20140811</v>
      </c>
      <c r="B1659" t="s">
        <v>41</v>
      </c>
      <c r="C1659" t="s">
        <v>14</v>
      </c>
      <c r="D1659" t="str">
        <f t="shared" si="76"/>
        <v>08</v>
      </c>
      <c r="E1659" t="s">
        <v>17</v>
      </c>
      <c r="F1659" t="str">
        <f t="shared" si="77"/>
        <v>11</v>
      </c>
      <c r="G1659">
        <v>599603</v>
      </c>
      <c r="H1659">
        <v>41320</v>
      </c>
      <c r="J1659">
        <v>640923</v>
      </c>
    </row>
    <row r="1660" spans="1:10" x14ac:dyDescent="0.3">
      <c r="A1660" t="str">
        <f t="shared" si="75"/>
        <v>20140812</v>
      </c>
      <c r="B1660" t="s">
        <v>41</v>
      </c>
      <c r="C1660" t="s">
        <v>14</v>
      </c>
      <c r="D1660" t="str">
        <f t="shared" si="76"/>
        <v>08</v>
      </c>
      <c r="E1660" t="s">
        <v>18</v>
      </c>
      <c r="F1660" t="str">
        <f t="shared" si="77"/>
        <v>12</v>
      </c>
      <c r="G1660">
        <v>450165</v>
      </c>
      <c r="H1660">
        <v>16564</v>
      </c>
      <c r="J1660">
        <v>466729</v>
      </c>
    </row>
    <row r="1661" spans="1:10" x14ac:dyDescent="0.3">
      <c r="A1661" t="str">
        <f t="shared" si="75"/>
        <v>20140813</v>
      </c>
      <c r="B1661" t="s">
        <v>41</v>
      </c>
      <c r="C1661" t="s">
        <v>14</v>
      </c>
      <c r="D1661" t="str">
        <f t="shared" si="76"/>
        <v>08</v>
      </c>
      <c r="E1661" t="s">
        <v>19</v>
      </c>
      <c r="F1661" t="str">
        <f t="shared" si="77"/>
        <v>13</v>
      </c>
      <c r="G1661">
        <v>522121</v>
      </c>
      <c r="H1661">
        <v>10670</v>
      </c>
      <c r="J1661">
        <v>532791</v>
      </c>
    </row>
    <row r="1662" spans="1:10" x14ac:dyDescent="0.3">
      <c r="A1662" t="str">
        <f t="shared" si="75"/>
        <v>20140814</v>
      </c>
      <c r="B1662" t="s">
        <v>41</v>
      </c>
      <c r="C1662" t="s">
        <v>14</v>
      </c>
      <c r="D1662" t="str">
        <f t="shared" si="76"/>
        <v>08</v>
      </c>
      <c r="E1662" t="s">
        <v>20</v>
      </c>
      <c r="F1662" t="str">
        <f t="shared" si="77"/>
        <v>14</v>
      </c>
      <c r="G1662">
        <v>484329</v>
      </c>
      <c r="H1662">
        <v>13400</v>
      </c>
      <c r="J1662">
        <v>497729</v>
      </c>
    </row>
    <row r="1663" spans="1:10" x14ac:dyDescent="0.3">
      <c r="A1663" t="str">
        <f t="shared" si="75"/>
        <v>20140815</v>
      </c>
      <c r="B1663" t="s">
        <v>41</v>
      </c>
      <c r="C1663" t="s">
        <v>14</v>
      </c>
      <c r="D1663" t="str">
        <f t="shared" si="76"/>
        <v>08</v>
      </c>
      <c r="E1663" t="s">
        <v>21</v>
      </c>
      <c r="F1663" t="str">
        <f t="shared" si="77"/>
        <v>15</v>
      </c>
      <c r="G1663">
        <v>465696</v>
      </c>
      <c r="H1663">
        <v>29350</v>
      </c>
      <c r="J1663">
        <v>495046</v>
      </c>
    </row>
    <row r="1664" spans="1:10" x14ac:dyDescent="0.3">
      <c r="A1664" t="str">
        <f t="shared" si="75"/>
        <v>20140816</v>
      </c>
      <c r="B1664" t="s">
        <v>41</v>
      </c>
      <c r="C1664" t="s">
        <v>14</v>
      </c>
      <c r="D1664" t="str">
        <f t="shared" si="76"/>
        <v>08</v>
      </c>
      <c r="E1664" t="s">
        <v>22</v>
      </c>
      <c r="F1664" t="str">
        <f t="shared" si="77"/>
        <v>16</v>
      </c>
      <c r="G1664">
        <v>580559</v>
      </c>
      <c r="H1664">
        <v>3000</v>
      </c>
      <c r="J1664">
        <v>583559</v>
      </c>
    </row>
    <row r="1665" spans="1:10" x14ac:dyDescent="0.3">
      <c r="A1665" t="str">
        <f t="shared" si="75"/>
        <v>20140817</v>
      </c>
      <c r="B1665" t="s">
        <v>41</v>
      </c>
      <c r="C1665" t="s">
        <v>14</v>
      </c>
      <c r="D1665" t="str">
        <f t="shared" si="76"/>
        <v>08</v>
      </c>
      <c r="E1665" t="s">
        <v>37</v>
      </c>
      <c r="F1665" t="str">
        <f t="shared" si="77"/>
        <v>17</v>
      </c>
      <c r="G1665">
        <v>130020.05</v>
      </c>
      <c r="J1665">
        <v>130020.05</v>
      </c>
    </row>
    <row r="1666" spans="1:10" x14ac:dyDescent="0.3">
      <c r="A1666" t="str">
        <f t="shared" si="75"/>
        <v>20140818</v>
      </c>
      <c r="B1666" t="s">
        <v>41</v>
      </c>
      <c r="C1666" t="s">
        <v>14</v>
      </c>
      <c r="D1666" t="str">
        <f t="shared" si="76"/>
        <v>08</v>
      </c>
      <c r="E1666" t="s">
        <v>23</v>
      </c>
      <c r="F1666" t="str">
        <f t="shared" si="77"/>
        <v>18</v>
      </c>
      <c r="G1666">
        <v>42590</v>
      </c>
      <c r="J1666">
        <v>42590</v>
      </c>
    </row>
    <row r="1667" spans="1:10" x14ac:dyDescent="0.3">
      <c r="A1667" t="str">
        <f t="shared" si="75"/>
        <v>20140819</v>
      </c>
      <c r="B1667" t="s">
        <v>41</v>
      </c>
      <c r="C1667" t="s">
        <v>14</v>
      </c>
      <c r="D1667" t="str">
        <f t="shared" si="76"/>
        <v>08</v>
      </c>
      <c r="E1667" t="s">
        <v>24</v>
      </c>
      <c r="F1667" t="str">
        <f t="shared" si="77"/>
        <v>19</v>
      </c>
      <c r="G1667">
        <v>596460</v>
      </c>
      <c r="H1667">
        <v>31830</v>
      </c>
      <c r="J1667">
        <v>628290</v>
      </c>
    </row>
    <row r="1668" spans="1:10" x14ac:dyDescent="0.3">
      <c r="A1668" t="str">
        <f t="shared" ref="A1668:A1731" si="78">+B1668&amp;D1668&amp;F1668</f>
        <v>20140820</v>
      </c>
      <c r="B1668" t="s">
        <v>41</v>
      </c>
      <c r="C1668" t="s">
        <v>14</v>
      </c>
      <c r="D1668" t="str">
        <f t="shared" ref="D1668:D1731" si="79">+TEXT(C1668,"00")</f>
        <v>08</v>
      </c>
      <c r="E1668" t="s">
        <v>25</v>
      </c>
      <c r="F1668" t="str">
        <f t="shared" ref="F1668:F1731" si="80">+TEXT(E1668,"00")</f>
        <v>20</v>
      </c>
      <c r="G1668">
        <v>605153.96</v>
      </c>
      <c r="H1668">
        <v>11458</v>
      </c>
      <c r="J1668">
        <v>616611.96</v>
      </c>
    </row>
    <row r="1669" spans="1:10" x14ac:dyDescent="0.3">
      <c r="A1669" t="str">
        <f t="shared" si="78"/>
        <v>20140821</v>
      </c>
      <c r="B1669" t="s">
        <v>41</v>
      </c>
      <c r="C1669" t="s">
        <v>14</v>
      </c>
      <c r="D1669" t="str">
        <f t="shared" si="79"/>
        <v>08</v>
      </c>
      <c r="E1669" t="s">
        <v>26</v>
      </c>
      <c r="F1669" t="str">
        <f t="shared" si="80"/>
        <v>21</v>
      </c>
      <c r="G1669">
        <v>692063</v>
      </c>
      <c r="H1669">
        <v>35016</v>
      </c>
      <c r="J1669">
        <v>727079</v>
      </c>
    </row>
    <row r="1670" spans="1:10" x14ac:dyDescent="0.3">
      <c r="A1670" t="str">
        <f t="shared" si="78"/>
        <v>20140822</v>
      </c>
      <c r="B1670" t="s">
        <v>41</v>
      </c>
      <c r="C1670" t="s">
        <v>14</v>
      </c>
      <c r="D1670" t="str">
        <f t="shared" si="79"/>
        <v>08</v>
      </c>
      <c r="E1670" t="s">
        <v>27</v>
      </c>
      <c r="F1670" t="str">
        <f t="shared" si="80"/>
        <v>22</v>
      </c>
      <c r="G1670">
        <v>587755</v>
      </c>
      <c r="H1670">
        <v>16658</v>
      </c>
      <c r="J1670">
        <v>604413</v>
      </c>
    </row>
    <row r="1671" spans="1:10" x14ac:dyDescent="0.3">
      <c r="A1671" t="str">
        <f t="shared" si="78"/>
        <v>20140823</v>
      </c>
      <c r="B1671" t="s">
        <v>41</v>
      </c>
      <c r="C1671" t="s">
        <v>14</v>
      </c>
      <c r="D1671" t="str">
        <f t="shared" si="79"/>
        <v>08</v>
      </c>
      <c r="E1671" t="s">
        <v>28</v>
      </c>
      <c r="F1671" t="str">
        <f t="shared" si="80"/>
        <v>23</v>
      </c>
      <c r="G1671">
        <v>479540</v>
      </c>
      <c r="H1671">
        <v>2420</v>
      </c>
      <c r="J1671">
        <v>481960</v>
      </c>
    </row>
    <row r="1672" spans="1:10" x14ac:dyDescent="0.3">
      <c r="A1672" t="str">
        <f t="shared" si="78"/>
        <v>20140824</v>
      </c>
      <c r="B1672" t="s">
        <v>41</v>
      </c>
      <c r="C1672" t="s">
        <v>14</v>
      </c>
      <c r="D1672" t="str">
        <f t="shared" si="79"/>
        <v>08</v>
      </c>
      <c r="E1672" t="s">
        <v>29</v>
      </c>
      <c r="F1672" t="str">
        <f t="shared" si="80"/>
        <v>24</v>
      </c>
      <c r="G1672">
        <v>57500</v>
      </c>
      <c r="J1672">
        <v>57500</v>
      </c>
    </row>
    <row r="1673" spans="1:10" x14ac:dyDescent="0.3">
      <c r="A1673" t="str">
        <f t="shared" si="78"/>
        <v>20140825</v>
      </c>
      <c r="B1673" t="s">
        <v>41</v>
      </c>
      <c r="C1673" t="s">
        <v>14</v>
      </c>
      <c r="D1673" t="str">
        <f t="shared" si="79"/>
        <v>08</v>
      </c>
      <c r="E1673" t="s">
        <v>30</v>
      </c>
      <c r="F1673" t="str">
        <f t="shared" si="80"/>
        <v>25</v>
      </c>
      <c r="G1673">
        <v>628560</v>
      </c>
      <c r="H1673">
        <v>34730</v>
      </c>
      <c r="J1673">
        <v>663290</v>
      </c>
    </row>
    <row r="1674" spans="1:10" x14ac:dyDescent="0.3">
      <c r="A1674" t="str">
        <f t="shared" si="78"/>
        <v>20140826</v>
      </c>
      <c r="B1674" t="s">
        <v>41</v>
      </c>
      <c r="C1674" t="s">
        <v>14</v>
      </c>
      <c r="D1674" t="str">
        <f t="shared" si="79"/>
        <v>08</v>
      </c>
      <c r="E1674" t="s">
        <v>31</v>
      </c>
      <c r="F1674" t="str">
        <f t="shared" si="80"/>
        <v>26</v>
      </c>
      <c r="G1674">
        <v>533160</v>
      </c>
      <c r="H1674">
        <v>19640</v>
      </c>
      <c r="J1674">
        <v>552800</v>
      </c>
    </row>
    <row r="1675" spans="1:10" x14ac:dyDescent="0.3">
      <c r="A1675" t="str">
        <f t="shared" si="78"/>
        <v>20140827</v>
      </c>
      <c r="B1675" t="s">
        <v>41</v>
      </c>
      <c r="C1675" t="s">
        <v>14</v>
      </c>
      <c r="D1675" t="str">
        <f t="shared" si="79"/>
        <v>08</v>
      </c>
      <c r="E1675" t="s">
        <v>32</v>
      </c>
      <c r="F1675" t="str">
        <f t="shared" si="80"/>
        <v>27</v>
      </c>
      <c r="G1675">
        <v>688960</v>
      </c>
      <c r="H1675">
        <v>12710</v>
      </c>
      <c r="J1675">
        <v>701670</v>
      </c>
    </row>
    <row r="1676" spans="1:10" x14ac:dyDescent="0.3">
      <c r="A1676" t="str">
        <f t="shared" si="78"/>
        <v>20140828</v>
      </c>
      <c r="B1676" t="s">
        <v>41</v>
      </c>
      <c r="C1676" t="s">
        <v>14</v>
      </c>
      <c r="D1676" t="str">
        <f t="shared" si="79"/>
        <v>08</v>
      </c>
      <c r="E1676" t="s">
        <v>33</v>
      </c>
      <c r="F1676" t="str">
        <f t="shared" si="80"/>
        <v>28</v>
      </c>
      <c r="G1676">
        <v>469794</v>
      </c>
      <c r="H1676">
        <v>21720</v>
      </c>
      <c r="J1676">
        <v>491514</v>
      </c>
    </row>
    <row r="1677" spans="1:10" x14ac:dyDescent="0.3">
      <c r="A1677" t="str">
        <f t="shared" si="78"/>
        <v>20140829</v>
      </c>
      <c r="B1677" t="s">
        <v>41</v>
      </c>
      <c r="C1677" t="s">
        <v>14</v>
      </c>
      <c r="D1677" t="str">
        <f t="shared" si="79"/>
        <v>08</v>
      </c>
      <c r="E1677" t="s">
        <v>34</v>
      </c>
      <c r="F1677" t="str">
        <f t="shared" si="80"/>
        <v>29</v>
      </c>
      <c r="G1677">
        <v>756690</v>
      </c>
      <c r="H1677">
        <v>18400</v>
      </c>
      <c r="J1677">
        <v>775090</v>
      </c>
    </row>
    <row r="1678" spans="1:10" x14ac:dyDescent="0.3">
      <c r="A1678" t="str">
        <f t="shared" si="78"/>
        <v>20140830</v>
      </c>
      <c r="B1678" t="s">
        <v>41</v>
      </c>
      <c r="C1678" t="s">
        <v>14</v>
      </c>
      <c r="D1678" t="str">
        <f t="shared" si="79"/>
        <v>08</v>
      </c>
      <c r="E1678" t="s">
        <v>35</v>
      </c>
      <c r="F1678" t="str">
        <f t="shared" si="80"/>
        <v>30</v>
      </c>
      <c r="G1678">
        <v>429612</v>
      </c>
      <c r="J1678">
        <v>429612</v>
      </c>
    </row>
    <row r="1679" spans="1:10" x14ac:dyDescent="0.3">
      <c r="A1679" t="str">
        <f t="shared" si="78"/>
        <v>20140831</v>
      </c>
      <c r="B1679" t="s">
        <v>41</v>
      </c>
      <c r="C1679" t="s">
        <v>14</v>
      </c>
      <c r="D1679" t="str">
        <f t="shared" si="79"/>
        <v>08</v>
      </c>
      <c r="E1679" t="s">
        <v>36</v>
      </c>
      <c r="F1679" t="str">
        <f t="shared" si="80"/>
        <v>31</v>
      </c>
      <c r="G1679">
        <v>69648</v>
      </c>
      <c r="J1679">
        <v>69648</v>
      </c>
    </row>
    <row r="1680" spans="1:10" x14ac:dyDescent="0.3">
      <c r="A1680" t="str">
        <f t="shared" si="78"/>
        <v>20140901</v>
      </c>
      <c r="B1680" t="s">
        <v>41</v>
      </c>
      <c r="C1680" t="s">
        <v>15</v>
      </c>
      <c r="D1680" t="str">
        <f t="shared" si="79"/>
        <v>09</v>
      </c>
      <c r="E1680" t="s">
        <v>7</v>
      </c>
      <c r="F1680" t="str">
        <f t="shared" si="80"/>
        <v>01</v>
      </c>
      <c r="G1680">
        <v>646845</v>
      </c>
      <c r="H1680">
        <v>19080</v>
      </c>
      <c r="J1680">
        <v>665925</v>
      </c>
    </row>
    <row r="1681" spans="1:10" x14ac:dyDescent="0.3">
      <c r="A1681" t="str">
        <f t="shared" si="78"/>
        <v>20140902</v>
      </c>
      <c r="B1681" t="s">
        <v>41</v>
      </c>
      <c r="C1681" t="s">
        <v>15</v>
      </c>
      <c r="D1681" t="str">
        <f t="shared" si="79"/>
        <v>09</v>
      </c>
      <c r="E1681" t="s">
        <v>8</v>
      </c>
      <c r="F1681" t="str">
        <f t="shared" si="80"/>
        <v>02</v>
      </c>
      <c r="G1681">
        <v>581031</v>
      </c>
      <c r="H1681">
        <v>9995</v>
      </c>
      <c r="J1681">
        <v>591026</v>
      </c>
    </row>
    <row r="1682" spans="1:10" x14ac:dyDescent="0.3">
      <c r="A1682" t="str">
        <f t="shared" si="78"/>
        <v>20140903</v>
      </c>
      <c r="B1682" t="s">
        <v>41</v>
      </c>
      <c r="C1682" t="s">
        <v>15</v>
      </c>
      <c r="D1682" t="str">
        <f t="shared" si="79"/>
        <v>09</v>
      </c>
      <c r="E1682" t="s">
        <v>9</v>
      </c>
      <c r="F1682" t="str">
        <f t="shared" si="80"/>
        <v>03</v>
      </c>
      <c r="G1682">
        <v>654052</v>
      </c>
      <c r="H1682">
        <v>16400</v>
      </c>
      <c r="J1682">
        <v>670452</v>
      </c>
    </row>
    <row r="1683" spans="1:10" x14ac:dyDescent="0.3">
      <c r="A1683" t="str">
        <f t="shared" si="78"/>
        <v>20140904</v>
      </c>
      <c r="B1683" t="s">
        <v>41</v>
      </c>
      <c r="C1683" t="s">
        <v>15</v>
      </c>
      <c r="D1683" t="str">
        <f t="shared" si="79"/>
        <v>09</v>
      </c>
      <c r="E1683" t="s">
        <v>10</v>
      </c>
      <c r="F1683" t="str">
        <f t="shared" si="80"/>
        <v>04</v>
      </c>
      <c r="G1683">
        <v>650554</v>
      </c>
      <c r="H1683">
        <v>25312</v>
      </c>
      <c r="J1683">
        <v>675866</v>
      </c>
    </row>
    <row r="1684" spans="1:10" x14ac:dyDescent="0.3">
      <c r="A1684" t="str">
        <f t="shared" si="78"/>
        <v>20140905</v>
      </c>
      <c r="B1684" t="s">
        <v>41</v>
      </c>
      <c r="C1684" t="s">
        <v>15</v>
      </c>
      <c r="D1684" t="str">
        <f t="shared" si="79"/>
        <v>09</v>
      </c>
      <c r="E1684" t="s">
        <v>11</v>
      </c>
      <c r="F1684" t="str">
        <f t="shared" si="80"/>
        <v>05</v>
      </c>
      <c r="G1684">
        <v>539365</v>
      </c>
      <c r="H1684">
        <v>17140</v>
      </c>
      <c r="J1684">
        <v>556505</v>
      </c>
    </row>
    <row r="1685" spans="1:10" x14ac:dyDescent="0.3">
      <c r="A1685" t="str">
        <f t="shared" si="78"/>
        <v>20140906</v>
      </c>
      <c r="B1685" t="s">
        <v>41</v>
      </c>
      <c r="C1685" t="s">
        <v>15</v>
      </c>
      <c r="D1685" t="str">
        <f t="shared" si="79"/>
        <v>09</v>
      </c>
      <c r="E1685" t="s">
        <v>12</v>
      </c>
      <c r="F1685" t="str">
        <f t="shared" si="80"/>
        <v>06</v>
      </c>
      <c r="G1685">
        <v>530805</v>
      </c>
      <c r="H1685">
        <v>24890</v>
      </c>
      <c r="J1685">
        <v>555695</v>
      </c>
    </row>
    <row r="1686" spans="1:10" x14ac:dyDescent="0.3">
      <c r="A1686" t="str">
        <f t="shared" si="78"/>
        <v>20140907</v>
      </c>
      <c r="B1686" t="s">
        <v>41</v>
      </c>
      <c r="C1686" t="s">
        <v>15</v>
      </c>
      <c r="D1686" t="str">
        <f t="shared" si="79"/>
        <v>09</v>
      </c>
      <c r="E1686" t="s">
        <v>13</v>
      </c>
      <c r="F1686" t="str">
        <f t="shared" si="80"/>
        <v>07</v>
      </c>
      <c r="G1686">
        <v>205926</v>
      </c>
      <c r="J1686">
        <v>205926</v>
      </c>
    </row>
    <row r="1687" spans="1:10" x14ac:dyDescent="0.3">
      <c r="A1687" t="str">
        <f t="shared" si="78"/>
        <v>20140908</v>
      </c>
      <c r="B1687" t="s">
        <v>41</v>
      </c>
      <c r="C1687" t="s">
        <v>15</v>
      </c>
      <c r="D1687" t="str">
        <f t="shared" si="79"/>
        <v>09</v>
      </c>
      <c r="E1687" t="s">
        <v>14</v>
      </c>
      <c r="F1687" t="str">
        <f t="shared" si="80"/>
        <v>08</v>
      </c>
      <c r="G1687">
        <v>725707</v>
      </c>
      <c r="H1687">
        <v>8730</v>
      </c>
      <c r="J1687">
        <v>734437</v>
      </c>
    </row>
    <row r="1688" spans="1:10" x14ac:dyDescent="0.3">
      <c r="A1688" t="str">
        <f t="shared" si="78"/>
        <v>20140909</v>
      </c>
      <c r="B1688" t="s">
        <v>41</v>
      </c>
      <c r="C1688" t="s">
        <v>15</v>
      </c>
      <c r="D1688" t="str">
        <f t="shared" si="79"/>
        <v>09</v>
      </c>
      <c r="E1688" t="s">
        <v>15</v>
      </c>
      <c r="F1688" t="str">
        <f t="shared" si="80"/>
        <v>09</v>
      </c>
      <c r="G1688">
        <v>720001</v>
      </c>
      <c r="H1688">
        <v>8941</v>
      </c>
      <c r="J1688">
        <v>728942</v>
      </c>
    </row>
    <row r="1689" spans="1:10" x14ac:dyDescent="0.3">
      <c r="A1689" t="str">
        <f t="shared" si="78"/>
        <v>20140910</v>
      </c>
      <c r="B1689" t="s">
        <v>41</v>
      </c>
      <c r="C1689" t="s">
        <v>15</v>
      </c>
      <c r="D1689" t="str">
        <f t="shared" si="79"/>
        <v>09</v>
      </c>
      <c r="E1689" t="s">
        <v>16</v>
      </c>
      <c r="F1689" t="str">
        <f t="shared" si="80"/>
        <v>10</v>
      </c>
      <c r="G1689">
        <v>766647</v>
      </c>
      <c r="H1689">
        <v>4582</v>
      </c>
      <c r="J1689">
        <v>771229</v>
      </c>
    </row>
    <row r="1690" spans="1:10" x14ac:dyDescent="0.3">
      <c r="A1690" t="str">
        <f t="shared" si="78"/>
        <v>20140911</v>
      </c>
      <c r="B1690" t="s">
        <v>41</v>
      </c>
      <c r="C1690" t="s">
        <v>15</v>
      </c>
      <c r="D1690" t="str">
        <f t="shared" si="79"/>
        <v>09</v>
      </c>
      <c r="E1690" t="s">
        <v>17</v>
      </c>
      <c r="F1690" t="str">
        <f t="shared" si="80"/>
        <v>11</v>
      </c>
      <c r="G1690">
        <v>595338</v>
      </c>
      <c r="H1690">
        <v>28240</v>
      </c>
      <c r="J1690">
        <v>623578</v>
      </c>
    </row>
    <row r="1691" spans="1:10" x14ac:dyDescent="0.3">
      <c r="A1691" t="str">
        <f t="shared" si="78"/>
        <v>20140912</v>
      </c>
      <c r="B1691" t="s">
        <v>41</v>
      </c>
      <c r="C1691" t="s">
        <v>15</v>
      </c>
      <c r="D1691" t="str">
        <f t="shared" si="79"/>
        <v>09</v>
      </c>
      <c r="E1691" t="s">
        <v>18</v>
      </c>
      <c r="F1691" t="str">
        <f t="shared" si="80"/>
        <v>12</v>
      </c>
      <c r="G1691">
        <v>578563</v>
      </c>
      <c r="H1691">
        <v>19460</v>
      </c>
      <c r="J1691">
        <v>598023</v>
      </c>
    </row>
    <row r="1692" spans="1:10" x14ac:dyDescent="0.3">
      <c r="A1692" t="str">
        <f t="shared" si="78"/>
        <v>20140913</v>
      </c>
      <c r="B1692" t="s">
        <v>41</v>
      </c>
      <c r="C1692" t="s">
        <v>15</v>
      </c>
      <c r="D1692" t="str">
        <f t="shared" si="79"/>
        <v>09</v>
      </c>
      <c r="E1692" t="s">
        <v>19</v>
      </c>
      <c r="F1692" t="str">
        <f t="shared" si="80"/>
        <v>13</v>
      </c>
      <c r="G1692">
        <v>651275</v>
      </c>
      <c r="H1692">
        <v>2000</v>
      </c>
      <c r="J1692">
        <v>653275</v>
      </c>
    </row>
    <row r="1693" spans="1:10" x14ac:dyDescent="0.3">
      <c r="A1693" t="str">
        <f t="shared" si="78"/>
        <v>20140914</v>
      </c>
      <c r="B1693" t="s">
        <v>41</v>
      </c>
      <c r="C1693" t="s">
        <v>15</v>
      </c>
      <c r="D1693" t="str">
        <f t="shared" si="79"/>
        <v>09</v>
      </c>
      <c r="E1693" t="s">
        <v>20</v>
      </c>
      <c r="F1693" t="str">
        <f t="shared" si="80"/>
        <v>14</v>
      </c>
      <c r="G1693">
        <v>71750</v>
      </c>
      <c r="J1693">
        <v>71750</v>
      </c>
    </row>
    <row r="1694" spans="1:10" x14ac:dyDescent="0.3">
      <c r="A1694" t="str">
        <f t="shared" si="78"/>
        <v>20140915</v>
      </c>
      <c r="B1694" t="s">
        <v>41</v>
      </c>
      <c r="C1694" t="s">
        <v>15</v>
      </c>
      <c r="D1694" t="str">
        <f t="shared" si="79"/>
        <v>09</v>
      </c>
      <c r="E1694" t="s">
        <v>21</v>
      </c>
      <c r="F1694" t="str">
        <f t="shared" si="80"/>
        <v>15</v>
      </c>
      <c r="G1694">
        <v>455661</v>
      </c>
      <c r="H1694">
        <v>11730</v>
      </c>
      <c r="J1694">
        <v>467391</v>
      </c>
    </row>
    <row r="1695" spans="1:10" x14ac:dyDescent="0.3">
      <c r="A1695" t="str">
        <f t="shared" si="78"/>
        <v>20140916</v>
      </c>
      <c r="B1695" t="s">
        <v>41</v>
      </c>
      <c r="C1695" t="s">
        <v>15</v>
      </c>
      <c r="D1695" t="str">
        <f t="shared" si="79"/>
        <v>09</v>
      </c>
      <c r="E1695" t="s">
        <v>22</v>
      </c>
      <c r="F1695" t="str">
        <f t="shared" si="80"/>
        <v>16</v>
      </c>
      <c r="G1695">
        <v>579590</v>
      </c>
      <c r="H1695">
        <v>26955</v>
      </c>
      <c r="J1695">
        <v>606545</v>
      </c>
    </row>
    <row r="1696" spans="1:10" x14ac:dyDescent="0.3">
      <c r="A1696" t="str">
        <f t="shared" si="78"/>
        <v>20140917</v>
      </c>
      <c r="B1696" t="s">
        <v>41</v>
      </c>
      <c r="C1696" t="s">
        <v>15</v>
      </c>
      <c r="D1696" t="str">
        <f t="shared" si="79"/>
        <v>09</v>
      </c>
      <c r="E1696" t="s">
        <v>37</v>
      </c>
      <c r="F1696" t="str">
        <f t="shared" si="80"/>
        <v>17</v>
      </c>
      <c r="G1696">
        <v>695379</v>
      </c>
      <c r="H1696">
        <v>19520</v>
      </c>
      <c r="J1696">
        <v>714899</v>
      </c>
    </row>
    <row r="1697" spans="1:10" x14ac:dyDescent="0.3">
      <c r="A1697" t="str">
        <f t="shared" si="78"/>
        <v>20140918</v>
      </c>
      <c r="B1697" t="s">
        <v>41</v>
      </c>
      <c r="C1697" t="s">
        <v>15</v>
      </c>
      <c r="D1697" t="str">
        <f t="shared" si="79"/>
        <v>09</v>
      </c>
      <c r="E1697" t="s">
        <v>23</v>
      </c>
      <c r="F1697" t="str">
        <f t="shared" si="80"/>
        <v>18</v>
      </c>
      <c r="G1697">
        <v>611487</v>
      </c>
      <c r="H1697">
        <v>25015</v>
      </c>
      <c r="J1697">
        <v>636502</v>
      </c>
    </row>
    <row r="1698" spans="1:10" x14ac:dyDescent="0.3">
      <c r="A1698" t="str">
        <f t="shared" si="78"/>
        <v>20140919</v>
      </c>
      <c r="B1698" t="s">
        <v>41</v>
      </c>
      <c r="C1698" t="s">
        <v>15</v>
      </c>
      <c r="D1698" t="str">
        <f t="shared" si="79"/>
        <v>09</v>
      </c>
      <c r="E1698" t="s">
        <v>24</v>
      </c>
      <c r="F1698" t="str">
        <f t="shared" si="80"/>
        <v>19</v>
      </c>
      <c r="G1698">
        <v>593512</v>
      </c>
      <c r="H1698">
        <v>19850</v>
      </c>
      <c r="J1698">
        <v>613362</v>
      </c>
    </row>
    <row r="1699" spans="1:10" x14ac:dyDescent="0.3">
      <c r="A1699" t="str">
        <f t="shared" si="78"/>
        <v>20140920</v>
      </c>
      <c r="B1699" t="s">
        <v>41</v>
      </c>
      <c r="C1699" t="s">
        <v>15</v>
      </c>
      <c r="D1699" t="str">
        <f t="shared" si="79"/>
        <v>09</v>
      </c>
      <c r="E1699" t="s">
        <v>25</v>
      </c>
      <c r="F1699" t="str">
        <f t="shared" si="80"/>
        <v>20</v>
      </c>
      <c r="G1699">
        <v>328914</v>
      </c>
      <c r="J1699">
        <v>328914</v>
      </c>
    </row>
    <row r="1700" spans="1:10" x14ac:dyDescent="0.3">
      <c r="A1700" t="str">
        <f t="shared" si="78"/>
        <v>20140921</v>
      </c>
      <c r="B1700" t="s">
        <v>41</v>
      </c>
      <c r="C1700" t="s">
        <v>15</v>
      </c>
      <c r="D1700" t="str">
        <f t="shared" si="79"/>
        <v>09</v>
      </c>
      <c r="E1700" t="s">
        <v>26</v>
      </c>
      <c r="F1700" t="str">
        <f t="shared" si="80"/>
        <v>21</v>
      </c>
      <c r="G1700">
        <v>85991</v>
      </c>
      <c r="J1700">
        <v>85991</v>
      </c>
    </row>
    <row r="1701" spans="1:10" x14ac:dyDescent="0.3">
      <c r="A1701" t="str">
        <f t="shared" si="78"/>
        <v>20140922</v>
      </c>
      <c r="B1701" t="s">
        <v>41</v>
      </c>
      <c r="C1701" t="s">
        <v>15</v>
      </c>
      <c r="D1701" t="str">
        <f t="shared" si="79"/>
        <v>09</v>
      </c>
      <c r="E1701" t="s">
        <v>27</v>
      </c>
      <c r="F1701" t="str">
        <f t="shared" si="80"/>
        <v>22</v>
      </c>
      <c r="G1701">
        <v>706299</v>
      </c>
      <c r="H1701">
        <v>25595</v>
      </c>
      <c r="J1701">
        <v>731894</v>
      </c>
    </row>
    <row r="1702" spans="1:10" x14ac:dyDescent="0.3">
      <c r="A1702" t="str">
        <f t="shared" si="78"/>
        <v>20140923</v>
      </c>
      <c r="B1702" t="s">
        <v>41</v>
      </c>
      <c r="C1702" t="s">
        <v>15</v>
      </c>
      <c r="D1702" t="str">
        <f t="shared" si="79"/>
        <v>09</v>
      </c>
      <c r="E1702" t="s">
        <v>28</v>
      </c>
      <c r="F1702" t="str">
        <f t="shared" si="80"/>
        <v>23</v>
      </c>
      <c r="G1702">
        <v>601198</v>
      </c>
      <c r="H1702">
        <v>26100</v>
      </c>
      <c r="J1702">
        <v>627298</v>
      </c>
    </row>
    <row r="1703" spans="1:10" x14ac:dyDescent="0.3">
      <c r="A1703" t="str">
        <f t="shared" si="78"/>
        <v>20140924</v>
      </c>
      <c r="B1703" t="s">
        <v>41</v>
      </c>
      <c r="C1703" t="s">
        <v>15</v>
      </c>
      <c r="D1703" t="str">
        <f t="shared" si="79"/>
        <v>09</v>
      </c>
      <c r="E1703" t="s">
        <v>29</v>
      </c>
      <c r="F1703" t="str">
        <f t="shared" si="80"/>
        <v>24</v>
      </c>
      <c r="G1703">
        <v>667991</v>
      </c>
      <c r="H1703">
        <v>28980</v>
      </c>
      <c r="J1703">
        <v>696971</v>
      </c>
    </row>
    <row r="1704" spans="1:10" x14ac:dyDescent="0.3">
      <c r="A1704" t="str">
        <f t="shared" si="78"/>
        <v>20140925</v>
      </c>
      <c r="B1704" t="s">
        <v>41</v>
      </c>
      <c r="C1704" t="s">
        <v>15</v>
      </c>
      <c r="D1704" t="str">
        <f t="shared" si="79"/>
        <v>09</v>
      </c>
      <c r="E1704" t="s">
        <v>30</v>
      </c>
      <c r="F1704" t="str">
        <f t="shared" si="80"/>
        <v>25</v>
      </c>
      <c r="G1704">
        <v>854783</v>
      </c>
      <c r="H1704">
        <v>15010</v>
      </c>
      <c r="J1704">
        <v>869793</v>
      </c>
    </row>
    <row r="1705" spans="1:10" x14ac:dyDescent="0.3">
      <c r="A1705" t="str">
        <f t="shared" si="78"/>
        <v>20140926</v>
      </c>
      <c r="B1705" t="s">
        <v>41</v>
      </c>
      <c r="C1705" t="s">
        <v>15</v>
      </c>
      <c r="D1705" t="str">
        <f t="shared" si="79"/>
        <v>09</v>
      </c>
      <c r="E1705" t="s">
        <v>31</v>
      </c>
      <c r="F1705" t="str">
        <f t="shared" si="80"/>
        <v>26</v>
      </c>
      <c r="G1705">
        <v>829073</v>
      </c>
      <c r="H1705">
        <v>6820</v>
      </c>
      <c r="J1705">
        <v>835893</v>
      </c>
    </row>
    <row r="1706" spans="1:10" x14ac:dyDescent="0.3">
      <c r="A1706" t="str">
        <f t="shared" si="78"/>
        <v>20140927</v>
      </c>
      <c r="B1706" t="s">
        <v>41</v>
      </c>
      <c r="C1706" t="s">
        <v>15</v>
      </c>
      <c r="D1706" t="str">
        <f t="shared" si="79"/>
        <v>09</v>
      </c>
      <c r="E1706" t="s">
        <v>32</v>
      </c>
      <c r="F1706" t="str">
        <f t="shared" si="80"/>
        <v>27</v>
      </c>
      <c r="G1706">
        <v>509672</v>
      </c>
      <c r="H1706">
        <v>28780</v>
      </c>
      <c r="J1706">
        <v>538452</v>
      </c>
    </row>
    <row r="1707" spans="1:10" x14ac:dyDescent="0.3">
      <c r="A1707" t="str">
        <f t="shared" si="78"/>
        <v>20140928</v>
      </c>
      <c r="B1707" t="s">
        <v>41</v>
      </c>
      <c r="C1707" t="s">
        <v>15</v>
      </c>
      <c r="D1707" t="str">
        <f t="shared" si="79"/>
        <v>09</v>
      </c>
      <c r="E1707" t="s">
        <v>33</v>
      </c>
      <c r="F1707" t="str">
        <f t="shared" si="80"/>
        <v>28</v>
      </c>
      <c r="G1707">
        <v>27200</v>
      </c>
      <c r="J1707">
        <v>27200</v>
      </c>
    </row>
    <row r="1708" spans="1:10" x14ac:dyDescent="0.3">
      <c r="A1708" t="str">
        <f t="shared" si="78"/>
        <v>20140929</v>
      </c>
      <c r="B1708" t="s">
        <v>41</v>
      </c>
      <c r="C1708" t="s">
        <v>15</v>
      </c>
      <c r="D1708" t="str">
        <f t="shared" si="79"/>
        <v>09</v>
      </c>
      <c r="E1708" t="s">
        <v>34</v>
      </c>
      <c r="F1708" t="str">
        <f t="shared" si="80"/>
        <v>29</v>
      </c>
      <c r="G1708">
        <v>793510</v>
      </c>
      <c r="H1708">
        <v>21370</v>
      </c>
      <c r="J1708">
        <v>814880</v>
      </c>
    </row>
    <row r="1709" spans="1:10" x14ac:dyDescent="0.3">
      <c r="A1709" t="str">
        <f t="shared" si="78"/>
        <v>20140930</v>
      </c>
      <c r="B1709" t="s">
        <v>41</v>
      </c>
      <c r="C1709" t="s">
        <v>15</v>
      </c>
      <c r="D1709" t="str">
        <f t="shared" si="79"/>
        <v>09</v>
      </c>
      <c r="E1709" t="s">
        <v>35</v>
      </c>
      <c r="F1709" t="str">
        <f t="shared" si="80"/>
        <v>30</v>
      </c>
      <c r="G1709">
        <v>1390043</v>
      </c>
      <c r="H1709">
        <v>17082</v>
      </c>
      <c r="J1709">
        <v>1407125</v>
      </c>
    </row>
    <row r="1710" spans="1:10" x14ac:dyDescent="0.3">
      <c r="A1710" t="str">
        <f t="shared" si="78"/>
        <v>20141001</v>
      </c>
      <c r="B1710" t="s">
        <v>41</v>
      </c>
      <c r="C1710" t="s">
        <v>16</v>
      </c>
      <c r="D1710" t="str">
        <f t="shared" si="79"/>
        <v>10</v>
      </c>
      <c r="E1710" t="s">
        <v>7</v>
      </c>
      <c r="F1710" t="str">
        <f t="shared" si="80"/>
        <v>01</v>
      </c>
      <c r="G1710">
        <v>569213</v>
      </c>
      <c r="H1710">
        <v>18100</v>
      </c>
      <c r="J1710">
        <v>587313</v>
      </c>
    </row>
    <row r="1711" spans="1:10" x14ac:dyDescent="0.3">
      <c r="A1711" t="str">
        <f t="shared" si="78"/>
        <v>20141002</v>
      </c>
      <c r="B1711" t="s">
        <v>41</v>
      </c>
      <c r="C1711" t="s">
        <v>16</v>
      </c>
      <c r="D1711" t="str">
        <f t="shared" si="79"/>
        <v>10</v>
      </c>
      <c r="E1711" t="s">
        <v>8</v>
      </c>
      <c r="F1711" t="str">
        <f t="shared" si="80"/>
        <v>02</v>
      </c>
      <c r="G1711">
        <v>791396</v>
      </c>
      <c r="H1711">
        <v>6100</v>
      </c>
      <c r="J1711">
        <v>797496</v>
      </c>
    </row>
    <row r="1712" spans="1:10" x14ac:dyDescent="0.3">
      <c r="A1712" t="str">
        <f t="shared" si="78"/>
        <v>20141003</v>
      </c>
      <c r="B1712" t="s">
        <v>41</v>
      </c>
      <c r="C1712" t="s">
        <v>16</v>
      </c>
      <c r="D1712" t="str">
        <f t="shared" si="79"/>
        <v>10</v>
      </c>
      <c r="E1712" t="s">
        <v>9</v>
      </c>
      <c r="F1712" t="str">
        <f t="shared" si="80"/>
        <v>03</v>
      </c>
      <c r="G1712">
        <v>938205</v>
      </c>
      <c r="H1712">
        <v>16960</v>
      </c>
      <c r="J1712">
        <v>955165</v>
      </c>
    </row>
    <row r="1713" spans="1:10" x14ac:dyDescent="0.3">
      <c r="A1713" t="str">
        <f t="shared" si="78"/>
        <v>20141004</v>
      </c>
      <c r="B1713" t="s">
        <v>41</v>
      </c>
      <c r="C1713" t="s">
        <v>16</v>
      </c>
      <c r="D1713" t="str">
        <f t="shared" si="79"/>
        <v>10</v>
      </c>
      <c r="E1713" t="s">
        <v>10</v>
      </c>
      <c r="F1713" t="str">
        <f t="shared" si="80"/>
        <v>04</v>
      </c>
      <c r="G1713">
        <v>725870</v>
      </c>
      <c r="H1713">
        <v>33069</v>
      </c>
      <c r="J1713">
        <v>758939</v>
      </c>
    </row>
    <row r="1714" spans="1:10" x14ac:dyDescent="0.3">
      <c r="A1714" t="str">
        <f t="shared" si="78"/>
        <v>20141005</v>
      </c>
      <c r="B1714" t="s">
        <v>41</v>
      </c>
      <c r="C1714" t="s">
        <v>16</v>
      </c>
      <c r="D1714" t="str">
        <f t="shared" si="79"/>
        <v>10</v>
      </c>
      <c r="E1714" t="s">
        <v>11</v>
      </c>
      <c r="F1714" t="str">
        <f t="shared" si="80"/>
        <v>05</v>
      </c>
      <c r="G1714">
        <v>265775</v>
      </c>
      <c r="J1714">
        <v>265775</v>
      </c>
    </row>
    <row r="1715" spans="1:10" x14ac:dyDescent="0.3">
      <c r="A1715" t="str">
        <f t="shared" si="78"/>
        <v>20141006</v>
      </c>
      <c r="B1715" t="s">
        <v>41</v>
      </c>
      <c r="C1715" t="s">
        <v>16</v>
      </c>
      <c r="D1715" t="str">
        <f t="shared" si="79"/>
        <v>10</v>
      </c>
      <c r="E1715" t="s">
        <v>12</v>
      </c>
      <c r="F1715" t="str">
        <f t="shared" si="80"/>
        <v>06</v>
      </c>
      <c r="G1715">
        <v>758178</v>
      </c>
      <c r="H1715">
        <v>20890</v>
      </c>
      <c r="J1715">
        <v>779068</v>
      </c>
    </row>
    <row r="1716" spans="1:10" x14ac:dyDescent="0.3">
      <c r="A1716" t="str">
        <f t="shared" si="78"/>
        <v>20141007</v>
      </c>
      <c r="B1716" t="s">
        <v>41</v>
      </c>
      <c r="C1716" t="s">
        <v>16</v>
      </c>
      <c r="D1716" t="str">
        <f t="shared" si="79"/>
        <v>10</v>
      </c>
      <c r="E1716" t="s">
        <v>13</v>
      </c>
      <c r="F1716" t="str">
        <f t="shared" si="80"/>
        <v>07</v>
      </c>
      <c r="G1716">
        <v>768825</v>
      </c>
      <c r="H1716">
        <v>2000</v>
      </c>
      <c r="J1716">
        <v>770825</v>
      </c>
    </row>
    <row r="1717" spans="1:10" x14ac:dyDescent="0.3">
      <c r="A1717" t="str">
        <f t="shared" si="78"/>
        <v>20141008</v>
      </c>
      <c r="B1717" t="s">
        <v>41</v>
      </c>
      <c r="C1717" t="s">
        <v>16</v>
      </c>
      <c r="D1717" t="str">
        <f t="shared" si="79"/>
        <v>10</v>
      </c>
      <c r="E1717" t="s">
        <v>14</v>
      </c>
      <c r="F1717" t="str">
        <f t="shared" si="80"/>
        <v>08</v>
      </c>
      <c r="G1717">
        <v>1354850</v>
      </c>
      <c r="H1717">
        <v>11630</v>
      </c>
      <c r="J1717">
        <v>1366480</v>
      </c>
    </row>
    <row r="1718" spans="1:10" x14ac:dyDescent="0.3">
      <c r="A1718" t="str">
        <f t="shared" si="78"/>
        <v>20141009</v>
      </c>
      <c r="B1718" t="s">
        <v>41</v>
      </c>
      <c r="C1718" t="s">
        <v>16</v>
      </c>
      <c r="D1718" t="str">
        <f t="shared" si="79"/>
        <v>10</v>
      </c>
      <c r="E1718" t="s">
        <v>15</v>
      </c>
      <c r="F1718" t="str">
        <f t="shared" si="80"/>
        <v>09</v>
      </c>
      <c r="G1718">
        <v>457555</v>
      </c>
      <c r="H1718">
        <v>10550</v>
      </c>
      <c r="J1718">
        <v>468105</v>
      </c>
    </row>
    <row r="1719" spans="1:10" x14ac:dyDescent="0.3">
      <c r="A1719" t="str">
        <f t="shared" si="78"/>
        <v>20141010</v>
      </c>
      <c r="B1719" t="s">
        <v>41</v>
      </c>
      <c r="C1719" t="s">
        <v>16</v>
      </c>
      <c r="D1719" t="str">
        <f t="shared" si="79"/>
        <v>10</v>
      </c>
      <c r="E1719" t="s">
        <v>16</v>
      </c>
      <c r="F1719" t="str">
        <f t="shared" si="80"/>
        <v>10</v>
      </c>
      <c r="G1719">
        <v>784517</v>
      </c>
      <c r="H1719">
        <v>33720</v>
      </c>
      <c r="J1719">
        <v>818237</v>
      </c>
    </row>
    <row r="1720" spans="1:10" x14ac:dyDescent="0.3">
      <c r="A1720" t="str">
        <f t="shared" si="78"/>
        <v>20141011</v>
      </c>
      <c r="B1720" t="s">
        <v>41</v>
      </c>
      <c r="C1720" t="s">
        <v>16</v>
      </c>
      <c r="D1720" t="str">
        <f t="shared" si="79"/>
        <v>10</v>
      </c>
      <c r="E1720" t="s">
        <v>17</v>
      </c>
      <c r="F1720" t="str">
        <f t="shared" si="80"/>
        <v>11</v>
      </c>
      <c r="G1720">
        <v>455592</v>
      </c>
      <c r="H1720">
        <v>6210</v>
      </c>
      <c r="J1720">
        <v>461802</v>
      </c>
    </row>
    <row r="1721" spans="1:10" x14ac:dyDescent="0.3">
      <c r="A1721" t="str">
        <f t="shared" si="78"/>
        <v>20141012</v>
      </c>
      <c r="B1721" t="s">
        <v>41</v>
      </c>
      <c r="C1721" t="s">
        <v>16</v>
      </c>
      <c r="D1721" t="str">
        <f t="shared" si="79"/>
        <v>10</v>
      </c>
      <c r="E1721" t="s">
        <v>18</v>
      </c>
      <c r="F1721" t="str">
        <f t="shared" si="80"/>
        <v>12</v>
      </c>
      <c r="G1721">
        <v>210740</v>
      </c>
      <c r="J1721">
        <v>210740</v>
      </c>
    </row>
    <row r="1722" spans="1:10" x14ac:dyDescent="0.3">
      <c r="A1722" t="str">
        <f t="shared" si="78"/>
        <v>20141013</v>
      </c>
      <c r="B1722" t="s">
        <v>41</v>
      </c>
      <c r="C1722" t="s">
        <v>16</v>
      </c>
      <c r="D1722" t="str">
        <f t="shared" si="79"/>
        <v>10</v>
      </c>
      <c r="E1722" t="s">
        <v>19</v>
      </c>
      <c r="F1722" t="str">
        <f t="shared" si="80"/>
        <v>13</v>
      </c>
      <c r="G1722">
        <v>33690</v>
      </c>
      <c r="J1722">
        <v>33690</v>
      </c>
    </row>
    <row r="1723" spans="1:10" x14ac:dyDescent="0.3">
      <c r="A1723" t="str">
        <f t="shared" si="78"/>
        <v>20141014</v>
      </c>
      <c r="B1723" t="s">
        <v>41</v>
      </c>
      <c r="C1723" t="s">
        <v>16</v>
      </c>
      <c r="D1723" t="str">
        <f t="shared" si="79"/>
        <v>10</v>
      </c>
      <c r="E1723" t="s">
        <v>20</v>
      </c>
      <c r="F1723" t="str">
        <f t="shared" si="80"/>
        <v>14</v>
      </c>
      <c r="G1723">
        <v>852331</v>
      </c>
      <c r="H1723">
        <v>26690</v>
      </c>
      <c r="J1723">
        <v>879021</v>
      </c>
    </row>
    <row r="1724" spans="1:10" x14ac:dyDescent="0.3">
      <c r="A1724" t="str">
        <f t="shared" si="78"/>
        <v>20141015</v>
      </c>
      <c r="B1724" t="s">
        <v>41</v>
      </c>
      <c r="C1724" t="s">
        <v>16</v>
      </c>
      <c r="D1724" t="str">
        <f t="shared" si="79"/>
        <v>10</v>
      </c>
      <c r="E1724" t="s">
        <v>21</v>
      </c>
      <c r="F1724" t="str">
        <f t="shared" si="80"/>
        <v>15</v>
      </c>
      <c r="G1724">
        <v>499035</v>
      </c>
      <c r="H1724">
        <v>26165</v>
      </c>
      <c r="J1724">
        <v>525200</v>
      </c>
    </row>
    <row r="1725" spans="1:10" x14ac:dyDescent="0.3">
      <c r="A1725" t="str">
        <f t="shared" si="78"/>
        <v>20141016</v>
      </c>
      <c r="B1725" t="s">
        <v>41</v>
      </c>
      <c r="C1725" t="s">
        <v>16</v>
      </c>
      <c r="D1725" t="str">
        <f t="shared" si="79"/>
        <v>10</v>
      </c>
      <c r="E1725" t="s">
        <v>22</v>
      </c>
      <c r="F1725" t="str">
        <f t="shared" si="80"/>
        <v>16</v>
      </c>
      <c r="G1725">
        <v>592256</v>
      </c>
      <c r="H1725">
        <v>8010</v>
      </c>
      <c r="J1725">
        <v>600266</v>
      </c>
    </row>
    <row r="1726" spans="1:10" x14ac:dyDescent="0.3">
      <c r="A1726" t="str">
        <f t="shared" si="78"/>
        <v>20141017</v>
      </c>
      <c r="B1726" t="s">
        <v>41</v>
      </c>
      <c r="C1726" t="s">
        <v>16</v>
      </c>
      <c r="D1726" t="str">
        <f t="shared" si="79"/>
        <v>10</v>
      </c>
      <c r="E1726" t="s">
        <v>37</v>
      </c>
      <c r="F1726" t="str">
        <f t="shared" si="80"/>
        <v>17</v>
      </c>
      <c r="G1726">
        <v>879824</v>
      </c>
      <c r="H1726">
        <v>26040</v>
      </c>
      <c r="J1726">
        <v>905864</v>
      </c>
    </row>
    <row r="1727" spans="1:10" x14ac:dyDescent="0.3">
      <c r="A1727" t="str">
        <f t="shared" si="78"/>
        <v>20141018</v>
      </c>
      <c r="B1727" t="s">
        <v>41</v>
      </c>
      <c r="C1727" t="s">
        <v>16</v>
      </c>
      <c r="D1727" t="str">
        <f t="shared" si="79"/>
        <v>10</v>
      </c>
      <c r="E1727" t="s">
        <v>23</v>
      </c>
      <c r="F1727" t="str">
        <f t="shared" si="80"/>
        <v>18</v>
      </c>
      <c r="G1727">
        <v>453224</v>
      </c>
      <c r="J1727">
        <v>453224</v>
      </c>
    </row>
    <row r="1728" spans="1:10" x14ac:dyDescent="0.3">
      <c r="A1728" t="str">
        <f t="shared" si="78"/>
        <v>20141019</v>
      </c>
      <c r="B1728" t="s">
        <v>41</v>
      </c>
      <c r="C1728" t="s">
        <v>16</v>
      </c>
      <c r="D1728" t="str">
        <f t="shared" si="79"/>
        <v>10</v>
      </c>
      <c r="E1728" t="s">
        <v>24</v>
      </c>
      <c r="F1728" t="str">
        <f t="shared" si="80"/>
        <v>19</v>
      </c>
      <c r="G1728">
        <v>29200</v>
      </c>
      <c r="J1728">
        <v>29200</v>
      </c>
    </row>
    <row r="1729" spans="1:10" x14ac:dyDescent="0.3">
      <c r="A1729" t="str">
        <f t="shared" si="78"/>
        <v>20141020</v>
      </c>
      <c r="B1729" t="s">
        <v>41</v>
      </c>
      <c r="C1729" t="s">
        <v>16</v>
      </c>
      <c r="D1729" t="str">
        <f t="shared" si="79"/>
        <v>10</v>
      </c>
      <c r="E1729" t="s">
        <v>25</v>
      </c>
      <c r="F1729" t="str">
        <f t="shared" si="80"/>
        <v>20</v>
      </c>
      <c r="G1729">
        <v>519964</v>
      </c>
      <c r="H1729">
        <v>31190</v>
      </c>
      <c r="J1729">
        <v>551154</v>
      </c>
    </row>
    <row r="1730" spans="1:10" x14ac:dyDescent="0.3">
      <c r="A1730" t="str">
        <f t="shared" si="78"/>
        <v>20141021</v>
      </c>
      <c r="B1730" t="s">
        <v>41</v>
      </c>
      <c r="C1730" t="s">
        <v>16</v>
      </c>
      <c r="D1730" t="str">
        <f t="shared" si="79"/>
        <v>10</v>
      </c>
      <c r="E1730" t="s">
        <v>26</v>
      </c>
      <c r="F1730" t="str">
        <f t="shared" si="80"/>
        <v>21</v>
      </c>
      <c r="G1730">
        <v>497599</v>
      </c>
      <c r="H1730">
        <v>30070</v>
      </c>
      <c r="J1730">
        <v>527669</v>
      </c>
    </row>
    <row r="1731" spans="1:10" x14ac:dyDescent="0.3">
      <c r="A1731" t="str">
        <f t="shared" si="78"/>
        <v>20141022</v>
      </c>
      <c r="B1731" t="s">
        <v>41</v>
      </c>
      <c r="C1731" t="s">
        <v>16</v>
      </c>
      <c r="D1731" t="str">
        <f t="shared" si="79"/>
        <v>10</v>
      </c>
      <c r="E1731" t="s">
        <v>27</v>
      </c>
      <c r="F1731" t="str">
        <f t="shared" si="80"/>
        <v>22</v>
      </c>
      <c r="G1731">
        <v>466580</v>
      </c>
      <c r="H1731">
        <v>6710</v>
      </c>
      <c r="J1731">
        <v>473290</v>
      </c>
    </row>
    <row r="1732" spans="1:10" x14ac:dyDescent="0.3">
      <c r="A1732" t="str">
        <f t="shared" ref="A1732:A1795" si="81">+B1732&amp;D1732&amp;F1732</f>
        <v>20141023</v>
      </c>
      <c r="B1732" t="s">
        <v>41</v>
      </c>
      <c r="C1732" t="s">
        <v>16</v>
      </c>
      <c r="D1732" t="str">
        <f t="shared" ref="D1732:D1795" si="82">+TEXT(C1732,"00")</f>
        <v>10</v>
      </c>
      <c r="E1732" t="s">
        <v>28</v>
      </c>
      <c r="F1732" t="str">
        <f t="shared" ref="F1732:F1795" si="83">+TEXT(E1732,"00")</f>
        <v>23</v>
      </c>
      <c r="G1732">
        <v>453446</v>
      </c>
      <c r="H1732">
        <v>1800</v>
      </c>
      <c r="J1732">
        <v>455246</v>
      </c>
    </row>
    <row r="1733" spans="1:10" x14ac:dyDescent="0.3">
      <c r="A1733" t="str">
        <f t="shared" si="81"/>
        <v>20141024</v>
      </c>
      <c r="B1733" t="s">
        <v>41</v>
      </c>
      <c r="C1733" t="s">
        <v>16</v>
      </c>
      <c r="D1733" t="str">
        <f t="shared" si="82"/>
        <v>10</v>
      </c>
      <c r="E1733" t="s">
        <v>29</v>
      </c>
      <c r="F1733" t="str">
        <f t="shared" si="83"/>
        <v>24</v>
      </c>
      <c r="G1733">
        <v>507994</v>
      </c>
      <c r="H1733">
        <v>39835</v>
      </c>
      <c r="J1733">
        <v>547829</v>
      </c>
    </row>
    <row r="1734" spans="1:10" x14ac:dyDescent="0.3">
      <c r="A1734" t="str">
        <f t="shared" si="81"/>
        <v>20141025</v>
      </c>
      <c r="B1734" t="s">
        <v>41</v>
      </c>
      <c r="C1734" t="s">
        <v>16</v>
      </c>
      <c r="D1734" t="str">
        <f t="shared" si="82"/>
        <v>10</v>
      </c>
      <c r="E1734" t="s">
        <v>30</v>
      </c>
      <c r="F1734" t="str">
        <f t="shared" si="83"/>
        <v>25</v>
      </c>
      <c r="G1734">
        <v>316839</v>
      </c>
      <c r="H1734">
        <v>3000</v>
      </c>
      <c r="J1734">
        <v>319839</v>
      </c>
    </row>
    <row r="1735" spans="1:10" x14ac:dyDescent="0.3">
      <c r="A1735" t="str">
        <f t="shared" si="81"/>
        <v>20141026</v>
      </c>
      <c r="B1735" t="s">
        <v>41</v>
      </c>
      <c r="C1735" t="s">
        <v>16</v>
      </c>
      <c r="D1735" t="str">
        <f t="shared" si="82"/>
        <v>10</v>
      </c>
      <c r="E1735" t="s">
        <v>31</v>
      </c>
      <c r="F1735" t="str">
        <f t="shared" si="83"/>
        <v>26</v>
      </c>
      <c r="G1735">
        <v>53100</v>
      </c>
      <c r="J1735">
        <v>53100</v>
      </c>
    </row>
    <row r="1736" spans="1:10" x14ac:dyDescent="0.3">
      <c r="A1736" t="str">
        <f t="shared" si="81"/>
        <v>20141027</v>
      </c>
      <c r="B1736" t="s">
        <v>41</v>
      </c>
      <c r="C1736" t="s">
        <v>16</v>
      </c>
      <c r="D1736" t="str">
        <f t="shared" si="82"/>
        <v>10</v>
      </c>
      <c r="E1736" t="s">
        <v>32</v>
      </c>
      <c r="F1736" t="str">
        <f t="shared" si="83"/>
        <v>27</v>
      </c>
      <c r="G1736">
        <v>551459</v>
      </c>
      <c r="H1736">
        <v>14210</v>
      </c>
      <c r="J1736">
        <v>565669</v>
      </c>
    </row>
    <row r="1737" spans="1:10" x14ac:dyDescent="0.3">
      <c r="A1737" t="str">
        <f t="shared" si="81"/>
        <v>20141028</v>
      </c>
      <c r="B1737" t="s">
        <v>41</v>
      </c>
      <c r="C1737" t="s">
        <v>16</v>
      </c>
      <c r="D1737" t="str">
        <f t="shared" si="82"/>
        <v>10</v>
      </c>
      <c r="E1737" t="s">
        <v>33</v>
      </c>
      <c r="F1737" t="str">
        <f t="shared" si="83"/>
        <v>28</v>
      </c>
      <c r="G1737">
        <v>523705</v>
      </c>
      <c r="H1737">
        <v>24170</v>
      </c>
      <c r="J1737">
        <v>547875</v>
      </c>
    </row>
    <row r="1738" spans="1:10" x14ac:dyDescent="0.3">
      <c r="A1738" t="str">
        <f t="shared" si="81"/>
        <v>20141029</v>
      </c>
      <c r="B1738" t="s">
        <v>41</v>
      </c>
      <c r="C1738" t="s">
        <v>16</v>
      </c>
      <c r="D1738" t="str">
        <f t="shared" si="82"/>
        <v>10</v>
      </c>
      <c r="E1738" t="s">
        <v>34</v>
      </c>
      <c r="F1738" t="str">
        <f t="shared" si="83"/>
        <v>29</v>
      </c>
      <c r="G1738">
        <v>395766</v>
      </c>
      <c r="H1738">
        <v>24647</v>
      </c>
      <c r="J1738">
        <v>420413</v>
      </c>
    </row>
    <row r="1739" spans="1:10" x14ac:dyDescent="0.3">
      <c r="A1739" t="str">
        <f t="shared" si="81"/>
        <v>20141030</v>
      </c>
      <c r="B1739" t="s">
        <v>41</v>
      </c>
      <c r="C1739" t="s">
        <v>16</v>
      </c>
      <c r="D1739" t="str">
        <f t="shared" si="82"/>
        <v>10</v>
      </c>
      <c r="E1739" t="s">
        <v>35</v>
      </c>
      <c r="F1739" t="str">
        <f t="shared" si="83"/>
        <v>30</v>
      </c>
      <c r="G1739">
        <v>671100</v>
      </c>
      <c r="H1739">
        <v>10410</v>
      </c>
      <c r="J1739">
        <v>681510</v>
      </c>
    </row>
    <row r="1740" spans="1:10" x14ac:dyDescent="0.3">
      <c r="A1740" t="str">
        <f t="shared" si="81"/>
        <v>20141031</v>
      </c>
      <c r="B1740" t="s">
        <v>41</v>
      </c>
      <c r="C1740" t="s">
        <v>16</v>
      </c>
      <c r="D1740" t="str">
        <f t="shared" si="82"/>
        <v>10</v>
      </c>
      <c r="E1740" t="s">
        <v>36</v>
      </c>
      <c r="F1740" t="str">
        <f t="shared" si="83"/>
        <v>31</v>
      </c>
      <c r="G1740">
        <v>1802451</v>
      </c>
      <c r="H1740">
        <v>19676</v>
      </c>
      <c r="J1740">
        <v>1822127</v>
      </c>
    </row>
    <row r="1741" spans="1:10" x14ac:dyDescent="0.3">
      <c r="A1741" t="str">
        <f t="shared" si="81"/>
        <v>20141101</v>
      </c>
      <c r="B1741" t="s">
        <v>41</v>
      </c>
      <c r="C1741" t="s">
        <v>17</v>
      </c>
      <c r="D1741" t="str">
        <f t="shared" si="82"/>
        <v>11</v>
      </c>
      <c r="E1741" t="s">
        <v>7</v>
      </c>
      <c r="F1741" t="str">
        <f t="shared" si="83"/>
        <v>01</v>
      </c>
      <c r="G1741">
        <v>346990</v>
      </c>
      <c r="H1741">
        <v>27665</v>
      </c>
      <c r="J1741">
        <v>374655</v>
      </c>
    </row>
    <row r="1742" spans="1:10" x14ac:dyDescent="0.3">
      <c r="A1742" t="str">
        <f t="shared" si="81"/>
        <v>20141102</v>
      </c>
      <c r="B1742" t="s">
        <v>41</v>
      </c>
      <c r="C1742" t="s">
        <v>17</v>
      </c>
      <c r="D1742" t="str">
        <f t="shared" si="82"/>
        <v>11</v>
      </c>
      <c r="E1742" t="s">
        <v>8</v>
      </c>
      <c r="F1742" t="str">
        <f t="shared" si="83"/>
        <v>02</v>
      </c>
      <c r="G1742">
        <v>84553</v>
      </c>
      <c r="J1742">
        <v>84553</v>
      </c>
    </row>
    <row r="1743" spans="1:10" x14ac:dyDescent="0.3">
      <c r="A1743" t="str">
        <f t="shared" si="81"/>
        <v>20141103</v>
      </c>
      <c r="B1743" t="s">
        <v>41</v>
      </c>
      <c r="C1743" t="s">
        <v>17</v>
      </c>
      <c r="D1743" t="str">
        <f t="shared" si="82"/>
        <v>11</v>
      </c>
      <c r="E1743" t="s">
        <v>9</v>
      </c>
      <c r="F1743" t="str">
        <f t="shared" si="83"/>
        <v>03</v>
      </c>
      <c r="G1743">
        <v>27837</v>
      </c>
      <c r="J1743">
        <v>27837</v>
      </c>
    </row>
    <row r="1744" spans="1:10" x14ac:dyDescent="0.3">
      <c r="A1744" t="str">
        <f t="shared" si="81"/>
        <v>20141104</v>
      </c>
      <c r="B1744" t="s">
        <v>41</v>
      </c>
      <c r="C1744" t="s">
        <v>17</v>
      </c>
      <c r="D1744" t="str">
        <f t="shared" si="82"/>
        <v>11</v>
      </c>
      <c r="E1744" t="s">
        <v>10</v>
      </c>
      <c r="F1744" t="str">
        <f t="shared" si="83"/>
        <v>04</v>
      </c>
      <c r="G1744">
        <v>349090</v>
      </c>
      <c r="H1744">
        <v>19140</v>
      </c>
      <c r="J1744">
        <v>368230</v>
      </c>
    </row>
    <row r="1745" spans="1:10" x14ac:dyDescent="0.3">
      <c r="A1745" t="str">
        <f t="shared" si="81"/>
        <v>20141105</v>
      </c>
      <c r="B1745" t="s">
        <v>41</v>
      </c>
      <c r="C1745" t="s">
        <v>17</v>
      </c>
      <c r="D1745" t="str">
        <f t="shared" si="82"/>
        <v>11</v>
      </c>
      <c r="E1745" t="s">
        <v>11</v>
      </c>
      <c r="F1745" t="str">
        <f t="shared" si="83"/>
        <v>05</v>
      </c>
      <c r="G1745">
        <v>471507</v>
      </c>
      <c r="H1745">
        <v>17620</v>
      </c>
      <c r="J1745">
        <v>489127</v>
      </c>
    </row>
    <row r="1746" spans="1:10" x14ac:dyDescent="0.3">
      <c r="A1746" t="str">
        <f t="shared" si="81"/>
        <v>20141106</v>
      </c>
      <c r="B1746" t="s">
        <v>41</v>
      </c>
      <c r="C1746" t="s">
        <v>17</v>
      </c>
      <c r="D1746" t="str">
        <f t="shared" si="82"/>
        <v>11</v>
      </c>
      <c r="E1746" t="s">
        <v>12</v>
      </c>
      <c r="F1746" t="str">
        <f t="shared" si="83"/>
        <v>06</v>
      </c>
      <c r="G1746">
        <v>610474</v>
      </c>
      <c r="H1746">
        <v>20850</v>
      </c>
      <c r="J1746">
        <v>631324</v>
      </c>
    </row>
    <row r="1747" spans="1:10" x14ac:dyDescent="0.3">
      <c r="A1747" t="str">
        <f t="shared" si="81"/>
        <v>20141107</v>
      </c>
      <c r="B1747" t="s">
        <v>41</v>
      </c>
      <c r="C1747" t="s">
        <v>17</v>
      </c>
      <c r="D1747" t="str">
        <f t="shared" si="82"/>
        <v>11</v>
      </c>
      <c r="E1747" t="s">
        <v>13</v>
      </c>
      <c r="F1747" t="str">
        <f t="shared" si="83"/>
        <v>07</v>
      </c>
      <c r="G1747">
        <v>540255</v>
      </c>
      <c r="H1747">
        <v>7200</v>
      </c>
      <c r="J1747">
        <v>547455</v>
      </c>
    </row>
    <row r="1748" spans="1:10" x14ac:dyDescent="0.3">
      <c r="A1748" t="str">
        <f t="shared" si="81"/>
        <v>20141108</v>
      </c>
      <c r="B1748" t="s">
        <v>41</v>
      </c>
      <c r="C1748" t="s">
        <v>17</v>
      </c>
      <c r="D1748" t="str">
        <f t="shared" si="82"/>
        <v>11</v>
      </c>
      <c r="E1748" t="s">
        <v>14</v>
      </c>
      <c r="F1748" t="str">
        <f t="shared" si="83"/>
        <v>08</v>
      </c>
      <c r="G1748">
        <v>490666</v>
      </c>
      <c r="H1748">
        <v>18995</v>
      </c>
      <c r="J1748">
        <v>509661</v>
      </c>
    </row>
    <row r="1749" spans="1:10" x14ac:dyDescent="0.3">
      <c r="A1749" t="str">
        <f t="shared" si="81"/>
        <v>20141109</v>
      </c>
      <c r="B1749" t="s">
        <v>41</v>
      </c>
      <c r="C1749" t="s">
        <v>17</v>
      </c>
      <c r="D1749" t="str">
        <f t="shared" si="82"/>
        <v>11</v>
      </c>
      <c r="E1749" t="s">
        <v>15</v>
      </c>
      <c r="F1749" t="str">
        <f t="shared" si="83"/>
        <v>09</v>
      </c>
      <c r="G1749">
        <v>62500</v>
      </c>
      <c r="J1749">
        <v>62500</v>
      </c>
    </row>
    <row r="1750" spans="1:10" x14ac:dyDescent="0.3">
      <c r="A1750" t="str">
        <f t="shared" si="81"/>
        <v>20141110</v>
      </c>
      <c r="B1750" t="s">
        <v>41</v>
      </c>
      <c r="C1750" t="s">
        <v>17</v>
      </c>
      <c r="D1750" t="str">
        <f t="shared" si="82"/>
        <v>11</v>
      </c>
      <c r="E1750" t="s">
        <v>16</v>
      </c>
      <c r="F1750" t="str">
        <f t="shared" si="83"/>
        <v>10</v>
      </c>
      <c r="G1750">
        <v>427203</v>
      </c>
      <c r="H1750">
        <v>26348</v>
      </c>
      <c r="J1750">
        <v>453551</v>
      </c>
    </row>
    <row r="1751" spans="1:10" x14ac:dyDescent="0.3">
      <c r="A1751" t="str">
        <f t="shared" si="81"/>
        <v>20141111</v>
      </c>
      <c r="B1751" t="s">
        <v>41</v>
      </c>
      <c r="C1751" t="s">
        <v>17</v>
      </c>
      <c r="D1751" t="str">
        <f t="shared" si="82"/>
        <v>11</v>
      </c>
      <c r="E1751" t="s">
        <v>17</v>
      </c>
      <c r="F1751" t="str">
        <f t="shared" si="83"/>
        <v>11</v>
      </c>
      <c r="G1751">
        <v>464278</v>
      </c>
      <c r="H1751">
        <v>18000</v>
      </c>
      <c r="J1751">
        <v>482278</v>
      </c>
    </row>
    <row r="1752" spans="1:10" x14ac:dyDescent="0.3">
      <c r="A1752" t="str">
        <f t="shared" si="81"/>
        <v>20141112</v>
      </c>
      <c r="B1752" t="s">
        <v>41</v>
      </c>
      <c r="C1752" t="s">
        <v>17</v>
      </c>
      <c r="D1752" t="str">
        <f t="shared" si="82"/>
        <v>11</v>
      </c>
      <c r="E1752" t="s">
        <v>18</v>
      </c>
      <c r="F1752" t="str">
        <f t="shared" si="83"/>
        <v>12</v>
      </c>
      <c r="G1752">
        <v>473118</v>
      </c>
      <c r="H1752">
        <v>28850</v>
      </c>
      <c r="J1752">
        <v>501968</v>
      </c>
    </row>
    <row r="1753" spans="1:10" x14ac:dyDescent="0.3">
      <c r="A1753" t="str">
        <f t="shared" si="81"/>
        <v>20141113</v>
      </c>
      <c r="B1753" t="s">
        <v>41</v>
      </c>
      <c r="C1753" t="s">
        <v>17</v>
      </c>
      <c r="D1753" t="str">
        <f t="shared" si="82"/>
        <v>11</v>
      </c>
      <c r="E1753" t="s">
        <v>19</v>
      </c>
      <c r="F1753" t="str">
        <f t="shared" si="83"/>
        <v>13</v>
      </c>
      <c r="G1753">
        <v>388364</v>
      </c>
      <c r="J1753">
        <v>388364</v>
      </c>
    </row>
    <row r="1754" spans="1:10" x14ac:dyDescent="0.3">
      <c r="A1754" t="str">
        <f t="shared" si="81"/>
        <v>20141114</v>
      </c>
      <c r="B1754" t="s">
        <v>41</v>
      </c>
      <c r="C1754" t="s">
        <v>17</v>
      </c>
      <c r="D1754" t="str">
        <f t="shared" si="82"/>
        <v>11</v>
      </c>
      <c r="E1754" t="s">
        <v>20</v>
      </c>
      <c r="F1754" t="str">
        <f t="shared" si="83"/>
        <v>14</v>
      </c>
      <c r="G1754">
        <v>415575</v>
      </c>
      <c r="H1754">
        <v>18330</v>
      </c>
      <c r="J1754">
        <v>433905</v>
      </c>
    </row>
    <row r="1755" spans="1:10" x14ac:dyDescent="0.3">
      <c r="A1755" t="str">
        <f t="shared" si="81"/>
        <v>20141115</v>
      </c>
      <c r="B1755" t="s">
        <v>41</v>
      </c>
      <c r="C1755" t="s">
        <v>17</v>
      </c>
      <c r="D1755" t="str">
        <f t="shared" si="82"/>
        <v>11</v>
      </c>
      <c r="E1755" t="s">
        <v>21</v>
      </c>
      <c r="F1755" t="str">
        <f t="shared" si="83"/>
        <v>15</v>
      </c>
      <c r="G1755">
        <v>421179</v>
      </c>
      <c r="H1755">
        <v>9210</v>
      </c>
      <c r="J1755">
        <v>430389</v>
      </c>
    </row>
    <row r="1756" spans="1:10" x14ac:dyDescent="0.3">
      <c r="A1756" t="str">
        <f t="shared" si="81"/>
        <v>20141116</v>
      </c>
      <c r="B1756" t="s">
        <v>41</v>
      </c>
      <c r="C1756" t="s">
        <v>17</v>
      </c>
      <c r="D1756" t="str">
        <f t="shared" si="82"/>
        <v>11</v>
      </c>
      <c r="E1756" t="s">
        <v>22</v>
      </c>
      <c r="F1756" t="str">
        <f t="shared" si="83"/>
        <v>16</v>
      </c>
      <c r="G1756">
        <v>95220</v>
      </c>
      <c r="J1756">
        <v>95220</v>
      </c>
    </row>
    <row r="1757" spans="1:10" x14ac:dyDescent="0.3">
      <c r="A1757" t="str">
        <f t="shared" si="81"/>
        <v>20141117</v>
      </c>
      <c r="B1757" t="s">
        <v>41</v>
      </c>
      <c r="C1757" t="s">
        <v>17</v>
      </c>
      <c r="D1757" t="str">
        <f t="shared" si="82"/>
        <v>11</v>
      </c>
      <c r="E1757" t="s">
        <v>37</v>
      </c>
      <c r="F1757" t="str">
        <f t="shared" si="83"/>
        <v>17</v>
      </c>
      <c r="G1757">
        <v>58109</v>
      </c>
      <c r="J1757">
        <v>58109</v>
      </c>
    </row>
    <row r="1758" spans="1:10" x14ac:dyDescent="0.3">
      <c r="A1758" t="str">
        <f t="shared" si="81"/>
        <v>20141118</v>
      </c>
      <c r="B1758" t="s">
        <v>41</v>
      </c>
      <c r="C1758" t="s">
        <v>17</v>
      </c>
      <c r="D1758" t="str">
        <f t="shared" si="82"/>
        <v>11</v>
      </c>
      <c r="E1758" t="s">
        <v>23</v>
      </c>
      <c r="F1758" t="str">
        <f t="shared" si="83"/>
        <v>18</v>
      </c>
      <c r="G1758">
        <v>589380</v>
      </c>
      <c r="H1758">
        <v>29905</v>
      </c>
      <c r="J1758">
        <v>619285</v>
      </c>
    </row>
    <row r="1759" spans="1:10" x14ac:dyDescent="0.3">
      <c r="A1759" t="str">
        <f t="shared" si="81"/>
        <v>20141119</v>
      </c>
      <c r="B1759" t="s">
        <v>41</v>
      </c>
      <c r="C1759" t="s">
        <v>17</v>
      </c>
      <c r="D1759" t="str">
        <f t="shared" si="82"/>
        <v>11</v>
      </c>
      <c r="E1759" t="s">
        <v>24</v>
      </c>
      <c r="F1759" t="str">
        <f t="shared" si="83"/>
        <v>19</v>
      </c>
      <c r="G1759">
        <v>489606</v>
      </c>
      <c r="H1759">
        <v>31443</v>
      </c>
      <c r="J1759">
        <v>521049</v>
      </c>
    </row>
    <row r="1760" spans="1:10" x14ac:dyDescent="0.3">
      <c r="A1760" t="str">
        <f t="shared" si="81"/>
        <v>20141120</v>
      </c>
      <c r="B1760" t="s">
        <v>41</v>
      </c>
      <c r="C1760" t="s">
        <v>17</v>
      </c>
      <c r="D1760" t="str">
        <f t="shared" si="82"/>
        <v>11</v>
      </c>
      <c r="E1760" t="s">
        <v>25</v>
      </c>
      <c r="F1760" t="str">
        <f t="shared" si="83"/>
        <v>20</v>
      </c>
      <c r="G1760">
        <v>515788</v>
      </c>
      <c r="H1760">
        <v>18970</v>
      </c>
      <c r="J1760">
        <v>534758</v>
      </c>
    </row>
    <row r="1761" spans="1:10" x14ac:dyDescent="0.3">
      <c r="A1761" t="str">
        <f t="shared" si="81"/>
        <v>20141121</v>
      </c>
      <c r="B1761" t="s">
        <v>41</v>
      </c>
      <c r="C1761" t="s">
        <v>17</v>
      </c>
      <c r="D1761" t="str">
        <f t="shared" si="82"/>
        <v>11</v>
      </c>
      <c r="E1761" t="s">
        <v>26</v>
      </c>
      <c r="F1761" t="str">
        <f t="shared" si="83"/>
        <v>21</v>
      </c>
      <c r="G1761">
        <v>343039</v>
      </c>
      <c r="H1761">
        <v>16320</v>
      </c>
      <c r="J1761">
        <v>359359</v>
      </c>
    </row>
    <row r="1762" spans="1:10" x14ac:dyDescent="0.3">
      <c r="A1762" t="str">
        <f t="shared" si="81"/>
        <v>20141122</v>
      </c>
      <c r="B1762" t="s">
        <v>41</v>
      </c>
      <c r="C1762" t="s">
        <v>17</v>
      </c>
      <c r="D1762" t="str">
        <f t="shared" si="82"/>
        <v>11</v>
      </c>
      <c r="E1762" t="s">
        <v>27</v>
      </c>
      <c r="F1762" t="str">
        <f t="shared" si="83"/>
        <v>22</v>
      </c>
      <c r="G1762">
        <v>448682</v>
      </c>
      <c r="H1762">
        <v>7310</v>
      </c>
      <c r="J1762">
        <v>455992</v>
      </c>
    </row>
    <row r="1763" spans="1:10" x14ac:dyDescent="0.3">
      <c r="A1763" t="str">
        <f t="shared" si="81"/>
        <v>20141123</v>
      </c>
      <c r="B1763" t="s">
        <v>41</v>
      </c>
      <c r="C1763" t="s">
        <v>17</v>
      </c>
      <c r="D1763" t="str">
        <f t="shared" si="82"/>
        <v>11</v>
      </c>
      <c r="E1763" t="s">
        <v>28</v>
      </c>
      <c r="F1763" t="str">
        <f t="shared" si="83"/>
        <v>23</v>
      </c>
      <c r="G1763">
        <v>118198</v>
      </c>
      <c r="J1763">
        <v>118198</v>
      </c>
    </row>
    <row r="1764" spans="1:10" x14ac:dyDescent="0.3">
      <c r="A1764" t="str">
        <f t="shared" si="81"/>
        <v>20141124</v>
      </c>
      <c r="B1764" t="s">
        <v>41</v>
      </c>
      <c r="C1764" t="s">
        <v>17</v>
      </c>
      <c r="D1764" t="str">
        <f t="shared" si="82"/>
        <v>11</v>
      </c>
      <c r="E1764" t="s">
        <v>29</v>
      </c>
      <c r="F1764" t="str">
        <f t="shared" si="83"/>
        <v>24</v>
      </c>
      <c r="G1764">
        <v>512683</v>
      </c>
      <c r="H1764">
        <v>13560</v>
      </c>
      <c r="J1764">
        <v>526243</v>
      </c>
    </row>
    <row r="1765" spans="1:10" x14ac:dyDescent="0.3">
      <c r="A1765" t="str">
        <f t="shared" si="81"/>
        <v>20141125</v>
      </c>
      <c r="B1765" t="s">
        <v>41</v>
      </c>
      <c r="C1765" t="s">
        <v>17</v>
      </c>
      <c r="D1765" t="str">
        <f t="shared" si="82"/>
        <v>11</v>
      </c>
      <c r="E1765" t="s">
        <v>30</v>
      </c>
      <c r="F1765" t="str">
        <f t="shared" si="83"/>
        <v>25</v>
      </c>
      <c r="G1765">
        <v>382263</v>
      </c>
      <c r="H1765">
        <v>25170</v>
      </c>
      <c r="J1765">
        <v>407433</v>
      </c>
    </row>
    <row r="1766" spans="1:10" x14ac:dyDescent="0.3">
      <c r="A1766" t="str">
        <f t="shared" si="81"/>
        <v>20141126</v>
      </c>
      <c r="B1766" t="s">
        <v>41</v>
      </c>
      <c r="C1766" t="s">
        <v>17</v>
      </c>
      <c r="D1766" t="str">
        <f t="shared" si="82"/>
        <v>11</v>
      </c>
      <c r="E1766" t="s">
        <v>31</v>
      </c>
      <c r="F1766" t="str">
        <f t="shared" si="83"/>
        <v>26</v>
      </c>
      <c r="G1766">
        <v>480951</v>
      </c>
      <c r="H1766">
        <v>6835</v>
      </c>
      <c r="J1766">
        <v>487786</v>
      </c>
    </row>
    <row r="1767" spans="1:10" x14ac:dyDescent="0.3">
      <c r="A1767" t="str">
        <f t="shared" si="81"/>
        <v>20141127</v>
      </c>
      <c r="B1767" t="s">
        <v>41</v>
      </c>
      <c r="C1767" t="s">
        <v>17</v>
      </c>
      <c r="D1767" t="str">
        <f t="shared" si="82"/>
        <v>11</v>
      </c>
      <c r="E1767" t="s">
        <v>32</v>
      </c>
      <c r="F1767" t="str">
        <f t="shared" si="83"/>
        <v>27</v>
      </c>
      <c r="G1767">
        <v>1343918</v>
      </c>
      <c r="H1767">
        <v>32738</v>
      </c>
      <c r="J1767">
        <v>1376656</v>
      </c>
    </row>
    <row r="1768" spans="1:10" x14ac:dyDescent="0.3">
      <c r="A1768" t="str">
        <f t="shared" si="81"/>
        <v>20141128</v>
      </c>
      <c r="B1768" t="s">
        <v>41</v>
      </c>
      <c r="C1768" t="s">
        <v>17</v>
      </c>
      <c r="D1768" t="str">
        <f t="shared" si="82"/>
        <v>11</v>
      </c>
      <c r="E1768" t="s">
        <v>33</v>
      </c>
      <c r="F1768" t="str">
        <f t="shared" si="83"/>
        <v>28</v>
      </c>
      <c r="G1768">
        <v>616344</v>
      </c>
      <c r="H1768">
        <v>23630</v>
      </c>
      <c r="J1768">
        <v>639974</v>
      </c>
    </row>
    <row r="1769" spans="1:10" x14ac:dyDescent="0.3">
      <c r="A1769" t="str">
        <f t="shared" si="81"/>
        <v>20141129</v>
      </c>
      <c r="B1769" t="s">
        <v>41</v>
      </c>
      <c r="C1769" t="s">
        <v>17</v>
      </c>
      <c r="D1769" t="str">
        <f t="shared" si="82"/>
        <v>11</v>
      </c>
      <c r="E1769" t="s">
        <v>34</v>
      </c>
      <c r="F1769" t="str">
        <f t="shared" si="83"/>
        <v>29</v>
      </c>
      <c r="G1769">
        <v>1770837</v>
      </c>
      <c r="H1769">
        <v>11000</v>
      </c>
      <c r="J1769">
        <v>1781837</v>
      </c>
    </row>
    <row r="1770" spans="1:10" x14ac:dyDescent="0.3">
      <c r="A1770" t="str">
        <f t="shared" si="81"/>
        <v>20141130</v>
      </c>
      <c r="B1770" t="s">
        <v>41</v>
      </c>
      <c r="C1770" t="s">
        <v>17</v>
      </c>
      <c r="D1770" t="str">
        <f t="shared" si="82"/>
        <v>11</v>
      </c>
      <c r="E1770" t="s">
        <v>35</v>
      </c>
      <c r="F1770" t="str">
        <f t="shared" si="83"/>
        <v>30</v>
      </c>
      <c r="G1770">
        <v>423262</v>
      </c>
      <c r="J1770">
        <v>423262</v>
      </c>
    </row>
    <row r="1771" spans="1:10" x14ac:dyDescent="0.3">
      <c r="A1771" t="str">
        <f t="shared" si="81"/>
        <v>20141201</v>
      </c>
      <c r="B1771" t="s">
        <v>41</v>
      </c>
      <c r="C1771" t="s">
        <v>18</v>
      </c>
      <c r="D1771" t="str">
        <f t="shared" si="82"/>
        <v>12</v>
      </c>
      <c r="E1771" t="s">
        <v>7</v>
      </c>
      <c r="F1771" t="str">
        <f t="shared" si="83"/>
        <v>01</v>
      </c>
      <c r="G1771">
        <v>388111</v>
      </c>
      <c r="H1771">
        <v>10800</v>
      </c>
      <c r="J1771">
        <v>398911</v>
      </c>
    </row>
    <row r="1772" spans="1:10" x14ac:dyDescent="0.3">
      <c r="A1772" t="str">
        <f t="shared" si="81"/>
        <v>20141202</v>
      </c>
      <c r="B1772" t="s">
        <v>41</v>
      </c>
      <c r="C1772" t="s">
        <v>18</v>
      </c>
      <c r="D1772" t="str">
        <f t="shared" si="82"/>
        <v>12</v>
      </c>
      <c r="E1772" t="s">
        <v>8</v>
      </c>
      <c r="F1772" t="str">
        <f t="shared" si="83"/>
        <v>02</v>
      </c>
      <c r="G1772">
        <v>584852</v>
      </c>
      <c r="H1772">
        <v>13483</v>
      </c>
      <c r="J1772">
        <v>598335</v>
      </c>
    </row>
    <row r="1773" spans="1:10" x14ac:dyDescent="0.3">
      <c r="A1773" t="str">
        <f t="shared" si="81"/>
        <v>20141203</v>
      </c>
      <c r="B1773" t="s">
        <v>41</v>
      </c>
      <c r="C1773" t="s">
        <v>18</v>
      </c>
      <c r="D1773" t="str">
        <f t="shared" si="82"/>
        <v>12</v>
      </c>
      <c r="E1773" t="s">
        <v>9</v>
      </c>
      <c r="F1773" t="str">
        <f t="shared" si="83"/>
        <v>03</v>
      </c>
      <c r="G1773">
        <v>438881</v>
      </c>
      <c r="H1773">
        <v>31245</v>
      </c>
      <c r="J1773">
        <v>470126</v>
      </c>
    </row>
    <row r="1774" spans="1:10" x14ac:dyDescent="0.3">
      <c r="A1774" t="str">
        <f t="shared" si="81"/>
        <v>20141204</v>
      </c>
      <c r="B1774" t="s">
        <v>41</v>
      </c>
      <c r="C1774" t="s">
        <v>18</v>
      </c>
      <c r="D1774" t="str">
        <f t="shared" si="82"/>
        <v>12</v>
      </c>
      <c r="E1774" t="s">
        <v>10</v>
      </c>
      <c r="F1774" t="str">
        <f t="shared" si="83"/>
        <v>04</v>
      </c>
      <c r="G1774">
        <v>466555</v>
      </c>
      <c r="H1774">
        <v>41072</v>
      </c>
      <c r="J1774">
        <v>507627</v>
      </c>
    </row>
    <row r="1775" spans="1:10" x14ac:dyDescent="0.3">
      <c r="A1775" t="str">
        <f t="shared" si="81"/>
        <v>20141205</v>
      </c>
      <c r="B1775" t="s">
        <v>41</v>
      </c>
      <c r="C1775" t="s">
        <v>18</v>
      </c>
      <c r="D1775" t="str">
        <f t="shared" si="82"/>
        <v>12</v>
      </c>
      <c r="E1775" t="s">
        <v>11</v>
      </c>
      <c r="F1775" t="str">
        <f t="shared" si="83"/>
        <v>05</v>
      </c>
      <c r="G1775">
        <v>543641</v>
      </c>
      <c r="H1775">
        <v>3500</v>
      </c>
      <c r="J1775">
        <v>547141</v>
      </c>
    </row>
    <row r="1776" spans="1:10" x14ac:dyDescent="0.3">
      <c r="A1776" t="str">
        <f t="shared" si="81"/>
        <v>20141206</v>
      </c>
      <c r="B1776" t="s">
        <v>41</v>
      </c>
      <c r="C1776" t="s">
        <v>18</v>
      </c>
      <c r="D1776" t="str">
        <f t="shared" si="82"/>
        <v>12</v>
      </c>
      <c r="E1776" t="s">
        <v>12</v>
      </c>
      <c r="F1776" t="str">
        <f t="shared" si="83"/>
        <v>06</v>
      </c>
      <c r="G1776">
        <v>251327</v>
      </c>
      <c r="H1776">
        <v>4335</v>
      </c>
      <c r="J1776">
        <v>255662</v>
      </c>
    </row>
    <row r="1777" spans="1:10" x14ac:dyDescent="0.3">
      <c r="A1777" t="str">
        <f t="shared" si="81"/>
        <v>20141207</v>
      </c>
      <c r="B1777" t="s">
        <v>41</v>
      </c>
      <c r="C1777" t="s">
        <v>18</v>
      </c>
      <c r="D1777" t="str">
        <f t="shared" si="82"/>
        <v>12</v>
      </c>
      <c r="E1777" t="s">
        <v>13</v>
      </c>
      <c r="F1777" t="str">
        <f t="shared" si="83"/>
        <v>07</v>
      </c>
      <c r="G1777">
        <v>145357</v>
      </c>
      <c r="H1777">
        <v>2000</v>
      </c>
      <c r="J1777">
        <v>147357</v>
      </c>
    </row>
    <row r="1778" spans="1:10" x14ac:dyDescent="0.3">
      <c r="A1778" t="str">
        <f t="shared" si="81"/>
        <v>20141208</v>
      </c>
      <c r="B1778" t="s">
        <v>41</v>
      </c>
      <c r="C1778" t="s">
        <v>18</v>
      </c>
      <c r="D1778" t="str">
        <f t="shared" si="82"/>
        <v>12</v>
      </c>
      <c r="E1778" t="s">
        <v>14</v>
      </c>
      <c r="F1778" t="str">
        <f t="shared" si="83"/>
        <v>08</v>
      </c>
      <c r="G1778">
        <v>129767</v>
      </c>
      <c r="J1778">
        <v>129767</v>
      </c>
    </row>
    <row r="1779" spans="1:10" x14ac:dyDescent="0.3">
      <c r="A1779" t="str">
        <f t="shared" si="81"/>
        <v>20141209</v>
      </c>
      <c r="B1779" t="s">
        <v>41</v>
      </c>
      <c r="C1779" t="s">
        <v>18</v>
      </c>
      <c r="D1779" t="str">
        <f t="shared" si="82"/>
        <v>12</v>
      </c>
      <c r="E1779" t="s">
        <v>15</v>
      </c>
      <c r="F1779" t="str">
        <f t="shared" si="83"/>
        <v>09</v>
      </c>
      <c r="G1779">
        <v>444056</v>
      </c>
      <c r="H1779">
        <v>17835</v>
      </c>
      <c r="J1779">
        <v>461891</v>
      </c>
    </row>
    <row r="1780" spans="1:10" x14ac:dyDescent="0.3">
      <c r="A1780" t="str">
        <f t="shared" si="81"/>
        <v>20141210</v>
      </c>
      <c r="B1780" t="s">
        <v>41</v>
      </c>
      <c r="C1780" t="s">
        <v>18</v>
      </c>
      <c r="D1780" t="str">
        <f t="shared" si="82"/>
        <v>12</v>
      </c>
      <c r="E1780" t="s">
        <v>16</v>
      </c>
      <c r="F1780" t="str">
        <f t="shared" si="83"/>
        <v>10</v>
      </c>
      <c r="G1780">
        <v>543214</v>
      </c>
      <c r="H1780">
        <v>16710</v>
      </c>
      <c r="J1780">
        <v>559924</v>
      </c>
    </row>
    <row r="1781" spans="1:10" x14ac:dyDescent="0.3">
      <c r="A1781" t="str">
        <f t="shared" si="81"/>
        <v>20141211</v>
      </c>
      <c r="B1781" t="s">
        <v>41</v>
      </c>
      <c r="C1781" t="s">
        <v>18</v>
      </c>
      <c r="D1781" t="str">
        <f t="shared" si="82"/>
        <v>12</v>
      </c>
      <c r="E1781" t="s">
        <v>17</v>
      </c>
      <c r="F1781" t="str">
        <f t="shared" si="83"/>
        <v>11</v>
      </c>
      <c r="G1781">
        <v>482055</v>
      </c>
      <c r="H1781">
        <v>32120</v>
      </c>
      <c r="J1781">
        <v>514175</v>
      </c>
    </row>
    <row r="1782" spans="1:10" x14ac:dyDescent="0.3">
      <c r="A1782" t="str">
        <f t="shared" si="81"/>
        <v>20141212</v>
      </c>
      <c r="B1782" t="s">
        <v>41</v>
      </c>
      <c r="C1782" t="s">
        <v>18</v>
      </c>
      <c r="D1782" t="str">
        <f t="shared" si="82"/>
        <v>12</v>
      </c>
      <c r="E1782" t="s">
        <v>18</v>
      </c>
      <c r="F1782" t="str">
        <f t="shared" si="83"/>
        <v>12</v>
      </c>
      <c r="G1782">
        <v>501654</v>
      </c>
      <c r="H1782">
        <v>12710</v>
      </c>
      <c r="J1782">
        <v>514364</v>
      </c>
    </row>
    <row r="1783" spans="1:10" x14ac:dyDescent="0.3">
      <c r="A1783" t="str">
        <f t="shared" si="81"/>
        <v>20141213</v>
      </c>
      <c r="B1783" t="s">
        <v>41</v>
      </c>
      <c r="C1783" t="s">
        <v>18</v>
      </c>
      <c r="D1783" t="str">
        <f t="shared" si="82"/>
        <v>12</v>
      </c>
      <c r="E1783" t="s">
        <v>19</v>
      </c>
      <c r="F1783" t="str">
        <f t="shared" si="83"/>
        <v>13</v>
      </c>
      <c r="G1783">
        <v>525571</v>
      </c>
      <c r="H1783">
        <v>21403</v>
      </c>
      <c r="J1783">
        <v>546974</v>
      </c>
    </row>
    <row r="1784" spans="1:10" x14ac:dyDescent="0.3">
      <c r="A1784" t="str">
        <f t="shared" si="81"/>
        <v>20141214</v>
      </c>
      <c r="B1784" t="s">
        <v>41</v>
      </c>
      <c r="C1784" t="s">
        <v>18</v>
      </c>
      <c r="D1784" t="str">
        <f t="shared" si="82"/>
        <v>12</v>
      </c>
      <c r="E1784" t="s">
        <v>20</v>
      </c>
      <c r="F1784" t="str">
        <f t="shared" si="83"/>
        <v>14</v>
      </c>
      <c r="G1784">
        <v>61090</v>
      </c>
      <c r="J1784">
        <v>61090</v>
      </c>
    </row>
    <row r="1785" spans="1:10" x14ac:dyDescent="0.3">
      <c r="A1785" t="str">
        <f t="shared" si="81"/>
        <v>20141215</v>
      </c>
      <c r="B1785" t="s">
        <v>41</v>
      </c>
      <c r="C1785" t="s">
        <v>18</v>
      </c>
      <c r="D1785" t="str">
        <f t="shared" si="82"/>
        <v>12</v>
      </c>
      <c r="E1785" t="s">
        <v>21</v>
      </c>
      <c r="F1785" t="str">
        <f t="shared" si="83"/>
        <v>15</v>
      </c>
      <c r="G1785">
        <v>463452</v>
      </c>
      <c r="H1785">
        <v>27250</v>
      </c>
      <c r="J1785">
        <v>490702</v>
      </c>
    </row>
    <row r="1786" spans="1:10" x14ac:dyDescent="0.3">
      <c r="A1786" t="str">
        <f t="shared" si="81"/>
        <v>20141216</v>
      </c>
      <c r="B1786" t="s">
        <v>41</v>
      </c>
      <c r="C1786" t="s">
        <v>18</v>
      </c>
      <c r="D1786" t="str">
        <f t="shared" si="82"/>
        <v>12</v>
      </c>
      <c r="E1786" t="s">
        <v>22</v>
      </c>
      <c r="F1786" t="str">
        <f t="shared" si="83"/>
        <v>16</v>
      </c>
      <c r="G1786">
        <v>520517</v>
      </c>
      <c r="H1786">
        <v>29865</v>
      </c>
      <c r="J1786">
        <v>550382</v>
      </c>
    </row>
    <row r="1787" spans="1:10" x14ac:dyDescent="0.3">
      <c r="A1787" t="str">
        <f t="shared" si="81"/>
        <v>20141217</v>
      </c>
      <c r="B1787" t="s">
        <v>41</v>
      </c>
      <c r="C1787" t="s">
        <v>18</v>
      </c>
      <c r="D1787" t="str">
        <f t="shared" si="82"/>
        <v>12</v>
      </c>
      <c r="E1787" t="s">
        <v>37</v>
      </c>
      <c r="F1787" t="str">
        <f t="shared" si="83"/>
        <v>17</v>
      </c>
      <c r="G1787">
        <v>461090</v>
      </c>
      <c r="H1787">
        <v>2400</v>
      </c>
      <c r="J1787">
        <v>463490</v>
      </c>
    </row>
    <row r="1788" spans="1:10" x14ac:dyDescent="0.3">
      <c r="A1788" t="str">
        <f t="shared" si="81"/>
        <v>20141218</v>
      </c>
      <c r="B1788" t="s">
        <v>41</v>
      </c>
      <c r="C1788" t="s">
        <v>18</v>
      </c>
      <c r="D1788" t="str">
        <f t="shared" si="82"/>
        <v>12</v>
      </c>
      <c r="E1788" t="s">
        <v>23</v>
      </c>
      <c r="F1788" t="str">
        <f t="shared" si="83"/>
        <v>18</v>
      </c>
      <c r="G1788">
        <v>489496</v>
      </c>
      <c r="H1788">
        <v>12620</v>
      </c>
      <c r="J1788">
        <v>502116</v>
      </c>
    </row>
    <row r="1789" spans="1:10" x14ac:dyDescent="0.3">
      <c r="A1789" t="str">
        <f t="shared" si="81"/>
        <v>20141219</v>
      </c>
      <c r="B1789" t="s">
        <v>41</v>
      </c>
      <c r="C1789" t="s">
        <v>18</v>
      </c>
      <c r="D1789" t="str">
        <f t="shared" si="82"/>
        <v>12</v>
      </c>
      <c r="E1789" t="s">
        <v>24</v>
      </c>
      <c r="F1789" t="str">
        <f t="shared" si="83"/>
        <v>19</v>
      </c>
      <c r="G1789">
        <v>452978</v>
      </c>
      <c r="H1789">
        <v>17820</v>
      </c>
      <c r="J1789">
        <v>470798</v>
      </c>
    </row>
    <row r="1790" spans="1:10" x14ac:dyDescent="0.3">
      <c r="A1790" t="str">
        <f t="shared" si="81"/>
        <v>20141220</v>
      </c>
      <c r="B1790" t="s">
        <v>41</v>
      </c>
      <c r="C1790" t="s">
        <v>18</v>
      </c>
      <c r="D1790" t="str">
        <f t="shared" si="82"/>
        <v>12</v>
      </c>
      <c r="E1790" t="s">
        <v>25</v>
      </c>
      <c r="F1790" t="str">
        <f t="shared" si="83"/>
        <v>20</v>
      </c>
      <c r="G1790">
        <v>402505</v>
      </c>
      <c r="H1790">
        <v>3370</v>
      </c>
      <c r="J1790">
        <v>405875</v>
      </c>
    </row>
    <row r="1791" spans="1:10" x14ac:dyDescent="0.3">
      <c r="A1791" t="str">
        <f t="shared" si="81"/>
        <v>20141221</v>
      </c>
      <c r="B1791" t="s">
        <v>41</v>
      </c>
      <c r="C1791" t="s">
        <v>18</v>
      </c>
      <c r="D1791" t="str">
        <f t="shared" si="82"/>
        <v>12</v>
      </c>
      <c r="E1791" t="s">
        <v>26</v>
      </c>
      <c r="F1791" t="str">
        <f t="shared" si="83"/>
        <v>21</v>
      </c>
      <c r="G1791">
        <v>45400</v>
      </c>
      <c r="J1791">
        <v>45400</v>
      </c>
    </row>
    <row r="1792" spans="1:10" x14ac:dyDescent="0.3">
      <c r="A1792" t="str">
        <f t="shared" si="81"/>
        <v>20141222</v>
      </c>
      <c r="B1792" t="s">
        <v>41</v>
      </c>
      <c r="C1792" t="s">
        <v>18</v>
      </c>
      <c r="D1792" t="str">
        <f t="shared" si="82"/>
        <v>12</v>
      </c>
      <c r="E1792" t="s">
        <v>27</v>
      </c>
      <c r="F1792" t="str">
        <f t="shared" si="83"/>
        <v>22</v>
      </c>
      <c r="G1792">
        <v>442316</v>
      </c>
      <c r="H1792">
        <v>26620</v>
      </c>
      <c r="J1792">
        <v>468936</v>
      </c>
    </row>
    <row r="1793" spans="1:10" x14ac:dyDescent="0.3">
      <c r="A1793" t="str">
        <f t="shared" si="81"/>
        <v>20141223</v>
      </c>
      <c r="B1793" t="s">
        <v>41</v>
      </c>
      <c r="C1793" t="s">
        <v>18</v>
      </c>
      <c r="D1793" t="str">
        <f t="shared" si="82"/>
        <v>12</v>
      </c>
      <c r="E1793" t="s">
        <v>28</v>
      </c>
      <c r="F1793" t="str">
        <f t="shared" si="83"/>
        <v>23</v>
      </c>
      <c r="G1793">
        <v>504019</v>
      </c>
      <c r="H1793">
        <v>14435</v>
      </c>
      <c r="J1793">
        <v>518454</v>
      </c>
    </row>
    <row r="1794" spans="1:10" x14ac:dyDescent="0.3">
      <c r="A1794" t="str">
        <f t="shared" si="81"/>
        <v>20141224</v>
      </c>
      <c r="B1794" t="s">
        <v>41</v>
      </c>
      <c r="C1794" t="s">
        <v>18</v>
      </c>
      <c r="D1794" t="str">
        <f t="shared" si="82"/>
        <v>12</v>
      </c>
      <c r="E1794" t="s">
        <v>29</v>
      </c>
      <c r="F1794" t="str">
        <f t="shared" si="83"/>
        <v>24</v>
      </c>
      <c r="G1794">
        <v>236549</v>
      </c>
      <c r="H1794">
        <v>14210</v>
      </c>
      <c r="J1794">
        <v>250759</v>
      </c>
    </row>
    <row r="1795" spans="1:10" x14ac:dyDescent="0.3">
      <c r="A1795" t="str">
        <f t="shared" si="81"/>
        <v>20141225</v>
      </c>
      <c r="B1795" t="s">
        <v>41</v>
      </c>
      <c r="C1795" t="s">
        <v>18</v>
      </c>
      <c r="D1795" t="str">
        <f t="shared" si="82"/>
        <v>12</v>
      </c>
      <c r="E1795" t="s">
        <v>30</v>
      </c>
      <c r="F1795" t="str">
        <f t="shared" si="83"/>
        <v>25</v>
      </c>
      <c r="G1795">
        <v>38200</v>
      </c>
      <c r="H1795">
        <v>3120</v>
      </c>
      <c r="J1795">
        <v>41320</v>
      </c>
    </row>
    <row r="1796" spans="1:10" x14ac:dyDescent="0.3">
      <c r="A1796" t="str">
        <f t="shared" ref="A1796:A1859" si="84">+B1796&amp;D1796&amp;F1796</f>
        <v>20141226</v>
      </c>
      <c r="B1796" t="s">
        <v>41</v>
      </c>
      <c r="C1796" t="s">
        <v>18</v>
      </c>
      <c r="D1796" t="str">
        <f t="shared" ref="D1796:D1859" si="85">+TEXT(C1796,"00")</f>
        <v>12</v>
      </c>
      <c r="E1796" t="s">
        <v>31</v>
      </c>
      <c r="F1796" t="str">
        <f t="shared" ref="F1796:F1859" si="86">+TEXT(E1796,"00")</f>
        <v>26</v>
      </c>
      <c r="G1796">
        <v>498289</v>
      </c>
      <c r="H1796">
        <v>24731</v>
      </c>
      <c r="J1796">
        <v>523020</v>
      </c>
    </row>
    <row r="1797" spans="1:10" x14ac:dyDescent="0.3">
      <c r="A1797" t="str">
        <f t="shared" si="84"/>
        <v>20141227</v>
      </c>
      <c r="B1797" t="s">
        <v>41</v>
      </c>
      <c r="C1797" t="s">
        <v>18</v>
      </c>
      <c r="D1797" t="str">
        <f t="shared" si="85"/>
        <v>12</v>
      </c>
      <c r="E1797" t="s">
        <v>32</v>
      </c>
      <c r="F1797" t="str">
        <f t="shared" si="86"/>
        <v>27</v>
      </c>
      <c r="G1797">
        <v>322162</v>
      </c>
      <c r="H1797">
        <v>5200</v>
      </c>
      <c r="J1797">
        <v>327362</v>
      </c>
    </row>
    <row r="1798" spans="1:10" x14ac:dyDescent="0.3">
      <c r="A1798" t="str">
        <f t="shared" si="84"/>
        <v>20141228</v>
      </c>
      <c r="B1798" t="s">
        <v>41</v>
      </c>
      <c r="C1798" t="s">
        <v>18</v>
      </c>
      <c r="D1798" t="str">
        <f t="shared" si="85"/>
        <v>12</v>
      </c>
      <c r="E1798" t="s">
        <v>33</v>
      </c>
      <c r="F1798" t="str">
        <f t="shared" si="86"/>
        <v>28</v>
      </c>
      <c r="G1798">
        <v>64500</v>
      </c>
      <c r="J1798">
        <v>64500</v>
      </c>
    </row>
    <row r="1799" spans="1:10" x14ac:dyDescent="0.3">
      <c r="A1799" t="str">
        <f t="shared" si="84"/>
        <v>20141229</v>
      </c>
      <c r="B1799" t="s">
        <v>41</v>
      </c>
      <c r="C1799" t="s">
        <v>18</v>
      </c>
      <c r="D1799" t="str">
        <f t="shared" si="85"/>
        <v>12</v>
      </c>
      <c r="E1799" t="s">
        <v>34</v>
      </c>
      <c r="F1799" t="str">
        <f t="shared" si="86"/>
        <v>29</v>
      </c>
      <c r="G1799">
        <v>674040</v>
      </c>
      <c r="H1799">
        <v>6710</v>
      </c>
      <c r="J1799">
        <v>680750</v>
      </c>
    </row>
    <row r="1800" spans="1:10" x14ac:dyDescent="0.3">
      <c r="A1800" t="str">
        <f t="shared" si="84"/>
        <v>20141230</v>
      </c>
      <c r="B1800" t="s">
        <v>41</v>
      </c>
      <c r="C1800" t="s">
        <v>18</v>
      </c>
      <c r="D1800" t="str">
        <f t="shared" si="85"/>
        <v>12</v>
      </c>
      <c r="E1800" t="s">
        <v>35</v>
      </c>
      <c r="F1800" t="str">
        <f t="shared" si="86"/>
        <v>30</v>
      </c>
      <c r="G1800">
        <v>805058</v>
      </c>
      <c r="H1800">
        <v>35132</v>
      </c>
      <c r="J1800">
        <v>840190</v>
      </c>
    </row>
    <row r="1801" spans="1:10" x14ac:dyDescent="0.3">
      <c r="A1801" t="str">
        <f t="shared" si="84"/>
        <v>20141231</v>
      </c>
      <c r="B1801" t="s">
        <v>41</v>
      </c>
      <c r="C1801" t="s">
        <v>18</v>
      </c>
      <c r="D1801" t="str">
        <f t="shared" si="85"/>
        <v>12</v>
      </c>
      <c r="E1801" t="s">
        <v>36</v>
      </c>
      <c r="F1801" t="str">
        <f t="shared" si="86"/>
        <v>31</v>
      </c>
      <c r="G1801">
        <v>3323688</v>
      </c>
      <c r="H1801">
        <v>15208</v>
      </c>
      <c r="J1801">
        <v>3338896</v>
      </c>
    </row>
    <row r="1802" spans="1:10" x14ac:dyDescent="0.3">
      <c r="A1802" t="str">
        <f t="shared" si="84"/>
        <v>20150101</v>
      </c>
      <c r="B1802" t="s">
        <v>42</v>
      </c>
      <c r="C1802" t="s">
        <v>7</v>
      </c>
      <c r="D1802" t="str">
        <f t="shared" si="85"/>
        <v>01</v>
      </c>
      <c r="E1802" t="s">
        <v>7</v>
      </c>
      <c r="F1802" t="str">
        <f t="shared" si="86"/>
        <v>01</v>
      </c>
      <c r="G1802">
        <v>55000</v>
      </c>
      <c r="H1802">
        <v>11000</v>
      </c>
      <c r="J1802">
        <v>66000</v>
      </c>
    </row>
    <row r="1803" spans="1:10" x14ac:dyDescent="0.3">
      <c r="A1803" t="str">
        <f t="shared" si="84"/>
        <v>20150102</v>
      </c>
      <c r="B1803" t="s">
        <v>42</v>
      </c>
      <c r="C1803" t="s">
        <v>7</v>
      </c>
      <c r="D1803" t="str">
        <f t="shared" si="85"/>
        <v>01</v>
      </c>
      <c r="E1803" t="s">
        <v>8</v>
      </c>
      <c r="F1803" t="str">
        <f t="shared" si="86"/>
        <v>02</v>
      </c>
      <c r="G1803">
        <v>332690</v>
      </c>
      <c r="H1803">
        <v>21020</v>
      </c>
      <c r="J1803">
        <v>353710</v>
      </c>
    </row>
    <row r="1804" spans="1:10" x14ac:dyDescent="0.3">
      <c r="A1804" t="str">
        <f t="shared" si="84"/>
        <v>20150103</v>
      </c>
      <c r="B1804" t="s">
        <v>42</v>
      </c>
      <c r="C1804" t="s">
        <v>7</v>
      </c>
      <c r="D1804" t="str">
        <f t="shared" si="85"/>
        <v>01</v>
      </c>
      <c r="E1804" t="s">
        <v>9</v>
      </c>
      <c r="F1804" t="str">
        <f t="shared" si="86"/>
        <v>03</v>
      </c>
      <c r="G1804">
        <v>252220</v>
      </c>
      <c r="H1804">
        <v>5030</v>
      </c>
      <c r="J1804">
        <v>257250</v>
      </c>
    </row>
    <row r="1805" spans="1:10" x14ac:dyDescent="0.3">
      <c r="A1805" t="str">
        <f t="shared" si="84"/>
        <v>20150104</v>
      </c>
      <c r="B1805" t="s">
        <v>42</v>
      </c>
      <c r="C1805" t="s">
        <v>7</v>
      </c>
      <c r="D1805" t="str">
        <f t="shared" si="85"/>
        <v>01</v>
      </c>
      <c r="E1805" t="s">
        <v>10</v>
      </c>
      <c r="F1805" t="str">
        <f t="shared" si="86"/>
        <v>04</v>
      </c>
      <c r="G1805">
        <v>42600</v>
      </c>
      <c r="J1805">
        <v>42600</v>
      </c>
    </row>
    <row r="1806" spans="1:10" x14ac:dyDescent="0.3">
      <c r="A1806" t="str">
        <f t="shared" si="84"/>
        <v>20150105</v>
      </c>
      <c r="B1806" t="s">
        <v>42</v>
      </c>
      <c r="C1806" t="s">
        <v>7</v>
      </c>
      <c r="D1806" t="str">
        <f t="shared" si="85"/>
        <v>01</v>
      </c>
      <c r="E1806" t="s">
        <v>11</v>
      </c>
      <c r="F1806" t="str">
        <f t="shared" si="86"/>
        <v>05</v>
      </c>
      <c r="G1806">
        <v>368344</v>
      </c>
      <c r="H1806">
        <v>10550</v>
      </c>
      <c r="J1806">
        <v>378894</v>
      </c>
    </row>
    <row r="1807" spans="1:10" x14ac:dyDescent="0.3">
      <c r="A1807" t="str">
        <f t="shared" si="84"/>
        <v>20150106</v>
      </c>
      <c r="B1807" t="s">
        <v>42</v>
      </c>
      <c r="C1807" t="s">
        <v>7</v>
      </c>
      <c r="D1807" t="str">
        <f t="shared" si="85"/>
        <v>01</v>
      </c>
      <c r="E1807" t="s">
        <v>12</v>
      </c>
      <c r="F1807" t="str">
        <f t="shared" si="86"/>
        <v>06</v>
      </c>
      <c r="G1807">
        <v>389863</v>
      </c>
      <c r="H1807">
        <v>31950</v>
      </c>
      <c r="J1807">
        <v>421813</v>
      </c>
    </row>
    <row r="1808" spans="1:10" x14ac:dyDescent="0.3">
      <c r="A1808" t="str">
        <f t="shared" si="84"/>
        <v>20150107</v>
      </c>
      <c r="B1808" t="s">
        <v>42</v>
      </c>
      <c r="C1808" t="s">
        <v>7</v>
      </c>
      <c r="D1808" t="str">
        <f t="shared" si="85"/>
        <v>01</v>
      </c>
      <c r="E1808" t="s">
        <v>13</v>
      </c>
      <c r="F1808" t="str">
        <f t="shared" si="86"/>
        <v>07</v>
      </c>
      <c r="G1808">
        <v>326983</v>
      </c>
      <c r="H1808">
        <v>28800</v>
      </c>
      <c r="J1808">
        <v>355783</v>
      </c>
    </row>
    <row r="1809" spans="1:10" x14ac:dyDescent="0.3">
      <c r="A1809" t="str">
        <f t="shared" si="84"/>
        <v>20150108</v>
      </c>
      <c r="B1809" t="s">
        <v>42</v>
      </c>
      <c r="C1809" t="s">
        <v>7</v>
      </c>
      <c r="D1809" t="str">
        <f t="shared" si="85"/>
        <v>01</v>
      </c>
      <c r="E1809" t="s">
        <v>14</v>
      </c>
      <c r="F1809" t="str">
        <f t="shared" si="86"/>
        <v>08</v>
      </c>
      <c r="G1809">
        <v>467461</v>
      </c>
      <c r="H1809">
        <v>6100</v>
      </c>
      <c r="J1809">
        <v>473561</v>
      </c>
    </row>
    <row r="1810" spans="1:10" x14ac:dyDescent="0.3">
      <c r="A1810" t="str">
        <f t="shared" si="84"/>
        <v>20150109</v>
      </c>
      <c r="B1810" t="s">
        <v>42</v>
      </c>
      <c r="C1810" t="s">
        <v>7</v>
      </c>
      <c r="D1810" t="str">
        <f t="shared" si="85"/>
        <v>01</v>
      </c>
      <c r="E1810" t="s">
        <v>15</v>
      </c>
      <c r="F1810" t="str">
        <f t="shared" si="86"/>
        <v>09</v>
      </c>
      <c r="G1810">
        <v>486457</v>
      </c>
      <c r="H1810">
        <v>20715</v>
      </c>
      <c r="J1810">
        <v>507172</v>
      </c>
    </row>
    <row r="1811" spans="1:10" x14ac:dyDescent="0.3">
      <c r="A1811" t="str">
        <f t="shared" si="84"/>
        <v>20150110</v>
      </c>
      <c r="B1811" t="s">
        <v>42</v>
      </c>
      <c r="C1811" t="s">
        <v>7</v>
      </c>
      <c r="D1811" t="str">
        <f t="shared" si="85"/>
        <v>01</v>
      </c>
      <c r="E1811" t="s">
        <v>16</v>
      </c>
      <c r="F1811" t="str">
        <f t="shared" si="86"/>
        <v>10</v>
      </c>
      <c r="G1811">
        <v>298815</v>
      </c>
      <c r="H1811">
        <v>7210</v>
      </c>
      <c r="J1811">
        <v>306025</v>
      </c>
    </row>
    <row r="1812" spans="1:10" x14ac:dyDescent="0.3">
      <c r="A1812" t="str">
        <f t="shared" si="84"/>
        <v>20150111</v>
      </c>
      <c r="B1812" t="s">
        <v>42</v>
      </c>
      <c r="C1812" t="s">
        <v>7</v>
      </c>
      <c r="D1812" t="str">
        <f t="shared" si="85"/>
        <v>01</v>
      </c>
      <c r="E1812" t="s">
        <v>17</v>
      </c>
      <c r="F1812" t="str">
        <f t="shared" si="86"/>
        <v>11</v>
      </c>
      <c r="G1812">
        <v>71880</v>
      </c>
      <c r="J1812">
        <v>71880</v>
      </c>
    </row>
    <row r="1813" spans="1:10" x14ac:dyDescent="0.3">
      <c r="A1813" t="str">
        <f t="shared" si="84"/>
        <v>20150112</v>
      </c>
      <c r="B1813" t="s">
        <v>42</v>
      </c>
      <c r="C1813" t="s">
        <v>7</v>
      </c>
      <c r="D1813" t="str">
        <f t="shared" si="85"/>
        <v>01</v>
      </c>
      <c r="E1813" t="s">
        <v>18</v>
      </c>
      <c r="F1813" t="str">
        <f t="shared" si="86"/>
        <v>12</v>
      </c>
      <c r="G1813">
        <v>113350</v>
      </c>
      <c r="H1813">
        <v>11000</v>
      </c>
      <c r="J1813">
        <v>124350</v>
      </c>
    </row>
    <row r="1814" spans="1:10" x14ac:dyDescent="0.3">
      <c r="A1814" t="str">
        <f t="shared" si="84"/>
        <v>20150113</v>
      </c>
      <c r="B1814" t="s">
        <v>42</v>
      </c>
      <c r="C1814" t="s">
        <v>7</v>
      </c>
      <c r="D1814" t="str">
        <f t="shared" si="85"/>
        <v>01</v>
      </c>
      <c r="E1814" t="s">
        <v>19</v>
      </c>
      <c r="F1814" t="str">
        <f t="shared" si="86"/>
        <v>13</v>
      </c>
      <c r="G1814">
        <v>444736</v>
      </c>
      <c r="H1814">
        <v>21275</v>
      </c>
      <c r="J1814">
        <v>466011</v>
      </c>
    </row>
    <row r="1815" spans="1:10" x14ac:dyDescent="0.3">
      <c r="A1815" t="str">
        <f t="shared" si="84"/>
        <v>20150114</v>
      </c>
      <c r="B1815" t="s">
        <v>42</v>
      </c>
      <c r="C1815" t="s">
        <v>7</v>
      </c>
      <c r="D1815" t="str">
        <f t="shared" si="85"/>
        <v>01</v>
      </c>
      <c r="E1815" t="s">
        <v>20</v>
      </c>
      <c r="F1815" t="str">
        <f t="shared" si="86"/>
        <v>14</v>
      </c>
      <c r="G1815">
        <v>481870</v>
      </c>
      <c r="H1815">
        <v>29860</v>
      </c>
      <c r="J1815">
        <v>511730</v>
      </c>
    </row>
    <row r="1816" spans="1:10" x14ac:dyDescent="0.3">
      <c r="A1816" t="str">
        <f t="shared" si="84"/>
        <v>20150115</v>
      </c>
      <c r="B1816" t="s">
        <v>42</v>
      </c>
      <c r="C1816" t="s">
        <v>7</v>
      </c>
      <c r="D1816" t="str">
        <f t="shared" si="85"/>
        <v>01</v>
      </c>
      <c r="E1816" t="s">
        <v>21</v>
      </c>
      <c r="F1816" t="str">
        <f t="shared" si="86"/>
        <v>15</v>
      </c>
      <c r="G1816">
        <v>442480</v>
      </c>
      <c r="H1816">
        <v>13930</v>
      </c>
      <c r="J1816">
        <v>456410</v>
      </c>
    </row>
    <row r="1817" spans="1:10" x14ac:dyDescent="0.3">
      <c r="A1817" t="str">
        <f t="shared" si="84"/>
        <v>20150116</v>
      </c>
      <c r="B1817" t="s">
        <v>42</v>
      </c>
      <c r="C1817" t="s">
        <v>7</v>
      </c>
      <c r="D1817" t="str">
        <f t="shared" si="85"/>
        <v>01</v>
      </c>
      <c r="E1817" t="s">
        <v>22</v>
      </c>
      <c r="F1817" t="str">
        <f t="shared" si="86"/>
        <v>16</v>
      </c>
      <c r="G1817">
        <v>615364</v>
      </c>
      <c r="H1817">
        <v>13330</v>
      </c>
      <c r="J1817">
        <v>628694</v>
      </c>
    </row>
    <row r="1818" spans="1:10" x14ac:dyDescent="0.3">
      <c r="A1818" t="str">
        <f t="shared" si="84"/>
        <v>20150117</v>
      </c>
      <c r="B1818" t="s">
        <v>42</v>
      </c>
      <c r="C1818" t="s">
        <v>7</v>
      </c>
      <c r="D1818" t="str">
        <f t="shared" si="85"/>
        <v>01</v>
      </c>
      <c r="E1818" t="s">
        <v>37</v>
      </c>
      <c r="F1818" t="str">
        <f t="shared" si="86"/>
        <v>17</v>
      </c>
      <c r="G1818">
        <v>368930</v>
      </c>
      <c r="H1818">
        <v>6200</v>
      </c>
      <c r="J1818">
        <v>375130</v>
      </c>
    </row>
    <row r="1819" spans="1:10" x14ac:dyDescent="0.3">
      <c r="A1819" t="str">
        <f t="shared" si="84"/>
        <v>20150118</v>
      </c>
      <c r="B1819" t="s">
        <v>42</v>
      </c>
      <c r="C1819" t="s">
        <v>7</v>
      </c>
      <c r="D1819" t="str">
        <f t="shared" si="85"/>
        <v>01</v>
      </c>
      <c r="E1819" t="s">
        <v>23</v>
      </c>
      <c r="F1819" t="str">
        <f t="shared" si="86"/>
        <v>18</v>
      </c>
      <c r="G1819">
        <v>81500</v>
      </c>
      <c r="J1819">
        <v>81500</v>
      </c>
    </row>
    <row r="1820" spans="1:10" x14ac:dyDescent="0.3">
      <c r="A1820" t="str">
        <f t="shared" si="84"/>
        <v>20150119</v>
      </c>
      <c r="B1820" t="s">
        <v>42</v>
      </c>
      <c r="C1820" t="s">
        <v>7</v>
      </c>
      <c r="D1820" t="str">
        <f t="shared" si="85"/>
        <v>01</v>
      </c>
      <c r="E1820" t="s">
        <v>24</v>
      </c>
      <c r="F1820" t="str">
        <f t="shared" si="86"/>
        <v>19</v>
      </c>
      <c r="G1820">
        <v>426870</v>
      </c>
      <c r="H1820">
        <v>15155</v>
      </c>
      <c r="J1820">
        <v>442025</v>
      </c>
    </row>
    <row r="1821" spans="1:10" x14ac:dyDescent="0.3">
      <c r="A1821" t="str">
        <f t="shared" si="84"/>
        <v>20150120</v>
      </c>
      <c r="B1821" t="s">
        <v>42</v>
      </c>
      <c r="C1821" t="s">
        <v>7</v>
      </c>
      <c r="D1821" t="str">
        <f t="shared" si="85"/>
        <v>01</v>
      </c>
      <c r="E1821" t="s">
        <v>25</v>
      </c>
      <c r="F1821" t="str">
        <f t="shared" si="86"/>
        <v>20</v>
      </c>
      <c r="G1821">
        <v>487209</v>
      </c>
      <c r="H1821">
        <v>9445</v>
      </c>
      <c r="J1821">
        <v>496654</v>
      </c>
    </row>
    <row r="1822" spans="1:10" x14ac:dyDescent="0.3">
      <c r="A1822" t="str">
        <f t="shared" si="84"/>
        <v>20150121</v>
      </c>
      <c r="B1822" t="s">
        <v>42</v>
      </c>
      <c r="C1822" t="s">
        <v>7</v>
      </c>
      <c r="D1822" t="str">
        <f t="shared" si="85"/>
        <v>01</v>
      </c>
      <c r="E1822" t="s">
        <v>26</v>
      </c>
      <c r="F1822" t="str">
        <f t="shared" si="86"/>
        <v>21</v>
      </c>
      <c r="G1822">
        <v>346751</v>
      </c>
      <c r="H1822">
        <v>39330</v>
      </c>
      <c r="J1822">
        <v>386081</v>
      </c>
    </row>
    <row r="1823" spans="1:10" x14ac:dyDescent="0.3">
      <c r="A1823" t="str">
        <f t="shared" si="84"/>
        <v>20150122</v>
      </c>
      <c r="B1823" t="s">
        <v>42</v>
      </c>
      <c r="C1823" t="s">
        <v>7</v>
      </c>
      <c r="D1823" t="str">
        <f t="shared" si="85"/>
        <v>01</v>
      </c>
      <c r="E1823" t="s">
        <v>27</v>
      </c>
      <c r="F1823" t="str">
        <f t="shared" si="86"/>
        <v>22</v>
      </c>
      <c r="G1823">
        <v>334040</v>
      </c>
      <c r="H1823">
        <v>5042</v>
      </c>
      <c r="J1823">
        <v>339082</v>
      </c>
    </row>
    <row r="1824" spans="1:10" x14ac:dyDescent="0.3">
      <c r="A1824" t="str">
        <f t="shared" si="84"/>
        <v>20150123</v>
      </c>
      <c r="B1824" t="s">
        <v>42</v>
      </c>
      <c r="C1824" t="s">
        <v>7</v>
      </c>
      <c r="D1824" t="str">
        <f t="shared" si="85"/>
        <v>01</v>
      </c>
      <c r="E1824" t="s">
        <v>28</v>
      </c>
      <c r="F1824" t="str">
        <f t="shared" si="86"/>
        <v>23</v>
      </c>
      <c r="G1824">
        <v>513680</v>
      </c>
      <c r="H1824">
        <v>27530</v>
      </c>
      <c r="J1824">
        <v>541210</v>
      </c>
    </row>
    <row r="1825" spans="1:10" x14ac:dyDescent="0.3">
      <c r="A1825" t="str">
        <f t="shared" si="84"/>
        <v>20150124</v>
      </c>
      <c r="B1825" t="s">
        <v>42</v>
      </c>
      <c r="C1825" t="s">
        <v>7</v>
      </c>
      <c r="D1825" t="str">
        <f t="shared" si="85"/>
        <v>01</v>
      </c>
      <c r="E1825" t="s">
        <v>29</v>
      </c>
      <c r="F1825" t="str">
        <f t="shared" si="86"/>
        <v>24</v>
      </c>
      <c r="G1825">
        <v>337191</v>
      </c>
      <c r="H1825">
        <v>3500</v>
      </c>
      <c r="J1825">
        <v>340691</v>
      </c>
    </row>
    <row r="1826" spans="1:10" x14ac:dyDescent="0.3">
      <c r="A1826" t="str">
        <f t="shared" si="84"/>
        <v>20150125</v>
      </c>
      <c r="B1826" t="s">
        <v>42</v>
      </c>
      <c r="C1826" t="s">
        <v>7</v>
      </c>
      <c r="D1826" t="str">
        <f t="shared" si="85"/>
        <v>01</v>
      </c>
      <c r="E1826" t="s">
        <v>30</v>
      </c>
      <c r="F1826" t="str">
        <f t="shared" si="86"/>
        <v>25</v>
      </c>
      <c r="G1826">
        <v>55503</v>
      </c>
      <c r="J1826">
        <v>55503</v>
      </c>
    </row>
    <row r="1827" spans="1:10" x14ac:dyDescent="0.3">
      <c r="A1827" t="str">
        <f t="shared" si="84"/>
        <v>20150126</v>
      </c>
      <c r="B1827" t="s">
        <v>42</v>
      </c>
      <c r="C1827" t="s">
        <v>7</v>
      </c>
      <c r="D1827" t="str">
        <f t="shared" si="85"/>
        <v>01</v>
      </c>
      <c r="E1827" t="s">
        <v>31</v>
      </c>
      <c r="F1827" t="str">
        <f t="shared" si="86"/>
        <v>26</v>
      </c>
      <c r="G1827">
        <v>609437</v>
      </c>
      <c r="H1827">
        <v>35575</v>
      </c>
      <c r="J1827">
        <v>645012</v>
      </c>
    </row>
    <row r="1828" spans="1:10" x14ac:dyDescent="0.3">
      <c r="A1828" t="str">
        <f t="shared" si="84"/>
        <v>20150127</v>
      </c>
      <c r="B1828" t="s">
        <v>42</v>
      </c>
      <c r="C1828" t="s">
        <v>7</v>
      </c>
      <c r="D1828" t="str">
        <f t="shared" si="85"/>
        <v>01</v>
      </c>
      <c r="E1828" t="s">
        <v>32</v>
      </c>
      <c r="F1828" t="str">
        <f t="shared" si="86"/>
        <v>27</v>
      </c>
      <c r="G1828">
        <v>453911</v>
      </c>
      <c r="H1828">
        <v>19690</v>
      </c>
      <c r="J1828">
        <v>473601</v>
      </c>
    </row>
    <row r="1829" spans="1:10" x14ac:dyDescent="0.3">
      <c r="A1829" t="str">
        <f t="shared" si="84"/>
        <v>20150128</v>
      </c>
      <c r="B1829" t="s">
        <v>42</v>
      </c>
      <c r="C1829" t="s">
        <v>7</v>
      </c>
      <c r="D1829" t="str">
        <f t="shared" si="85"/>
        <v>01</v>
      </c>
      <c r="E1829" t="s">
        <v>33</v>
      </c>
      <c r="F1829" t="str">
        <f t="shared" si="86"/>
        <v>28</v>
      </c>
      <c r="G1829">
        <v>337723</v>
      </c>
      <c r="H1829">
        <v>20930</v>
      </c>
      <c r="J1829">
        <v>358653</v>
      </c>
    </row>
    <row r="1830" spans="1:10" x14ac:dyDescent="0.3">
      <c r="A1830" t="str">
        <f t="shared" si="84"/>
        <v>20150129</v>
      </c>
      <c r="B1830" t="s">
        <v>42</v>
      </c>
      <c r="C1830" t="s">
        <v>7</v>
      </c>
      <c r="D1830" t="str">
        <f t="shared" si="85"/>
        <v>01</v>
      </c>
      <c r="E1830" t="s">
        <v>34</v>
      </c>
      <c r="F1830" t="str">
        <f t="shared" si="86"/>
        <v>29</v>
      </c>
      <c r="G1830">
        <v>720604</v>
      </c>
      <c r="H1830">
        <v>6690</v>
      </c>
      <c r="J1830">
        <v>727294</v>
      </c>
    </row>
    <row r="1831" spans="1:10" x14ac:dyDescent="0.3">
      <c r="A1831" t="str">
        <f t="shared" si="84"/>
        <v>20150130</v>
      </c>
      <c r="B1831" t="s">
        <v>42</v>
      </c>
      <c r="C1831" t="s">
        <v>7</v>
      </c>
      <c r="D1831" t="str">
        <f t="shared" si="85"/>
        <v>01</v>
      </c>
      <c r="E1831" t="s">
        <v>35</v>
      </c>
      <c r="F1831" t="str">
        <f t="shared" si="86"/>
        <v>30</v>
      </c>
      <c r="G1831">
        <v>550447</v>
      </c>
      <c r="H1831">
        <v>18230</v>
      </c>
      <c r="J1831">
        <v>568677</v>
      </c>
    </row>
    <row r="1832" spans="1:10" x14ac:dyDescent="0.3">
      <c r="A1832" t="str">
        <f t="shared" si="84"/>
        <v>20150131</v>
      </c>
      <c r="B1832" t="s">
        <v>42</v>
      </c>
      <c r="C1832" t="s">
        <v>7</v>
      </c>
      <c r="D1832" t="str">
        <f t="shared" si="85"/>
        <v>01</v>
      </c>
      <c r="E1832" t="s">
        <v>36</v>
      </c>
      <c r="F1832" t="str">
        <f t="shared" si="86"/>
        <v>31</v>
      </c>
      <c r="G1832">
        <v>3173440</v>
      </c>
      <c r="H1832">
        <v>11498</v>
      </c>
      <c r="J1832">
        <v>3184938</v>
      </c>
    </row>
    <row r="1833" spans="1:10" x14ac:dyDescent="0.3">
      <c r="A1833" t="str">
        <f t="shared" si="84"/>
        <v>20150201</v>
      </c>
      <c r="B1833" t="s">
        <v>42</v>
      </c>
      <c r="C1833" t="s">
        <v>8</v>
      </c>
      <c r="D1833" t="str">
        <f t="shared" si="85"/>
        <v>02</v>
      </c>
      <c r="E1833" t="s">
        <v>7</v>
      </c>
      <c r="F1833" t="str">
        <f t="shared" si="86"/>
        <v>01</v>
      </c>
      <c r="G1833">
        <v>84500</v>
      </c>
      <c r="J1833">
        <v>84500</v>
      </c>
    </row>
    <row r="1834" spans="1:10" x14ac:dyDescent="0.3">
      <c r="A1834" t="str">
        <f t="shared" si="84"/>
        <v>20150202</v>
      </c>
      <c r="B1834" t="s">
        <v>42</v>
      </c>
      <c r="C1834" t="s">
        <v>8</v>
      </c>
      <c r="D1834" t="str">
        <f t="shared" si="85"/>
        <v>02</v>
      </c>
      <c r="E1834" t="s">
        <v>8</v>
      </c>
      <c r="F1834" t="str">
        <f t="shared" si="86"/>
        <v>02</v>
      </c>
      <c r="G1834">
        <v>416801</v>
      </c>
      <c r="H1834">
        <v>26560</v>
      </c>
      <c r="J1834">
        <v>443361</v>
      </c>
    </row>
    <row r="1835" spans="1:10" x14ac:dyDescent="0.3">
      <c r="A1835" t="str">
        <f t="shared" si="84"/>
        <v>20150203</v>
      </c>
      <c r="B1835" t="s">
        <v>42</v>
      </c>
      <c r="C1835" t="s">
        <v>8</v>
      </c>
      <c r="D1835" t="str">
        <f t="shared" si="85"/>
        <v>02</v>
      </c>
      <c r="E1835" t="s">
        <v>9</v>
      </c>
      <c r="F1835" t="str">
        <f t="shared" si="86"/>
        <v>03</v>
      </c>
      <c r="G1835">
        <v>486718</v>
      </c>
      <c r="H1835">
        <v>23650</v>
      </c>
      <c r="J1835">
        <v>510368</v>
      </c>
    </row>
    <row r="1836" spans="1:10" x14ac:dyDescent="0.3">
      <c r="A1836" t="str">
        <f t="shared" si="84"/>
        <v>20150204</v>
      </c>
      <c r="B1836" t="s">
        <v>42</v>
      </c>
      <c r="C1836" t="s">
        <v>8</v>
      </c>
      <c r="D1836" t="str">
        <f t="shared" si="85"/>
        <v>02</v>
      </c>
      <c r="E1836" t="s">
        <v>10</v>
      </c>
      <c r="F1836" t="str">
        <f t="shared" si="86"/>
        <v>04</v>
      </c>
      <c r="G1836">
        <v>540578</v>
      </c>
      <c r="H1836">
        <v>14612</v>
      </c>
      <c r="J1836">
        <v>555190</v>
      </c>
    </row>
    <row r="1837" spans="1:10" x14ac:dyDescent="0.3">
      <c r="A1837" t="str">
        <f t="shared" si="84"/>
        <v>20150205</v>
      </c>
      <c r="B1837" t="s">
        <v>42</v>
      </c>
      <c r="C1837" t="s">
        <v>8</v>
      </c>
      <c r="D1837" t="str">
        <f t="shared" si="85"/>
        <v>02</v>
      </c>
      <c r="E1837" t="s">
        <v>11</v>
      </c>
      <c r="F1837" t="str">
        <f t="shared" si="86"/>
        <v>05</v>
      </c>
      <c r="G1837">
        <v>419044</v>
      </c>
      <c r="H1837">
        <v>14300</v>
      </c>
      <c r="J1837">
        <v>433344</v>
      </c>
    </row>
    <row r="1838" spans="1:10" x14ac:dyDescent="0.3">
      <c r="A1838" t="str">
        <f t="shared" si="84"/>
        <v>20150206</v>
      </c>
      <c r="B1838" t="s">
        <v>42</v>
      </c>
      <c r="C1838" t="s">
        <v>8</v>
      </c>
      <c r="D1838" t="str">
        <f t="shared" si="85"/>
        <v>02</v>
      </c>
      <c r="E1838" t="s">
        <v>12</v>
      </c>
      <c r="F1838" t="str">
        <f t="shared" si="86"/>
        <v>06</v>
      </c>
      <c r="G1838">
        <v>480941</v>
      </c>
      <c r="H1838">
        <v>15610</v>
      </c>
      <c r="J1838">
        <v>496551</v>
      </c>
    </row>
    <row r="1839" spans="1:10" x14ac:dyDescent="0.3">
      <c r="A1839" t="str">
        <f t="shared" si="84"/>
        <v>20150207</v>
      </c>
      <c r="B1839" t="s">
        <v>42</v>
      </c>
      <c r="C1839" t="s">
        <v>8</v>
      </c>
      <c r="D1839" t="str">
        <f t="shared" si="85"/>
        <v>02</v>
      </c>
      <c r="E1839" t="s">
        <v>13</v>
      </c>
      <c r="F1839" t="str">
        <f t="shared" si="86"/>
        <v>07</v>
      </c>
      <c r="G1839">
        <v>365992</v>
      </c>
      <c r="H1839">
        <v>14780</v>
      </c>
      <c r="J1839">
        <v>380772</v>
      </c>
    </row>
    <row r="1840" spans="1:10" x14ac:dyDescent="0.3">
      <c r="A1840" t="str">
        <f t="shared" si="84"/>
        <v>20150208</v>
      </c>
      <c r="B1840" t="s">
        <v>42</v>
      </c>
      <c r="C1840" t="s">
        <v>8</v>
      </c>
      <c r="D1840" t="str">
        <f t="shared" si="85"/>
        <v>02</v>
      </c>
      <c r="E1840" t="s">
        <v>14</v>
      </c>
      <c r="F1840" t="str">
        <f t="shared" si="86"/>
        <v>08</v>
      </c>
      <c r="G1840">
        <v>50200</v>
      </c>
      <c r="J1840">
        <v>50200</v>
      </c>
    </row>
    <row r="1841" spans="1:10" x14ac:dyDescent="0.3">
      <c r="A1841" t="str">
        <f t="shared" si="84"/>
        <v>20150209</v>
      </c>
      <c r="B1841" t="s">
        <v>42</v>
      </c>
      <c r="C1841" t="s">
        <v>8</v>
      </c>
      <c r="D1841" t="str">
        <f t="shared" si="85"/>
        <v>02</v>
      </c>
      <c r="E1841" t="s">
        <v>15</v>
      </c>
      <c r="F1841" t="str">
        <f t="shared" si="86"/>
        <v>09</v>
      </c>
      <c r="G1841">
        <v>481951</v>
      </c>
      <c r="H1841">
        <v>22063</v>
      </c>
      <c r="J1841">
        <v>504014</v>
      </c>
    </row>
    <row r="1842" spans="1:10" x14ac:dyDescent="0.3">
      <c r="A1842" t="str">
        <f t="shared" si="84"/>
        <v>20150210</v>
      </c>
      <c r="B1842" t="s">
        <v>42</v>
      </c>
      <c r="C1842" t="s">
        <v>8</v>
      </c>
      <c r="D1842" t="str">
        <f t="shared" si="85"/>
        <v>02</v>
      </c>
      <c r="E1842" t="s">
        <v>16</v>
      </c>
      <c r="F1842" t="str">
        <f t="shared" si="86"/>
        <v>10</v>
      </c>
      <c r="G1842">
        <v>1401537</v>
      </c>
      <c r="H1842">
        <v>11000</v>
      </c>
      <c r="J1842">
        <v>1412537</v>
      </c>
    </row>
    <row r="1843" spans="1:10" x14ac:dyDescent="0.3">
      <c r="A1843" t="str">
        <f t="shared" si="84"/>
        <v>20150211</v>
      </c>
      <c r="B1843" t="s">
        <v>42</v>
      </c>
      <c r="C1843" t="s">
        <v>8</v>
      </c>
      <c r="D1843" t="str">
        <f t="shared" si="85"/>
        <v>02</v>
      </c>
      <c r="E1843" t="s">
        <v>17</v>
      </c>
      <c r="F1843" t="str">
        <f t="shared" si="86"/>
        <v>11</v>
      </c>
      <c r="G1843">
        <v>411351</v>
      </c>
      <c r="H1843">
        <v>13730</v>
      </c>
      <c r="J1843">
        <v>425081</v>
      </c>
    </row>
    <row r="1844" spans="1:10" x14ac:dyDescent="0.3">
      <c r="A1844" t="str">
        <f t="shared" si="84"/>
        <v>20150212</v>
      </c>
      <c r="B1844" t="s">
        <v>42</v>
      </c>
      <c r="C1844" t="s">
        <v>8</v>
      </c>
      <c r="D1844" t="str">
        <f t="shared" si="85"/>
        <v>02</v>
      </c>
      <c r="E1844" t="s">
        <v>18</v>
      </c>
      <c r="F1844" t="str">
        <f t="shared" si="86"/>
        <v>12</v>
      </c>
      <c r="G1844">
        <v>571902</v>
      </c>
      <c r="H1844">
        <v>20050</v>
      </c>
      <c r="J1844">
        <v>591952</v>
      </c>
    </row>
    <row r="1845" spans="1:10" x14ac:dyDescent="0.3">
      <c r="A1845" t="str">
        <f t="shared" si="84"/>
        <v>20150213</v>
      </c>
      <c r="B1845" t="s">
        <v>42</v>
      </c>
      <c r="C1845" t="s">
        <v>8</v>
      </c>
      <c r="D1845" t="str">
        <f t="shared" si="85"/>
        <v>02</v>
      </c>
      <c r="E1845" t="s">
        <v>19</v>
      </c>
      <c r="F1845" t="str">
        <f t="shared" si="86"/>
        <v>13</v>
      </c>
      <c r="G1845">
        <v>333888</v>
      </c>
      <c r="H1845">
        <v>20850</v>
      </c>
      <c r="J1845">
        <v>354738</v>
      </c>
    </row>
    <row r="1846" spans="1:10" x14ac:dyDescent="0.3">
      <c r="A1846" t="str">
        <f t="shared" si="84"/>
        <v>20150214</v>
      </c>
      <c r="B1846" t="s">
        <v>42</v>
      </c>
      <c r="C1846" t="s">
        <v>8</v>
      </c>
      <c r="D1846" t="str">
        <f t="shared" si="85"/>
        <v>02</v>
      </c>
      <c r="E1846" t="s">
        <v>20</v>
      </c>
      <c r="F1846" t="str">
        <f t="shared" si="86"/>
        <v>14</v>
      </c>
      <c r="G1846">
        <v>305204</v>
      </c>
      <c r="H1846">
        <v>10210</v>
      </c>
      <c r="J1846">
        <v>315414</v>
      </c>
    </row>
    <row r="1847" spans="1:10" x14ac:dyDescent="0.3">
      <c r="A1847" t="str">
        <f t="shared" si="84"/>
        <v>20150215</v>
      </c>
      <c r="B1847" t="s">
        <v>42</v>
      </c>
      <c r="C1847" t="s">
        <v>8</v>
      </c>
      <c r="D1847" t="str">
        <f t="shared" si="85"/>
        <v>02</v>
      </c>
      <c r="E1847" t="s">
        <v>21</v>
      </c>
      <c r="F1847" t="str">
        <f t="shared" si="86"/>
        <v>15</v>
      </c>
      <c r="G1847">
        <v>62360</v>
      </c>
      <c r="J1847">
        <v>62360</v>
      </c>
    </row>
    <row r="1848" spans="1:10" x14ac:dyDescent="0.3">
      <c r="A1848" t="str">
        <f t="shared" si="84"/>
        <v>20150216</v>
      </c>
      <c r="B1848" t="s">
        <v>42</v>
      </c>
      <c r="C1848" t="s">
        <v>8</v>
      </c>
      <c r="D1848" t="str">
        <f t="shared" si="85"/>
        <v>02</v>
      </c>
      <c r="E1848" t="s">
        <v>22</v>
      </c>
      <c r="F1848" t="str">
        <f t="shared" si="86"/>
        <v>16</v>
      </c>
      <c r="G1848">
        <v>382809</v>
      </c>
      <c r="H1848">
        <v>28670</v>
      </c>
      <c r="J1848">
        <v>411479</v>
      </c>
    </row>
    <row r="1849" spans="1:10" x14ac:dyDescent="0.3">
      <c r="A1849" t="str">
        <f t="shared" si="84"/>
        <v>20150217</v>
      </c>
      <c r="B1849" t="s">
        <v>42</v>
      </c>
      <c r="C1849" t="s">
        <v>8</v>
      </c>
      <c r="D1849" t="str">
        <f t="shared" si="85"/>
        <v>02</v>
      </c>
      <c r="E1849" t="s">
        <v>37</v>
      </c>
      <c r="F1849" t="str">
        <f t="shared" si="86"/>
        <v>17</v>
      </c>
      <c r="G1849">
        <v>373566</v>
      </c>
      <c r="H1849">
        <v>11750</v>
      </c>
      <c r="J1849">
        <v>385316</v>
      </c>
    </row>
    <row r="1850" spans="1:10" x14ac:dyDescent="0.3">
      <c r="A1850" t="str">
        <f t="shared" si="84"/>
        <v>20150218</v>
      </c>
      <c r="B1850" t="s">
        <v>42</v>
      </c>
      <c r="C1850" t="s">
        <v>8</v>
      </c>
      <c r="D1850" t="str">
        <f t="shared" si="85"/>
        <v>02</v>
      </c>
      <c r="E1850" t="s">
        <v>23</v>
      </c>
      <c r="F1850" t="str">
        <f t="shared" si="86"/>
        <v>18</v>
      </c>
      <c r="G1850">
        <v>569240</v>
      </c>
      <c r="H1850">
        <v>24180</v>
      </c>
      <c r="J1850">
        <v>593420</v>
      </c>
    </row>
    <row r="1851" spans="1:10" x14ac:dyDescent="0.3">
      <c r="A1851" t="str">
        <f t="shared" si="84"/>
        <v>20150219</v>
      </c>
      <c r="B1851" t="s">
        <v>42</v>
      </c>
      <c r="C1851" t="s">
        <v>8</v>
      </c>
      <c r="D1851" t="str">
        <f t="shared" si="85"/>
        <v>02</v>
      </c>
      <c r="E1851" t="s">
        <v>24</v>
      </c>
      <c r="F1851" t="str">
        <f t="shared" si="86"/>
        <v>19</v>
      </c>
      <c r="G1851">
        <v>864257</v>
      </c>
      <c r="H1851">
        <v>13420</v>
      </c>
      <c r="J1851">
        <v>877677</v>
      </c>
    </row>
    <row r="1852" spans="1:10" x14ac:dyDescent="0.3">
      <c r="A1852" t="str">
        <f t="shared" si="84"/>
        <v>20150220</v>
      </c>
      <c r="B1852" t="s">
        <v>42</v>
      </c>
      <c r="C1852" t="s">
        <v>8</v>
      </c>
      <c r="D1852" t="str">
        <f t="shared" si="85"/>
        <v>02</v>
      </c>
      <c r="E1852" t="s">
        <v>25</v>
      </c>
      <c r="F1852" t="str">
        <f t="shared" si="86"/>
        <v>20</v>
      </c>
      <c r="G1852">
        <v>508616</v>
      </c>
      <c r="H1852">
        <v>15710</v>
      </c>
      <c r="J1852">
        <v>524326</v>
      </c>
    </row>
    <row r="1853" spans="1:10" x14ac:dyDescent="0.3">
      <c r="A1853" t="str">
        <f t="shared" si="84"/>
        <v>20150221</v>
      </c>
      <c r="B1853" t="s">
        <v>42</v>
      </c>
      <c r="C1853" t="s">
        <v>8</v>
      </c>
      <c r="D1853" t="str">
        <f t="shared" si="85"/>
        <v>02</v>
      </c>
      <c r="E1853" t="s">
        <v>26</v>
      </c>
      <c r="F1853" t="str">
        <f t="shared" si="86"/>
        <v>21</v>
      </c>
      <c r="G1853">
        <v>453337</v>
      </c>
      <c r="H1853">
        <v>15045</v>
      </c>
      <c r="J1853">
        <v>468382</v>
      </c>
    </row>
    <row r="1854" spans="1:10" x14ac:dyDescent="0.3">
      <c r="A1854" t="str">
        <f t="shared" si="84"/>
        <v>20150222</v>
      </c>
      <c r="B1854" t="s">
        <v>42</v>
      </c>
      <c r="C1854" t="s">
        <v>8</v>
      </c>
      <c r="D1854" t="str">
        <f t="shared" si="85"/>
        <v>02</v>
      </c>
      <c r="E1854" t="s">
        <v>27</v>
      </c>
      <c r="F1854" t="str">
        <f t="shared" si="86"/>
        <v>22</v>
      </c>
      <c r="G1854">
        <v>68841</v>
      </c>
      <c r="J1854">
        <v>68841</v>
      </c>
    </row>
    <row r="1855" spans="1:10" x14ac:dyDescent="0.3">
      <c r="A1855" t="str">
        <f t="shared" si="84"/>
        <v>20150223</v>
      </c>
      <c r="B1855" t="s">
        <v>42</v>
      </c>
      <c r="C1855" t="s">
        <v>8</v>
      </c>
      <c r="D1855" t="str">
        <f t="shared" si="85"/>
        <v>02</v>
      </c>
      <c r="E1855" t="s">
        <v>28</v>
      </c>
      <c r="F1855" t="str">
        <f t="shared" si="86"/>
        <v>23</v>
      </c>
      <c r="G1855">
        <v>770215</v>
      </c>
      <c r="H1855">
        <v>13400</v>
      </c>
      <c r="J1855">
        <v>783615</v>
      </c>
    </row>
    <row r="1856" spans="1:10" x14ac:dyDescent="0.3">
      <c r="A1856" t="str">
        <f t="shared" si="84"/>
        <v>20150224</v>
      </c>
      <c r="B1856" t="s">
        <v>42</v>
      </c>
      <c r="C1856" t="s">
        <v>8</v>
      </c>
      <c r="D1856" t="str">
        <f t="shared" si="85"/>
        <v>02</v>
      </c>
      <c r="E1856" t="s">
        <v>29</v>
      </c>
      <c r="F1856" t="str">
        <f t="shared" si="86"/>
        <v>24</v>
      </c>
      <c r="G1856">
        <v>790422</v>
      </c>
      <c r="H1856">
        <v>37030</v>
      </c>
      <c r="J1856">
        <v>827452</v>
      </c>
    </row>
    <row r="1857" spans="1:10" x14ac:dyDescent="0.3">
      <c r="A1857" t="str">
        <f t="shared" si="84"/>
        <v>20150225</v>
      </c>
      <c r="B1857" t="s">
        <v>42</v>
      </c>
      <c r="C1857" t="s">
        <v>8</v>
      </c>
      <c r="D1857" t="str">
        <f t="shared" si="85"/>
        <v>02</v>
      </c>
      <c r="E1857" t="s">
        <v>30</v>
      </c>
      <c r="F1857" t="str">
        <f t="shared" si="86"/>
        <v>25</v>
      </c>
      <c r="G1857">
        <v>750779</v>
      </c>
      <c r="H1857">
        <v>11682</v>
      </c>
      <c r="J1857">
        <v>762461</v>
      </c>
    </row>
    <row r="1858" spans="1:10" x14ac:dyDescent="0.3">
      <c r="A1858" t="str">
        <f t="shared" si="84"/>
        <v>20150226</v>
      </c>
      <c r="B1858" t="s">
        <v>42</v>
      </c>
      <c r="C1858" t="s">
        <v>8</v>
      </c>
      <c r="D1858" t="str">
        <f t="shared" si="85"/>
        <v>02</v>
      </c>
      <c r="E1858" t="s">
        <v>31</v>
      </c>
      <c r="F1858" t="str">
        <f t="shared" si="86"/>
        <v>26</v>
      </c>
      <c r="G1858">
        <v>322141</v>
      </c>
      <c r="H1858">
        <v>2600</v>
      </c>
      <c r="J1858">
        <v>324741</v>
      </c>
    </row>
    <row r="1859" spans="1:10" x14ac:dyDescent="0.3">
      <c r="A1859" t="str">
        <f t="shared" si="84"/>
        <v>20150227</v>
      </c>
      <c r="B1859" t="s">
        <v>42</v>
      </c>
      <c r="C1859" t="s">
        <v>8</v>
      </c>
      <c r="D1859" t="str">
        <f t="shared" si="85"/>
        <v>02</v>
      </c>
      <c r="E1859" t="s">
        <v>32</v>
      </c>
      <c r="F1859" t="str">
        <f t="shared" si="86"/>
        <v>27</v>
      </c>
      <c r="G1859">
        <v>457108</v>
      </c>
      <c r="H1859">
        <v>18710</v>
      </c>
      <c r="J1859">
        <v>475818</v>
      </c>
    </row>
    <row r="1860" spans="1:10" x14ac:dyDescent="0.3">
      <c r="A1860" t="str">
        <f t="shared" ref="A1860:A1923" si="87">+B1860&amp;D1860&amp;F1860</f>
        <v>20150228</v>
      </c>
      <c r="B1860" t="s">
        <v>42</v>
      </c>
      <c r="C1860" t="s">
        <v>8</v>
      </c>
      <c r="D1860" t="str">
        <f t="shared" ref="D1860:D1923" si="88">+TEXT(C1860,"00")</f>
        <v>02</v>
      </c>
      <c r="E1860" t="s">
        <v>33</v>
      </c>
      <c r="F1860" t="str">
        <f t="shared" ref="F1860:F1923" si="89">+TEXT(E1860,"00")</f>
        <v>28</v>
      </c>
      <c r="G1860">
        <v>920754</v>
      </c>
      <c r="H1860">
        <v>9955</v>
      </c>
      <c r="J1860">
        <v>930709</v>
      </c>
    </row>
    <row r="1861" spans="1:10" x14ac:dyDescent="0.3">
      <c r="A1861" t="str">
        <f t="shared" si="87"/>
        <v>20150301</v>
      </c>
      <c r="B1861" t="s">
        <v>42</v>
      </c>
      <c r="C1861" t="s">
        <v>9</v>
      </c>
      <c r="D1861" t="str">
        <f t="shared" si="88"/>
        <v>03</v>
      </c>
      <c r="E1861" t="s">
        <v>7</v>
      </c>
      <c r="F1861" t="str">
        <f t="shared" si="89"/>
        <v>01</v>
      </c>
      <c r="G1861">
        <v>32500</v>
      </c>
      <c r="J1861">
        <v>32500</v>
      </c>
    </row>
    <row r="1862" spans="1:10" x14ac:dyDescent="0.3">
      <c r="A1862" t="str">
        <f t="shared" si="87"/>
        <v>20150302</v>
      </c>
      <c r="B1862" t="s">
        <v>42</v>
      </c>
      <c r="C1862" t="s">
        <v>9</v>
      </c>
      <c r="D1862" t="str">
        <f t="shared" si="88"/>
        <v>03</v>
      </c>
      <c r="E1862" t="s">
        <v>8</v>
      </c>
      <c r="F1862" t="str">
        <f t="shared" si="89"/>
        <v>02</v>
      </c>
      <c r="G1862">
        <v>430039</v>
      </c>
      <c r="H1862">
        <v>10120</v>
      </c>
      <c r="J1862">
        <v>440159</v>
      </c>
    </row>
    <row r="1863" spans="1:10" x14ac:dyDescent="0.3">
      <c r="A1863" t="str">
        <f t="shared" si="87"/>
        <v>20150303</v>
      </c>
      <c r="B1863" t="s">
        <v>42</v>
      </c>
      <c r="C1863" t="s">
        <v>9</v>
      </c>
      <c r="D1863" t="str">
        <f t="shared" si="88"/>
        <v>03</v>
      </c>
      <c r="E1863" t="s">
        <v>9</v>
      </c>
      <c r="F1863" t="str">
        <f t="shared" si="89"/>
        <v>03</v>
      </c>
      <c r="G1863">
        <v>478349</v>
      </c>
      <c r="H1863">
        <v>22905</v>
      </c>
      <c r="J1863">
        <v>501254</v>
      </c>
    </row>
    <row r="1864" spans="1:10" x14ac:dyDescent="0.3">
      <c r="A1864" t="str">
        <f t="shared" si="87"/>
        <v>20150304</v>
      </c>
      <c r="B1864" t="s">
        <v>42</v>
      </c>
      <c r="C1864" t="s">
        <v>9</v>
      </c>
      <c r="D1864" t="str">
        <f t="shared" si="88"/>
        <v>03</v>
      </c>
      <c r="E1864" t="s">
        <v>10</v>
      </c>
      <c r="F1864" t="str">
        <f t="shared" si="89"/>
        <v>04</v>
      </c>
      <c r="G1864">
        <v>418349</v>
      </c>
      <c r="H1864">
        <v>25170</v>
      </c>
      <c r="J1864">
        <v>443519</v>
      </c>
    </row>
    <row r="1865" spans="1:10" x14ac:dyDescent="0.3">
      <c r="A1865" t="str">
        <f t="shared" si="87"/>
        <v>20150305</v>
      </c>
      <c r="B1865" t="s">
        <v>42</v>
      </c>
      <c r="C1865" t="s">
        <v>9</v>
      </c>
      <c r="D1865" t="str">
        <f t="shared" si="88"/>
        <v>03</v>
      </c>
      <c r="E1865" t="s">
        <v>11</v>
      </c>
      <c r="F1865" t="str">
        <f t="shared" si="89"/>
        <v>05</v>
      </c>
      <c r="G1865">
        <v>467758</v>
      </c>
      <c r="H1865">
        <v>29745</v>
      </c>
      <c r="J1865">
        <v>497503</v>
      </c>
    </row>
    <row r="1866" spans="1:10" x14ac:dyDescent="0.3">
      <c r="A1866" t="str">
        <f t="shared" si="87"/>
        <v>20150306</v>
      </c>
      <c r="B1866" t="s">
        <v>42</v>
      </c>
      <c r="C1866" t="s">
        <v>9</v>
      </c>
      <c r="D1866" t="str">
        <f t="shared" si="88"/>
        <v>03</v>
      </c>
      <c r="E1866" t="s">
        <v>12</v>
      </c>
      <c r="F1866" t="str">
        <f t="shared" si="89"/>
        <v>06</v>
      </c>
      <c r="G1866">
        <v>410138</v>
      </c>
      <c r="H1866">
        <v>19230</v>
      </c>
      <c r="J1866">
        <v>429368</v>
      </c>
    </row>
    <row r="1867" spans="1:10" x14ac:dyDescent="0.3">
      <c r="A1867" t="str">
        <f t="shared" si="87"/>
        <v>20150307</v>
      </c>
      <c r="B1867" t="s">
        <v>42</v>
      </c>
      <c r="C1867" t="s">
        <v>9</v>
      </c>
      <c r="D1867" t="str">
        <f t="shared" si="88"/>
        <v>03</v>
      </c>
      <c r="E1867" t="s">
        <v>13</v>
      </c>
      <c r="F1867" t="str">
        <f t="shared" si="89"/>
        <v>07</v>
      </c>
      <c r="G1867">
        <v>457743</v>
      </c>
      <c r="H1867">
        <v>4000</v>
      </c>
      <c r="J1867">
        <v>461743</v>
      </c>
    </row>
    <row r="1868" spans="1:10" x14ac:dyDescent="0.3">
      <c r="A1868" t="str">
        <f t="shared" si="87"/>
        <v>20150308</v>
      </c>
      <c r="B1868" t="s">
        <v>42</v>
      </c>
      <c r="C1868" t="s">
        <v>9</v>
      </c>
      <c r="D1868" t="str">
        <f t="shared" si="88"/>
        <v>03</v>
      </c>
      <c r="E1868" t="s">
        <v>14</v>
      </c>
      <c r="F1868" t="str">
        <f t="shared" si="89"/>
        <v>08</v>
      </c>
      <c r="G1868">
        <v>20780</v>
      </c>
      <c r="J1868">
        <v>20780</v>
      </c>
    </row>
    <row r="1869" spans="1:10" x14ac:dyDescent="0.3">
      <c r="A1869" t="str">
        <f t="shared" si="87"/>
        <v>20150309</v>
      </c>
      <c r="B1869" t="s">
        <v>42</v>
      </c>
      <c r="C1869" t="s">
        <v>9</v>
      </c>
      <c r="D1869" t="str">
        <f t="shared" si="88"/>
        <v>03</v>
      </c>
      <c r="E1869" t="s">
        <v>15</v>
      </c>
      <c r="F1869" t="str">
        <f t="shared" si="89"/>
        <v>09</v>
      </c>
      <c r="G1869">
        <v>434813</v>
      </c>
      <c r="H1869">
        <v>30770</v>
      </c>
      <c r="J1869">
        <v>465583</v>
      </c>
    </row>
    <row r="1870" spans="1:10" x14ac:dyDescent="0.3">
      <c r="A1870" t="str">
        <f t="shared" si="87"/>
        <v>20150310</v>
      </c>
      <c r="B1870" t="s">
        <v>42</v>
      </c>
      <c r="C1870" t="s">
        <v>9</v>
      </c>
      <c r="D1870" t="str">
        <f t="shared" si="88"/>
        <v>03</v>
      </c>
      <c r="E1870" t="s">
        <v>16</v>
      </c>
      <c r="F1870" t="str">
        <f t="shared" si="89"/>
        <v>10</v>
      </c>
      <c r="G1870">
        <v>504235</v>
      </c>
      <c r="H1870">
        <v>14182</v>
      </c>
      <c r="J1870">
        <v>518417</v>
      </c>
    </row>
    <row r="1871" spans="1:10" x14ac:dyDescent="0.3">
      <c r="A1871" t="str">
        <f t="shared" si="87"/>
        <v>20150311</v>
      </c>
      <c r="B1871" t="s">
        <v>42</v>
      </c>
      <c r="C1871" t="s">
        <v>9</v>
      </c>
      <c r="D1871" t="str">
        <f t="shared" si="88"/>
        <v>03</v>
      </c>
      <c r="E1871" t="s">
        <v>17</v>
      </c>
      <c r="F1871" t="str">
        <f t="shared" si="89"/>
        <v>11</v>
      </c>
      <c r="G1871">
        <v>458358</v>
      </c>
      <c r="H1871">
        <v>16730</v>
      </c>
      <c r="J1871">
        <v>475088</v>
      </c>
    </row>
    <row r="1872" spans="1:10" x14ac:dyDescent="0.3">
      <c r="A1872" t="str">
        <f t="shared" si="87"/>
        <v>20150312</v>
      </c>
      <c r="B1872" t="s">
        <v>42</v>
      </c>
      <c r="C1872" t="s">
        <v>9</v>
      </c>
      <c r="D1872" t="str">
        <f t="shared" si="88"/>
        <v>03</v>
      </c>
      <c r="E1872" t="s">
        <v>18</v>
      </c>
      <c r="F1872" t="str">
        <f t="shared" si="89"/>
        <v>12</v>
      </c>
      <c r="G1872">
        <v>450861</v>
      </c>
      <c r="H1872">
        <v>3500</v>
      </c>
      <c r="J1872">
        <v>454361</v>
      </c>
    </row>
    <row r="1873" spans="1:10" x14ac:dyDescent="0.3">
      <c r="A1873" t="str">
        <f t="shared" si="87"/>
        <v>20150313</v>
      </c>
      <c r="B1873" t="s">
        <v>42</v>
      </c>
      <c r="C1873" t="s">
        <v>9</v>
      </c>
      <c r="D1873" t="str">
        <f t="shared" si="88"/>
        <v>03</v>
      </c>
      <c r="E1873" t="s">
        <v>19</v>
      </c>
      <c r="F1873" t="str">
        <f t="shared" si="89"/>
        <v>13</v>
      </c>
      <c r="G1873">
        <v>401008</v>
      </c>
      <c r="H1873">
        <v>11030</v>
      </c>
      <c r="J1873">
        <v>412038</v>
      </c>
    </row>
    <row r="1874" spans="1:10" x14ac:dyDescent="0.3">
      <c r="A1874" t="str">
        <f t="shared" si="87"/>
        <v>20150314</v>
      </c>
      <c r="B1874" t="s">
        <v>42</v>
      </c>
      <c r="C1874" t="s">
        <v>9</v>
      </c>
      <c r="D1874" t="str">
        <f t="shared" si="88"/>
        <v>03</v>
      </c>
      <c r="E1874" t="s">
        <v>20</v>
      </c>
      <c r="F1874" t="str">
        <f t="shared" si="89"/>
        <v>14</v>
      </c>
      <c r="G1874">
        <v>289132</v>
      </c>
      <c r="H1874">
        <v>3625</v>
      </c>
      <c r="J1874">
        <v>292757</v>
      </c>
    </row>
    <row r="1875" spans="1:10" x14ac:dyDescent="0.3">
      <c r="A1875" t="str">
        <f t="shared" si="87"/>
        <v>20150315</v>
      </c>
      <c r="B1875" t="s">
        <v>42</v>
      </c>
      <c r="C1875" t="s">
        <v>9</v>
      </c>
      <c r="D1875" t="str">
        <f t="shared" si="88"/>
        <v>03</v>
      </c>
      <c r="E1875" t="s">
        <v>21</v>
      </c>
      <c r="F1875" t="str">
        <f t="shared" si="89"/>
        <v>15</v>
      </c>
      <c r="G1875">
        <v>104845</v>
      </c>
      <c r="J1875">
        <v>104845</v>
      </c>
    </row>
    <row r="1876" spans="1:10" x14ac:dyDescent="0.3">
      <c r="A1876" t="str">
        <f t="shared" si="87"/>
        <v>20150316</v>
      </c>
      <c r="B1876" t="s">
        <v>42</v>
      </c>
      <c r="C1876" t="s">
        <v>9</v>
      </c>
      <c r="D1876" t="str">
        <f t="shared" si="88"/>
        <v>03</v>
      </c>
      <c r="E1876" t="s">
        <v>22</v>
      </c>
      <c r="F1876" t="str">
        <f t="shared" si="89"/>
        <v>16</v>
      </c>
      <c r="G1876">
        <v>619562</v>
      </c>
      <c r="H1876">
        <v>25940</v>
      </c>
      <c r="J1876">
        <v>645502</v>
      </c>
    </row>
    <row r="1877" spans="1:10" x14ac:dyDescent="0.3">
      <c r="A1877" t="str">
        <f t="shared" si="87"/>
        <v>20150317</v>
      </c>
      <c r="B1877" t="s">
        <v>42</v>
      </c>
      <c r="C1877" t="s">
        <v>9</v>
      </c>
      <c r="D1877" t="str">
        <f t="shared" si="88"/>
        <v>03</v>
      </c>
      <c r="E1877" t="s">
        <v>37</v>
      </c>
      <c r="F1877" t="str">
        <f t="shared" si="89"/>
        <v>17</v>
      </c>
      <c r="G1877">
        <v>551618</v>
      </c>
      <c r="H1877">
        <v>12080</v>
      </c>
      <c r="J1877">
        <v>563698</v>
      </c>
    </row>
    <row r="1878" spans="1:10" x14ac:dyDescent="0.3">
      <c r="A1878" t="str">
        <f t="shared" si="87"/>
        <v>20150318</v>
      </c>
      <c r="B1878" t="s">
        <v>42</v>
      </c>
      <c r="C1878" t="s">
        <v>9</v>
      </c>
      <c r="D1878" t="str">
        <f t="shared" si="88"/>
        <v>03</v>
      </c>
      <c r="E1878" t="s">
        <v>23</v>
      </c>
      <c r="F1878" t="str">
        <f t="shared" si="89"/>
        <v>18</v>
      </c>
      <c r="G1878">
        <v>443435</v>
      </c>
      <c r="H1878">
        <v>40530</v>
      </c>
      <c r="J1878">
        <v>483965</v>
      </c>
    </row>
    <row r="1879" spans="1:10" x14ac:dyDescent="0.3">
      <c r="A1879" t="str">
        <f t="shared" si="87"/>
        <v>20150319</v>
      </c>
      <c r="B1879" t="s">
        <v>42</v>
      </c>
      <c r="C1879" t="s">
        <v>9</v>
      </c>
      <c r="D1879" t="str">
        <f t="shared" si="88"/>
        <v>03</v>
      </c>
      <c r="E1879" t="s">
        <v>24</v>
      </c>
      <c r="F1879" t="str">
        <f t="shared" si="89"/>
        <v>19</v>
      </c>
      <c r="G1879">
        <v>362358</v>
      </c>
      <c r="H1879">
        <v>18271</v>
      </c>
      <c r="J1879">
        <v>380629</v>
      </c>
    </row>
    <row r="1880" spans="1:10" x14ac:dyDescent="0.3">
      <c r="A1880" t="str">
        <f t="shared" si="87"/>
        <v>20150320</v>
      </c>
      <c r="B1880" t="s">
        <v>42</v>
      </c>
      <c r="C1880" t="s">
        <v>9</v>
      </c>
      <c r="D1880" t="str">
        <f t="shared" si="88"/>
        <v>03</v>
      </c>
      <c r="E1880" t="s">
        <v>25</v>
      </c>
      <c r="F1880" t="str">
        <f t="shared" si="89"/>
        <v>20</v>
      </c>
      <c r="G1880">
        <v>444773</v>
      </c>
      <c r="H1880">
        <v>11835</v>
      </c>
      <c r="J1880">
        <v>456608</v>
      </c>
    </row>
    <row r="1881" spans="1:10" x14ac:dyDescent="0.3">
      <c r="A1881" t="str">
        <f t="shared" si="87"/>
        <v>20150321</v>
      </c>
      <c r="B1881" t="s">
        <v>42</v>
      </c>
      <c r="C1881" t="s">
        <v>9</v>
      </c>
      <c r="D1881" t="str">
        <f t="shared" si="88"/>
        <v>03</v>
      </c>
      <c r="E1881" t="s">
        <v>26</v>
      </c>
      <c r="F1881" t="str">
        <f t="shared" si="89"/>
        <v>21</v>
      </c>
      <c r="G1881">
        <v>264493</v>
      </c>
      <c r="H1881">
        <v>11530</v>
      </c>
      <c r="J1881">
        <v>276023</v>
      </c>
    </row>
    <row r="1882" spans="1:10" x14ac:dyDescent="0.3">
      <c r="A1882" t="str">
        <f t="shared" si="87"/>
        <v>20150322</v>
      </c>
      <c r="B1882" t="s">
        <v>42</v>
      </c>
      <c r="C1882" t="s">
        <v>9</v>
      </c>
      <c r="D1882" t="str">
        <f t="shared" si="88"/>
        <v>03</v>
      </c>
      <c r="E1882" t="s">
        <v>27</v>
      </c>
      <c r="F1882" t="str">
        <f t="shared" si="89"/>
        <v>22</v>
      </c>
      <c r="G1882">
        <v>150100</v>
      </c>
      <c r="H1882">
        <v>11000</v>
      </c>
      <c r="J1882">
        <v>161100</v>
      </c>
    </row>
    <row r="1883" spans="1:10" x14ac:dyDescent="0.3">
      <c r="A1883" t="str">
        <f t="shared" si="87"/>
        <v>20150323</v>
      </c>
      <c r="B1883" t="s">
        <v>42</v>
      </c>
      <c r="C1883" t="s">
        <v>9</v>
      </c>
      <c r="D1883" t="str">
        <f t="shared" si="88"/>
        <v>03</v>
      </c>
      <c r="E1883" t="s">
        <v>28</v>
      </c>
      <c r="F1883" t="str">
        <f t="shared" si="89"/>
        <v>23</v>
      </c>
      <c r="G1883">
        <v>100380</v>
      </c>
      <c r="H1883">
        <v>6400</v>
      </c>
      <c r="J1883">
        <v>106780</v>
      </c>
    </row>
    <row r="1884" spans="1:10" x14ac:dyDescent="0.3">
      <c r="A1884" t="str">
        <f t="shared" si="87"/>
        <v>20150324</v>
      </c>
      <c r="B1884" t="s">
        <v>42</v>
      </c>
      <c r="C1884" t="s">
        <v>9</v>
      </c>
      <c r="D1884" t="str">
        <f t="shared" si="88"/>
        <v>03</v>
      </c>
      <c r="E1884" t="s">
        <v>29</v>
      </c>
      <c r="F1884" t="str">
        <f t="shared" si="89"/>
        <v>24</v>
      </c>
      <c r="G1884">
        <v>392987</v>
      </c>
      <c r="H1884">
        <v>31750</v>
      </c>
      <c r="J1884">
        <v>424737</v>
      </c>
    </row>
    <row r="1885" spans="1:10" x14ac:dyDescent="0.3">
      <c r="A1885" t="str">
        <f t="shared" si="87"/>
        <v>20150325</v>
      </c>
      <c r="B1885" t="s">
        <v>42</v>
      </c>
      <c r="C1885" t="s">
        <v>9</v>
      </c>
      <c r="D1885" t="str">
        <f t="shared" si="88"/>
        <v>03</v>
      </c>
      <c r="E1885" t="s">
        <v>30</v>
      </c>
      <c r="F1885" t="str">
        <f t="shared" si="89"/>
        <v>25</v>
      </c>
      <c r="G1885">
        <v>589486</v>
      </c>
      <c r="H1885">
        <v>18032</v>
      </c>
      <c r="J1885">
        <v>607518</v>
      </c>
    </row>
    <row r="1886" spans="1:10" x14ac:dyDescent="0.3">
      <c r="A1886" t="str">
        <f t="shared" si="87"/>
        <v>20150326</v>
      </c>
      <c r="B1886" t="s">
        <v>42</v>
      </c>
      <c r="C1886" t="s">
        <v>9</v>
      </c>
      <c r="D1886" t="str">
        <f t="shared" si="88"/>
        <v>03</v>
      </c>
      <c r="E1886" t="s">
        <v>31</v>
      </c>
      <c r="F1886" t="str">
        <f t="shared" si="89"/>
        <v>26</v>
      </c>
      <c r="G1886">
        <v>503364</v>
      </c>
      <c r="H1886">
        <v>6210</v>
      </c>
      <c r="J1886">
        <v>509574</v>
      </c>
    </row>
    <row r="1887" spans="1:10" x14ac:dyDescent="0.3">
      <c r="A1887" t="str">
        <f t="shared" si="87"/>
        <v>20150327</v>
      </c>
      <c r="B1887" t="s">
        <v>42</v>
      </c>
      <c r="C1887" t="s">
        <v>9</v>
      </c>
      <c r="D1887" t="str">
        <f t="shared" si="88"/>
        <v>03</v>
      </c>
      <c r="E1887" t="s">
        <v>32</v>
      </c>
      <c r="F1887" t="str">
        <f t="shared" si="89"/>
        <v>27</v>
      </c>
      <c r="G1887">
        <v>515174</v>
      </c>
      <c r="H1887">
        <v>37600</v>
      </c>
      <c r="J1887">
        <v>552774</v>
      </c>
    </row>
    <row r="1888" spans="1:10" x14ac:dyDescent="0.3">
      <c r="A1888" t="str">
        <f t="shared" si="87"/>
        <v>20150328</v>
      </c>
      <c r="B1888" t="s">
        <v>42</v>
      </c>
      <c r="C1888" t="s">
        <v>9</v>
      </c>
      <c r="D1888" t="str">
        <f t="shared" si="88"/>
        <v>03</v>
      </c>
      <c r="E1888" t="s">
        <v>33</v>
      </c>
      <c r="F1888" t="str">
        <f t="shared" si="89"/>
        <v>28</v>
      </c>
      <c r="G1888">
        <v>321876</v>
      </c>
      <c r="H1888">
        <v>2000</v>
      </c>
      <c r="J1888">
        <v>323876</v>
      </c>
    </row>
    <row r="1889" spans="1:10" x14ac:dyDescent="0.3">
      <c r="A1889" t="str">
        <f t="shared" si="87"/>
        <v>20150329</v>
      </c>
      <c r="B1889" t="s">
        <v>42</v>
      </c>
      <c r="C1889" t="s">
        <v>9</v>
      </c>
      <c r="D1889" t="str">
        <f t="shared" si="88"/>
        <v>03</v>
      </c>
      <c r="E1889" t="s">
        <v>34</v>
      </c>
      <c r="F1889" t="str">
        <f t="shared" si="89"/>
        <v>29</v>
      </c>
      <c r="G1889">
        <v>19600</v>
      </c>
      <c r="J1889">
        <v>19600</v>
      </c>
    </row>
    <row r="1890" spans="1:10" x14ac:dyDescent="0.3">
      <c r="A1890" t="str">
        <f t="shared" si="87"/>
        <v>20150330</v>
      </c>
      <c r="B1890" t="s">
        <v>42</v>
      </c>
      <c r="C1890" t="s">
        <v>9</v>
      </c>
      <c r="D1890" t="str">
        <f t="shared" si="88"/>
        <v>03</v>
      </c>
      <c r="E1890" t="s">
        <v>35</v>
      </c>
      <c r="F1890" t="str">
        <f t="shared" si="89"/>
        <v>30</v>
      </c>
      <c r="G1890">
        <v>650436</v>
      </c>
      <c r="H1890">
        <v>23260</v>
      </c>
      <c r="J1890">
        <v>673696</v>
      </c>
    </row>
    <row r="1891" spans="1:10" x14ac:dyDescent="0.3">
      <c r="A1891" t="str">
        <f t="shared" si="87"/>
        <v>20150331</v>
      </c>
      <c r="B1891" t="s">
        <v>42</v>
      </c>
      <c r="C1891" t="s">
        <v>9</v>
      </c>
      <c r="D1891" t="str">
        <f t="shared" si="88"/>
        <v>03</v>
      </c>
      <c r="E1891" t="s">
        <v>36</v>
      </c>
      <c r="F1891" t="str">
        <f t="shared" si="89"/>
        <v>31</v>
      </c>
      <c r="G1891">
        <v>496559</v>
      </c>
      <c r="H1891">
        <v>25677</v>
      </c>
      <c r="J1891">
        <v>522236</v>
      </c>
    </row>
    <row r="1892" spans="1:10" x14ac:dyDescent="0.3">
      <c r="A1892" t="str">
        <f t="shared" si="87"/>
        <v>20150401</v>
      </c>
      <c r="B1892" t="s">
        <v>42</v>
      </c>
      <c r="C1892" t="s">
        <v>10</v>
      </c>
      <c r="D1892" t="str">
        <f t="shared" si="88"/>
        <v>04</v>
      </c>
      <c r="E1892" t="s">
        <v>7</v>
      </c>
      <c r="F1892" t="str">
        <f t="shared" si="89"/>
        <v>01</v>
      </c>
      <c r="G1892">
        <v>401211</v>
      </c>
      <c r="H1892">
        <v>12650</v>
      </c>
      <c r="J1892">
        <v>413861</v>
      </c>
    </row>
    <row r="1893" spans="1:10" x14ac:dyDescent="0.3">
      <c r="A1893" t="str">
        <f t="shared" si="87"/>
        <v>20150402</v>
      </c>
      <c r="B1893" t="s">
        <v>42</v>
      </c>
      <c r="C1893" t="s">
        <v>10</v>
      </c>
      <c r="D1893" t="str">
        <f t="shared" si="88"/>
        <v>04</v>
      </c>
      <c r="E1893" t="s">
        <v>8</v>
      </c>
      <c r="F1893" t="str">
        <f t="shared" si="89"/>
        <v>02</v>
      </c>
      <c r="G1893">
        <v>138650</v>
      </c>
      <c r="H1893">
        <v>11000</v>
      </c>
      <c r="J1893">
        <v>149650</v>
      </c>
    </row>
    <row r="1894" spans="1:10" x14ac:dyDescent="0.3">
      <c r="A1894" t="str">
        <f t="shared" si="87"/>
        <v>20150403</v>
      </c>
      <c r="B1894" t="s">
        <v>42</v>
      </c>
      <c r="C1894" t="s">
        <v>10</v>
      </c>
      <c r="D1894" t="str">
        <f t="shared" si="88"/>
        <v>04</v>
      </c>
      <c r="E1894" t="s">
        <v>9</v>
      </c>
      <c r="F1894" t="str">
        <f t="shared" si="89"/>
        <v>03</v>
      </c>
      <c r="G1894">
        <v>20000</v>
      </c>
      <c r="J1894">
        <v>20000</v>
      </c>
    </row>
    <row r="1895" spans="1:10" x14ac:dyDescent="0.3">
      <c r="A1895" t="str">
        <f t="shared" si="87"/>
        <v>20150404</v>
      </c>
      <c r="B1895" t="s">
        <v>42</v>
      </c>
      <c r="C1895" t="s">
        <v>10</v>
      </c>
      <c r="D1895" t="str">
        <f t="shared" si="88"/>
        <v>04</v>
      </c>
      <c r="E1895" t="s">
        <v>10</v>
      </c>
      <c r="F1895" t="str">
        <f t="shared" si="89"/>
        <v>04</v>
      </c>
      <c r="G1895">
        <v>275444</v>
      </c>
      <c r="H1895">
        <v>10800</v>
      </c>
      <c r="J1895">
        <v>286244</v>
      </c>
    </row>
    <row r="1896" spans="1:10" x14ac:dyDescent="0.3">
      <c r="A1896" t="str">
        <f t="shared" si="87"/>
        <v>20150405</v>
      </c>
      <c r="B1896" t="s">
        <v>42</v>
      </c>
      <c r="C1896" t="s">
        <v>10</v>
      </c>
      <c r="D1896" t="str">
        <f t="shared" si="88"/>
        <v>04</v>
      </c>
      <c r="E1896" t="s">
        <v>11</v>
      </c>
      <c r="F1896" t="str">
        <f t="shared" si="89"/>
        <v>05</v>
      </c>
      <c r="G1896">
        <v>39500</v>
      </c>
      <c r="J1896">
        <v>39500</v>
      </c>
    </row>
    <row r="1897" spans="1:10" x14ac:dyDescent="0.3">
      <c r="A1897" t="str">
        <f t="shared" si="87"/>
        <v>20150406</v>
      </c>
      <c r="B1897" t="s">
        <v>42</v>
      </c>
      <c r="C1897" t="s">
        <v>10</v>
      </c>
      <c r="D1897" t="str">
        <f t="shared" si="88"/>
        <v>04</v>
      </c>
      <c r="E1897" t="s">
        <v>12</v>
      </c>
      <c r="F1897" t="str">
        <f t="shared" si="89"/>
        <v>06</v>
      </c>
      <c r="G1897">
        <v>426029</v>
      </c>
      <c r="H1897">
        <v>26120</v>
      </c>
      <c r="J1897">
        <v>452149</v>
      </c>
    </row>
    <row r="1898" spans="1:10" x14ac:dyDescent="0.3">
      <c r="A1898" t="str">
        <f t="shared" si="87"/>
        <v>20150407</v>
      </c>
      <c r="B1898" t="s">
        <v>42</v>
      </c>
      <c r="C1898" t="s">
        <v>10</v>
      </c>
      <c r="D1898" t="str">
        <f t="shared" si="88"/>
        <v>04</v>
      </c>
      <c r="E1898" t="s">
        <v>13</v>
      </c>
      <c r="F1898" t="str">
        <f t="shared" si="89"/>
        <v>07</v>
      </c>
      <c r="G1898">
        <v>420738</v>
      </c>
      <c r="H1898">
        <v>15140</v>
      </c>
      <c r="J1898">
        <v>435878</v>
      </c>
    </row>
    <row r="1899" spans="1:10" x14ac:dyDescent="0.3">
      <c r="A1899" t="str">
        <f t="shared" si="87"/>
        <v>20150408</v>
      </c>
      <c r="B1899" t="s">
        <v>42</v>
      </c>
      <c r="C1899" t="s">
        <v>10</v>
      </c>
      <c r="D1899" t="str">
        <f t="shared" si="88"/>
        <v>04</v>
      </c>
      <c r="E1899" t="s">
        <v>14</v>
      </c>
      <c r="F1899" t="str">
        <f t="shared" si="89"/>
        <v>08</v>
      </c>
      <c r="G1899">
        <v>418523</v>
      </c>
      <c r="H1899">
        <v>13392</v>
      </c>
      <c r="J1899">
        <v>431915</v>
      </c>
    </row>
    <row r="1900" spans="1:10" x14ac:dyDescent="0.3">
      <c r="A1900" t="str">
        <f t="shared" si="87"/>
        <v>20150409</v>
      </c>
      <c r="B1900" t="s">
        <v>42</v>
      </c>
      <c r="C1900" t="s">
        <v>10</v>
      </c>
      <c r="D1900" t="str">
        <f t="shared" si="88"/>
        <v>04</v>
      </c>
      <c r="E1900" t="s">
        <v>15</v>
      </c>
      <c r="F1900" t="str">
        <f t="shared" si="89"/>
        <v>09</v>
      </c>
      <c r="G1900">
        <v>367761</v>
      </c>
      <c r="H1900">
        <v>19925</v>
      </c>
      <c r="J1900">
        <v>387686</v>
      </c>
    </row>
    <row r="1901" spans="1:10" x14ac:dyDescent="0.3">
      <c r="A1901" t="str">
        <f t="shared" si="87"/>
        <v>20150410</v>
      </c>
      <c r="B1901" t="s">
        <v>42</v>
      </c>
      <c r="C1901" t="s">
        <v>10</v>
      </c>
      <c r="D1901" t="str">
        <f t="shared" si="88"/>
        <v>04</v>
      </c>
      <c r="E1901" t="s">
        <v>16</v>
      </c>
      <c r="F1901" t="str">
        <f t="shared" si="89"/>
        <v>10</v>
      </c>
      <c r="G1901">
        <v>433308</v>
      </c>
      <c r="H1901">
        <v>1600</v>
      </c>
      <c r="J1901">
        <v>434908</v>
      </c>
    </row>
    <row r="1902" spans="1:10" x14ac:dyDescent="0.3">
      <c r="A1902" t="str">
        <f t="shared" si="87"/>
        <v>20150411</v>
      </c>
      <c r="B1902" t="s">
        <v>42</v>
      </c>
      <c r="C1902" t="s">
        <v>10</v>
      </c>
      <c r="D1902" t="str">
        <f t="shared" si="88"/>
        <v>04</v>
      </c>
      <c r="E1902" t="s">
        <v>17</v>
      </c>
      <c r="F1902" t="str">
        <f t="shared" si="89"/>
        <v>11</v>
      </c>
      <c r="G1902">
        <v>400637</v>
      </c>
      <c r="H1902">
        <v>14577</v>
      </c>
      <c r="J1902">
        <v>415214</v>
      </c>
    </row>
    <row r="1903" spans="1:10" x14ac:dyDescent="0.3">
      <c r="A1903" t="str">
        <f t="shared" si="87"/>
        <v>20150412</v>
      </c>
      <c r="B1903" t="s">
        <v>42</v>
      </c>
      <c r="C1903" t="s">
        <v>10</v>
      </c>
      <c r="D1903" t="str">
        <f t="shared" si="88"/>
        <v>04</v>
      </c>
      <c r="E1903" t="s">
        <v>18</v>
      </c>
      <c r="F1903" t="str">
        <f t="shared" si="89"/>
        <v>12</v>
      </c>
      <c r="G1903">
        <v>52300</v>
      </c>
      <c r="J1903">
        <v>52300</v>
      </c>
    </row>
    <row r="1904" spans="1:10" x14ac:dyDescent="0.3">
      <c r="A1904" t="str">
        <f t="shared" si="87"/>
        <v>20150413</v>
      </c>
      <c r="B1904" t="s">
        <v>42</v>
      </c>
      <c r="C1904" t="s">
        <v>10</v>
      </c>
      <c r="D1904" t="str">
        <f t="shared" si="88"/>
        <v>04</v>
      </c>
      <c r="E1904" t="s">
        <v>19</v>
      </c>
      <c r="F1904" t="str">
        <f t="shared" si="89"/>
        <v>13</v>
      </c>
      <c r="G1904">
        <v>447405</v>
      </c>
      <c r="H1904">
        <v>46515</v>
      </c>
      <c r="J1904">
        <v>493920</v>
      </c>
    </row>
    <row r="1905" spans="1:10" x14ac:dyDescent="0.3">
      <c r="A1905" t="str">
        <f t="shared" si="87"/>
        <v>20150414</v>
      </c>
      <c r="B1905" t="s">
        <v>42</v>
      </c>
      <c r="C1905" t="s">
        <v>10</v>
      </c>
      <c r="D1905" t="str">
        <f t="shared" si="88"/>
        <v>04</v>
      </c>
      <c r="E1905" t="s">
        <v>20</v>
      </c>
      <c r="F1905" t="str">
        <f t="shared" si="89"/>
        <v>14</v>
      </c>
      <c r="G1905">
        <v>538513</v>
      </c>
      <c r="H1905">
        <v>17990</v>
      </c>
      <c r="J1905">
        <v>556503</v>
      </c>
    </row>
    <row r="1906" spans="1:10" x14ac:dyDescent="0.3">
      <c r="A1906" t="str">
        <f t="shared" si="87"/>
        <v>20150415</v>
      </c>
      <c r="B1906" t="s">
        <v>42</v>
      </c>
      <c r="C1906" t="s">
        <v>10</v>
      </c>
      <c r="D1906" t="str">
        <f t="shared" si="88"/>
        <v>04</v>
      </c>
      <c r="E1906" t="s">
        <v>21</v>
      </c>
      <c r="F1906" t="str">
        <f t="shared" si="89"/>
        <v>15</v>
      </c>
      <c r="G1906">
        <v>596750</v>
      </c>
      <c r="H1906">
        <v>3120</v>
      </c>
      <c r="J1906">
        <v>599870</v>
      </c>
    </row>
    <row r="1907" spans="1:10" x14ac:dyDescent="0.3">
      <c r="A1907" t="str">
        <f t="shared" si="87"/>
        <v>20150416</v>
      </c>
      <c r="B1907" t="s">
        <v>42</v>
      </c>
      <c r="C1907" t="s">
        <v>10</v>
      </c>
      <c r="D1907" t="str">
        <f t="shared" si="88"/>
        <v>04</v>
      </c>
      <c r="E1907" t="s">
        <v>22</v>
      </c>
      <c r="F1907" t="str">
        <f t="shared" si="89"/>
        <v>16</v>
      </c>
      <c r="G1907">
        <v>409578</v>
      </c>
      <c r="H1907">
        <v>15030</v>
      </c>
      <c r="J1907">
        <v>424608</v>
      </c>
    </row>
    <row r="1908" spans="1:10" x14ac:dyDescent="0.3">
      <c r="A1908" t="str">
        <f t="shared" si="87"/>
        <v>20150417</v>
      </c>
      <c r="B1908" t="s">
        <v>42</v>
      </c>
      <c r="C1908" t="s">
        <v>10</v>
      </c>
      <c r="D1908" t="str">
        <f t="shared" si="88"/>
        <v>04</v>
      </c>
      <c r="E1908" t="s">
        <v>37</v>
      </c>
      <c r="F1908" t="str">
        <f t="shared" si="89"/>
        <v>17</v>
      </c>
      <c r="G1908">
        <v>571428</v>
      </c>
      <c r="H1908">
        <v>22450</v>
      </c>
      <c r="J1908">
        <v>593878</v>
      </c>
    </row>
    <row r="1909" spans="1:10" x14ac:dyDescent="0.3">
      <c r="A1909" t="str">
        <f t="shared" si="87"/>
        <v>20150418</v>
      </c>
      <c r="B1909" t="s">
        <v>42</v>
      </c>
      <c r="C1909" t="s">
        <v>10</v>
      </c>
      <c r="D1909" t="str">
        <f t="shared" si="88"/>
        <v>04</v>
      </c>
      <c r="E1909" t="s">
        <v>23</v>
      </c>
      <c r="F1909" t="str">
        <f t="shared" si="89"/>
        <v>18</v>
      </c>
      <c r="G1909">
        <v>380480</v>
      </c>
      <c r="H1909">
        <v>30980</v>
      </c>
      <c r="J1909">
        <v>411460</v>
      </c>
    </row>
    <row r="1910" spans="1:10" x14ac:dyDescent="0.3">
      <c r="A1910" t="str">
        <f t="shared" si="87"/>
        <v>20150419</v>
      </c>
      <c r="B1910" t="s">
        <v>42</v>
      </c>
      <c r="C1910" t="s">
        <v>10</v>
      </c>
      <c r="D1910" t="str">
        <f t="shared" si="88"/>
        <v>04</v>
      </c>
      <c r="E1910" t="s">
        <v>24</v>
      </c>
      <c r="F1910" t="str">
        <f t="shared" si="89"/>
        <v>19</v>
      </c>
      <c r="G1910">
        <v>67087</v>
      </c>
      <c r="J1910">
        <v>67087</v>
      </c>
    </row>
    <row r="1911" spans="1:10" x14ac:dyDescent="0.3">
      <c r="A1911" t="str">
        <f t="shared" si="87"/>
        <v>20150420</v>
      </c>
      <c r="B1911" t="s">
        <v>42</v>
      </c>
      <c r="C1911" t="s">
        <v>10</v>
      </c>
      <c r="D1911" t="str">
        <f t="shared" si="88"/>
        <v>04</v>
      </c>
      <c r="E1911" t="s">
        <v>25</v>
      </c>
      <c r="F1911" t="str">
        <f t="shared" si="89"/>
        <v>20</v>
      </c>
      <c r="G1911">
        <v>414101</v>
      </c>
      <c r="H1911">
        <v>15930</v>
      </c>
      <c r="J1911">
        <v>430031</v>
      </c>
    </row>
    <row r="1912" spans="1:10" x14ac:dyDescent="0.3">
      <c r="A1912" t="str">
        <f t="shared" si="87"/>
        <v>20150421</v>
      </c>
      <c r="B1912" t="s">
        <v>42</v>
      </c>
      <c r="C1912" t="s">
        <v>10</v>
      </c>
      <c r="D1912" t="str">
        <f t="shared" si="88"/>
        <v>04</v>
      </c>
      <c r="E1912" t="s">
        <v>26</v>
      </c>
      <c r="F1912" t="str">
        <f t="shared" si="89"/>
        <v>21</v>
      </c>
      <c r="G1912">
        <v>411167</v>
      </c>
      <c r="H1912">
        <v>10682</v>
      </c>
      <c r="J1912">
        <v>421849</v>
      </c>
    </row>
    <row r="1913" spans="1:10" x14ac:dyDescent="0.3">
      <c r="A1913" t="str">
        <f t="shared" si="87"/>
        <v>20150422</v>
      </c>
      <c r="B1913" t="s">
        <v>42</v>
      </c>
      <c r="C1913" t="s">
        <v>10</v>
      </c>
      <c r="D1913" t="str">
        <f t="shared" si="88"/>
        <v>04</v>
      </c>
      <c r="E1913" t="s">
        <v>27</v>
      </c>
      <c r="F1913" t="str">
        <f t="shared" si="89"/>
        <v>22</v>
      </c>
      <c r="G1913">
        <v>395914</v>
      </c>
      <c r="H1913">
        <v>16710</v>
      </c>
      <c r="J1913">
        <v>412624</v>
      </c>
    </row>
    <row r="1914" spans="1:10" x14ac:dyDescent="0.3">
      <c r="A1914" t="str">
        <f t="shared" si="87"/>
        <v>20150423</v>
      </c>
      <c r="B1914" t="s">
        <v>42</v>
      </c>
      <c r="C1914" t="s">
        <v>10</v>
      </c>
      <c r="D1914" t="str">
        <f t="shared" si="88"/>
        <v>04</v>
      </c>
      <c r="E1914" t="s">
        <v>28</v>
      </c>
      <c r="F1914" t="str">
        <f t="shared" si="89"/>
        <v>23</v>
      </c>
      <c r="G1914">
        <v>404593</v>
      </c>
      <c r="H1914">
        <v>24475</v>
      </c>
      <c r="J1914">
        <v>429068</v>
      </c>
    </row>
    <row r="1915" spans="1:10" x14ac:dyDescent="0.3">
      <c r="A1915" t="str">
        <f t="shared" si="87"/>
        <v>20150424</v>
      </c>
      <c r="B1915" t="s">
        <v>42</v>
      </c>
      <c r="C1915" t="s">
        <v>10</v>
      </c>
      <c r="D1915" t="str">
        <f t="shared" si="88"/>
        <v>04</v>
      </c>
      <c r="E1915" t="s">
        <v>29</v>
      </c>
      <c r="F1915" t="str">
        <f t="shared" si="89"/>
        <v>24</v>
      </c>
      <c r="G1915">
        <v>691651</v>
      </c>
      <c r="H1915">
        <v>5600</v>
      </c>
      <c r="J1915">
        <v>697251</v>
      </c>
    </row>
    <row r="1916" spans="1:10" x14ac:dyDescent="0.3">
      <c r="A1916" t="str">
        <f t="shared" si="87"/>
        <v>20150425</v>
      </c>
      <c r="B1916" t="s">
        <v>42</v>
      </c>
      <c r="C1916" t="s">
        <v>10</v>
      </c>
      <c r="D1916" t="str">
        <f t="shared" si="88"/>
        <v>04</v>
      </c>
      <c r="E1916" t="s">
        <v>30</v>
      </c>
      <c r="F1916" t="str">
        <f t="shared" si="89"/>
        <v>25</v>
      </c>
      <c r="G1916">
        <v>317107</v>
      </c>
      <c r="H1916">
        <v>8650</v>
      </c>
      <c r="J1916">
        <v>325757</v>
      </c>
    </row>
    <row r="1917" spans="1:10" x14ac:dyDescent="0.3">
      <c r="A1917" t="str">
        <f t="shared" si="87"/>
        <v>20150426</v>
      </c>
      <c r="B1917" t="s">
        <v>42</v>
      </c>
      <c r="C1917" t="s">
        <v>10</v>
      </c>
      <c r="D1917" t="str">
        <f t="shared" si="88"/>
        <v>04</v>
      </c>
      <c r="E1917" t="s">
        <v>31</v>
      </c>
      <c r="F1917" t="str">
        <f t="shared" si="89"/>
        <v>26</v>
      </c>
      <c r="G1917">
        <v>54700</v>
      </c>
      <c r="J1917">
        <v>54700</v>
      </c>
    </row>
    <row r="1918" spans="1:10" x14ac:dyDescent="0.3">
      <c r="A1918" t="str">
        <f t="shared" si="87"/>
        <v>20150427</v>
      </c>
      <c r="B1918" t="s">
        <v>42</v>
      </c>
      <c r="C1918" t="s">
        <v>10</v>
      </c>
      <c r="D1918" t="str">
        <f t="shared" si="88"/>
        <v>04</v>
      </c>
      <c r="E1918" t="s">
        <v>32</v>
      </c>
      <c r="F1918" t="str">
        <f t="shared" si="89"/>
        <v>27</v>
      </c>
      <c r="G1918">
        <v>417834</v>
      </c>
      <c r="H1918">
        <v>28350</v>
      </c>
      <c r="J1918">
        <v>446184</v>
      </c>
    </row>
    <row r="1919" spans="1:10" x14ac:dyDescent="0.3">
      <c r="A1919" t="str">
        <f t="shared" si="87"/>
        <v>20150428</v>
      </c>
      <c r="B1919" t="s">
        <v>42</v>
      </c>
      <c r="C1919" t="s">
        <v>10</v>
      </c>
      <c r="D1919" t="str">
        <f t="shared" si="88"/>
        <v>04</v>
      </c>
      <c r="E1919" t="s">
        <v>33</v>
      </c>
      <c r="F1919" t="str">
        <f t="shared" si="89"/>
        <v>28</v>
      </c>
      <c r="G1919">
        <v>396399</v>
      </c>
      <c r="H1919">
        <v>41060</v>
      </c>
      <c r="J1919">
        <v>437459</v>
      </c>
    </row>
    <row r="1920" spans="1:10" x14ac:dyDescent="0.3">
      <c r="A1920" t="str">
        <f t="shared" si="87"/>
        <v>20150429</v>
      </c>
      <c r="B1920" t="s">
        <v>42</v>
      </c>
      <c r="C1920" t="s">
        <v>10</v>
      </c>
      <c r="D1920" t="str">
        <f t="shared" si="88"/>
        <v>04</v>
      </c>
      <c r="E1920" t="s">
        <v>34</v>
      </c>
      <c r="F1920" t="str">
        <f t="shared" si="89"/>
        <v>29</v>
      </c>
      <c r="G1920">
        <v>482450</v>
      </c>
      <c r="H1920">
        <v>8210</v>
      </c>
      <c r="J1920">
        <v>490660</v>
      </c>
    </row>
    <row r="1921" spans="1:10" x14ac:dyDescent="0.3">
      <c r="A1921" t="str">
        <f t="shared" si="87"/>
        <v>20150430</v>
      </c>
      <c r="B1921" t="s">
        <v>42</v>
      </c>
      <c r="C1921" t="s">
        <v>10</v>
      </c>
      <c r="D1921" t="str">
        <f t="shared" si="88"/>
        <v>04</v>
      </c>
      <c r="E1921" t="s">
        <v>35</v>
      </c>
      <c r="F1921" t="str">
        <f t="shared" si="89"/>
        <v>30</v>
      </c>
      <c r="G1921">
        <v>881782</v>
      </c>
      <c r="H1921">
        <v>18107</v>
      </c>
      <c r="J1921">
        <v>899889</v>
      </c>
    </row>
    <row r="1922" spans="1:10" x14ac:dyDescent="0.3">
      <c r="A1922" t="str">
        <f t="shared" si="87"/>
        <v>20150501</v>
      </c>
      <c r="B1922" t="s">
        <v>42</v>
      </c>
      <c r="C1922" t="s">
        <v>11</v>
      </c>
      <c r="D1922" t="str">
        <f t="shared" si="88"/>
        <v>05</v>
      </c>
      <c r="E1922" t="s">
        <v>7</v>
      </c>
      <c r="F1922" t="str">
        <f t="shared" si="89"/>
        <v>01</v>
      </c>
      <c r="G1922">
        <v>75980</v>
      </c>
      <c r="H1922">
        <v>8520</v>
      </c>
      <c r="J1922">
        <v>84500</v>
      </c>
    </row>
    <row r="1923" spans="1:10" x14ac:dyDescent="0.3">
      <c r="A1923" t="str">
        <f t="shared" si="87"/>
        <v>20150502</v>
      </c>
      <c r="B1923" t="s">
        <v>42</v>
      </c>
      <c r="C1923" t="s">
        <v>11</v>
      </c>
      <c r="D1923" t="str">
        <f t="shared" si="88"/>
        <v>05</v>
      </c>
      <c r="E1923" t="s">
        <v>8</v>
      </c>
      <c r="F1923" t="str">
        <f t="shared" si="89"/>
        <v>02</v>
      </c>
      <c r="G1923">
        <v>343963</v>
      </c>
      <c r="H1923">
        <v>9310</v>
      </c>
      <c r="J1923">
        <v>353273</v>
      </c>
    </row>
    <row r="1924" spans="1:10" x14ac:dyDescent="0.3">
      <c r="A1924" t="str">
        <f t="shared" ref="A1924:A1987" si="90">+B1924&amp;D1924&amp;F1924</f>
        <v>20150503</v>
      </c>
      <c r="B1924" t="s">
        <v>42</v>
      </c>
      <c r="C1924" t="s">
        <v>11</v>
      </c>
      <c r="D1924" t="str">
        <f t="shared" ref="D1924:D1987" si="91">+TEXT(C1924,"00")</f>
        <v>05</v>
      </c>
      <c r="E1924" t="s">
        <v>9</v>
      </c>
      <c r="F1924" t="str">
        <f t="shared" ref="F1924:F1987" si="92">+TEXT(E1924,"00")</f>
        <v>03</v>
      </c>
      <c r="G1924">
        <v>17830</v>
      </c>
      <c r="J1924">
        <v>17830</v>
      </c>
    </row>
    <row r="1925" spans="1:10" x14ac:dyDescent="0.3">
      <c r="A1925" t="str">
        <f t="shared" si="90"/>
        <v>20150504</v>
      </c>
      <c r="B1925" t="s">
        <v>42</v>
      </c>
      <c r="C1925" t="s">
        <v>11</v>
      </c>
      <c r="D1925" t="str">
        <f t="shared" si="91"/>
        <v>05</v>
      </c>
      <c r="E1925" t="s">
        <v>10</v>
      </c>
      <c r="F1925" t="str">
        <f t="shared" si="92"/>
        <v>04</v>
      </c>
      <c r="G1925">
        <v>432370</v>
      </c>
      <c r="H1925">
        <v>9830</v>
      </c>
      <c r="J1925">
        <v>442200</v>
      </c>
    </row>
    <row r="1926" spans="1:10" x14ac:dyDescent="0.3">
      <c r="A1926" t="str">
        <f t="shared" si="90"/>
        <v>20150505</v>
      </c>
      <c r="B1926" t="s">
        <v>42</v>
      </c>
      <c r="C1926" t="s">
        <v>11</v>
      </c>
      <c r="D1926" t="str">
        <f t="shared" si="91"/>
        <v>05</v>
      </c>
      <c r="E1926" t="s">
        <v>11</v>
      </c>
      <c r="F1926" t="str">
        <f t="shared" si="92"/>
        <v>05</v>
      </c>
      <c r="G1926">
        <v>504664</v>
      </c>
      <c r="H1926">
        <v>16640</v>
      </c>
      <c r="J1926">
        <v>521304</v>
      </c>
    </row>
    <row r="1927" spans="1:10" x14ac:dyDescent="0.3">
      <c r="A1927" t="str">
        <f t="shared" si="90"/>
        <v>20150506</v>
      </c>
      <c r="B1927" t="s">
        <v>42</v>
      </c>
      <c r="C1927" t="s">
        <v>11</v>
      </c>
      <c r="D1927" t="str">
        <f t="shared" si="91"/>
        <v>05</v>
      </c>
      <c r="E1927" t="s">
        <v>12</v>
      </c>
      <c r="F1927" t="str">
        <f t="shared" si="92"/>
        <v>06</v>
      </c>
      <c r="G1927">
        <v>322443</v>
      </c>
      <c r="H1927">
        <v>21441</v>
      </c>
      <c r="J1927">
        <v>343884</v>
      </c>
    </row>
    <row r="1928" spans="1:10" x14ac:dyDescent="0.3">
      <c r="A1928" t="str">
        <f t="shared" si="90"/>
        <v>20150507</v>
      </c>
      <c r="B1928" t="s">
        <v>42</v>
      </c>
      <c r="C1928" t="s">
        <v>11</v>
      </c>
      <c r="D1928" t="str">
        <f t="shared" si="91"/>
        <v>05</v>
      </c>
      <c r="E1928" t="s">
        <v>13</v>
      </c>
      <c r="F1928" t="str">
        <f t="shared" si="92"/>
        <v>07</v>
      </c>
      <c r="G1928">
        <v>497788</v>
      </c>
      <c r="H1928">
        <v>28000</v>
      </c>
      <c r="J1928">
        <v>525788</v>
      </c>
    </row>
    <row r="1929" spans="1:10" x14ac:dyDescent="0.3">
      <c r="A1929" t="str">
        <f t="shared" si="90"/>
        <v>20150508</v>
      </c>
      <c r="B1929" t="s">
        <v>42</v>
      </c>
      <c r="C1929" t="s">
        <v>11</v>
      </c>
      <c r="D1929" t="str">
        <f t="shared" si="91"/>
        <v>05</v>
      </c>
      <c r="E1929" t="s">
        <v>14</v>
      </c>
      <c r="F1929" t="str">
        <f t="shared" si="92"/>
        <v>08</v>
      </c>
      <c r="G1929">
        <v>524156</v>
      </c>
      <c r="H1929">
        <v>16014</v>
      </c>
      <c r="J1929">
        <v>540170</v>
      </c>
    </row>
    <row r="1930" spans="1:10" x14ac:dyDescent="0.3">
      <c r="A1930" t="str">
        <f t="shared" si="90"/>
        <v>20150509</v>
      </c>
      <c r="B1930" t="s">
        <v>42</v>
      </c>
      <c r="C1930" t="s">
        <v>11</v>
      </c>
      <c r="D1930" t="str">
        <f t="shared" si="91"/>
        <v>05</v>
      </c>
      <c r="E1930" t="s">
        <v>15</v>
      </c>
      <c r="F1930" t="str">
        <f t="shared" si="92"/>
        <v>09</v>
      </c>
      <c r="G1930">
        <v>276773</v>
      </c>
      <c r="H1930">
        <v>5420</v>
      </c>
      <c r="J1930">
        <v>282193</v>
      </c>
    </row>
    <row r="1931" spans="1:10" x14ac:dyDescent="0.3">
      <c r="A1931" t="str">
        <f t="shared" si="90"/>
        <v>20150510</v>
      </c>
      <c r="B1931" t="s">
        <v>42</v>
      </c>
      <c r="C1931" t="s">
        <v>11</v>
      </c>
      <c r="D1931" t="str">
        <f t="shared" si="91"/>
        <v>05</v>
      </c>
      <c r="E1931" t="s">
        <v>16</v>
      </c>
      <c r="F1931" t="str">
        <f t="shared" si="92"/>
        <v>10</v>
      </c>
      <c r="G1931">
        <v>24400</v>
      </c>
      <c r="J1931">
        <v>24400</v>
      </c>
    </row>
    <row r="1932" spans="1:10" x14ac:dyDescent="0.3">
      <c r="A1932" t="str">
        <f t="shared" si="90"/>
        <v>20150511</v>
      </c>
      <c r="B1932" t="s">
        <v>42</v>
      </c>
      <c r="C1932" t="s">
        <v>11</v>
      </c>
      <c r="D1932" t="str">
        <f t="shared" si="91"/>
        <v>05</v>
      </c>
      <c r="E1932" t="s">
        <v>17</v>
      </c>
      <c r="F1932" t="str">
        <f t="shared" si="92"/>
        <v>11</v>
      </c>
      <c r="G1932">
        <v>473301</v>
      </c>
      <c r="H1932">
        <v>11660</v>
      </c>
      <c r="J1932">
        <v>484961</v>
      </c>
    </row>
    <row r="1933" spans="1:10" x14ac:dyDescent="0.3">
      <c r="A1933" t="str">
        <f t="shared" si="90"/>
        <v>20150512</v>
      </c>
      <c r="B1933" t="s">
        <v>42</v>
      </c>
      <c r="C1933" t="s">
        <v>11</v>
      </c>
      <c r="D1933" t="str">
        <f t="shared" si="91"/>
        <v>05</v>
      </c>
      <c r="E1933" t="s">
        <v>18</v>
      </c>
      <c r="F1933" t="str">
        <f t="shared" si="92"/>
        <v>12</v>
      </c>
      <c r="G1933">
        <v>610046</v>
      </c>
      <c r="H1933">
        <v>26975</v>
      </c>
      <c r="J1933">
        <v>637021</v>
      </c>
    </row>
    <row r="1934" spans="1:10" x14ac:dyDescent="0.3">
      <c r="A1934" t="str">
        <f t="shared" si="90"/>
        <v>20150513</v>
      </c>
      <c r="B1934" t="s">
        <v>42</v>
      </c>
      <c r="C1934" t="s">
        <v>11</v>
      </c>
      <c r="D1934" t="str">
        <f t="shared" si="91"/>
        <v>05</v>
      </c>
      <c r="E1934" t="s">
        <v>19</v>
      </c>
      <c r="F1934" t="str">
        <f t="shared" si="92"/>
        <v>13</v>
      </c>
      <c r="G1934">
        <v>450410</v>
      </c>
      <c r="H1934">
        <v>27000</v>
      </c>
      <c r="J1934">
        <v>477410</v>
      </c>
    </row>
    <row r="1935" spans="1:10" x14ac:dyDescent="0.3">
      <c r="A1935" t="str">
        <f t="shared" si="90"/>
        <v>20150514</v>
      </c>
      <c r="B1935" t="s">
        <v>42</v>
      </c>
      <c r="C1935" t="s">
        <v>11</v>
      </c>
      <c r="D1935" t="str">
        <f t="shared" si="91"/>
        <v>05</v>
      </c>
      <c r="E1935" t="s">
        <v>20</v>
      </c>
      <c r="F1935" t="str">
        <f t="shared" si="92"/>
        <v>14</v>
      </c>
      <c r="G1935">
        <v>437848</v>
      </c>
      <c r="H1935">
        <v>30501</v>
      </c>
      <c r="J1935">
        <v>468349</v>
      </c>
    </row>
    <row r="1936" spans="1:10" x14ac:dyDescent="0.3">
      <c r="A1936" t="str">
        <f t="shared" si="90"/>
        <v>20150515</v>
      </c>
      <c r="B1936" t="s">
        <v>42</v>
      </c>
      <c r="C1936" t="s">
        <v>11</v>
      </c>
      <c r="D1936" t="str">
        <f t="shared" si="91"/>
        <v>05</v>
      </c>
      <c r="E1936" t="s">
        <v>21</v>
      </c>
      <c r="F1936" t="str">
        <f t="shared" si="92"/>
        <v>15</v>
      </c>
      <c r="G1936">
        <v>462695</v>
      </c>
      <c r="H1936">
        <v>12182</v>
      </c>
      <c r="J1936">
        <v>474877</v>
      </c>
    </row>
    <row r="1937" spans="1:10" x14ac:dyDescent="0.3">
      <c r="A1937" t="str">
        <f t="shared" si="90"/>
        <v>20150516</v>
      </c>
      <c r="B1937" t="s">
        <v>42</v>
      </c>
      <c r="C1937" t="s">
        <v>11</v>
      </c>
      <c r="D1937" t="str">
        <f t="shared" si="91"/>
        <v>05</v>
      </c>
      <c r="E1937" t="s">
        <v>22</v>
      </c>
      <c r="F1937" t="str">
        <f t="shared" si="92"/>
        <v>16</v>
      </c>
      <c r="G1937">
        <v>233246</v>
      </c>
      <c r="H1937">
        <v>21870</v>
      </c>
      <c r="J1937">
        <v>255116</v>
      </c>
    </row>
    <row r="1938" spans="1:10" x14ac:dyDescent="0.3">
      <c r="A1938" t="str">
        <f t="shared" si="90"/>
        <v>20150517</v>
      </c>
      <c r="B1938" t="s">
        <v>42</v>
      </c>
      <c r="C1938" t="s">
        <v>11</v>
      </c>
      <c r="D1938" t="str">
        <f t="shared" si="91"/>
        <v>05</v>
      </c>
      <c r="E1938" t="s">
        <v>37</v>
      </c>
      <c r="F1938" t="str">
        <f t="shared" si="92"/>
        <v>17</v>
      </c>
      <c r="G1938">
        <v>116700</v>
      </c>
      <c r="J1938">
        <v>116700</v>
      </c>
    </row>
    <row r="1939" spans="1:10" x14ac:dyDescent="0.3">
      <c r="A1939" t="str">
        <f t="shared" si="90"/>
        <v>20150518</v>
      </c>
      <c r="B1939" t="s">
        <v>42</v>
      </c>
      <c r="C1939" t="s">
        <v>11</v>
      </c>
      <c r="D1939" t="str">
        <f t="shared" si="91"/>
        <v>05</v>
      </c>
      <c r="E1939" t="s">
        <v>23</v>
      </c>
      <c r="F1939" t="str">
        <f t="shared" si="92"/>
        <v>18</v>
      </c>
      <c r="G1939">
        <v>57400</v>
      </c>
      <c r="H1939">
        <v>2000</v>
      </c>
      <c r="J1939">
        <v>59400</v>
      </c>
    </row>
    <row r="1940" spans="1:10" x14ac:dyDescent="0.3">
      <c r="A1940" t="str">
        <f t="shared" si="90"/>
        <v>20150519</v>
      </c>
      <c r="B1940" t="s">
        <v>42</v>
      </c>
      <c r="C1940" t="s">
        <v>11</v>
      </c>
      <c r="D1940" t="str">
        <f t="shared" si="91"/>
        <v>05</v>
      </c>
      <c r="E1940" t="s">
        <v>24</v>
      </c>
      <c r="F1940" t="str">
        <f t="shared" si="92"/>
        <v>19</v>
      </c>
      <c r="G1940">
        <v>437518</v>
      </c>
      <c r="H1940">
        <v>40770</v>
      </c>
      <c r="J1940">
        <v>478288</v>
      </c>
    </row>
    <row r="1941" spans="1:10" x14ac:dyDescent="0.3">
      <c r="A1941" t="str">
        <f t="shared" si="90"/>
        <v>20150520</v>
      </c>
      <c r="B1941" t="s">
        <v>42</v>
      </c>
      <c r="C1941" t="s">
        <v>11</v>
      </c>
      <c r="D1941" t="str">
        <f t="shared" si="91"/>
        <v>05</v>
      </c>
      <c r="E1941" t="s">
        <v>25</v>
      </c>
      <c r="F1941" t="str">
        <f t="shared" si="92"/>
        <v>20</v>
      </c>
      <c r="G1941">
        <v>599730</v>
      </c>
      <c r="H1941">
        <v>19510</v>
      </c>
      <c r="J1941">
        <v>619240</v>
      </c>
    </row>
    <row r="1942" spans="1:10" x14ac:dyDescent="0.3">
      <c r="A1942" t="str">
        <f t="shared" si="90"/>
        <v>20150521</v>
      </c>
      <c r="B1942" t="s">
        <v>42</v>
      </c>
      <c r="C1942" t="s">
        <v>11</v>
      </c>
      <c r="D1942" t="str">
        <f t="shared" si="91"/>
        <v>05</v>
      </c>
      <c r="E1942" t="s">
        <v>26</v>
      </c>
      <c r="F1942" t="str">
        <f t="shared" si="92"/>
        <v>21</v>
      </c>
      <c r="G1942">
        <v>459888</v>
      </c>
      <c r="H1942">
        <v>12900</v>
      </c>
      <c r="J1942">
        <v>472788</v>
      </c>
    </row>
    <row r="1943" spans="1:10" x14ac:dyDescent="0.3">
      <c r="A1943" t="str">
        <f t="shared" si="90"/>
        <v>20150522</v>
      </c>
      <c r="B1943" t="s">
        <v>42</v>
      </c>
      <c r="C1943" t="s">
        <v>11</v>
      </c>
      <c r="D1943" t="str">
        <f t="shared" si="91"/>
        <v>05</v>
      </c>
      <c r="E1943" t="s">
        <v>27</v>
      </c>
      <c r="F1943" t="str">
        <f t="shared" si="92"/>
        <v>22</v>
      </c>
      <c r="G1943">
        <v>370070</v>
      </c>
      <c r="H1943">
        <v>12330</v>
      </c>
      <c r="J1943">
        <v>382400</v>
      </c>
    </row>
    <row r="1944" spans="1:10" x14ac:dyDescent="0.3">
      <c r="A1944" t="str">
        <f t="shared" si="90"/>
        <v>20150523</v>
      </c>
      <c r="B1944" t="s">
        <v>42</v>
      </c>
      <c r="C1944" t="s">
        <v>11</v>
      </c>
      <c r="D1944" t="str">
        <f t="shared" si="91"/>
        <v>05</v>
      </c>
      <c r="E1944" t="s">
        <v>28</v>
      </c>
      <c r="F1944" t="str">
        <f t="shared" si="92"/>
        <v>23</v>
      </c>
      <c r="G1944">
        <v>312886</v>
      </c>
      <c r="J1944">
        <v>312886</v>
      </c>
    </row>
    <row r="1945" spans="1:10" x14ac:dyDescent="0.3">
      <c r="A1945" t="str">
        <f t="shared" si="90"/>
        <v>20150524</v>
      </c>
      <c r="B1945" t="s">
        <v>42</v>
      </c>
      <c r="C1945" t="s">
        <v>11</v>
      </c>
      <c r="D1945" t="str">
        <f t="shared" si="91"/>
        <v>05</v>
      </c>
      <c r="E1945" t="s">
        <v>29</v>
      </c>
      <c r="F1945" t="str">
        <f t="shared" si="92"/>
        <v>24</v>
      </c>
      <c r="G1945">
        <v>25000</v>
      </c>
      <c r="J1945">
        <v>25000</v>
      </c>
    </row>
    <row r="1946" spans="1:10" x14ac:dyDescent="0.3">
      <c r="A1946" t="str">
        <f t="shared" si="90"/>
        <v>20150525</v>
      </c>
      <c r="B1946" t="s">
        <v>42</v>
      </c>
      <c r="C1946" t="s">
        <v>11</v>
      </c>
      <c r="D1946" t="str">
        <f t="shared" si="91"/>
        <v>05</v>
      </c>
      <c r="E1946" t="s">
        <v>30</v>
      </c>
      <c r="F1946" t="str">
        <f t="shared" si="92"/>
        <v>25</v>
      </c>
      <c r="G1946">
        <v>654567</v>
      </c>
      <c r="H1946">
        <v>15000</v>
      </c>
      <c r="J1946">
        <v>669567</v>
      </c>
    </row>
    <row r="1947" spans="1:10" x14ac:dyDescent="0.3">
      <c r="A1947" t="str">
        <f t="shared" si="90"/>
        <v>20150526</v>
      </c>
      <c r="B1947" t="s">
        <v>42</v>
      </c>
      <c r="C1947" t="s">
        <v>11</v>
      </c>
      <c r="D1947" t="str">
        <f t="shared" si="91"/>
        <v>05</v>
      </c>
      <c r="E1947" t="s">
        <v>31</v>
      </c>
      <c r="F1947" t="str">
        <f t="shared" si="92"/>
        <v>26</v>
      </c>
      <c r="G1947">
        <v>498961</v>
      </c>
      <c r="H1947">
        <v>19108</v>
      </c>
      <c r="J1947">
        <v>518069</v>
      </c>
    </row>
    <row r="1948" spans="1:10" x14ac:dyDescent="0.3">
      <c r="A1948" t="str">
        <f t="shared" si="90"/>
        <v>20150527</v>
      </c>
      <c r="B1948" t="s">
        <v>42</v>
      </c>
      <c r="C1948" t="s">
        <v>11</v>
      </c>
      <c r="D1948" t="str">
        <f t="shared" si="91"/>
        <v>05</v>
      </c>
      <c r="E1948" t="s">
        <v>32</v>
      </c>
      <c r="F1948" t="str">
        <f t="shared" si="92"/>
        <v>27</v>
      </c>
      <c r="G1948">
        <v>387344</v>
      </c>
      <c r="H1948">
        <v>17635</v>
      </c>
      <c r="J1948">
        <v>404979</v>
      </c>
    </row>
    <row r="1949" spans="1:10" x14ac:dyDescent="0.3">
      <c r="A1949" t="str">
        <f t="shared" si="90"/>
        <v>20150528</v>
      </c>
      <c r="B1949" t="s">
        <v>42</v>
      </c>
      <c r="C1949" t="s">
        <v>11</v>
      </c>
      <c r="D1949" t="str">
        <f t="shared" si="91"/>
        <v>05</v>
      </c>
      <c r="E1949" t="s">
        <v>33</v>
      </c>
      <c r="F1949" t="str">
        <f t="shared" si="92"/>
        <v>28</v>
      </c>
      <c r="G1949">
        <v>293260</v>
      </c>
      <c r="H1949">
        <v>15000</v>
      </c>
      <c r="J1949">
        <v>308260</v>
      </c>
    </row>
    <row r="1950" spans="1:10" x14ac:dyDescent="0.3">
      <c r="A1950" t="str">
        <f t="shared" si="90"/>
        <v>20150529</v>
      </c>
      <c r="B1950" t="s">
        <v>42</v>
      </c>
      <c r="C1950" t="s">
        <v>11</v>
      </c>
      <c r="D1950" t="str">
        <f t="shared" si="91"/>
        <v>05</v>
      </c>
      <c r="E1950" t="s">
        <v>34</v>
      </c>
      <c r="F1950" t="str">
        <f t="shared" si="92"/>
        <v>29</v>
      </c>
      <c r="G1950">
        <v>351063.7</v>
      </c>
      <c r="H1950">
        <v>16210</v>
      </c>
      <c r="J1950">
        <v>367273.7</v>
      </c>
    </row>
    <row r="1951" spans="1:10" x14ac:dyDescent="0.3">
      <c r="A1951" t="str">
        <f t="shared" si="90"/>
        <v>20150530</v>
      </c>
      <c r="B1951" t="s">
        <v>42</v>
      </c>
      <c r="C1951" t="s">
        <v>11</v>
      </c>
      <c r="D1951" t="str">
        <f t="shared" si="91"/>
        <v>05</v>
      </c>
      <c r="E1951" t="s">
        <v>35</v>
      </c>
      <c r="F1951" t="str">
        <f t="shared" si="92"/>
        <v>30</v>
      </c>
      <c r="G1951">
        <v>1312046</v>
      </c>
      <c r="H1951">
        <v>24719</v>
      </c>
      <c r="J1951">
        <v>1336765</v>
      </c>
    </row>
    <row r="1952" spans="1:10" x14ac:dyDescent="0.3">
      <c r="A1952" t="str">
        <f t="shared" si="90"/>
        <v>20150531</v>
      </c>
      <c r="B1952" t="s">
        <v>42</v>
      </c>
      <c r="C1952" t="s">
        <v>11</v>
      </c>
      <c r="D1952" t="str">
        <f t="shared" si="91"/>
        <v>05</v>
      </c>
      <c r="E1952" t="s">
        <v>36</v>
      </c>
      <c r="F1952" t="str">
        <f t="shared" si="92"/>
        <v>31</v>
      </c>
      <c r="G1952">
        <v>171214</v>
      </c>
      <c r="J1952">
        <v>171214</v>
      </c>
    </row>
    <row r="1953" spans="1:10" x14ac:dyDescent="0.3">
      <c r="A1953" t="str">
        <f t="shared" si="90"/>
        <v>20150601</v>
      </c>
      <c r="B1953" t="s">
        <v>42</v>
      </c>
      <c r="C1953" t="s">
        <v>12</v>
      </c>
      <c r="D1953" t="str">
        <f t="shared" si="91"/>
        <v>06</v>
      </c>
      <c r="E1953" t="s">
        <v>7</v>
      </c>
      <c r="F1953" t="str">
        <f t="shared" si="92"/>
        <v>01</v>
      </c>
      <c r="G1953">
        <v>414993</v>
      </c>
      <c r="H1953">
        <v>1182</v>
      </c>
      <c r="J1953">
        <v>416175</v>
      </c>
    </row>
    <row r="1954" spans="1:10" x14ac:dyDescent="0.3">
      <c r="A1954" t="str">
        <f t="shared" si="90"/>
        <v>20150602</v>
      </c>
      <c r="B1954" t="s">
        <v>42</v>
      </c>
      <c r="C1954" t="s">
        <v>12</v>
      </c>
      <c r="D1954" t="str">
        <f t="shared" si="91"/>
        <v>06</v>
      </c>
      <c r="E1954" t="s">
        <v>8</v>
      </c>
      <c r="F1954" t="str">
        <f t="shared" si="92"/>
        <v>02</v>
      </c>
      <c r="G1954">
        <v>632355</v>
      </c>
      <c r="H1954">
        <v>10545</v>
      </c>
      <c r="J1954">
        <v>642900</v>
      </c>
    </row>
    <row r="1955" spans="1:10" x14ac:dyDescent="0.3">
      <c r="A1955" t="str">
        <f t="shared" si="90"/>
        <v>20150603</v>
      </c>
      <c r="B1955" t="s">
        <v>42</v>
      </c>
      <c r="C1955" t="s">
        <v>12</v>
      </c>
      <c r="D1955" t="str">
        <f t="shared" si="91"/>
        <v>06</v>
      </c>
      <c r="E1955" t="s">
        <v>9</v>
      </c>
      <c r="F1955" t="str">
        <f t="shared" si="92"/>
        <v>03</v>
      </c>
      <c r="G1955">
        <v>400504</v>
      </c>
      <c r="H1955">
        <v>33296</v>
      </c>
      <c r="J1955">
        <v>433800</v>
      </c>
    </row>
    <row r="1956" spans="1:10" x14ac:dyDescent="0.3">
      <c r="A1956" t="str">
        <f t="shared" si="90"/>
        <v>20150604</v>
      </c>
      <c r="B1956" t="s">
        <v>42</v>
      </c>
      <c r="C1956" t="s">
        <v>12</v>
      </c>
      <c r="D1956" t="str">
        <f t="shared" si="91"/>
        <v>06</v>
      </c>
      <c r="E1956" t="s">
        <v>10</v>
      </c>
      <c r="F1956" t="str">
        <f t="shared" si="92"/>
        <v>04</v>
      </c>
      <c r="G1956">
        <v>1136693</v>
      </c>
      <c r="H1956">
        <v>12690</v>
      </c>
      <c r="J1956">
        <v>1149383</v>
      </c>
    </row>
    <row r="1957" spans="1:10" x14ac:dyDescent="0.3">
      <c r="A1957" t="str">
        <f t="shared" si="90"/>
        <v>20150605</v>
      </c>
      <c r="B1957" t="s">
        <v>42</v>
      </c>
      <c r="C1957" t="s">
        <v>12</v>
      </c>
      <c r="D1957" t="str">
        <f t="shared" si="91"/>
        <v>06</v>
      </c>
      <c r="E1957" t="s">
        <v>11</v>
      </c>
      <c r="F1957" t="str">
        <f t="shared" si="92"/>
        <v>05</v>
      </c>
      <c r="G1957">
        <v>536027</v>
      </c>
      <c r="H1957">
        <v>8810</v>
      </c>
      <c r="J1957">
        <v>544837</v>
      </c>
    </row>
    <row r="1958" spans="1:10" x14ac:dyDescent="0.3">
      <c r="A1958" t="str">
        <f t="shared" si="90"/>
        <v>20150606</v>
      </c>
      <c r="B1958" t="s">
        <v>42</v>
      </c>
      <c r="C1958" t="s">
        <v>12</v>
      </c>
      <c r="D1958" t="str">
        <f t="shared" si="91"/>
        <v>06</v>
      </c>
      <c r="E1958" t="s">
        <v>12</v>
      </c>
      <c r="F1958" t="str">
        <f t="shared" si="92"/>
        <v>06</v>
      </c>
      <c r="G1958">
        <v>635859</v>
      </c>
      <c r="H1958">
        <v>17320</v>
      </c>
      <c r="J1958">
        <v>653179</v>
      </c>
    </row>
    <row r="1959" spans="1:10" x14ac:dyDescent="0.3">
      <c r="A1959" t="str">
        <f t="shared" si="90"/>
        <v>20150607</v>
      </c>
      <c r="B1959" t="s">
        <v>42</v>
      </c>
      <c r="C1959" t="s">
        <v>12</v>
      </c>
      <c r="D1959" t="str">
        <f t="shared" si="91"/>
        <v>06</v>
      </c>
      <c r="E1959" t="s">
        <v>13</v>
      </c>
      <c r="F1959" t="str">
        <f t="shared" si="92"/>
        <v>07</v>
      </c>
      <c r="G1959">
        <v>220900</v>
      </c>
      <c r="J1959">
        <v>220900</v>
      </c>
    </row>
    <row r="1960" spans="1:10" x14ac:dyDescent="0.3">
      <c r="A1960" t="str">
        <f t="shared" si="90"/>
        <v>20150608</v>
      </c>
      <c r="B1960" t="s">
        <v>42</v>
      </c>
      <c r="C1960" t="s">
        <v>12</v>
      </c>
      <c r="D1960" t="str">
        <f t="shared" si="91"/>
        <v>06</v>
      </c>
      <c r="E1960" t="s">
        <v>14</v>
      </c>
      <c r="F1960" t="str">
        <f t="shared" si="92"/>
        <v>08</v>
      </c>
      <c r="G1960">
        <v>325143</v>
      </c>
      <c r="J1960">
        <v>325143</v>
      </c>
    </row>
    <row r="1961" spans="1:10" x14ac:dyDescent="0.3">
      <c r="A1961" t="str">
        <f t="shared" si="90"/>
        <v>20150609</v>
      </c>
      <c r="B1961" t="s">
        <v>42</v>
      </c>
      <c r="C1961" t="s">
        <v>12</v>
      </c>
      <c r="D1961" t="str">
        <f t="shared" si="91"/>
        <v>06</v>
      </c>
      <c r="E1961" t="s">
        <v>15</v>
      </c>
      <c r="F1961" t="str">
        <f t="shared" si="92"/>
        <v>09</v>
      </c>
      <c r="G1961">
        <v>428344</v>
      </c>
      <c r="H1961">
        <v>3500</v>
      </c>
      <c r="J1961">
        <v>431844</v>
      </c>
    </row>
    <row r="1962" spans="1:10" x14ac:dyDescent="0.3">
      <c r="A1962" t="str">
        <f t="shared" si="90"/>
        <v>20150610</v>
      </c>
      <c r="B1962" t="s">
        <v>42</v>
      </c>
      <c r="C1962" t="s">
        <v>12</v>
      </c>
      <c r="D1962" t="str">
        <f t="shared" si="91"/>
        <v>06</v>
      </c>
      <c r="E1962" t="s">
        <v>16</v>
      </c>
      <c r="F1962" t="str">
        <f t="shared" si="92"/>
        <v>10</v>
      </c>
      <c r="G1962">
        <v>556616</v>
      </c>
      <c r="H1962">
        <v>32710</v>
      </c>
      <c r="J1962">
        <v>589326</v>
      </c>
    </row>
    <row r="1963" spans="1:10" x14ac:dyDescent="0.3">
      <c r="A1963" t="str">
        <f t="shared" si="90"/>
        <v>20150611</v>
      </c>
      <c r="B1963" t="s">
        <v>42</v>
      </c>
      <c r="C1963" t="s">
        <v>12</v>
      </c>
      <c r="D1963" t="str">
        <f t="shared" si="91"/>
        <v>06</v>
      </c>
      <c r="E1963" t="s">
        <v>17</v>
      </c>
      <c r="F1963" t="str">
        <f t="shared" si="92"/>
        <v>11</v>
      </c>
      <c r="G1963">
        <v>568362</v>
      </c>
      <c r="H1963">
        <v>94125</v>
      </c>
      <c r="J1963">
        <v>662487</v>
      </c>
    </row>
    <row r="1964" spans="1:10" x14ac:dyDescent="0.3">
      <c r="A1964" t="str">
        <f t="shared" si="90"/>
        <v>20150612</v>
      </c>
      <c r="B1964" t="s">
        <v>42</v>
      </c>
      <c r="C1964" t="s">
        <v>12</v>
      </c>
      <c r="D1964" t="str">
        <f t="shared" si="91"/>
        <v>06</v>
      </c>
      <c r="E1964" t="s">
        <v>18</v>
      </c>
      <c r="F1964" t="str">
        <f t="shared" si="92"/>
        <v>12</v>
      </c>
      <c r="G1964">
        <v>538678</v>
      </c>
      <c r="H1964">
        <v>7210</v>
      </c>
      <c r="J1964">
        <v>545888</v>
      </c>
    </row>
    <row r="1965" spans="1:10" x14ac:dyDescent="0.3">
      <c r="A1965" t="str">
        <f t="shared" si="90"/>
        <v>20150613</v>
      </c>
      <c r="B1965" t="s">
        <v>42</v>
      </c>
      <c r="C1965" t="s">
        <v>12</v>
      </c>
      <c r="D1965" t="str">
        <f t="shared" si="91"/>
        <v>06</v>
      </c>
      <c r="E1965" t="s">
        <v>19</v>
      </c>
      <c r="F1965" t="str">
        <f t="shared" si="92"/>
        <v>13</v>
      </c>
      <c r="G1965">
        <v>470460</v>
      </c>
      <c r="J1965">
        <v>470460</v>
      </c>
    </row>
    <row r="1966" spans="1:10" x14ac:dyDescent="0.3">
      <c r="A1966" t="str">
        <f t="shared" si="90"/>
        <v>20150614</v>
      </c>
      <c r="B1966" t="s">
        <v>42</v>
      </c>
      <c r="C1966" t="s">
        <v>12</v>
      </c>
      <c r="D1966" t="str">
        <f t="shared" si="91"/>
        <v>06</v>
      </c>
      <c r="E1966" t="s">
        <v>20</v>
      </c>
      <c r="F1966" t="str">
        <f t="shared" si="92"/>
        <v>14</v>
      </c>
      <c r="G1966">
        <v>131898</v>
      </c>
      <c r="J1966">
        <v>131898</v>
      </c>
    </row>
    <row r="1967" spans="1:10" x14ac:dyDescent="0.3">
      <c r="A1967" t="str">
        <f t="shared" si="90"/>
        <v>20150615</v>
      </c>
      <c r="B1967" t="s">
        <v>42</v>
      </c>
      <c r="C1967" t="s">
        <v>12</v>
      </c>
      <c r="D1967" t="str">
        <f t="shared" si="91"/>
        <v>06</v>
      </c>
      <c r="E1967" t="s">
        <v>21</v>
      </c>
      <c r="F1967" t="str">
        <f t="shared" si="92"/>
        <v>15</v>
      </c>
      <c r="G1967">
        <v>58260</v>
      </c>
      <c r="H1967">
        <v>12400</v>
      </c>
      <c r="J1967">
        <v>70660</v>
      </c>
    </row>
    <row r="1968" spans="1:10" x14ac:dyDescent="0.3">
      <c r="A1968" t="str">
        <f t="shared" si="90"/>
        <v>20150616</v>
      </c>
      <c r="B1968" t="s">
        <v>42</v>
      </c>
      <c r="C1968" t="s">
        <v>12</v>
      </c>
      <c r="D1968" t="str">
        <f t="shared" si="91"/>
        <v>06</v>
      </c>
      <c r="E1968" t="s">
        <v>22</v>
      </c>
      <c r="F1968" t="str">
        <f t="shared" si="92"/>
        <v>16</v>
      </c>
      <c r="G1968">
        <v>517301</v>
      </c>
      <c r="H1968">
        <v>25220</v>
      </c>
      <c r="J1968">
        <v>542521</v>
      </c>
    </row>
    <row r="1969" spans="1:10" x14ac:dyDescent="0.3">
      <c r="A1969" t="str">
        <f t="shared" si="90"/>
        <v>20150617</v>
      </c>
      <c r="B1969" t="s">
        <v>42</v>
      </c>
      <c r="C1969" t="s">
        <v>12</v>
      </c>
      <c r="D1969" t="str">
        <f t="shared" si="91"/>
        <v>06</v>
      </c>
      <c r="E1969" t="s">
        <v>37</v>
      </c>
      <c r="F1969" t="str">
        <f t="shared" si="92"/>
        <v>17</v>
      </c>
      <c r="G1969">
        <v>373122</v>
      </c>
      <c r="H1969">
        <v>17757</v>
      </c>
      <c r="J1969">
        <v>390879</v>
      </c>
    </row>
    <row r="1970" spans="1:10" x14ac:dyDescent="0.3">
      <c r="A1970" t="str">
        <f t="shared" si="90"/>
        <v>20150618</v>
      </c>
      <c r="B1970" t="s">
        <v>42</v>
      </c>
      <c r="C1970" t="s">
        <v>12</v>
      </c>
      <c r="D1970" t="str">
        <f t="shared" si="91"/>
        <v>06</v>
      </c>
      <c r="E1970" t="s">
        <v>23</v>
      </c>
      <c r="F1970" t="str">
        <f t="shared" si="92"/>
        <v>18</v>
      </c>
      <c r="G1970">
        <v>433534</v>
      </c>
      <c r="H1970">
        <v>11500</v>
      </c>
      <c r="J1970">
        <v>445034</v>
      </c>
    </row>
    <row r="1971" spans="1:10" x14ac:dyDescent="0.3">
      <c r="A1971" t="str">
        <f t="shared" si="90"/>
        <v>20150619</v>
      </c>
      <c r="B1971" t="s">
        <v>42</v>
      </c>
      <c r="C1971" t="s">
        <v>12</v>
      </c>
      <c r="D1971" t="str">
        <f t="shared" si="91"/>
        <v>06</v>
      </c>
      <c r="E1971" t="s">
        <v>24</v>
      </c>
      <c r="F1971" t="str">
        <f t="shared" si="92"/>
        <v>19</v>
      </c>
      <c r="G1971">
        <v>594321</v>
      </c>
      <c r="H1971">
        <v>7125</v>
      </c>
      <c r="J1971">
        <v>601446</v>
      </c>
    </row>
    <row r="1972" spans="1:10" x14ac:dyDescent="0.3">
      <c r="A1972" t="str">
        <f t="shared" si="90"/>
        <v>20150620</v>
      </c>
      <c r="B1972" t="s">
        <v>42</v>
      </c>
      <c r="C1972" t="s">
        <v>12</v>
      </c>
      <c r="D1972" t="str">
        <f t="shared" si="91"/>
        <v>06</v>
      </c>
      <c r="E1972" t="s">
        <v>25</v>
      </c>
      <c r="F1972" t="str">
        <f t="shared" si="92"/>
        <v>20</v>
      </c>
      <c r="G1972">
        <v>518858</v>
      </c>
      <c r="H1972">
        <v>26240</v>
      </c>
      <c r="J1972">
        <v>545098</v>
      </c>
    </row>
    <row r="1973" spans="1:10" x14ac:dyDescent="0.3">
      <c r="A1973" t="str">
        <f t="shared" si="90"/>
        <v>20150621</v>
      </c>
      <c r="B1973" t="s">
        <v>42</v>
      </c>
      <c r="C1973" t="s">
        <v>12</v>
      </c>
      <c r="D1973" t="str">
        <f t="shared" si="91"/>
        <v>06</v>
      </c>
      <c r="E1973" t="s">
        <v>26</v>
      </c>
      <c r="F1973" t="str">
        <f t="shared" si="92"/>
        <v>21</v>
      </c>
      <c r="G1973">
        <v>117293</v>
      </c>
      <c r="J1973">
        <v>117293</v>
      </c>
    </row>
    <row r="1974" spans="1:10" x14ac:dyDescent="0.3">
      <c r="A1974" t="str">
        <f t="shared" si="90"/>
        <v>20150622</v>
      </c>
      <c r="B1974" t="s">
        <v>42</v>
      </c>
      <c r="C1974" t="s">
        <v>12</v>
      </c>
      <c r="D1974" t="str">
        <f t="shared" si="91"/>
        <v>06</v>
      </c>
      <c r="E1974" t="s">
        <v>27</v>
      </c>
      <c r="F1974" t="str">
        <f t="shared" si="92"/>
        <v>22</v>
      </c>
      <c r="G1974">
        <v>417113</v>
      </c>
      <c r="H1974">
        <v>7810</v>
      </c>
      <c r="J1974">
        <v>424923</v>
      </c>
    </row>
    <row r="1975" spans="1:10" x14ac:dyDescent="0.3">
      <c r="A1975" t="str">
        <f t="shared" si="90"/>
        <v>20150623</v>
      </c>
      <c r="B1975" t="s">
        <v>42</v>
      </c>
      <c r="C1975" t="s">
        <v>12</v>
      </c>
      <c r="D1975" t="str">
        <f t="shared" si="91"/>
        <v>06</v>
      </c>
      <c r="E1975" t="s">
        <v>28</v>
      </c>
      <c r="F1975" t="str">
        <f t="shared" si="92"/>
        <v>23</v>
      </c>
      <c r="G1975">
        <v>606245</v>
      </c>
      <c r="H1975">
        <v>42110</v>
      </c>
      <c r="J1975">
        <v>648355</v>
      </c>
    </row>
    <row r="1976" spans="1:10" x14ac:dyDescent="0.3">
      <c r="A1976" t="str">
        <f t="shared" si="90"/>
        <v>20150624</v>
      </c>
      <c r="B1976" t="s">
        <v>42</v>
      </c>
      <c r="C1976" t="s">
        <v>12</v>
      </c>
      <c r="D1976" t="str">
        <f t="shared" si="91"/>
        <v>06</v>
      </c>
      <c r="E1976" t="s">
        <v>29</v>
      </c>
      <c r="F1976" t="str">
        <f t="shared" si="92"/>
        <v>24</v>
      </c>
      <c r="G1976">
        <v>487620</v>
      </c>
      <c r="H1976">
        <v>19520</v>
      </c>
      <c r="J1976">
        <v>507140</v>
      </c>
    </row>
    <row r="1977" spans="1:10" x14ac:dyDescent="0.3">
      <c r="A1977" t="str">
        <f t="shared" si="90"/>
        <v>20150625</v>
      </c>
      <c r="B1977" t="s">
        <v>42</v>
      </c>
      <c r="C1977" t="s">
        <v>12</v>
      </c>
      <c r="D1977" t="str">
        <f t="shared" si="91"/>
        <v>06</v>
      </c>
      <c r="E1977" t="s">
        <v>30</v>
      </c>
      <c r="F1977" t="str">
        <f t="shared" si="92"/>
        <v>25</v>
      </c>
      <c r="G1977">
        <v>557839</v>
      </c>
      <c r="H1977">
        <v>12600</v>
      </c>
      <c r="J1977">
        <v>570439</v>
      </c>
    </row>
    <row r="1978" spans="1:10" x14ac:dyDescent="0.3">
      <c r="A1978" t="str">
        <f t="shared" si="90"/>
        <v>20150626</v>
      </c>
      <c r="B1978" t="s">
        <v>42</v>
      </c>
      <c r="C1978" t="s">
        <v>12</v>
      </c>
      <c r="D1978" t="str">
        <f t="shared" si="91"/>
        <v>06</v>
      </c>
      <c r="E1978" t="s">
        <v>31</v>
      </c>
      <c r="F1978" t="str">
        <f t="shared" si="92"/>
        <v>26</v>
      </c>
      <c r="G1978">
        <v>356288</v>
      </c>
      <c r="H1978">
        <v>15410</v>
      </c>
      <c r="J1978">
        <v>371698</v>
      </c>
    </row>
    <row r="1979" spans="1:10" x14ac:dyDescent="0.3">
      <c r="A1979" t="str">
        <f t="shared" si="90"/>
        <v>20150627</v>
      </c>
      <c r="B1979" t="s">
        <v>42</v>
      </c>
      <c r="C1979" t="s">
        <v>12</v>
      </c>
      <c r="D1979" t="str">
        <f t="shared" si="91"/>
        <v>06</v>
      </c>
      <c r="E1979" t="s">
        <v>32</v>
      </c>
      <c r="F1979" t="str">
        <f t="shared" si="92"/>
        <v>27</v>
      </c>
      <c r="G1979">
        <v>292867</v>
      </c>
      <c r="H1979">
        <v>9300</v>
      </c>
      <c r="J1979">
        <v>302167</v>
      </c>
    </row>
    <row r="1980" spans="1:10" x14ac:dyDescent="0.3">
      <c r="A1980" t="str">
        <f t="shared" si="90"/>
        <v>20150628</v>
      </c>
      <c r="B1980" t="s">
        <v>42</v>
      </c>
      <c r="C1980" t="s">
        <v>12</v>
      </c>
      <c r="D1980" t="str">
        <f t="shared" si="91"/>
        <v>06</v>
      </c>
      <c r="E1980" t="s">
        <v>33</v>
      </c>
      <c r="F1980" t="str">
        <f t="shared" si="92"/>
        <v>28</v>
      </c>
      <c r="G1980">
        <v>70504</v>
      </c>
      <c r="J1980">
        <v>70504</v>
      </c>
    </row>
    <row r="1981" spans="1:10" x14ac:dyDescent="0.3">
      <c r="A1981" t="str">
        <f t="shared" si="90"/>
        <v>20150629</v>
      </c>
      <c r="B1981" t="s">
        <v>42</v>
      </c>
      <c r="C1981" t="s">
        <v>12</v>
      </c>
      <c r="D1981" t="str">
        <f t="shared" si="91"/>
        <v>06</v>
      </c>
      <c r="E1981" t="s">
        <v>34</v>
      </c>
      <c r="F1981" t="str">
        <f t="shared" si="92"/>
        <v>29</v>
      </c>
      <c r="G1981">
        <v>40200</v>
      </c>
      <c r="J1981">
        <v>40200</v>
      </c>
    </row>
    <row r="1982" spans="1:10" x14ac:dyDescent="0.3">
      <c r="A1982" t="str">
        <f t="shared" si="90"/>
        <v>20150630</v>
      </c>
      <c r="B1982" t="s">
        <v>42</v>
      </c>
      <c r="C1982" t="s">
        <v>12</v>
      </c>
      <c r="D1982" t="str">
        <f t="shared" si="91"/>
        <v>06</v>
      </c>
      <c r="E1982" t="s">
        <v>35</v>
      </c>
      <c r="F1982" t="str">
        <f t="shared" si="92"/>
        <v>30</v>
      </c>
      <c r="G1982">
        <v>692137</v>
      </c>
      <c r="H1982">
        <v>15685</v>
      </c>
      <c r="J1982">
        <v>707822</v>
      </c>
    </row>
    <row r="1983" spans="1:10" x14ac:dyDescent="0.3">
      <c r="A1983" t="str">
        <f t="shared" si="90"/>
        <v>20150701</v>
      </c>
      <c r="B1983" t="s">
        <v>42</v>
      </c>
      <c r="C1983" t="s">
        <v>13</v>
      </c>
      <c r="D1983" t="str">
        <f t="shared" si="91"/>
        <v>07</v>
      </c>
      <c r="E1983" t="s">
        <v>7</v>
      </c>
      <c r="F1983" t="str">
        <f t="shared" si="92"/>
        <v>01</v>
      </c>
      <c r="G1983">
        <v>477921</v>
      </c>
      <c r="H1983">
        <v>24090</v>
      </c>
      <c r="J1983">
        <v>502011</v>
      </c>
    </row>
    <row r="1984" spans="1:10" x14ac:dyDescent="0.3">
      <c r="A1984" t="str">
        <f t="shared" si="90"/>
        <v>20150702</v>
      </c>
      <c r="B1984" t="s">
        <v>42</v>
      </c>
      <c r="C1984" t="s">
        <v>13</v>
      </c>
      <c r="D1984" t="str">
        <f t="shared" si="91"/>
        <v>07</v>
      </c>
      <c r="E1984" t="s">
        <v>8</v>
      </c>
      <c r="F1984" t="str">
        <f t="shared" si="92"/>
        <v>02</v>
      </c>
      <c r="G1984">
        <v>641236</v>
      </c>
      <c r="H1984">
        <v>16882</v>
      </c>
      <c r="J1984">
        <v>658118</v>
      </c>
    </row>
    <row r="1985" spans="1:10" x14ac:dyDescent="0.3">
      <c r="A1985" t="str">
        <f t="shared" si="90"/>
        <v>20150703</v>
      </c>
      <c r="B1985" t="s">
        <v>42</v>
      </c>
      <c r="C1985" t="s">
        <v>13</v>
      </c>
      <c r="D1985" t="str">
        <f t="shared" si="91"/>
        <v>07</v>
      </c>
      <c r="E1985" t="s">
        <v>9</v>
      </c>
      <c r="F1985" t="str">
        <f t="shared" si="92"/>
        <v>03</v>
      </c>
      <c r="G1985">
        <v>395190</v>
      </c>
      <c r="H1985">
        <v>27500</v>
      </c>
      <c r="J1985">
        <v>422690</v>
      </c>
    </row>
    <row r="1986" spans="1:10" x14ac:dyDescent="0.3">
      <c r="A1986" t="str">
        <f t="shared" si="90"/>
        <v>20150704</v>
      </c>
      <c r="B1986" t="s">
        <v>42</v>
      </c>
      <c r="C1986" t="s">
        <v>13</v>
      </c>
      <c r="D1986" t="str">
        <f t="shared" si="91"/>
        <v>07</v>
      </c>
      <c r="E1986" t="s">
        <v>10</v>
      </c>
      <c r="F1986" t="str">
        <f t="shared" si="92"/>
        <v>04</v>
      </c>
      <c r="G1986">
        <v>371994</v>
      </c>
      <c r="H1986">
        <v>14000</v>
      </c>
      <c r="J1986">
        <v>385994</v>
      </c>
    </row>
    <row r="1987" spans="1:10" x14ac:dyDescent="0.3">
      <c r="A1987" t="str">
        <f t="shared" si="90"/>
        <v>20150705</v>
      </c>
      <c r="B1987" t="s">
        <v>42</v>
      </c>
      <c r="C1987" t="s">
        <v>13</v>
      </c>
      <c r="D1987" t="str">
        <f t="shared" si="91"/>
        <v>07</v>
      </c>
      <c r="E1987" t="s">
        <v>11</v>
      </c>
      <c r="F1987" t="str">
        <f t="shared" si="92"/>
        <v>05</v>
      </c>
      <c r="G1987">
        <v>39400</v>
      </c>
      <c r="J1987">
        <v>39400</v>
      </c>
    </row>
    <row r="1988" spans="1:10" x14ac:dyDescent="0.3">
      <c r="A1988" t="str">
        <f t="shared" ref="A1988:A2051" si="93">+B1988&amp;D1988&amp;F1988</f>
        <v>20150706</v>
      </c>
      <c r="B1988" t="s">
        <v>42</v>
      </c>
      <c r="C1988" t="s">
        <v>13</v>
      </c>
      <c r="D1988" t="str">
        <f t="shared" ref="D1988:D2051" si="94">+TEXT(C1988,"00")</f>
        <v>07</v>
      </c>
      <c r="E1988" t="s">
        <v>12</v>
      </c>
      <c r="F1988" t="str">
        <f t="shared" ref="F1988:F2051" si="95">+TEXT(E1988,"00")</f>
        <v>06</v>
      </c>
      <c r="G1988">
        <v>360113</v>
      </c>
      <c r="H1988">
        <v>5630</v>
      </c>
      <c r="J1988">
        <v>365743</v>
      </c>
    </row>
    <row r="1989" spans="1:10" x14ac:dyDescent="0.3">
      <c r="A1989" t="str">
        <f t="shared" si="93"/>
        <v>20150707</v>
      </c>
      <c r="B1989" t="s">
        <v>42</v>
      </c>
      <c r="C1989" t="s">
        <v>13</v>
      </c>
      <c r="D1989" t="str">
        <f t="shared" si="94"/>
        <v>07</v>
      </c>
      <c r="E1989" t="s">
        <v>13</v>
      </c>
      <c r="F1989" t="str">
        <f t="shared" si="95"/>
        <v>07</v>
      </c>
      <c r="G1989">
        <v>519201</v>
      </c>
      <c r="H1989">
        <v>12020</v>
      </c>
      <c r="J1989">
        <v>531221</v>
      </c>
    </row>
    <row r="1990" spans="1:10" x14ac:dyDescent="0.3">
      <c r="A1990" t="str">
        <f t="shared" si="93"/>
        <v>20150708</v>
      </c>
      <c r="B1990" t="s">
        <v>42</v>
      </c>
      <c r="C1990" t="s">
        <v>13</v>
      </c>
      <c r="D1990" t="str">
        <f t="shared" si="94"/>
        <v>07</v>
      </c>
      <c r="E1990" t="s">
        <v>14</v>
      </c>
      <c r="F1990" t="str">
        <f t="shared" si="95"/>
        <v>08</v>
      </c>
      <c r="G1990">
        <v>395218</v>
      </c>
      <c r="H1990">
        <v>19010</v>
      </c>
      <c r="J1990">
        <v>414228</v>
      </c>
    </row>
    <row r="1991" spans="1:10" x14ac:dyDescent="0.3">
      <c r="A1991" t="str">
        <f t="shared" si="93"/>
        <v>20150709</v>
      </c>
      <c r="B1991" t="s">
        <v>42</v>
      </c>
      <c r="C1991" t="s">
        <v>13</v>
      </c>
      <c r="D1991" t="str">
        <f t="shared" si="94"/>
        <v>07</v>
      </c>
      <c r="E1991" t="s">
        <v>15</v>
      </c>
      <c r="F1991" t="str">
        <f t="shared" si="95"/>
        <v>09</v>
      </c>
      <c r="G1991">
        <v>548224</v>
      </c>
      <c r="H1991">
        <v>10200</v>
      </c>
      <c r="J1991">
        <v>558424</v>
      </c>
    </row>
    <row r="1992" spans="1:10" x14ac:dyDescent="0.3">
      <c r="A1992" t="str">
        <f t="shared" si="93"/>
        <v>20150710</v>
      </c>
      <c r="B1992" t="s">
        <v>42</v>
      </c>
      <c r="C1992" t="s">
        <v>13</v>
      </c>
      <c r="D1992" t="str">
        <f t="shared" si="94"/>
        <v>07</v>
      </c>
      <c r="E1992" t="s">
        <v>16</v>
      </c>
      <c r="F1992" t="str">
        <f t="shared" si="95"/>
        <v>10</v>
      </c>
      <c r="G1992">
        <v>371315</v>
      </c>
      <c r="H1992">
        <v>24660</v>
      </c>
      <c r="J1992">
        <v>395975</v>
      </c>
    </row>
    <row r="1993" spans="1:10" x14ac:dyDescent="0.3">
      <c r="A1993" t="str">
        <f t="shared" si="93"/>
        <v>20150711</v>
      </c>
      <c r="B1993" t="s">
        <v>42</v>
      </c>
      <c r="C1993" t="s">
        <v>13</v>
      </c>
      <c r="D1993" t="str">
        <f t="shared" si="94"/>
        <v>07</v>
      </c>
      <c r="E1993" t="s">
        <v>17</v>
      </c>
      <c r="F1993" t="str">
        <f t="shared" si="95"/>
        <v>11</v>
      </c>
      <c r="G1993">
        <v>282096</v>
      </c>
      <c r="H1993">
        <v>11000</v>
      </c>
      <c r="J1993">
        <v>293096</v>
      </c>
    </row>
    <row r="1994" spans="1:10" x14ac:dyDescent="0.3">
      <c r="A1994" t="str">
        <f t="shared" si="93"/>
        <v>20150712</v>
      </c>
      <c r="B1994" t="s">
        <v>42</v>
      </c>
      <c r="C1994" t="s">
        <v>13</v>
      </c>
      <c r="D1994" t="str">
        <f t="shared" si="94"/>
        <v>07</v>
      </c>
      <c r="E1994" t="s">
        <v>18</v>
      </c>
      <c r="F1994" t="str">
        <f t="shared" si="95"/>
        <v>12</v>
      </c>
      <c r="G1994">
        <v>87100</v>
      </c>
      <c r="J1994">
        <v>87100</v>
      </c>
    </row>
    <row r="1995" spans="1:10" x14ac:dyDescent="0.3">
      <c r="A1995" t="str">
        <f t="shared" si="93"/>
        <v>20150713</v>
      </c>
      <c r="B1995" t="s">
        <v>42</v>
      </c>
      <c r="C1995" t="s">
        <v>13</v>
      </c>
      <c r="D1995" t="str">
        <f t="shared" si="94"/>
        <v>07</v>
      </c>
      <c r="E1995" t="s">
        <v>19</v>
      </c>
      <c r="F1995" t="str">
        <f t="shared" si="95"/>
        <v>13</v>
      </c>
      <c r="G1995">
        <v>348091</v>
      </c>
      <c r="H1995">
        <v>9420</v>
      </c>
      <c r="J1995">
        <v>357511</v>
      </c>
    </row>
    <row r="1996" spans="1:10" x14ac:dyDescent="0.3">
      <c r="A1996" t="str">
        <f t="shared" si="93"/>
        <v>20150714</v>
      </c>
      <c r="B1996" t="s">
        <v>42</v>
      </c>
      <c r="C1996" t="s">
        <v>13</v>
      </c>
      <c r="D1996" t="str">
        <f t="shared" si="94"/>
        <v>07</v>
      </c>
      <c r="E1996" t="s">
        <v>20</v>
      </c>
      <c r="F1996" t="str">
        <f t="shared" si="95"/>
        <v>14</v>
      </c>
      <c r="G1996">
        <v>407081</v>
      </c>
      <c r="H1996">
        <v>14310</v>
      </c>
      <c r="J1996">
        <v>421391</v>
      </c>
    </row>
    <row r="1997" spans="1:10" x14ac:dyDescent="0.3">
      <c r="A1997" t="str">
        <f t="shared" si="93"/>
        <v>20150715</v>
      </c>
      <c r="B1997" t="s">
        <v>42</v>
      </c>
      <c r="C1997" t="s">
        <v>13</v>
      </c>
      <c r="D1997" t="str">
        <f t="shared" si="94"/>
        <v>07</v>
      </c>
      <c r="E1997" t="s">
        <v>21</v>
      </c>
      <c r="F1997" t="str">
        <f t="shared" si="95"/>
        <v>15</v>
      </c>
      <c r="G1997">
        <v>448094</v>
      </c>
      <c r="H1997">
        <v>27001</v>
      </c>
      <c r="J1997">
        <v>475095</v>
      </c>
    </row>
    <row r="1998" spans="1:10" x14ac:dyDescent="0.3">
      <c r="A1998" t="str">
        <f t="shared" si="93"/>
        <v>20150716</v>
      </c>
      <c r="B1998" t="s">
        <v>42</v>
      </c>
      <c r="C1998" t="s">
        <v>13</v>
      </c>
      <c r="D1998" t="str">
        <f t="shared" si="94"/>
        <v>07</v>
      </c>
      <c r="E1998" t="s">
        <v>22</v>
      </c>
      <c r="F1998" t="str">
        <f t="shared" si="95"/>
        <v>16</v>
      </c>
      <c r="G1998">
        <v>552413</v>
      </c>
      <c r="H1998">
        <v>26440</v>
      </c>
      <c r="J1998">
        <v>578853</v>
      </c>
    </row>
    <row r="1999" spans="1:10" x14ac:dyDescent="0.3">
      <c r="A1999" t="str">
        <f t="shared" si="93"/>
        <v>20150717</v>
      </c>
      <c r="B1999" t="s">
        <v>42</v>
      </c>
      <c r="C1999" t="s">
        <v>13</v>
      </c>
      <c r="D1999" t="str">
        <f t="shared" si="94"/>
        <v>07</v>
      </c>
      <c r="E1999" t="s">
        <v>37</v>
      </c>
      <c r="F1999" t="str">
        <f t="shared" si="95"/>
        <v>17</v>
      </c>
      <c r="G1999">
        <v>395493</v>
      </c>
      <c r="H1999">
        <v>20210</v>
      </c>
      <c r="J1999">
        <v>415703</v>
      </c>
    </row>
    <row r="2000" spans="1:10" x14ac:dyDescent="0.3">
      <c r="A2000" t="str">
        <f t="shared" si="93"/>
        <v>20150718</v>
      </c>
      <c r="B2000" t="s">
        <v>42</v>
      </c>
      <c r="C2000" t="s">
        <v>13</v>
      </c>
      <c r="D2000" t="str">
        <f t="shared" si="94"/>
        <v>07</v>
      </c>
      <c r="E2000" t="s">
        <v>23</v>
      </c>
      <c r="F2000" t="str">
        <f t="shared" si="95"/>
        <v>18</v>
      </c>
      <c r="G2000">
        <v>261532</v>
      </c>
      <c r="H2000">
        <v>6480</v>
      </c>
      <c r="J2000">
        <v>268012</v>
      </c>
    </row>
    <row r="2001" spans="1:10" x14ac:dyDescent="0.3">
      <c r="A2001" t="str">
        <f t="shared" si="93"/>
        <v>20150719</v>
      </c>
      <c r="B2001" t="s">
        <v>42</v>
      </c>
      <c r="C2001" t="s">
        <v>13</v>
      </c>
      <c r="D2001" t="str">
        <f t="shared" si="94"/>
        <v>07</v>
      </c>
      <c r="E2001" t="s">
        <v>24</v>
      </c>
      <c r="F2001" t="str">
        <f t="shared" si="95"/>
        <v>19</v>
      </c>
      <c r="G2001">
        <v>52451</v>
      </c>
      <c r="J2001">
        <v>52451</v>
      </c>
    </row>
    <row r="2002" spans="1:10" x14ac:dyDescent="0.3">
      <c r="A2002" t="str">
        <f t="shared" si="93"/>
        <v>20150720</v>
      </c>
      <c r="B2002" t="s">
        <v>42</v>
      </c>
      <c r="C2002" t="s">
        <v>13</v>
      </c>
      <c r="D2002" t="str">
        <f t="shared" si="94"/>
        <v>07</v>
      </c>
      <c r="E2002" t="s">
        <v>25</v>
      </c>
      <c r="F2002" t="str">
        <f t="shared" si="95"/>
        <v>20</v>
      </c>
      <c r="G2002">
        <v>62945</v>
      </c>
      <c r="J2002">
        <v>62945</v>
      </c>
    </row>
    <row r="2003" spans="1:10" x14ac:dyDescent="0.3">
      <c r="A2003" t="str">
        <f t="shared" si="93"/>
        <v>20150721</v>
      </c>
      <c r="B2003" t="s">
        <v>42</v>
      </c>
      <c r="C2003" t="s">
        <v>13</v>
      </c>
      <c r="D2003" t="str">
        <f t="shared" si="94"/>
        <v>07</v>
      </c>
      <c r="E2003" t="s">
        <v>26</v>
      </c>
      <c r="F2003" t="str">
        <f t="shared" si="95"/>
        <v>21</v>
      </c>
      <c r="G2003">
        <v>480797</v>
      </c>
      <c r="H2003">
        <v>28170</v>
      </c>
      <c r="J2003">
        <v>508967</v>
      </c>
    </row>
    <row r="2004" spans="1:10" x14ac:dyDescent="0.3">
      <c r="A2004" t="str">
        <f t="shared" si="93"/>
        <v>20150722</v>
      </c>
      <c r="B2004" t="s">
        <v>42</v>
      </c>
      <c r="C2004" t="s">
        <v>13</v>
      </c>
      <c r="D2004" t="str">
        <f t="shared" si="94"/>
        <v>07</v>
      </c>
      <c r="E2004" t="s">
        <v>27</v>
      </c>
      <c r="F2004" t="str">
        <f t="shared" si="95"/>
        <v>22</v>
      </c>
      <c r="G2004">
        <v>507032</v>
      </c>
      <c r="H2004">
        <v>6567</v>
      </c>
      <c r="J2004">
        <v>513599</v>
      </c>
    </row>
    <row r="2005" spans="1:10" x14ac:dyDescent="0.3">
      <c r="A2005" t="str">
        <f t="shared" si="93"/>
        <v>20150723</v>
      </c>
      <c r="B2005" t="s">
        <v>42</v>
      </c>
      <c r="C2005" t="s">
        <v>13</v>
      </c>
      <c r="D2005" t="str">
        <f t="shared" si="94"/>
        <v>07</v>
      </c>
      <c r="E2005" t="s">
        <v>28</v>
      </c>
      <c r="F2005" t="str">
        <f t="shared" si="95"/>
        <v>23</v>
      </c>
      <c r="G2005">
        <v>706909</v>
      </c>
      <c r="H2005">
        <v>82905</v>
      </c>
      <c r="J2005">
        <v>789814</v>
      </c>
    </row>
    <row r="2006" spans="1:10" x14ac:dyDescent="0.3">
      <c r="A2006" t="str">
        <f t="shared" si="93"/>
        <v>20150724</v>
      </c>
      <c r="B2006" t="s">
        <v>42</v>
      </c>
      <c r="C2006" t="s">
        <v>13</v>
      </c>
      <c r="D2006" t="str">
        <f t="shared" si="94"/>
        <v>07</v>
      </c>
      <c r="E2006" t="s">
        <v>29</v>
      </c>
      <c r="F2006" t="str">
        <f t="shared" si="95"/>
        <v>24</v>
      </c>
      <c r="G2006">
        <v>361044</v>
      </c>
      <c r="H2006">
        <v>12061</v>
      </c>
      <c r="J2006">
        <v>373105</v>
      </c>
    </row>
    <row r="2007" spans="1:10" x14ac:dyDescent="0.3">
      <c r="A2007" t="str">
        <f t="shared" si="93"/>
        <v>20150725</v>
      </c>
      <c r="B2007" t="s">
        <v>42</v>
      </c>
      <c r="C2007" t="s">
        <v>13</v>
      </c>
      <c r="D2007" t="str">
        <f t="shared" si="94"/>
        <v>07</v>
      </c>
      <c r="E2007" t="s">
        <v>30</v>
      </c>
      <c r="F2007" t="str">
        <f t="shared" si="95"/>
        <v>25</v>
      </c>
      <c r="G2007">
        <v>332669</v>
      </c>
      <c r="H2007">
        <v>3513</v>
      </c>
      <c r="J2007">
        <v>336182</v>
      </c>
    </row>
    <row r="2008" spans="1:10" x14ac:dyDescent="0.3">
      <c r="A2008" t="str">
        <f t="shared" si="93"/>
        <v>20150726</v>
      </c>
      <c r="B2008" t="s">
        <v>42</v>
      </c>
      <c r="C2008" t="s">
        <v>13</v>
      </c>
      <c r="D2008" t="str">
        <f t="shared" si="94"/>
        <v>07</v>
      </c>
      <c r="E2008" t="s">
        <v>31</v>
      </c>
      <c r="F2008" t="str">
        <f t="shared" si="95"/>
        <v>26</v>
      </c>
      <c r="G2008">
        <v>45298</v>
      </c>
      <c r="J2008">
        <v>45298</v>
      </c>
    </row>
    <row r="2009" spans="1:10" x14ac:dyDescent="0.3">
      <c r="A2009" t="str">
        <f t="shared" si="93"/>
        <v>20150727</v>
      </c>
      <c r="B2009" t="s">
        <v>42</v>
      </c>
      <c r="C2009" t="s">
        <v>13</v>
      </c>
      <c r="D2009" t="str">
        <f t="shared" si="94"/>
        <v>07</v>
      </c>
      <c r="E2009" t="s">
        <v>32</v>
      </c>
      <c r="F2009" t="str">
        <f t="shared" si="95"/>
        <v>27</v>
      </c>
      <c r="G2009">
        <v>357467</v>
      </c>
      <c r="H2009">
        <v>18257</v>
      </c>
      <c r="J2009">
        <v>375724</v>
      </c>
    </row>
    <row r="2010" spans="1:10" x14ac:dyDescent="0.3">
      <c r="A2010" t="str">
        <f t="shared" si="93"/>
        <v>20150728</v>
      </c>
      <c r="B2010" t="s">
        <v>42</v>
      </c>
      <c r="C2010" t="s">
        <v>13</v>
      </c>
      <c r="D2010" t="str">
        <f t="shared" si="94"/>
        <v>07</v>
      </c>
      <c r="E2010" t="s">
        <v>33</v>
      </c>
      <c r="F2010" t="str">
        <f t="shared" si="95"/>
        <v>28</v>
      </c>
      <c r="G2010">
        <v>487249</v>
      </c>
      <c r="H2010">
        <v>14230</v>
      </c>
      <c r="J2010">
        <v>501479</v>
      </c>
    </row>
    <row r="2011" spans="1:10" x14ac:dyDescent="0.3">
      <c r="A2011" t="str">
        <f t="shared" si="93"/>
        <v>20150729</v>
      </c>
      <c r="B2011" t="s">
        <v>42</v>
      </c>
      <c r="C2011" t="s">
        <v>13</v>
      </c>
      <c r="D2011" t="str">
        <f t="shared" si="94"/>
        <v>07</v>
      </c>
      <c r="E2011" t="s">
        <v>34</v>
      </c>
      <c r="F2011" t="str">
        <f t="shared" si="95"/>
        <v>29</v>
      </c>
      <c r="G2011">
        <v>495360.5</v>
      </c>
      <c r="H2011">
        <v>16725</v>
      </c>
      <c r="J2011">
        <v>512085.5</v>
      </c>
    </row>
    <row r="2012" spans="1:10" x14ac:dyDescent="0.3">
      <c r="A2012" t="str">
        <f t="shared" si="93"/>
        <v>20150730</v>
      </c>
      <c r="B2012" t="s">
        <v>42</v>
      </c>
      <c r="C2012" t="s">
        <v>13</v>
      </c>
      <c r="D2012" t="str">
        <f t="shared" si="94"/>
        <v>07</v>
      </c>
      <c r="E2012" t="s">
        <v>35</v>
      </c>
      <c r="F2012" t="str">
        <f t="shared" si="95"/>
        <v>30</v>
      </c>
      <c r="G2012">
        <v>671238</v>
      </c>
      <c r="H2012">
        <v>17850</v>
      </c>
      <c r="J2012">
        <v>689088</v>
      </c>
    </row>
    <row r="2013" spans="1:10" x14ac:dyDescent="0.3">
      <c r="A2013" t="str">
        <f t="shared" si="93"/>
        <v>20150731</v>
      </c>
      <c r="B2013" t="s">
        <v>42</v>
      </c>
      <c r="C2013" t="s">
        <v>13</v>
      </c>
      <c r="D2013" t="str">
        <f t="shared" si="94"/>
        <v>07</v>
      </c>
      <c r="E2013" t="s">
        <v>36</v>
      </c>
      <c r="F2013" t="str">
        <f t="shared" si="95"/>
        <v>31</v>
      </c>
      <c r="G2013">
        <v>241509</v>
      </c>
      <c r="H2013">
        <v>11710</v>
      </c>
      <c r="J2013">
        <v>253219</v>
      </c>
    </row>
    <row r="2014" spans="1:10" x14ac:dyDescent="0.3">
      <c r="A2014" t="str">
        <f t="shared" si="93"/>
        <v>20150801</v>
      </c>
      <c r="B2014" t="s">
        <v>42</v>
      </c>
      <c r="C2014" t="s">
        <v>14</v>
      </c>
      <c r="D2014" t="str">
        <f t="shared" si="94"/>
        <v>08</v>
      </c>
      <c r="E2014" t="s">
        <v>7</v>
      </c>
      <c r="F2014" t="str">
        <f t="shared" si="95"/>
        <v>01</v>
      </c>
      <c r="G2014">
        <v>298125</v>
      </c>
      <c r="H2014">
        <v>32350</v>
      </c>
      <c r="J2014">
        <v>330475</v>
      </c>
    </row>
    <row r="2015" spans="1:10" x14ac:dyDescent="0.3">
      <c r="A2015" t="str">
        <f t="shared" si="93"/>
        <v>20150802</v>
      </c>
      <c r="B2015" t="s">
        <v>42</v>
      </c>
      <c r="C2015" t="s">
        <v>14</v>
      </c>
      <c r="D2015" t="str">
        <f t="shared" si="94"/>
        <v>08</v>
      </c>
      <c r="E2015" t="s">
        <v>8</v>
      </c>
      <c r="F2015" t="str">
        <f t="shared" si="95"/>
        <v>02</v>
      </c>
      <c r="G2015">
        <v>29400</v>
      </c>
      <c r="J2015">
        <v>29400</v>
      </c>
    </row>
    <row r="2016" spans="1:10" x14ac:dyDescent="0.3">
      <c r="A2016" t="str">
        <f t="shared" si="93"/>
        <v>20150803</v>
      </c>
      <c r="B2016" t="s">
        <v>42</v>
      </c>
      <c r="C2016" t="s">
        <v>14</v>
      </c>
      <c r="D2016" t="str">
        <f t="shared" si="94"/>
        <v>08</v>
      </c>
      <c r="E2016" t="s">
        <v>9</v>
      </c>
      <c r="F2016" t="str">
        <f t="shared" si="95"/>
        <v>03</v>
      </c>
      <c r="G2016">
        <v>414803</v>
      </c>
      <c r="H2016">
        <v>9525</v>
      </c>
      <c r="J2016">
        <v>424328</v>
      </c>
    </row>
    <row r="2017" spans="1:10" x14ac:dyDescent="0.3">
      <c r="A2017" t="str">
        <f t="shared" si="93"/>
        <v>20150804</v>
      </c>
      <c r="B2017" t="s">
        <v>42</v>
      </c>
      <c r="C2017" t="s">
        <v>14</v>
      </c>
      <c r="D2017" t="str">
        <f t="shared" si="94"/>
        <v>08</v>
      </c>
      <c r="E2017" t="s">
        <v>10</v>
      </c>
      <c r="F2017" t="str">
        <f t="shared" si="95"/>
        <v>04</v>
      </c>
      <c r="G2017">
        <v>544587</v>
      </c>
      <c r="H2017">
        <v>12280</v>
      </c>
      <c r="J2017">
        <v>556867</v>
      </c>
    </row>
    <row r="2018" spans="1:10" x14ac:dyDescent="0.3">
      <c r="A2018" t="str">
        <f t="shared" si="93"/>
        <v>20150805</v>
      </c>
      <c r="B2018" t="s">
        <v>42</v>
      </c>
      <c r="C2018" t="s">
        <v>14</v>
      </c>
      <c r="D2018" t="str">
        <f t="shared" si="94"/>
        <v>08</v>
      </c>
      <c r="E2018" t="s">
        <v>11</v>
      </c>
      <c r="F2018" t="str">
        <f t="shared" si="95"/>
        <v>05</v>
      </c>
      <c r="G2018">
        <v>327425</v>
      </c>
      <c r="H2018">
        <v>23500</v>
      </c>
      <c r="J2018">
        <v>350925</v>
      </c>
    </row>
    <row r="2019" spans="1:10" x14ac:dyDescent="0.3">
      <c r="A2019" t="str">
        <f t="shared" si="93"/>
        <v>20150806</v>
      </c>
      <c r="B2019" t="s">
        <v>42</v>
      </c>
      <c r="C2019" t="s">
        <v>14</v>
      </c>
      <c r="D2019" t="str">
        <f t="shared" si="94"/>
        <v>08</v>
      </c>
      <c r="E2019" t="s">
        <v>12</v>
      </c>
      <c r="F2019" t="str">
        <f t="shared" si="95"/>
        <v>06</v>
      </c>
      <c r="G2019">
        <v>706495</v>
      </c>
      <c r="H2019">
        <v>27130</v>
      </c>
      <c r="J2019">
        <v>733625</v>
      </c>
    </row>
    <row r="2020" spans="1:10" x14ac:dyDescent="0.3">
      <c r="A2020" t="str">
        <f t="shared" si="93"/>
        <v>20150807</v>
      </c>
      <c r="B2020" t="s">
        <v>42</v>
      </c>
      <c r="C2020" t="s">
        <v>14</v>
      </c>
      <c r="D2020" t="str">
        <f t="shared" si="94"/>
        <v>08</v>
      </c>
      <c r="E2020" t="s">
        <v>13</v>
      </c>
      <c r="F2020" t="str">
        <f t="shared" si="95"/>
        <v>07</v>
      </c>
      <c r="G2020">
        <v>110840</v>
      </c>
      <c r="J2020">
        <v>110840</v>
      </c>
    </row>
    <row r="2021" spans="1:10" x14ac:dyDescent="0.3">
      <c r="A2021" t="str">
        <f t="shared" si="93"/>
        <v>20150808</v>
      </c>
      <c r="B2021" t="s">
        <v>42</v>
      </c>
      <c r="C2021" t="s">
        <v>14</v>
      </c>
      <c r="D2021" t="str">
        <f t="shared" si="94"/>
        <v>08</v>
      </c>
      <c r="E2021" t="s">
        <v>14</v>
      </c>
      <c r="F2021" t="str">
        <f t="shared" si="95"/>
        <v>08</v>
      </c>
      <c r="G2021">
        <v>365695</v>
      </c>
      <c r="H2021">
        <v>3000</v>
      </c>
      <c r="J2021">
        <v>368695</v>
      </c>
    </row>
    <row r="2022" spans="1:10" x14ac:dyDescent="0.3">
      <c r="A2022" t="str">
        <f t="shared" si="93"/>
        <v>20150809</v>
      </c>
      <c r="B2022" t="s">
        <v>42</v>
      </c>
      <c r="C2022" t="s">
        <v>14</v>
      </c>
      <c r="D2022" t="str">
        <f t="shared" si="94"/>
        <v>08</v>
      </c>
      <c r="E2022" t="s">
        <v>15</v>
      </c>
      <c r="F2022" t="str">
        <f t="shared" si="95"/>
        <v>09</v>
      </c>
      <c r="G2022">
        <v>16800</v>
      </c>
      <c r="H2022">
        <v>1000</v>
      </c>
      <c r="J2022">
        <v>17800</v>
      </c>
    </row>
    <row r="2023" spans="1:10" x14ac:dyDescent="0.3">
      <c r="A2023" t="str">
        <f t="shared" si="93"/>
        <v>20150810</v>
      </c>
      <c r="B2023" t="s">
        <v>42</v>
      </c>
      <c r="C2023" t="s">
        <v>14</v>
      </c>
      <c r="D2023" t="str">
        <f t="shared" si="94"/>
        <v>08</v>
      </c>
      <c r="E2023" t="s">
        <v>16</v>
      </c>
      <c r="F2023" t="str">
        <f t="shared" si="95"/>
        <v>10</v>
      </c>
      <c r="G2023">
        <v>450020</v>
      </c>
      <c r="H2023">
        <v>19500</v>
      </c>
      <c r="J2023">
        <v>469520</v>
      </c>
    </row>
    <row r="2024" spans="1:10" x14ac:dyDescent="0.3">
      <c r="A2024" t="str">
        <f t="shared" si="93"/>
        <v>20150811</v>
      </c>
      <c r="B2024" t="s">
        <v>42</v>
      </c>
      <c r="C2024" t="s">
        <v>14</v>
      </c>
      <c r="D2024" t="str">
        <f t="shared" si="94"/>
        <v>08</v>
      </c>
      <c r="E2024" t="s">
        <v>17</v>
      </c>
      <c r="F2024" t="str">
        <f t="shared" si="95"/>
        <v>11</v>
      </c>
      <c r="G2024">
        <v>895496</v>
      </c>
      <c r="H2024">
        <v>83739</v>
      </c>
      <c r="J2024">
        <v>979235</v>
      </c>
    </row>
    <row r="2025" spans="1:10" x14ac:dyDescent="0.3">
      <c r="A2025" t="str">
        <f t="shared" si="93"/>
        <v>20150812</v>
      </c>
      <c r="B2025" t="s">
        <v>42</v>
      </c>
      <c r="C2025" t="s">
        <v>14</v>
      </c>
      <c r="D2025" t="str">
        <f t="shared" si="94"/>
        <v>08</v>
      </c>
      <c r="E2025" t="s">
        <v>18</v>
      </c>
      <c r="F2025" t="str">
        <f t="shared" si="95"/>
        <v>12</v>
      </c>
      <c r="G2025">
        <v>494377</v>
      </c>
      <c r="H2025">
        <v>8790</v>
      </c>
      <c r="J2025">
        <v>503167</v>
      </c>
    </row>
    <row r="2026" spans="1:10" x14ac:dyDescent="0.3">
      <c r="A2026" t="str">
        <f t="shared" si="93"/>
        <v>20150813</v>
      </c>
      <c r="B2026" t="s">
        <v>42</v>
      </c>
      <c r="C2026" t="s">
        <v>14</v>
      </c>
      <c r="D2026" t="str">
        <f t="shared" si="94"/>
        <v>08</v>
      </c>
      <c r="E2026" t="s">
        <v>19</v>
      </c>
      <c r="F2026" t="str">
        <f t="shared" si="95"/>
        <v>13</v>
      </c>
      <c r="G2026">
        <v>465885</v>
      </c>
      <c r="H2026">
        <v>21300</v>
      </c>
      <c r="J2026">
        <v>487185</v>
      </c>
    </row>
    <row r="2027" spans="1:10" x14ac:dyDescent="0.3">
      <c r="A2027" t="str">
        <f t="shared" si="93"/>
        <v>20150814</v>
      </c>
      <c r="B2027" t="s">
        <v>42</v>
      </c>
      <c r="C2027" t="s">
        <v>14</v>
      </c>
      <c r="D2027" t="str">
        <f t="shared" si="94"/>
        <v>08</v>
      </c>
      <c r="E2027" t="s">
        <v>20</v>
      </c>
      <c r="F2027" t="str">
        <f t="shared" si="95"/>
        <v>14</v>
      </c>
      <c r="G2027">
        <v>455465</v>
      </c>
      <c r="H2027">
        <v>8130</v>
      </c>
      <c r="J2027">
        <v>463595</v>
      </c>
    </row>
    <row r="2028" spans="1:10" x14ac:dyDescent="0.3">
      <c r="A2028" t="str">
        <f t="shared" si="93"/>
        <v>20150815</v>
      </c>
      <c r="B2028" t="s">
        <v>42</v>
      </c>
      <c r="C2028" t="s">
        <v>14</v>
      </c>
      <c r="D2028" t="str">
        <f t="shared" si="94"/>
        <v>08</v>
      </c>
      <c r="E2028" t="s">
        <v>21</v>
      </c>
      <c r="F2028" t="str">
        <f t="shared" si="95"/>
        <v>15</v>
      </c>
      <c r="G2028">
        <v>250017</v>
      </c>
      <c r="H2028">
        <v>23500</v>
      </c>
      <c r="J2028">
        <v>273517</v>
      </c>
    </row>
    <row r="2029" spans="1:10" x14ac:dyDescent="0.3">
      <c r="A2029" t="str">
        <f t="shared" si="93"/>
        <v>20150816</v>
      </c>
      <c r="B2029" t="s">
        <v>42</v>
      </c>
      <c r="C2029" t="s">
        <v>14</v>
      </c>
      <c r="D2029" t="str">
        <f t="shared" si="94"/>
        <v>08</v>
      </c>
      <c r="E2029" t="s">
        <v>22</v>
      </c>
      <c r="F2029" t="str">
        <f t="shared" si="95"/>
        <v>16</v>
      </c>
      <c r="G2029">
        <v>106700</v>
      </c>
      <c r="J2029">
        <v>106700</v>
      </c>
    </row>
    <row r="2030" spans="1:10" x14ac:dyDescent="0.3">
      <c r="A2030" t="str">
        <f t="shared" si="93"/>
        <v>20150817</v>
      </c>
      <c r="B2030" t="s">
        <v>42</v>
      </c>
      <c r="C2030" t="s">
        <v>14</v>
      </c>
      <c r="D2030" t="str">
        <f t="shared" si="94"/>
        <v>08</v>
      </c>
      <c r="E2030" t="s">
        <v>37</v>
      </c>
      <c r="F2030" t="str">
        <f t="shared" si="95"/>
        <v>17</v>
      </c>
      <c r="G2030">
        <v>39560</v>
      </c>
      <c r="J2030">
        <v>39560</v>
      </c>
    </row>
    <row r="2031" spans="1:10" x14ac:dyDescent="0.3">
      <c r="A2031" t="str">
        <f t="shared" si="93"/>
        <v>20150818</v>
      </c>
      <c r="B2031" t="s">
        <v>42</v>
      </c>
      <c r="C2031" t="s">
        <v>14</v>
      </c>
      <c r="D2031" t="str">
        <f t="shared" si="94"/>
        <v>08</v>
      </c>
      <c r="E2031" t="s">
        <v>23</v>
      </c>
      <c r="F2031" t="str">
        <f t="shared" si="95"/>
        <v>18</v>
      </c>
      <c r="G2031">
        <v>526468</v>
      </c>
      <c r="H2031">
        <v>13940</v>
      </c>
      <c r="J2031">
        <v>540408</v>
      </c>
    </row>
    <row r="2032" spans="1:10" x14ac:dyDescent="0.3">
      <c r="A2032" t="str">
        <f t="shared" si="93"/>
        <v>20150819</v>
      </c>
      <c r="B2032" t="s">
        <v>42</v>
      </c>
      <c r="C2032" t="s">
        <v>14</v>
      </c>
      <c r="D2032" t="str">
        <f t="shared" si="94"/>
        <v>08</v>
      </c>
      <c r="E2032" t="s">
        <v>24</v>
      </c>
      <c r="F2032" t="str">
        <f t="shared" si="95"/>
        <v>19</v>
      </c>
      <c r="G2032">
        <v>492765</v>
      </c>
      <c r="H2032">
        <v>28305</v>
      </c>
      <c r="J2032">
        <v>521070</v>
      </c>
    </row>
    <row r="2033" spans="1:10" x14ac:dyDescent="0.3">
      <c r="A2033" t="str">
        <f t="shared" si="93"/>
        <v>20150820</v>
      </c>
      <c r="B2033" t="s">
        <v>42</v>
      </c>
      <c r="C2033" t="s">
        <v>14</v>
      </c>
      <c r="D2033" t="str">
        <f t="shared" si="94"/>
        <v>08</v>
      </c>
      <c r="E2033" t="s">
        <v>25</v>
      </c>
      <c r="F2033" t="str">
        <f t="shared" si="95"/>
        <v>20</v>
      </c>
      <c r="G2033">
        <v>384129</v>
      </c>
      <c r="H2033">
        <v>9710</v>
      </c>
      <c r="J2033">
        <v>393839</v>
      </c>
    </row>
    <row r="2034" spans="1:10" x14ac:dyDescent="0.3">
      <c r="A2034" t="str">
        <f t="shared" si="93"/>
        <v>20150821</v>
      </c>
      <c r="B2034" t="s">
        <v>42</v>
      </c>
      <c r="C2034" t="s">
        <v>14</v>
      </c>
      <c r="D2034" t="str">
        <f t="shared" si="94"/>
        <v>08</v>
      </c>
      <c r="E2034" t="s">
        <v>26</v>
      </c>
      <c r="F2034" t="str">
        <f t="shared" si="95"/>
        <v>21</v>
      </c>
      <c r="G2034">
        <v>521349</v>
      </c>
      <c r="H2034">
        <v>10790</v>
      </c>
      <c r="J2034">
        <v>532139</v>
      </c>
    </row>
    <row r="2035" spans="1:10" x14ac:dyDescent="0.3">
      <c r="A2035" t="str">
        <f t="shared" si="93"/>
        <v>20150822</v>
      </c>
      <c r="B2035" t="s">
        <v>42</v>
      </c>
      <c r="C2035" t="s">
        <v>14</v>
      </c>
      <c r="D2035" t="str">
        <f t="shared" si="94"/>
        <v>08</v>
      </c>
      <c r="E2035" t="s">
        <v>27</v>
      </c>
      <c r="F2035" t="str">
        <f t="shared" si="95"/>
        <v>22</v>
      </c>
      <c r="G2035">
        <v>238926</v>
      </c>
      <c r="H2035">
        <v>6210</v>
      </c>
      <c r="J2035">
        <v>245136</v>
      </c>
    </row>
    <row r="2036" spans="1:10" x14ac:dyDescent="0.3">
      <c r="A2036" t="str">
        <f t="shared" si="93"/>
        <v>20150823</v>
      </c>
      <c r="B2036" t="s">
        <v>42</v>
      </c>
      <c r="C2036" t="s">
        <v>14</v>
      </c>
      <c r="D2036" t="str">
        <f t="shared" si="94"/>
        <v>08</v>
      </c>
      <c r="E2036" t="s">
        <v>28</v>
      </c>
      <c r="F2036" t="str">
        <f t="shared" si="95"/>
        <v>23</v>
      </c>
      <c r="G2036">
        <v>60100</v>
      </c>
      <c r="J2036">
        <v>60100</v>
      </c>
    </row>
    <row r="2037" spans="1:10" x14ac:dyDescent="0.3">
      <c r="A2037" t="str">
        <f t="shared" si="93"/>
        <v>20150824</v>
      </c>
      <c r="B2037" t="s">
        <v>42</v>
      </c>
      <c r="C2037" t="s">
        <v>14</v>
      </c>
      <c r="D2037" t="str">
        <f t="shared" si="94"/>
        <v>08</v>
      </c>
      <c r="E2037" t="s">
        <v>29</v>
      </c>
      <c r="F2037" t="str">
        <f t="shared" si="95"/>
        <v>24</v>
      </c>
      <c r="G2037">
        <v>494799</v>
      </c>
      <c r="H2037">
        <v>14625</v>
      </c>
      <c r="J2037">
        <v>509424</v>
      </c>
    </row>
    <row r="2038" spans="1:10" x14ac:dyDescent="0.3">
      <c r="A2038" t="str">
        <f t="shared" si="93"/>
        <v>20150825</v>
      </c>
      <c r="B2038" t="s">
        <v>42</v>
      </c>
      <c r="C2038" t="s">
        <v>14</v>
      </c>
      <c r="D2038" t="str">
        <f t="shared" si="94"/>
        <v>08</v>
      </c>
      <c r="E2038" t="s">
        <v>30</v>
      </c>
      <c r="F2038" t="str">
        <f t="shared" si="95"/>
        <v>25</v>
      </c>
      <c r="G2038">
        <v>451917</v>
      </c>
      <c r="H2038">
        <v>66777</v>
      </c>
      <c r="J2038">
        <v>518694</v>
      </c>
    </row>
    <row r="2039" spans="1:10" x14ac:dyDescent="0.3">
      <c r="A2039" t="str">
        <f t="shared" si="93"/>
        <v>20150826</v>
      </c>
      <c r="B2039" t="s">
        <v>42</v>
      </c>
      <c r="C2039" t="s">
        <v>14</v>
      </c>
      <c r="D2039" t="str">
        <f t="shared" si="94"/>
        <v>08</v>
      </c>
      <c r="E2039" t="s">
        <v>31</v>
      </c>
      <c r="F2039" t="str">
        <f t="shared" si="95"/>
        <v>26</v>
      </c>
      <c r="G2039">
        <v>449771</v>
      </c>
      <c r="H2039">
        <v>24345</v>
      </c>
      <c r="J2039">
        <v>474116</v>
      </c>
    </row>
    <row r="2040" spans="1:10" x14ac:dyDescent="0.3">
      <c r="A2040" t="str">
        <f t="shared" si="93"/>
        <v>20150827</v>
      </c>
      <c r="B2040" t="s">
        <v>42</v>
      </c>
      <c r="C2040" t="s">
        <v>14</v>
      </c>
      <c r="D2040" t="str">
        <f t="shared" si="94"/>
        <v>08</v>
      </c>
      <c r="E2040" t="s">
        <v>32</v>
      </c>
      <c r="F2040" t="str">
        <f t="shared" si="95"/>
        <v>27</v>
      </c>
      <c r="G2040">
        <v>375075</v>
      </c>
      <c r="H2040">
        <v>3210</v>
      </c>
      <c r="J2040">
        <v>378285</v>
      </c>
    </row>
    <row r="2041" spans="1:10" x14ac:dyDescent="0.3">
      <c r="A2041" t="str">
        <f t="shared" si="93"/>
        <v>20150828</v>
      </c>
      <c r="B2041" t="s">
        <v>42</v>
      </c>
      <c r="C2041" t="s">
        <v>14</v>
      </c>
      <c r="D2041" t="str">
        <f t="shared" si="94"/>
        <v>08</v>
      </c>
      <c r="E2041" t="s">
        <v>33</v>
      </c>
      <c r="F2041" t="str">
        <f t="shared" si="95"/>
        <v>28</v>
      </c>
      <c r="G2041">
        <v>469658</v>
      </c>
      <c r="H2041">
        <v>20210</v>
      </c>
      <c r="J2041">
        <v>489868</v>
      </c>
    </row>
    <row r="2042" spans="1:10" x14ac:dyDescent="0.3">
      <c r="A2042" t="str">
        <f t="shared" si="93"/>
        <v>20150829</v>
      </c>
      <c r="B2042" t="s">
        <v>42</v>
      </c>
      <c r="C2042" t="s">
        <v>14</v>
      </c>
      <c r="D2042" t="str">
        <f t="shared" si="94"/>
        <v>08</v>
      </c>
      <c r="E2042" t="s">
        <v>34</v>
      </c>
      <c r="F2042" t="str">
        <f t="shared" si="95"/>
        <v>29</v>
      </c>
      <c r="G2042">
        <v>334894</v>
      </c>
      <c r="H2042">
        <v>5210</v>
      </c>
      <c r="J2042">
        <v>340104</v>
      </c>
    </row>
    <row r="2043" spans="1:10" x14ac:dyDescent="0.3">
      <c r="A2043" t="str">
        <f t="shared" si="93"/>
        <v>20150830</v>
      </c>
      <c r="B2043" t="s">
        <v>42</v>
      </c>
      <c r="C2043" t="s">
        <v>14</v>
      </c>
      <c r="D2043" t="str">
        <f t="shared" si="94"/>
        <v>08</v>
      </c>
      <c r="E2043" t="s">
        <v>35</v>
      </c>
      <c r="F2043" t="str">
        <f t="shared" si="95"/>
        <v>30</v>
      </c>
      <c r="G2043">
        <v>68044</v>
      </c>
      <c r="J2043">
        <v>68044</v>
      </c>
    </row>
    <row r="2044" spans="1:10" x14ac:dyDescent="0.3">
      <c r="A2044" t="str">
        <f t="shared" si="93"/>
        <v>20150831</v>
      </c>
      <c r="B2044" t="s">
        <v>42</v>
      </c>
      <c r="C2044" t="s">
        <v>14</v>
      </c>
      <c r="D2044" t="str">
        <f t="shared" si="94"/>
        <v>08</v>
      </c>
      <c r="E2044" t="s">
        <v>36</v>
      </c>
      <c r="F2044" t="str">
        <f t="shared" si="95"/>
        <v>31</v>
      </c>
      <c r="G2044">
        <v>565222.19999999995</v>
      </c>
      <c r="H2044">
        <v>7125</v>
      </c>
      <c r="J2044">
        <v>572347.19999999995</v>
      </c>
    </row>
    <row r="2045" spans="1:10" x14ac:dyDescent="0.3">
      <c r="A2045" t="str">
        <f t="shared" si="93"/>
        <v>20150901</v>
      </c>
      <c r="B2045" t="s">
        <v>42</v>
      </c>
      <c r="C2045" t="s">
        <v>15</v>
      </c>
      <c r="D2045" t="str">
        <f t="shared" si="94"/>
        <v>09</v>
      </c>
      <c r="E2045" t="s">
        <v>7</v>
      </c>
      <c r="F2045" t="str">
        <f t="shared" si="95"/>
        <v>01</v>
      </c>
      <c r="G2045">
        <v>397788</v>
      </c>
      <c r="H2045">
        <v>21805</v>
      </c>
      <c r="J2045">
        <v>419593</v>
      </c>
    </row>
    <row r="2046" spans="1:10" x14ac:dyDescent="0.3">
      <c r="A2046" t="str">
        <f t="shared" si="93"/>
        <v>20150902</v>
      </c>
      <c r="B2046" t="s">
        <v>42</v>
      </c>
      <c r="C2046" t="s">
        <v>15</v>
      </c>
      <c r="D2046" t="str">
        <f t="shared" si="94"/>
        <v>09</v>
      </c>
      <c r="E2046" t="s">
        <v>8</v>
      </c>
      <c r="F2046" t="str">
        <f t="shared" si="95"/>
        <v>02</v>
      </c>
      <c r="G2046">
        <v>491156</v>
      </c>
      <c r="H2046">
        <v>20495</v>
      </c>
      <c r="J2046">
        <v>511651</v>
      </c>
    </row>
    <row r="2047" spans="1:10" x14ac:dyDescent="0.3">
      <c r="A2047" t="str">
        <f t="shared" si="93"/>
        <v>20150903</v>
      </c>
      <c r="B2047" t="s">
        <v>42</v>
      </c>
      <c r="C2047" t="s">
        <v>15</v>
      </c>
      <c r="D2047" t="str">
        <f t="shared" si="94"/>
        <v>09</v>
      </c>
      <c r="E2047" t="s">
        <v>9</v>
      </c>
      <c r="F2047" t="str">
        <f t="shared" si="95"/>
        <v>03</v>
      </c>
      <c r="G2047">
        <v>391931</v>
      </c>
      <c r="H2047">
        <v>33600</v>
      </c>
      <c r="J2047">
        <v>425531</v>
      </c>
    </row>
    <row r="2048" spans="1:10" x14ac:dyDescent="0.3">
      <c r="A2048" t="str">
        <f t="shared" si="93"/>
        <v>20150904</v>
      </c>
      <c r="B2048" t="s">
        <v>42</v>
      </c>
      <c r="C2048" t="s">
        <v>15</v>
      </c>
      <c r="D2048" t="str">
        <f t="shared" si="94"/>
        <v>09</v>
      </c>
      <c r="E2048" t="s">
        <v>10</v>
      </c>
      <c r="F2048" t="str">
        <f t="shared" si="95"/>
        <v>04</v>
      </c>
      <c r="G2048">
        <v>405743</v>
      </c>
      <c r="H2048">
        <v>12420</v>
      </c>
      <c r="J2048">
        <v>418163</v>
      </c>
    </row>
    <row r="2049" spans="1:10" x14ac:dyDescent="0.3">
      <c r="A2049" t="str">
        <f t="shared" si="93"/>
        <v>20150905</v>
      </c>
      <c r="B2049" t="s">
        <v>42</v>
      </c>
      <c r="C2049" t="s">
        <v>15</v>
      </c>
      <c r="D2049" t="str">
        <f t="shared" si="94"/>
        <v>09</v>
      </c>
      <c r="E2049" t="s">
        <v>11</v>
      </c>
      <c r="F2049" t="str">
        <f t="shared" si="95"/>
        <v>05</v>
      </c>
      <c r="G2049">
        <v>381236</v>
      </c>
      <c r="H2049">
        <v>7000</v>
      </c>
      <c r="J2049">
        <v>388236</v>
      </c>
    </row>
    <row r="2050" spans="1:10" x14ac:dyDescent="0.3">
      <c r="A2050" t="str">
        <f t="shared" si="93"/>
        <v>20150906</v>
      </c>
      <c r="B2050" t="s">
        <v>42</v>
      </c>
      <c r="C2050" t="s">
        <v>15</v>
      </c>
      <c r="D2050" t="str">
        <f t="shared" si="94"/>
        <v>09</v>
      </c>
      <c r="E2050" t="s">
        <v>12</v>
      </c>
      <c r="F2050" t="str">
        <f t="shared" si="95"/>
        <v>06</v>
      </c>
      <c r="G2050">
        <v>59900</v>
      </c>
      <c r="J2050">
        <v>59900</v>
      </c>
    </row>
    <row r="2051" spans="1:10" x14ac:dyDescent="0.3">
      <c r="A2051" t="str">
        <f t="shared" si="93"/>
        <v>20150907</v>
      </c>
      <c r="B2051" t="s">
        <v>42</v>
      </c>
      <c r="C2051" t="s">
        <v>15</v>
      </c>
      <c r="D2051" t="str">
        <f t="shared" si="94"/>
        <v>09</v>
      </c>
      <c r="E2051" t="s">
        <v>13</v>
      </c>
      <c r="F2051" t="str">
        <f t="shared" si="95"/>
        <v>07</v>
      </c>
      <c r="G2051">
        <v>422664</v>
      </c>
      <c r="H2051">
        <v>19125</v>
      </c>
      <c r="J2051">
        <v>441789</v>
      </c>
    </row>
    <row r="2052" spans="1:10" x14ac:dyDescent="0.3">
      <c r="A2052" t="str">
        <f t="shared" ref="A2052:A2115" si="96">+B2052&amp;D2052&amp;F2052</f>
        <v>20150908</v>
      </c>
      <c r="B2052" t="s">
        <v>42</v>
      </c>
      <c r="C2052" t="s">
        <v>15</v>
      </c>
      <c r="D2052" t="str">
        <f t="shared" ref="D2052:D2115" si="97">+TEXT(C2052,"00")</f>
        <v>09</v>
      </c>
      <c r="E2052" t="s">
        <v>14</v>
      </c>
      <c r="F2052" t="str">
        <f t="shared" ref="F2052:F2115" si="98">+TEXT(E2052,"00")</f>
        <v>08</v>
      </c>
      <c r="G2052">
        <v>533531</v>
      </c>
      <c r="H2052">
        <v>26430</v>
      </c>
      <c r="J2052">
        <v>559961</v>
      </c>
    </row>
    <row r="2053" spans="1:10" x14ac:dyDescent="0.3">
      <c r="A2053" t="str">
        <f t="shared" si="96"/>
        <v>20150909</v>
      </c>
      <c r="B2053" t="s">
        <v>42</v>
      </c>
      <c r="C2053" t="s">
        <v>15</v>
      </c>
      <c r="D2053" t="str">
        <f t="shared" si="97"/>
        <v>09</v>
      </c>
      <c r="E2053" t="s">
        <v>15</v>
      </c>
      <c r="F2053" t="str">
        <f t="shared" si="98"/>
        <v>09</v>
      </c>
      <c r="G2053">
        <v>673881</v>
      </c>
      <c r="H2053">
        <v>28161</v>
      </c>
      <c r="J2053">
        <v>702042</v>
      </c>
    </row>
    <row r="2054" spans="1:10" x14ac:dyDescent="0.3">
      <c r="A2054" t="str">
        <f t="shared" si="96"/>
        <v>20150910</v>
      </c>
      <c r="B2054" t="s">
        <v>42</v>
      </c>
      <c r="C2054" t="s">
        <v>15</v>
      </c>
      <c r="D2054" t="str">
        <f t="shared" si="97"/>
        <v>09</v>
      </c>
      <c r="E2054" t="s">
        <v>16</v>
      </c>
      <c r="F2054" t="str">
        <f t="shared" si="98"/>
        <v>10</v>
      </c>
      <c r="G2054">
        <v>624569</v>
      </c>
      <c r="H2054">
        <v>22310</v>
      </c>
      <c r="J2054">
        <v>646879</v>
      </c>
    </row>
    <row r="2055" spans="1:10" x14ac:dyDescent="0.3">
      <c r="A2055" t="str">
        <f t="shared" si="96"/>
        <v>20150911</v>
      </c>
      <c r="B2055" t="s">
        <v>42</v>
      </c>
      <c r="C2055" t="s">
        <v>15</v>
      </c>
      <c r="D2055" t="str">
        <f t="shared" si="97"/>
        <v>09</v>
      </c>
      <c r="E2055" t="s">
        <v>17</v>
      </c>
      <c r="F2055" t="str">
        <f t="shared" si="98"/>
        <v>11</v>
      </c>
      <c r="G2055">
        <v>603515</v>
      </c>
      <c r="H2055">
        <v>5710</v>
      </c>
      <c r="J2055">
        <v>609225</v>
      </c>
    </row>
    <row r="2056" spans="1:10" x14ac:dyDescent="0.3">
      <c r="A2056" t="str">
        <f t="shared" si="96"/>
        <v>20150912</v>
      </c>
      <c r="B2056" t="s">
        <v>42</v>
      </c>
      <c r="C2056" t="s">
        <v>15</v>
      </c>
      <c r="D2056" t="str">
        <f t="shared" si="97"/>
        <v>09</v>
      </c>
      <c r="E2056" t="s">
        <v>18</v>
      </c>
      <c r="F2056" t="str">
        <f t="shared" si="98"/>
        <v>12</v>
      </c>
      <c r="G2056">
        <v>331081</v>
      </c>
      <c r="H2056">
        <v>7500</v>
      </c>
      <c r="J2056">
        <v>338581</v>
      </c>
    </row>
    <row r="2057" spans="1:10" x14ac:dyDescent="0.3">
      <c r="A2057" t="str">
        <f t="shared" si="96"/>
        <v>20150913</v>
      </c>
      <c r="B2057" t="s">
        <v>42</v>
      </c>
      <c r="C2057" t="s">
        <v>15</v>
      </c>
      <c r="D2057" t="str">
        <f t="shared" si="97"/>
        <v>09</v>
      </c>
      <c r="E2057" t="s">
        <v>19</v>
      </c>
      <c r="F2057" t="str">
        <f t="shared" si="98"/>
        <v>13</v>
      </c>
      <c r="G2057">
        <v>31500</v>
      </c>
      <c r="J2057">
        <v>31500</v>
      </c>
    </row>
    <row r="2058" spans="1:10" x14ac:dyDescent="0.3">
      <c r="A2058" t="str">
        <f t="shared" si="96"/>
        <v>20150914</v>
      </c>
      <c r="B2058" t="s">
        <v>42</v>
      </c>
      <c r="C2058" t="s">
        <v>15</v>
      </c>
      <c r="D2058" t="str">
        <f t="shared" si="97"/>
        <v>09</v>
      </c>
      <c r="E2058" t="s">
        <v>20</v>
      </c>
      <c r="F2058" t="str">
        <f t="shared" si="98"/>
        <v>14</v>
      </c>
      <c r="G2058">
        <v>582676</v>
      </c>
      <c r="H2058">
        <v>7910</v>
      </c>
      <c r="J2058">
        <v>590586</v>
      </c>
    </row>
    <row r="2059" spans="1:10" x14ac:dyDescent="0.3">
      <c r="A2059" t="str">
        <f t="shared" si="96"/>
        <v>20150915</v>
      </c>
      <c r="B2059" t="s">
        <v>42</v>
      </c>
      <c r="C2059" t="s">
        <v>15</v>
      </c>
      <c r="D2059" t="str">
        <f t="shared" si="97"/>
        <v>09</v>
      </c>
      <c r="E2059" t="s">
        <v>21</v>
      </c>
      <c r="F2059" t="str">
        <f t="shared" si="98"/>
        <v>15</v>
      </c>
      <c r="G2059">
        <v>698983</v>
      </c>
      <c r="H2059">
        <v>37340</v>
      </c>
      <c r="J2059">
        <v>736323</v>
      </c>
    </row>
    <row r="2060" spans="1:10" x14ac:dyDescent="0.3">
      <c r="A2060" t="str">
        <f t="shared" si="96"/>
        <v>20150916</v>
      </c>
      <c r="B2060" t="s">
        <v>42</v>
      </c>
      <c r="C2060" t="s">
        <v>15</v>
      </c>
      <c r="D2060" t="str">
        <f t="shared" si="97"/>
        <v>09</v>
      </c>
      <c r="E2060" t="s">
        <v>22</v>
      </c>
      <c r="F2060" t="str">
        <f t="shared" si="98"/>
        <v>16</v>
      </c>
      <c r="G2060">
        <v>569285</v>
      </c>
      <c r="H2060">
        <v>21785</v>
      </c>
      <c r="J2060">
        <v>591070</v>
      </c>
    </row>
    <row r="2061" spans="1:10" x14ac:dyDescent="0.3">
      <c r="A2061" t="str">
        <f t="shared" si="96"/>
        <v>20150917</v>
      </c>
      <c r="B2061" t="s">
        <v>42</v>
      </c>
      <c r="C2061" t="s">
        <v>15</v>
      </c>
      <c r="D2061" t="str">
        <f t="shared" si="97"/>
        <v>09</v>
      </c>
      <c r="E2061" t="s">
        <v>37</v>
      </c>
      <c r="F2061" t="str">
        <f t="shared" si="98"/>
        <v>17</v>
      </c>
      <c r="G2061">
        <v>533233</v>
      </c>
      <c r="H2061">
        <v>19990</v>
      </c>
      <c r="J2061">
        <v>553223</v>
      </c>
    </row>
    <row r="2062" spans="1:10" x14ac:dyDescent="0.3">
      <c r="A2062" t="str">
        <f t="shared" si="96"/>
        <v>20150918</v>
      </c>
      <c r="B2062" t="s">
        <v>42</v>
      </c>
      <c r="C2062" t="s">
        <v>15</v>
      </c>
      <c r="D2062" t="str">
        <f t="shared" si="97"/>
        <v>09</v>
      </c>
      <c r="E2062" t="s">
        <v>23</v>
      </c>
      <c r="F2062" t="str">
        <f t="shared" si="98"/>
        <v>18</v>
      </c>
      <c r="G2062">
        <v>357111</v>
      </c>
      <c r="H2062">
        <v>13555</v>
      </c>
      <c r="J2062">
        <v>370666</v>
      </c>
    </row>
    <row r="2063" spans="1:10" x14ac:dyDescent="0.3">
      <c r="A2063" t="str">
        <f t="shared" si="96"/>
        <v>20150919</v>
      </c>
      <c r="B2063" t="s">
        <v>42</v>
      </c>
      <c r="C2063" t="s">
        <v>15</v>
      </c>
      <c r="D2063" t="str">
        <f t="shared" si="97"/>
        <v>09</v>
      </c>
      <c r="E2063" t="s">
        <v>24</v>
      </c>
      <c r="F2063" t="str">
        <f t="shared" si="98"/>
        <v>19</v>
      </c>
      <c r="G2063">
        <v>305933</v>
      </c>
      <c r="H2063">
        <v>19210</v>
      </c>
      <c r="J2063">
        <v>325143</v>
      </c>
    </row>
    <row r="2064" spans="1:10" x14ac:dyDescent="0.3">
      <c r="A2064" t="str">
        <f t="shared" si="96"/>
        <v>20150920</v>
      </c>
      <c r="B2064" t="s">
        <v>42</v>
      </c>
      <c r="C2064" t="s">
        <v>15</v>
      </c>
      <c r="D2064" t="str">
        <f t="shared" si="97"/>
        <v>09</v>
      </c>
      <c r="E2064" t="s">
        <v>25</v>
      </c>
      <c r="F2064" t="str">
        <f t="shared" si="98"/>
        <v>20</v>
      </c>
      <c r="G2064">
        <v>23800</v>
      </c>
      <c r="J2064">
        <v>23800</v>
      </c>
    </row>
    <row r="2065" spans="1:10" x14ac:dyDescent="0.3">
      <c r="A2065" t="str">
        <f t="shared" si="96"/>
        <v>20150921</v>
      </c>
      <c r="B2065" t="s">
        <v>42</v>
      </c>
      <c r="C2065" t="s">
        <v>15</v>
      </c>
      <c r="D2065" t="str">
        <f t="shared" si="97"/>
        <v>09</v>
      </c>
      <c r="E2065" t="s">
        <v>26</v>
      </c>
      <c r="F2065" t="str">
        <f t="shared" si="98"/>
        <v>21</v>
      </c>
      <c r="G2065">
        <v>441835</v>
      </c>
      <c r="H2065">
        <v>37700</v>
      </c>
      <c r="J2065">
        <v>479535</v>
      </c>
    </row>
    <row r="2066" spans="1:10" x14ac:dyDescent="0.3">
      <c r="A2066" t="str">
        <f t="shared" si="96"/>
        <v>20150922</v>
      </c>
      <c r="B2066" t="s">
        <v>42</v>
      </c>
      <c r="C2066" t="s">
        <v>15</v>
      </c>
      <c r="D2066" t="str">
        <f t="shared" si="97"/>
        <v>09</v>
      </c>
      <c r="E2066" t="s">
        <v>27</v>
      </c>
      <c r="F2066" t="str">
        <f t="shared" si="98"/>
        <v>22</v>
      </c>
      <c r="G2066">
        <v>802011</v>
      </c>
      <c r="H2066">
        <v>7630</v>
      </c>
      <c r="J2066">
        <v>809641</v>
      </c>
    </row>
    <row r="2067" spans="1:10" x14ac:dyDescent="0.3">
      <c r="A2067" t="str">
        <f t="shared" si="96"/>
        <v>20150923</v>
      </c>
      <c r="B2067" t="s">
        <v>42</v>
      </c>
      <c r="C2067" t="s">
        <v>15</v>
      </c>
      <c r="D2067" t="str">
        <f t="shared" si="97"/>
        <v>09</v>
      </c>
      <c r="E2067" t="s">
        <v>28</v>
      </c>
      <c r="F2067" t="str">
        <f t="shared" si="98"/>
        <v>23</v>
      </c>
      <c r="G2067">
        <v>938772</v>
      </c>
      <c r="H2067">
        <v>12799</v>
      </c>
      <c r="J2067">
        <v>951571</v>
      </c>
    </row>
    <row r="2068" spans="1:10" x14ac:dyDescent="0.3">
      <c r="A2068" t="str">
        <f t="shared" si="96"/>
        <v>20150924</v>
      </c>
      <c r="B2068" t="s">
        <v>42</v>
      </c>
      <c r="C2068" t="s">
        <v>15</v>
      </c>
      <c r="D2068" t="str">
        <f t="shared" si="97"/>
        <v>09</v>
      </c>
      <c r="E2068" t="s">
        <v>29</v>
      </c>
      <c r="F2068" t="str">
        <f t="shared" si="98"/>
        <v>24</v>
      </c>
      <c r="G2068">
        <v>907503</v>
      </c>
      <c r="H2068">
        <v>26050</v>
      </c>
      <c r="J2068">
        <v>933553</v>
      </c>
    </row>
    <row r="2069" spans="1:10" x14ac:dyDescent="0.3">
      <c r="A2069" t="str">
        <f t="shared" si="96"/>
        <v>20150925</v>
      </c>
      <c r="B2069" t="s">
        <v>42</v>
      </c>
      <c r="C2069" t="s">
        <v>15</v>
      </c>
      <c r="D2069" t="str">
        <f t="shared" si="97"/>
        <v>09</v>
      </c>
      <c r="E2069" t="s">
        <v>30</v>
      </c>
      <c r="F2069" t="str">
        <f t="shared" si="98"/>
        <v>25</v>
      </c>
      <c r="G2069">
        <v>905314</v>
      </c>
      <c r="H2069">
        <v>14055</v>
      </c>
      <c r="J2069">
        <v>919369</v>
      </c>
    </row>
    <row r="2070" spans="1:10" x14ac:dyDescent="0.3">
      <c r="A2070" t="str">
        <f t="shared" si="96"/>
        <v>20150926</v>
      </c>
      <c r="B2070" t="s">
        <v>42</v>
      </c>
      <c r="C2070" t="s">
        <v>15</v>
      </c>
      <c r="D2070" t="str">
        <f t="shared" si="97"/>
        <v>09</v>
      </c>
      <c r="E2070" t="s">
        <v>31</v>
      </c>
      <c r="F2070" t="str">
        <f t="shared" si="98"/>
        <v>26</v>
      </c>
      <c r="G2070">
        <v>632535</v>
      </c>
      <c r="H2070">
        <v>6710</v>
      </c>
      <c r="J2070">
        <v>639245</v>
      </c>
    </row>
    <row r="2071" spans="1:10" x14ac:dyDescent="0.3">
      <c r="A2071" t="str">
        <f t="shared" si="96"/>
        <v>20150927</v>
      </c>
      <c r="B2071" t="s">
        <v>42</v>
      </c>
      <c r="C2071" t="s">
        <v>15</v>
      </c>
      <c r="D2071" t="str">
        <f t="shared" si="97"/>
        <v>09</v>
      </c>
      <c r="E2071" t="s">
        <v>32</v>
      </c>
      <c r="F2071" t="str">
        <f t="shared" si="98"/>
        <v>27</v>
      </c>
      <c r="G2071">
        <v>519759</v>
      </c>
      <c r="J2071">
        <v>519759</v>
      </c>
    </row>
    <row r="2072" spans="1:10" x14ac:dyDescent="0.3">
      <c r="A2072" t="str">
        <f t="shared" si="96"/>
        <v>20150928</v>
      </c>
      <c r="B2072" t="s">
        <v>42</v>
      </c>
      <c r="C2072" t="s">
        <v>15</v>
      </c>
      <c r="D2072" t="str">
        <f t="shared" si="97"/>
        <v>09</v>
      </c>
      <c r="E2072" t="s">
        <v>33</v>
      </c>
      <c r="F2072" t="str">
        <f t="shared" si="98"/>
        <v>28</v>
      </c>
      <c r="G2072">
        <v>798876</v>
      </c>
      <c r="H2072">
        <v>19870</v>
      </c>
      <c r="J2072">
        <v>818746</v>
      </c>
    </row>
    <row r="2073" spans="1:10" x14ac:dyDescent="0.3">
      <c r="A2073" t="str">
        <f t="shared" si="96"/>
        <v>20150929</v>
      </c>
      <c r="B2073" t="s">
        <v>42</v>
      </c>
      <c r="C2073" t="s">
        <v>15</v>
      </c>
      <c r="D2073" t="str">
        <f t="shared" si="97"/>
        <v>09</v>
      </c>
      <c r="E2073" t="s">
        <v>34</v>
      </c>
      <c r="F2073" t="str">
        <f t="shared" si="98"/>
        <v>29</v>
      </c>
      <c r="G2073">
        <v>1318953</v>
      </c>
      <c r="H2073">
        <v>20500</v>
      </c>
      <c r="J2073">
        <v>1339453</v>
      </c>
    </row>
    <row r="2074" spans="1:10" x14ac:dyDescent="0.3">
      <c r="A2074" t="str">
        <f t="shared" si="96"/>
        <v>20150930</v>
      </c>
      <c r="B2074" t="s">
        <v>42</v>
      </c>
      <c r="C2074" t="s">
        <v>15</v>
      </c>
      <c r="D2074" t="str">
        <f t="shared" si="97"/>
        <v>09</v>
      </c>
      <c r="E2074" t="s">
        <v>35</v>
      </c>
      <c r="F2074" t="str">
        <f t="shared" si="98"/>
        <v>30</v>
      </c>
      <c r="G2074">
        <v>1161591.3</v>
      </c>
      <c r="H2074">
        <v>6625</v>
      </c>
      <c r="J2074">
        <v>1168216.3</v>
      </c>
    </row>
    <row r="2075" spans="1:10" x14ac:dyDescent="0.3">
      <c r="A2075" t="str">
        <f t="shared" si="96"/>
        <v>20151001</v>
      </c>
      <c r="B2075" t="s">
        <v>42</v>
      </c>
      <c r="C2075" t="s">
        <v>16</v>
      </c>
      <c r="D2075" t="str">
        <f t="shared" si="97"/>
        <v>10</v>
      </c>
      <c r="E2075" t="s">
        <v>7</v>
      </c>
      <c r="F2075" t="str">
        <f t="shared" si="98"/>
        <v>01</v>
      </c>
      <c r="G2075">
        <v>865627</v>
      </c>
      <c r="H2075">
        <v>12447</v>
      </c>
      <c r="J2075">
        <v>878074</v>
      </c>
    </row>
    <row r="2076" spans="1:10" x14ac:dyDescent="0.3">
      <c r="A2076" t="str">
        <f t="shared" si="96"/>
        <v>20151002</v>
      </c>
      <c r="B2076" t="s">
        <v>42</v>
      </c>
      <c r="C2076" t="s">
        <v>16</v>
      </c>
      <c r="D2076" t="str">
        <f t="shared" si="97"/>
        <v>10</v>
      </c>
      <c r="E2076" t="s">
        <v>8</v>
      </c>
      <c r="F2076" t="str">
        <f t="shared" si="98"/>
        <v>02</v>
      </c>
      <c r="G2076">
        <v>1544762</v>
      </c>
      <c r="H2076">
        <v>40969</v>
      </c>
      <c r="J2076">
        <v>1585731</v>
      </c>
    </row>
    <row r="2077" spans="1:10" x14ac:dyDescent="0.3">
      <c r="A2077" t="str">
        <f t="shared" si="96"/>
        <v>20151003</v>
      </c>
      <c r="B2077" t="s">
        <v>42</v>
      </c>
      <c r="C2077" t="s">
        <v>16</v>
      </c>
      <c r="D2077" t="str">
        <f t="shared" si="97"/>
        <v>10</v>
      </c>
      <c r="E2077" t="s">
        <v>9</v>
      </c>
      <c r="F2077" t="str">
        <f t="shared" si="98"/>
        <v>03</v>
      </c>
      <c r="G2077">
        <v>1202702</v>
      </c>
      <c r="H2077">
        <v>16000</v>
      </c>
      <c r="J2077">
        <v>1218702</v>
      </c>
    </row>
    <row r="2078" spans="1:10" x14ac:dyDescent="0.3">
      <c r="A2078" t="str">
        <f t="shared" si="96"/>
        <v>20151004</v>
      </c>
      <c r="B2078" t="s">
        <v>42</v>
      </c>
      <c r="C2078" t="s">
        <v>16</v>
      </c>
      <c r="D2078" t="str">
        <f t="shared" si="97"/>
        <v>10</v>
      </c>
      <c r="E2078" t="s">
        <v>10</v>
      </c>
      <c r="F2078" t="str">
        <f t="shared" si="98"/>
        <v>04</v>
      </c>
      <c r="G2078">
        <v>816565</v>
      </c>
      <c r="J2078">
        <v>816565</v>
      </c>
    </row>
    <row r="2079" spans="1:10" x14ac:dyDescent="0.3">
      <c r="A2079" t="str">
        <f t="shared" si="96"/>
        <v>20151005</v>
      </c>
      <c r="B2079" t="s">
        <v>42</v>
      </c>
      <c r="C2079" t="s">
        <v>16</v>
      </c>
      <c r="D2079" t="str">
        <f t="shared" si="97"/>
        <v>10</v>
      </c>
      <c r="E2079" t="s">
        <v>11</v>
      </c>
      <c r="F2079" t="str">
        <f t="shared" si="98"/>
        <v>05</v>
      </c>
      <c r="G2079">
        <v>1394067</v>
      </c>
      <c r="H2079">
        <v>11810</v>
      </c>
      <c r="J2079">
        <v>1405877</v>
      </c>
    </row>
    <row r="2080" spans="1:10" x14ac:dyDescent="0.3">
      <c r="A2080" t="str">
        <f t="shared" si="96"/>
        <v>20151006</v>
      </c>
      <c r="B2080" t="s">
        <v>42</v>
      </c>
      <c r="C2080" t="s">
        <v>16</v>
      </c>
      <c r="D2080" t="str">
        <f t="shared" si="97"/>
        <v>10</v>
      </c>
      <c r="E2080" t="s">
        <v>12</v>
      </c>
      <c r="F2080" t="str">
        <f t="shared" si="98"/>
        <v>06</v>
      </c>
      <c r="G2080">
        <v>951460</v>
      </c>
      <c r="H2080">
        <v>14620</v>
      </c>
      <c r="J2080">
        <v>966080</v>
      </c>
    </row>
    <row r="2081" spans="1:10" x14ac:dyDescent="0.3">
      <c r="A2081" t="str">
        <f t="shared" si="96"/>
        <v>20151007</v>
      </c>
      <c r="B2081" t="s">
        <v>42</v>
      </c>
      <c r="C2081" t="s">
        <v>16</v>
      </c>
      <c r="D2081" t="str">
        <f t="shared" si="97"/>
        <v>10</v>
      </c>
      <c r="E2081" t="s">
        <v>13</v>
      </c>
      <c r="F2081" t="str">
        <f t="shared" si="98"/>
        <v>07</v>
      </c>
      <c r="G2081">
        <v>911669</v>
      </c>
      <c r="H2081">
        <v>24664</v>
      </c>
      <c r="J2081">
        <v>936333</v>
      </c>
    </row>
    <row r="2082" spans="1:10" x14ac:dyDescent="0.3">
      <c r="A2082" t="str">
        <f t="shared" si="96"/>
        <v>20151008</v>
      </c>
      <c r="B2082" t="s">
        <v>42</v>
      </c>
      <c r="C2082" t="s">
        <v>16</v>
      </c>
      <c r="D2082" t="str">
        <f t="shared" si="97"/>
        <v>10</v>
      </c>
      <c r="E2082" t="s">
        <v>14</v>
      </c>
      <c r="F2082" t="str">
        <f t="shared" si="98"/>
        <v>08</v>
      </c>
      <c r="G2082">
        <v>858788</v>
      </c>
      <c r="H2082">
        <v>36723</v>
      </c>
      <c r="J2082">
        <v>895511</v>
      </c>
    </row>
    <row r="2083" spans="1:10" x14ac:dyDescent="0.3">
      <c r="A2083" t="str">
        <f t="shared" si="96"/>
        <v>20151009</v>
      </c>
      <c r="B2083" t="s">
        <v>42</v>
      </c>
      <c r="C2083" t="s">
        <v>16</v>
      </c>
      <c r="D2083" t="str">
        <f t="shared" si="97"/>
        <v>10</v>
      </c>
      <c r="E2083" t="s">
        <v>15</v>
      </c>
      <c r="F2083" t="str">
        <f t="shared" si="98"/>
        <v>09</v>
      </c>
      <c r="G2083">
        <v>859283</v>
      </c>
      <c r="H2083">
        <v>15710</v>
      </c>
      <c r="J2083">
        <v>874993</v>
      </c>
    </row>
    <row r="2084" spans="1:10" x14ac:dyDescent="0.3">
      <c r="A2084" t="str">
        <f t="shared" si="96"/>
        <v>20151010</v>
      </c>
      <c r="B2084" t="s">
        <v>42</v>
      </c>
      <c r="C2084" t="s">
        <v>16</v>
      </c>
      <c r="D2084" t="str">
        <f t="shared" si="97"/>
        <v>10</v>
      </c>
      <c r="E2084" t="s">
        <v>16</v>
      </c>
      <c r="F2084" t="str">
        <f t="shared" si="98"/>
        <v>10</v>
      </c>
      <c r="G2084">
        <v>842510</v>
      </c>
      <c r="H2084">
        <v>6210</v>
      </c>
      <c r="J2084">
        <v>848720</v>
      </c>
    </row>
    <row r="2085" spans="1:10" x14ac:dyDescent="0.3">
      <c r="A2085" t="str">
        <f t="shared" si="96"/>
        <v>20151011</v>
      </c>
      <c r="B2085" t="s">
        <v>42</v>
      </c>
      <c r="C2085" t="s">
        <v>16</v>
      </c>
      <c r="D2085" t="str">
        <f t="shared" si="97"/>
        <v>10</v>
      </c>
      <c r="E2085" t="s">
        <v>17</v>
      </c>
      <c r="F2085" t="str">
        <f t="shared" si="98"/>
        <v>11</v>
      </c>
      <c r="G2085">
        <v>670967</v>
      </c>
      <c r="J2085">
        <v>670967</v>
      </c>
    </row>
    <row r="2086" spans="1:10" x14ac:dyDescent="0.3">
      <c r="A2086" t="str">
        <f t="shared" si="96"/>
        <v>20151012</v>
      </c>
      <c r="B2086" t="s">
        <v>42</v>
      </c>
      <c r="C2086" t="s">
        <v>16</v>
      </c>
      <c r="D2086" t="str">
        <f t="shared" si="97"/>
        <v>10</v>
      </c>
      <c r="E2086" t="s">
        <v>18</v>
      </c>
      <c r="F2086" t="str">
        <f t="shared" si="98"/>
        <v>12</v>
      </c>
      <c r="G2086">
        <v>685509</v>
      </c>
      <c r="J2086">
        <v>685509</v>
      </c>
    </row>
    <row r="2087" spans="1:10" x14ac:dyDescent="0.3">
      <c r="A2087" t="str">
        <f t="shared" si="96"/>
        <v>20151013</v>
      </c>
      <c r="B2087" t="s">
        <v>42</v>
      </c>
      <c r="C2087" t="s">
        <v>16</v>
      </c>
      <c r="D2087" t="str">
        <f t="shared" si="97"/>
        <v>10</v>
      </c>
      <c r="E2087" t="s">
        <v>19</v>
      </c>
      <c r="F2087" t="str">
        <f t="shared" si="98"/>
        <v>13</v>
      </c>
      <c r="G2087">
        <v>1131027</v>
      </c>
      <c r="H2087">
        <v>40729</v>
      </c>
      <c r="J2087">
        <v>1171756</v>
      </c>
    </row>
    <row r="2088" spans="1:10" x14ac:dyDescent="0.3">
      <c r="A2088" t="str">
        <f t="shared" si="96"/>
        <v>20151014</v>
      </c>
      <c r="B2088" t="s">
        <v>42</v>
      </c>
      <c r="C2088" t="s">
        <v>16</v>
      </c>
      <c r="D2088" t="str">
        <f t="shared" si="97"/>
        <v>10</v>
      </c>
      <c r="E2088" t="s">
        <v>20</v>
      </c>
      <c r="F2088" t="str">
        <f t="shared" si="98"/>
        <v>14</v>
      </c>
      <c r="G2088">
        <v>1037794</v>
      </c>
      <c r="H2088">
        <v>32605</v>
      </c>
      <c r="J2088">
        <v>1070399</v>
      </c>
    </row>
    <row r="2089" spans="1:10" x14ac:dyDescent="0.3">
      <c r="A2089" t="str">
        <f t="shared" si="96"/>
        <v>20151015</v>
      </c>
      <c r="B2089" t="s">
        <v>42</v>
      </c>
      <c r="C2089" t="s">
        <v>16</v>
      </c>
      <c r="D2089" t="str">
        <f t="shared" si="97"/>
        <v>10</v>
      </c>
      <c r="E2089" t="s">
        <v>21</v>
      </c>
      <c r="F2089" t="str">
        <f t="shared" si="98"/>
        <v>15</v>
      </c>
      <c r="G2089">
        <v>1066004</v>
      </c>
      <c r="H2089">
        <v>22095</v>
      </c>
      <c r="J2089">
        <v>1088099</v>
      </c>
    </row>
    <row r="2090" spans="1:10" x14ac:dyDescent="0.3">
      <c r="A2090" t="str">
        <f t="shared" si="96"/>
        <v>20151016</v>
      </c>
      <c r="B2090" t="s">
        <v>42</v>
      </c>
      <c r="C2090" t="s">
        <v>16</v>
      </c>
      <c r="D2090" t="str">
        <f t="shared" si="97"/>
        <v>10</v>
      </c>
      <c r="E2090" t="s">
        <v>22</v>
      </c>
      <c r="F2090" t="str">
        <f t="shared" si="98"/>
        <v>16</v>
      </c>
      <c r="G2090">
        <v>1177891</v>
      </c>
      <c r="H2090">
        <v>24701</v>
      </c>
      <c r="J2090">
        <v>1202592</v>
      </c>
    </row>
    <row r="2091" spans="1:10" x14ac:dyDescent="0.3">
      <c r="A2091" t="str">
        <f t="shared" si="96"/>
        <v>20151017</v>
      </c>
      <c r="B2091" t="s">
        <v>42</v>
      </c>
      <c r="C2091" t="s">
        <v>16</v>
      </c>
      <c r="D2091" t="str">
        <f t="shared" si="97"/>
        <v>10</v>
      </c>
      <c r="E2091" t="s">
        <v>37</v>
      </c>
      <c r="F2091" t="str">
        <f t="shared" si="98"/>
        <v>17</v>
      </c>
      <c r="G2091">
        <v>989150</v>
      </c>
      <c r="H2091">
        <v>3210</v>
      </c>
      <c r="J2091">
        <v>992360</v>
      </c>
    </row>
    <row r="2092" spans="1:10" x14ac:dyDescent="0.3">
      <c r="A2092" t="str">
        <f t="shared" si="96"/>
        <v>20151018</v>
      </c>
      <c r="B2092" t="s">
        <v>42</v>
      </c>
      <c r="C2092" t="s">
        <v>16</v>
      </c>
      <c r="D2092" t="str">
        <f t="shared" si="97"/>
        <v>10</v>
      </c>
      <c r="E2092" t="s">
        <v>23</v>
      </c>
      <c r="F2092" t="str">
        <f t="shared" si="98"/>
        <v>18</v>
      </c>
      <c r="G2092">
        <v>474726</v>
      </c>
      <c r="J2092">
        <v>474726</v>
      </c>
    </row>
    <row r="2093" spans="1:10" x14ac:dyDescent="0.3">
      <c r="A2093" t="str">
        <f t="shared" si="96"/>
        <v>20151019</v>
      </c>
      <c r="B2093" t="s">
        <v>42</v>
      </c>
      <c r="C2093" t="s">
        <v>16</v>
      </c>
      <c r="D2093" t="str">
        <f t="shared" si="97"/>
        <v>10</v>
      </c>
      <c r="E2093" t="s">
        <v>24</v>
      </c>
      <c r="F2093" t="str">
        <f t="shared" si="98"/>
        <v>19</v>
      </c>
      <c r="G2093">
        <v>995063</v>
      </c>
      <c r="H2093">
        <v>13561</v>
      </c>
      <c r="J2093">
        <v>1008624</v>
      </c>
    </row>
    <row r="2094" spans="1:10" x14ac:dyDescent="0.3">
      <c r="A2094" t="str">
        <f t="shared" si="96"/>
        <v>20151020</v>
      </c>
      <c r="B2094" t="s">
        <v>42</v>
      </c>
      <c r="C2094" t="s">
        <v>16</v>
      </c>
      <c r="D2094" t="str">
        <f t="shared" si="97"/>
        <v>10</v>
      </c>
      <c r="E2094" t="s">
        <v>25</v>
      </c>
      <c r="F2094" t="str">
        <f t="shared" si="98"/>
        <v>20</v>
      </c>
      <c r="G2094">
        <v>660262</v>
      </c>
      <c r="H2094">
        <v>17584</v>
      </c>
      <c r="J2094">
        <v>677846</v>
      </c>
    </row>
    <row r="2095" spans="1:10" x14ac:dyDescent="0.3">
      <c r="A2095" t="str">
        <f t="shared" si="96"/>
        <v>20151021</v>
      </c>
      <c r="B2095" t="s">
        <v>42</v>
      </c>
      <c r="C2095" t="s">
        <v>16</v>
      </c>
      <c r="D2095" t="str">
        <f t="shared" si="97"/>
        <v>10</v>
      </c>
      <c r="E2095" t="s">
        <v>26</v>
      </c>
      <c r="F2095" t="str">
        <f t="shared" si="98"/>
        <v>21</v>
      </c>
      <c r="G2095">
        <v>1136453</v>
      </c>
      <c r="H2095">
        <v>3430</v>
      </c>
      <c r="J2095">
        <v>1139883</v>
      </c>
    </row>
    <row r="2096" spans="1:10" x14ac:dyDescent="0.3">
      <c r="A2096" t="str">
        <f t="shared" si="96"/>
        <v>20151022</v>
      </c>
      <c r="B2096" t="s">
        <v>42</v>
      </c>
      <c r="C2096" t="s">
        <v>16</v>
      </c>
      <c r="D2096" t="str">
        <f t="shared" si="97"/>
        <v>10</v>
      </c>
      <c r="E2096" t="s">
        <v>27</v>
      </c>
      <c r="F2096" t="str">
        <f t="shared" si="98"/>
        <v>22</v>
      </c>
      <c r="G2096">
        <v>616739</v>
      </c>
      <c r="H2096">
        <v>43263</v>
      </c>
      <c r="J2096">
        <v>660002</v>
      </c>
    </row>
    <row r="2097" spans="1:10" x14ac:dyDescent="0.3">
      <c r="A2097" t="str">
        <f t="shared" si="96"/>
        <v>20151023</v>
      </c>
      <c r="B2097" t="s">
        <v>42</v>
      </c>
      <c r="C2097" t="s">
        <v>16</v>
      </c>
      <c r="D2097" t="str">
        <f t="shared" si="97"/>
        <v>10</v>
      </c>
      <c r="E2097" t="s">
        <v>28</v>
      </c>
      <c r="F2097" t="str">
        <f t="shared" si="98"/>
        <v>23</v>
      </c>
      <c r="G2097">
        <v>1001480</v>
      </c>
      <c r="H2097">
        <v>15240</v>
      </c>
      <c r="J2097">
        <v>1016720</v>
      </c>
    </row>
    <row r="2098" spans="1:10" x14ac:dyDescent="0.3">
      <c r="A2098" t="str">
        <f t="shared" si="96"/>
        <v>20151024</v>
      </c>
      <c r="B2098" t="s">
        <v>42</v>
      </c>
      <c r="C2098" t="s">
        <v>16</v>
      </c>
      <c r="D2098" t="str">
        <f t="shared" si="97"/>
        <v>10</v>
      </c>
      <c r="E2098" t="s">
        <v>29</v>
      </c>
      <c r="F2098" t="str">
        <f t="shared" si="98"/>
        <v>24</v>
      </c>
      <c r="G2098">
        <v>779969</v>
      </c>
      <c r="H2098">
        <v>6330</v>
      </c>
      <c r="J2098">
        <v>786299</v>
      </c>
    </row>
    <row r="2099" spans="1:10" x14ac:dyDescent="0.3">
      <c r="A2099" t="str">
        <f t="shared" si="96"/>
        <v>20151025</v>
      </c>
      <c r="B2099" t="s">
        <v>42</v>
      </c>
      <c r="C2099" t="s">
        <v>16</v>
      </c>
      <c r="D2099" t="str">
        <f t="shared" si="97"/>
        <v>10</v>
      </c>
      <c r="E2099" t="s">
        <v>30</v>
      </c>
      <c r="F2099" t="str">
        <f t="shared" si="98"/>
        <v>25</v>
      </c>
      <c r="G2099">
        <v>260200</v>
      </c>
      <c r="J2099">
        <v>260200</v>
      </c>
    </row>
    <row r="2100" spans="1:10" x14ac:dyDescent="0.3">
      <c r="A2100" t="str">
        <f t="shared" si="96"/>
        <v>20151026</v>
      </c>
      <c r="B2100" t="s">
        <v>42</v>
      </c>
      <c r="C2100" t="s">
        <v>16</v>
      </c>
      <c r="D2100" t="str">
        <f t="shared" si="97"/>
        <v>10</v>
      </c>
      <c r="E2100" t="s">
        <v>31</v>
      </c>
      <c r="F2100" t="str">
        <f t="shared" si="98"/>
        <v>26</v>
      </c>
      <c r="G2100">
        <v>801807</v>
      </c>
      <c r="H2100">
        <v>4000</v>
      </c>
      <c r="J2100">
        <v>805807</v>
      </c>
    </row>
    <row r="2101" spans="1:10" x14ac:dyDescent="0.3">
      <c r="A2101" t="str">
        <f t="shared" si="96"/>
        <v>20151027</v>
      </c>
      <c r="B2101" t="s">
        <v>42</v>
      </c>
      <c r="C2101" t="s">
        <v>16</v>
      </c>
      <c r="D2101" t="str">
        <f t="shared" si="97"/>
        <v>10</v>
      </c>
      <c r="E2101" t="s">
        <v>32</v>
      </c>
      <c r="F2101" t="str">
        <f t="shared" si="98"/>
        <v>27</v>
      </c>
      <c r="G2101">
        <v>783554</v>
      </c>
      <c r="H2101">
        <v>25962</v>
      </c>
      <c r="J2101">
        <v>809516</v>
      </c>
    </row>
    <row r="2102" spans="1:10" x14ac:dyDescent="0.3">
      <c r="A2102" t="str">
        <f t="shared" si="96"/>
        <v>20151028</v>
      </c>
      <c r="B2102" t="s">
        <v>42</v>
      </c>
      <c r="C2102" t="s">
        <v>16</v>
      </c>
      <c r="D2102" t="str">
        <f t="shared" si="97"/>
        <v>10</v>
      </c>
      <c r="E2102" t="s">
        <v>33</v>
      </c>
      <c r="F2102" t="str">
        <f t="shared" si="98"/>
        <v>28</v>
      </c>
      <c r="G2102">
        <v>857752.7</v>
      </c>
      <c r="H2102">
        <v>16500</v>
      </c>
      <c r="J2102">
        <v>874252.7</v>
      </c>
    </row>
    <row r="2103" spans="1:10" x14ac:dyDescent="0.3">
      <c r="A2103" t="str">
        <f t="shared" si="96"/>
        <v>20151029</v>
      </c>
      <c r="B2103" t="s">
        <v>42</v>
      </c>
      <c r="C2103" t="s">
        <v>16</v>
      </c>
      <c r="D2103" t="str">
        <f t="shared" si="97"/>
        <v>10</v>
      </c>
      <c r="E2103" t="s">
        <v>34</v>
      </c>
      <c r="F2103" t="str">
        <f t="shared" si="98"/>
        <v>29</v>
      </c>
      <c r="G2103">
        <v>1109848</v>
      </c>
      <c r="H2103">
        <v>7120</v>
      </c>
      <c r="J2103">
        <v>1116968</v>
      </c>
    </row>
    <row r="2104" spans="1:10" x14ac:dyDescent="0.3">
      <c r="A2104" t="str">
        <f t="shared" si="96"/>
        <v>20151030</v>
      </c>
      <c r="B2104" t="s">
        <v>42</v>
      </c>
      <c r="C2104" t="s">
        <v>16</v>
      </c>
      <c r="D2104" t="str">
        <f t="shared" si="97"/>
        <v>10</v>
      </c>
      <c r="E2104" t="s">
        <v>35</v>
      </c>
      <c r="F2104" t="str">
        <f t="shared" si="98"/>
        <v>30</v>
      </c>
      <c r="G2104">
        <v>617721.1</v>
      </c>
      <c r="H2104">
        <v>21730</v>
      </c>
      <c r="J2104">
        <v>639451.1</v>
      </c>
    </row>
    <row r="2105" spans="1:10" x14ac:dyDescent="0.3">
      <c r="A2105" t="str">
        <f t="shared" si="96"/>
        <v>20151031</v>
      </c>
      <c r="B2105" t="s">
        <v>42</v>
      </c>
      <c r="C2105" t="s">
        <v>16</v>
      </c>
      <c r="D2105" t="str">
        <f t="shared" si="97"/>
        <v>10</v>
      </c>
      <c r="E2105" t="s">
        <v>36</v>
      </c>
      <c r="F2105" t="str">
        <f t="shared" si="98"/>
        <v>31</v>
      </c>
      <c r="G2105">
        <v>438399</v>
      </c>
      <c r="H2105">
        <v>6710</v>
      </c>
      <c r="J2105">
        <v>445109</v>
      </c>
    </row>
    <row r="2106" spans="1:10" x14ac:dyDescent="0.3">
      <c r="A2106" t="str">
        <f t="shared" si="96"/>
        <v>20151101</v>
      </c>
      <c r="B2106" t="s">
        <v>42</v>
      </c>
      <c r="C2106" t="s">
        <v>17</v>
      </c>
      <c r="D2106" t="str">
        <f t="shared" si="97"/>
        <v>11</v>
      </c>
      <c r="E2106" t="s">
        <v>7</v>
      </c>
      <c r="F2106" t="str">
        <f t="shared" si="98"/>
        <v>01</v>
      </c>
      <c r="G2106">
        <v>485668</v>
      </c>
      <c r="H2106">
        <v>11000</v>
      </c>
      <c r="J2106">
        <v>496668</v>
      </c>
    </row>
    <row r="2107" spans="1:10" x14ac:dyDescent="0.3">
      <c r="A2107" t="str">
        <f t="shared" si="96"/>
        <v>20151102</v>
      </c>
      <c r="B2107" t="s">
        <v>42</v>
      </c>
      <c r="C2107" t="s">
        <v>17</v>
      </c>
      <c r="D2107" t="str">
        <f t="shared" si="97"/>
        <v>11</v>
      </c>
      <c r="E2107" t="s">
        <v>8</v>
      </c>
      <c r="F2107" t="str">
        <f t="shared" si="98"/>
        <v>02</v>
      </c>
      <c r="G2107">
        <v>431688</v>
      </c>
      <c r="J2107">
        <v>431688</v>
      </c>
    </row>
    <row r="2108" spans="1:10" x14ac:dyDescent="0.3">
      <c r="A2108" t="str">
        <f t="shared" si="96"/>
        <v>20151103</v>
      </c>
      <c r="B2108" t="s">
        <v>42</v>
      </c>
      <c r="C2108" t="s">
        <v>17</v>
      </c>
      <c r="D2108" t="str">
        <f t="shared" si="97"/>
        <v>11</v>
      </c>
      <c r="E2108" t="s">
        <v>9</v>
      </c>
      <c r="F2108" t="str">
        <f t="shared" si="98"/>
        <v>03</v>
      </c>
      <c r="G2108">
        <v>1046064</v>
      </c>
      <c r="H2108">
        <v>25790</v>
      </c>
      <c r="J2108">
        <v>1071854</v>
      </c>
    </row>
    <row r="2109" spans="1:10" x14ac:dyDescent="0.3">
      <c r="A2109" t="str">
        <f t="shared" si="96"/>
        <v>20151104</v>
      </c>
      <c r="B2109" t="s">
        <v>42</v>
      </c>
      <c r="C2109" t="s">
        <v>17</v>
      </c>
      <c r="D2109" t="str">
        <f t="shared" si="97"/>
        <v>11</v>
      </c>
      <c r="E2109" t="s">
        <v>10</v>
      </c>
      <c r="F2109" t="str">
        <f t="shared" si="98"/>
        <v>04</v>
      </c>
      <c r="G2109">
        <v>1311134</v>
      </c>
      <c r="H2109">
        <v>21070</v>
      </c>
      <c r="J2109">
        <v>1332204</v>
      </c>
    </row>
    <row r="2110" spans="1:10" x14ac:dyDescent="0.3">
      <c r="A2110" t="str">
        <f t="shared" si="96"/>
        <v>20151105</v>
      </c>
      <c r="B2110" t="s">
        <v>42</v>
      </c>
      <c r="C2110" t="s">
        <v>17</v>
      </c>
      <c r="D2110" t="str">
        <f t="shared" si="97"/>
        <v>11</v>
      </c>
      <c r="E2110" t="s">
        <v>11</v>
      </c>
      <c r="F2110" t="str">
        <f t="shared" si="98"/>
        <v>05</v>
      </c>
      <c r="G2110">
        <v>937808</v>
      </c>
      <c r="H2110">
        <v>27450</v>
      </c>
      <c r="J2110">
        <v>965258</v>
      </c>
    </row>
    <row r="2111" spans="1:10" x14ac:dyDescent="0.3">
      <c r="A2111" t="str">
        <f t="shared" si="96"/>
        <v>20151106</v>
      </c>
      <c r="B2111" t="s">
        <v>42</v>
      </c>
      <c r="C2111" t="s">
        <v>17</v>
      </c>
      <c r="D2111" t="str">
        <f t="shared" si="97"/>
        <v>11</v>
      </c>
      <c r="E2111" t="s">
        <v>12</v>
      </c>
      <c r="F2111" t="str">
        <f t="shared" si="98"/>
        <v>06</v>
      </c>
      <c r="G2111">
        <v>1101616</v>
      </c>
      <c r="H2111">
        <v>24580</v>
      </c>
      <c r="J2111">
        <v>1126196</v>
      </c>
    </row>
    <row r="2112" spans="1:10" x14ac:dyDescent="0.3">
      <c r="A2112" t="str">
        <f t="shared" si="96"/>
        <v>20151107</v>
      </c>
      <c r="B2112" t="s">
        <v>42</v>
      </c>
      <c r="C2112" t="s">
        <v>17</v>
      </c>
      <c r="D2112" t="str">
        <f t="shared" si="97"/>
        <v>11</v>
      </c>
      <c r="E2112" t="s">
        <v>13</v>
      </c>
      <c r="F2112" t="str">
        <f t="shared" si="98"/>
        <v>07</v>
      </c>
      <c r="G2112">
        <v>895860</v>
      </c>
      <c r="H2112">
        <v>20430</v>
      </c>
      <c r="J2112">
        <v>916290</v>
      </c>
    </row>
    <row r="2113" spans="1:10" x14ac:dyDescent="0.3">
      <c r="A2113" t="str">
        <f t="shared" si="96"/>
        <v>20151108</v>
      </c>
      <c r="B2113" t="s">
        <v>42</v>
      </c>
      <c r="C2113" t="s">
        <v>17</v>
      </c>
      <c r="D2113" t="str">
        <f t="shared" si="97"/>
        <v>11</v>
      </c>
      <c r="E2113" t="s">
        <v>14</v>
      </c>
      <c r="F2113" t="str">
        <f t="shared" si="98"/>
        <v>08</v>
      </c>
      <c r="G2113">
        <v>368130</v>
      </c>
      <c r="J2113">
        <v>368130</v>
      </c>
    </row>
    <row r="2114" spans="1:10" x14ac:dyDescent="0.3">
      <c r="A2114" t="str">
        <f t="shared" si="96"/>
        <v>20151109</v>
      </c>
      <c r="B2114" t="s">
        <v>42</v>
      </c>
      <c r="C2114" t="s">
        <v>17</v>
      </c>
      <c r="D2114" t="str">
        <f t="shared" si="97"/>
        <v>11</v>
      </c>
      <c r="E2114" t="s">
        <v>15</v>
      </c>
      <c r="F2114" t="str">
        <f t="shared" si="98"/>
        <v>09</v>
      </c>
      <c r="G2114">
        <v>912861</v>
      </c>
      <c r="H2114">
        <v>3500</v>
      </c>
      <c r="J2114">
        <v>916361</v>
      </c>
    </row>
    <row r="2115" spans="1:10" x14ac:dyDescent="0.3">
      <c r="A2115" t="str">
        <f t="shared" si="96"/>
        <v>20151110</v>
      </c>
      <c r="B2115" t="s">
        <v>42</v>
      </c>
      <c r="C2115" t="s">
        <v>17</v>
      </c>
      <c r="D2115" t="str">
        <f t="shared" si="97"/>
        <v>11</v>
      </c>
      <c r="E2115" t="s">
        <v>16</v>
      </c>
      <c r="F2115" t="str">
        <f t="shared" si="98"/>
        <v>10</v>
      </c>
      <c r="G2115">
        <v>824446</v>
      </c>
      <c r="H2115">
        <v>13410</v>
      </c>
      <c r="J2115">
        <v>837856</v>
      </c>
    </row>
    <row r="2116" spans="1:10" x14ac:dyDescent="0.3">
      <c r="A2116" t="str">
        <f t="shared" ref="A2116:A2179" si="99">+B2116&amp;D2116&amp;F2116</f>
        <v>20151111</v>
      </c>
      <c r="B2116" t="s">
        <v>42</v>
      </c>
      <c r="C2116" t="s">
        <v>17</v>
      </c>
      <c r="D2116" t="str">
        <f t="shared" ref="D2116:D2179" si="100">+TEXT(C2116,"00")</f>
        <v>11</v>
      </c>
      <c r="E2116" t="s">
        <v>17</v>
      </c>
      <c r="F2116" t="str">
        <f t="shared" ref="F2116:F2179" si="101">+TEXT(E2116,"00")</f>
        <v>11</v>
      </c>
      <c r="G2116">
        <v>979666</v>
      </c>
      <c r="H2116">
        <v>32247</v>
      </c>
      <c r="J2116">
        <v>1011913</v>
      </c>
    </row>
    <row r="2117" spans="1:10" x14ac:dyDescent="0.3">
      <c r="A2117" t="str">
        <f t="shared" si="99"/>
        <v>20151112</v>
      </c>
      <c r="B2117" t="s">
        <v>42</v>
      </c>
      <c r="C2117" t="s">
        <v>17</v>
      </c>
      <c r="D2117" t="str">
        <f t="shared" si="100"/>
        <v>11</v>
      </c>
      <c r="E2117" t="s">
        <v>18</v>
      </c>
      <c r="F2117" t="str">
        <f t="shared" si="101"/>
        <v>12</v>
      </c>
      <c r="G2117">
        <v>1036513</v>
      </c>
      <c r="H2117">
        <v>13110</v>
      </c>
      <c r="J2117">
        <v>1049623</v>
      </c>
    </row>
    <row r="2118" spans="1:10" x14ac:dyDescent="0.3">
      <c r="A2118" t="str">
        <f t="shared" si="99"/>
        <v>20151113</v>
      </c>
      <c r="B2118" t="s">
        <v>42</v>
      </c>
      <c r="C2118" t="s">
        <v>17</v>
      </c>
      <c r="D2118" t="str">
        <f t="shared" si="100"/>
        <v>11</v>
      </c>
      <c r="E2118" t="s">
        <v>19</v>
      </c>
      <c r="F2118" t="str">
        <f t="shared" si="101"/>
        <v>13</v>
      </c>
      <c r="G2118">
        <v>1277767</v>
      </c>
      <c r="H2118">
        <v>34374</v>
      </c>
      <c r="J2118">
        <v>1312141</v>
      </c>
    </row>
    <row r="2119" spans="1:10" x14ac:dyDescent="0.3">
      <c r="A2119" t="str">
        <f t="shared" si="99"/>
        <v>20151114</v>
      </c>
      <c r="B2119" t="s">
        <v>42</v>
      </c>
      <c r="C2119" t="s">
        <v>17</v>
      </c>
      <c r="D2119" t="str">
        <f t="shared" si="100"/>
        <v>11</v>
      </c>
      <c r="E2119" t="s">
        <v>20</v>
      </c>
      <c r="F2119" t="str">
        <f t="shared" si="101"/>
        <v>14</v>
      </c>
      <c r="G2119">
        <v>1438572</v>
      </c>
      <c r="H2119">
        <v>6000</v>
      </c>
      <c r="J2119">
        <v>1444572</v>
      </c>
    </row>
    <row r="2120" spans="1:10" x14ac:dyDescent="0.3">
      <c r="A2120" t="str">
        <f t="shared" si="99"/>
        <v>20151115</v>
      </c>
      <c r="B2120" t="s">
        <v>42</v>
      </c>
      <c r="C2120" t="s">
        <v>17</v>
      </c>
      <c r="D2120" t="str">
        <f t="shared" si="100"/>
        <v>11</v>
      </c>
      <c r="E2120" t="s">
        <v>21</v>
      </c>
      <c r="F2120" t="str">
        <f t="shared" si="101"/>
        <v>15</v>
      </c>
      <c r="G2120">
        <v>1220490</v>
      </c>
      <c r="J2120">
        <v>1220490</v>
      </c>
    </row>
    <row r="2121" spans="1:10" x14ac:dyDescent="0.3">
      <c r="A2121" t="str">
        <f t="shared" si="99"/>
        <v>20151116</v>
      </c>
      <c r="B2121" t="s">
        <v>42</v>
      </c>
      <c r="C2121" t="s">
        <v>17</v>
      </c>
      <c r="D2121" t="str">
        <f t="shared" si="100"/>
        <v>11</v>
      </c>
      <c r="E2121" t="s">
        <v>22</v>
      </c>
      <c r="F2121" t="str">
        <f t="shared" si="101"/>
        <v>16</v>
      </c>
      <c r="G2121">
        <v>355398</v>
      </c>
      <c r="J2121">
        <v>355398</v>
      </c>
    </row>
    <row r="2122" spans="1:10" x14ac:dyDescent="0.3">
      <c r="A2122" t="str">
        <f t="shared" si="99"/>
        <v>20151117</v>
      </c>
      <c r="B2122" t="s">
        <v>42</v>
      </c>
      <c r="C2122" t="s">
        <v>17</v>
      </c>
      <c r="D2122" t="str">
        <f t="shared" si="100"/>
        <v>11</v>
      </c>
      <c r="E2122" t="s">
        <v>37</v>
      </c>
      <c r="F2122" t="str">
        <f t="shared" si="101"/>
        <v>17</v>
      </c>
      <c r="G2122">
        <v>827169</v>
      </c>
      <c r="H2122">
        <v>36374</v>
      </c>
      <c r="J2122">
        <v>863543</v>
      </c>
    </row>
    <row r="2123" spans="1:10" x14ac:dyDescent="0.3">
      <c r="A2123" t="str">
        <f t="shared" si="99"/>
        <v>20151118</v>
      </c>
      <c r="B2123" t="s">
        <v>42</v>
      </c>
      <c r="C2123" t="s">
        <v>17</v>
      </c>
      <c r="D2123" t="str">
        <f t="shared" si="100"/>
        <v>11</v>
      </c>
      <c r="E2123" t="s">
        <v>23</v>
      </c>
      <c r="F2123" t="str">
        <f t="shared" si="101"/>
        <v>18</v>
      </c>
      <c r="G2123">
        <v>807227</v>
      </c>
      <c r="H2123">
        <v>22115</v>
      </c>
      <c r="J2123">
        <v>829342</v>
      </c>
    </row>
    <row r="2124" spans="1:10" x14ac:dyDescent="0.3">
      <c r="A2124" t="str">
        <f t="shared" si="99"/>
        <v>20151119</v>
      </c>
      <c r="B2124" t="s">
        <v>42</v>
      </c>
      <c r="C2124" t="s">
        <v>17</v>
      </c>
      <c r="D2124" t="str">
        <f t="shared" si="100"/>
        <v>11</v>
      </c>
      <c r="E2124" t="s">
        <v>24</v>
      </c>
      <c r="F2124" t="str">
        <f t="shared" si="101"/>
        <v>19</v>
      </c>
      <c r="G2124">
        <v>893269</v>
      </c>
      <c r="H2124">
        <v>10310</v>
      </c>
      <c r="J2124">
        <v>903579</v>
      </c>
    </row>
    <row r="2125" spans="1:10" x14ac:dyDescent="0.3">
      <c r="A2125" t="str">
        <f t="shared" si="99"/>
        <v>20151120</v>
      </c>
      <c r="B2125" t="s">
        <v>42</v>
      </c>
      <c r="C2125" t="s">
        <v>17</v>
      </c>
      <c r="D2125" t="str">
        <f t="shared" si="100"/>
        <v>11</v>
      </c>
      <c r="E2125" t="s">
        <v>25</v>
      </c>
      <c r="F2125" t="str">
        <f t="shared" si="101"/>
        <v>20</v>
      </c>
      <c r="G2125">
        <v>917064</v>
      </c>
      <c r="H2125">
        <v>25310</v>
      </c>
      <c r="J2125">
        <v>942374</v>
      </c>
    </row>
    <row r="2126" spans="1:10" x14ac:dyDescent="0.3">
      <c r="A2126" t="str">
        <f t="shared" si="99"/>
        <v>20151121</v>
      </c>
      <c r="B2126" t="s">
        <v>42</v>
      </c>
      <c r="C2126" t="s">
        <v>17</v>
      </c>
      <c r="D2126" t="str">
        <f t="shared" si="100"/>
        <v>11</v>
      </c>
      <c r="E2126" t="s">
        <v>26</v>
      </c>
      <c r="F2126" t="str">
        <f t="shared" si="101"/>
        <v>21</v>
      </c>
      <c r="G2126">
        <v>1247113</v>
      </c>
      <c r="H2126">
        <v>14710</v>
      </c>
      <c r="J2126">
        <v>1261823</v>
      </c>
    </row>
    <row r="2127" spans="1:10" x14ac:dyDescent="0.3">
      <c r="A2127" t="str">
        <f t="shared" si="99"/>
        <v>20151122</v>
      </c>
      <c r="B2127" t="s">
        <v>42</v>
      </c>
      <c r="C2127" t="s">
        <v>17</v>
      </c>
      <c r="D2127" t="str">
        <f t="shared" si="100"/>
        <v>11</v>
      </c>
      <c r="E2127" t="s">
        <v>27</v>
      </c>
      <c r="F2127" t="str">
        <f t="shared" si="101"/>
        <v>22</v>
      </c>
      <c r="G2127">
        <v>255580</v>
      </c>
      <c r="J2127">
        <v>255580</v>
      </c>
    </row>
    <row r="2128" spans="1:10" x14ac:dyDescent="0.3">
      <c r="A2128" t="str">
        <f t="shared" si="99"/>
        <v>20151123</v>
      </c>
      <c r="B2128" t="s">
        <v>42</v>
      </c>
      <c r="C2128" t="s">
        <v>17</v>
      </c>
      <c r="D2128" t="str">
        <f t="shared" si="100"/>
        <v>11</v>
      </c>
      <c r="E2128" t="s">
        <v>28</v>
      </c>
      <c r="F2128" t="str">
        <f t="shared" si="101"/>
        <v>23</v>
      </c>
      <c r="G2128">
        <v>940592</v>
      </c>
      <c r="H2128">
        <v>26259</v>
      </c>
      <c r="J2128">
        <v>966851</v>
      </c>
    </row>
    <row r="2129" spans="1:10" x14ac:dyDescent="0.3">
      <c r="A2129" t="str">
        <f t="shared" si="99"/>
        <v>20151124</v>
      </c>
      <c r="B2129" t="s">
        <v>42</v>
      </c>
      <c r="C2129" t="s">
        <v>17</v>
      </c>
      <c r="D2129" t="str">
        <f t="shared" si="100"/>
        <v>11</v>
      </c>
      <c r="E2129" t="s">
        <v>29</v>
      </c>
      <c r="F2129" t="str">
        <f t="shared" si="101"/>
        <v>24</v>
      </c>
      <c r="G2129">
        <v>633750</v>
      </c>
      <c r="H2129">
        <v>11835</v>
      </c>
      <c r="J2129">
        <v>645585</v>
      </c>
    </row>
    <row r="2130" spans="1:10" x14ac:dyDescent="0.3">
      <c r="A2130" t="str">
        <f t="shared" si="99"/>
        <v>20151125</v>
      </c>
      <c r="B2130" t="s">
        <v>42</v>
      </c>
      <c r="C2130" t="s">
        <v>17</v>
      </c>
      <c r="D2130" t="str">
        <f t="shared" si="100"/>
        <v>11</v>
      </c>
      <c r="E2130" t="s">
        <v>30</v>
      </c>
      <c r="F2130" t="str">
        <f t="shared" si="101"/>
        <v>25</v>
      </c>
      <c r="G2130">
        <v>492770</v>
      </c>
      <c r="H2130">
        <v>31920</v>
      </c>
      <c r="J2130">
        <v>524690</v>
      </c>
    </row>
    <row r="2131" spans="1:10" x14ac:dyDescent="0.3">
      <c r="A2131" t="str">
        <f t="shared" si="99"/>
        <v>20151126</v>
      </c>
      <c r="B2131" t="s">
        <v>42</v>
      </c>
      <c r="C2131" t="s">
        <v>17</v>
      </c>
      <c r="D2131" t="str">
        <f t="shared" si="100"/>
        <v>11</v>
      </c>
      <c r="E2131" t="s">
        <v>31</v>
      </c>
      <c r="F2131" t="str">
        <f t="shared" si="101"/>
        <v>26</v>
      </c>
      <c r="G2131">
        <v>790415</v>
      </c>
      <c r="H2131">
        <v>3210</v>
      </c>
      <c r="J2131">
        <v>793625</v>
      </c>
    </row>
    <row r="2132" spans="1:10" x14ac:dyDescent="0.3">
      <c r="A2132" t="str">
        <f t="shared" si="99"/>
        <v>20151127</v>
      </c>
      <c r="B2132" t="s">
        <v>42</v>
      </c>
      <c r="C2132" t="s">
        <v>17</v>
      </c>
      <c r="D2132" t="str">
        <f t="shared" si="100"/>
        <v>11</v>
      </c>
      <c r="E2132" t="s">
        <v>32</v>
      </c>
      <c r="F2132" t="str">
        <f t="shared" si="101"/>
        <v>27</v>
      </c>
      <c r="G2132">
        <v>1153604</v>
      </c>
      <c r="H2132">
        <v>10710</v>
      </c>
      <c r="J2132">
        <v>1164314</v>
      </c>
    </row>
    <row r="2133" spans="1:10" x14ac:dyDescent="0.3">
      <c r="A2133" t="str">
        <f t="shared" si="99"/>
        <v>20151128</v>
      </c>
      <c r="B2133" t="s">
        <v>42</v>
      </c>
      <c r="C2133" t="s">
        <v>17</v>
      </c>
      <c r="D2133" t="str">
        <f t="shared" si="100"/>
        <v>11</v>
      </c>
      <c r="E2133" t="s">
        <v>33</v>
      </c>
      <c r="F2133" t="str">
        <f t="shared" si="101"/>
        <v>28</v>
      </c>
      <c r="G2133">
        <v>1344102</v>
      </c>
      <c r="H2133">
        <v>1000</v>
      </c>
      <c r="J2133">
        <v>1345102</v>
      </c>
    </row>
    <row r="2134" spans="1:10" x14ac:dyDescent="0.3">
      <c r="A2134" t="str">
        <f t="shared" si="99"/>
        <v>20151129</v>
      </c>
      <c r="B2134" t="s">
        <v>42</v>
      </c>
      <c r="C2134" t="s">
        <v>17</v>
      </c>
      <c r="D2134" t="str">
        <f t="shared" si="100"/>
        <v>11</v>
      </c>
      <c r="E2134" t="s">
        <v>34</v>
      </c>
      <c r="F2134" t="str">
        <f t="shared" si="101"/>
        <v>29</v>
      </c>
      <c r="G2134">
        <v>192720</v>
      </c>
      <c r="J2134">
        <v>192720</v>
      </c>
    </row>
    <row r="2135" spans="1:10" x14ac:dyDescent="0.3">
      <c r="A2135" t="str">
        <f t="shared" si="99"/>
        <v>20151130</v>
      </c>
      <c r="B2135" t="s">
        <v>42</v>
      </c>
      <c r="C2135" t="s">
        <v>17</v>
      </c>
      <c r="D2135" t="str">
        <f t="shared" si="100"/>
        <v>11</v>
      </c>
      <c r="E2135" t="s">
        <v>35</v>
      </c>
      <c r="F2135" t="str">
        <f t="shared" si="101"/>
        <v>30</v>
      </c>
      <c r="G2135">
        <v>738453.5</v>
      </c>
      <c r="H2135">
        <v>15980</v>
      </c>
      <c r="J2135">
        <v>754433.5</v>
      </c>
    </row>
    <row r="2136" spans="1:10" x14ac:dyDescent="0.3">
      <c r="A2136" t="str">
        <f t="shared" si="99"/>
        <v>20151201</v>
      </c>
      <c r="B2136" t="s">
        <v>42</v>
      </c>
      <c r="C2136" t="s">
        <v>18</v>
      </c>
      <c r="D2136" t="str">
        <f t="shared" si="100"/>
        <v>12</v>
      </c>
      <c r="E2136" t="s">
        <v>7</v>
      </c>
      <c r="F2136" t="str">
        <f t="shared" si="101"/>
        <v>01</v>
      </c>
      <c r="G2136">
        <v>1079458</v>
      </c>
      <c r="H2136">
        <v>47347</v>
      </c>
      <c r="J2136">
        <v>1126805</v>
      </c>
    </row>
    <row r="2137" spans="1:10" x14ac:dyDescent="0.3">
      <c r="A2137" t="str">
        <f t="shared" si="99"/>
        <v>20151202</v>
      </c>
      <c r="B2137" t="s">
        <v>42</v>
      </c>
      <c r="C2137" t="s">
        <v>18</v>
      </c>
      <c r="D2137" t="str">
        <f t="shared" si="100"/>
        <v>12</v>
      </c>
      <c r="E2137" t="s">
        <v>8</v>
      </c>
      <c r="F2137" t="str">
        <f t="shared" si="101"/>
        <v>02</v>
      </c>
      <c r="G2137">
        <v>923008</v>
      </c>
      <c r="H2137">
        <v>21529</v>
      </c>
      <c r="J2137">
        <v>944537</v>
      </c>
    </row>
    <row r="2138" spans="1:10" x14ac:dyDescent="0.3">
      <c r="A2138" t="str">
        <f t="shared" si="99"/>
        <v>20151203</v>
      </c>
      <c r="B2138" t="s">
        <v>42</v>
      </c>
      <c r="C2138" t="s">
        <v>18</v>
      </c>
      <c r="D2138" t="str">
        <f t="shared" si="100"/>
        <v>12</v>
      </c>
      <c r="E2138" t="s">
        <v>9</v>
      </c>
      <c r="F2138" t="str">
        <f t="shared" si="101"/>
        <v>03</v>
      </c>
      <c r="G2138">
        <v>806279</v>
      </c>
      <c r="H2138">
        <v>18164</v>
      </c>
      <c r="J2138">
        <v>824443</v>
      </c>
    </row>
    <row r="2139" spans="1:10" x14ac:dyDescent="0.3">
      <c r="A2139" t="str">
        <f t="shared" si="99"/>
        <v>20151204</v>
      </c>
      <c r="B2139" t="s">
        <v>42</v>
      </c>
      <c r="C2139" t="s">
        <v>18</v>
      </c>
      <c r="D2139" t="str">
        <f t="shared" si="100"/>
        <v>12</v>
      </c>
      <c r="E2139" t="s">
        <v>10</v>
      </c>
      <c r="F2139" t="str">
        <f t="shared" si="101"/>
        <v>04</v>
      </c>
      <c r="G2139">
        <v>851332</v>
      </c>
      <c r="H2139">
        <v>14784</v>
      </c>
      <c r="J2139">
        <v>866116</v>
      </c>
    </row>
    <row r="2140" spans="1:10" x14ac:dyDescent="0.3">
      <c r="A2140" t="str">
        <f t="shared" si="99"/>
        <v>20151205</v>
      </c>
      <c r="B2140" t="s">
        <v>42</v>
      </c>
      <c r="C2140" t="s">
        <v>18</v>
      </c>
      <c r="D2140" t="str">
        <f t="shared" si="100"/>
        <v>12</v>
      </c>
      <c r="E2140" t="s">
        <v>11</v>
      </c>
      <c r="F2140" t="str">
        <f t="shared" si="101"/>
        <v>05</v>
      </c>
      <c r="G2140">
        <v>750860</v>
      </c>
      <c r="H2140">
        <v>24497</v>
      </c>
      <c r="J2140">
        <v>775357</v>
      </c>
    </row>
    <row r="2141" spans="1:10" x14ac:dyDescent="0.3">
      <c r="A2141" t="str">
        <f t="shared" si="99"/>
        <v>20151206</v>
      </c>
      <c r="B2141" t="s">
        <v>42</v>
      </c>
      <c r="C2141" t="s">
        <v>18</v>
      </c>
      <c r="D2141" t="str">
        <f t="shared" si="100"/>
        <v>12</v>
      </c>
      <c r="E2141" t="s">
        <v>12</v>
      </c>
      <c r="F2141" t="str">
        <f t="shared" si="101"/>
        <v>06</v>
      </c>
      <c r="G2141">
        <v>794900</v>
      </c>
      <c r="J2141">
        <v>794900</v>
      </c>
    </row>
    <row r="2142" spans="1:10" x14ac:dyDescent="0.3">
      <c r="A2142" t="str">
        <f t="shared" si="99"/>
        <v>20151207</v>
      </c>
      <c r="B2142" t="s">
        <v>42</v>
      </c>
      <c r="C2142" t="s">
        <v>18</v>
      </c>
      <c r="D2142" t="str">
        <f t="shared" si="100"/>
        <v>12</v>
      </c>
      <c r="E2142" t="s">
        <v>13</v>
      </c>
      <c r="F2142" t="str">
        <f t="shared" si="101"/>
        <v>07</v>
      </c>
      <c r="G2142">
        <v>1340916</v>
      </c>
      <c r="H2142">
        <v>27205</v>
      </c>
      <c r="J2142">
        <v>1368121</v>
      </c>
    </row>
    <row r="2143" spans="1:10" x14ac:dyDescent="0.3">
      <c r="A2143" t="str">
        <f t="shared" si="99"/>
        <v>20151208</v>
      </c>
      <c r="B2143" t="s">
        <v>42</v>
      </c>
      <c r="C2143" t="s">
        <v>18</v>
      </c>
      <c r="D2143" t="str">
        <f t="shared" si="100"/>
        <v>12</v>
      </c>
      <c r="E2143" t="s">
        <v>14</v>
      </c>
      <c r="F2143" t="str">
        <f t="shared" si="101"/>
        <v>08</v>
      </c>
      <c r="G2143">
        <v>249950</v>
      </c>
      <c r="J2143">
        <v>249950</v>
      </c>
    </row>
    <row r="2144" spans="1:10" x14ac:dyDescent="0.3">
      <c r="A2144" t="str">
        <f t="shared" si="99"/>
        <v>20151209</v>
      </c>
      <c r="B2144" t="s">
        <v>42</v>
      </c>
      <c r="C2144" t="s">
        <v>18</v>
      </c>
      <c r="D2144" t="str">
        <f t="shared" si="100"/>
        <v>12</v>
      </c>
      <c r="E2144" t="s">
        <v>15</v>
      </c>
      <c r="F2144" t="str">
        <f t="shared" si="101"/>
        <v>09</v>
      </c>
      <c r="G2144">
        <v>919389</v>
      </c>
      <c r="H2144">
        <v>40941</v>
      </c>
      <c r="J2144">
        <v>960330</v>
      </c>
    </row>
    <row r="2145" spans="1:10" x14ac:dyDescent="0.3">
      <c r="A2145" t="str">
        <f t="shared" si="99"/>
        <v>20151210</v>
      </c>
      <c r="B2145" t="s">
        <v>42</v>
      </c>
      <c r="C2145" t="s">
        <v>18</v>
      </c>
      <c r="D2145" t="str">
        <f t="shared" si="100"/>
        <v>12</v>
      </c>
      <c r="E2145" t="s">
        <v>16</v>
      </c>
      <c r="F2145" t="str">
        <f t="shared" si="101"/>
        <v>10</v>
      </c>
      <c r="G2145">
        <v>858998</v>
      </c>
      <c r="H2145">
        <v>24130</v>
      </c>
      <c r="J2145">
        <v>883128</v>
      </c>
    </row>
    <row r="2146" spans="1:10" x14ac:dyDescent="0.3">
      <c r="A2146" t="str">
        <f t="shared" si="99"/>
        <v>20151211</v>
      </c>
      <c r="B2146" t="s">
        <v>42</v>
      </c>
      <c r="C2146" t="s">
        <v>18</v>
      </c>
      <c r="D2146" t="str">
        <f t="shared" si="100"/>
        <v>12</v>
      </c>
      <c r="E2146" t="s">
        <v>17</v>
      </c>
      <c r="F2146" t="str">
        <f t="shared" si="101"/>
        <v>11</v>
      </c>
      <c r="G2146">
        <v>835093</v>
      </c>
      <c r="H2146">
        <v>11989</v>
      </c>
      <c r="J2146">
        <v>847082</v>
      </c>
    </row>
    <row r="2147" spans="1:10" x14ac:dyDescent="0.3">
      <c r="A2147" t="str">
        <f t="shared" si="99"/>
        <v>20151212</v>
      </c>
      <c r="B2147" t="s">
        <v>42</v>
      </c>
      <c r="C2147" t="s">
        <v>18</v>
      </c>
      <c r="D2147" t="str">
        <f t="shared" si="100"/>
        <v>12</v>
      </c>
      <c r="E2147" t="s">
        <v>18</v>
      </c>
      <c r="F2147" t="str">
        <f t="shared" si="101"/>
        <v>12</v>
      </c>
      <c r="G2147">
        <v>1080062</v>
      </c>
      <c r="H2147">
        <v>29870</v>
      </c>
      <c r="J2147">
        <v>1109932</v>
      </c>
    </row>
    <row r="2148" spans="1:10" x14ac:dyDescent="0.3">
      <c r="A2148" t="str">
        <f t="shared" si="99"/>
        <v>20151213</v>
      </c>
      <c r="B2148" t="s">
        <v>42</v>
      </c>
      <c r="C2148" t="s">
        <v>18</v>
      </c>
      <c r="D2148" t="str">
        <f t="shared" si="100"/>
        <v>12</v>
      </c>
      <c r="E2148" t="s">
        <v>19</v>
      </c>
      <c r="F2148" t="str">
        <f t="shared" si="101"/>
        <v>13</v>
      </c>
      <c r="G2148">
        <v>337300</v>
      </c>
      <c r="J2148">
        <v>337300</v>
      </c>
    </row>
    <row r="2149" spans="1:10" x14ac:dyDescent="0.3">
      <c r="A2149" t="str">
        <f t="shared" si="99"/>
        <v>20151214</v>
      </c>
      <c r="B2149" t="s">
        <v>42</v>
      </c>
      <c r="C2149" t="s">
        <v>18</v>
      </c>
      <c r="D2149" t="str">
        <f t="shared" si="100"/>
        <v>12</v>
      </c>
      <c r="E2149" t="s">
        <v>20</v>
      </c>
      <c r="F2149" t="str">
        <f t="shared" si="101"/>
        <v>14</v>
      </c>
      <c r="G2149">
        <v>640490</v>
      </c>
      <c r="H2149">
        <v>9000</v>
      </c>
      <c r="J2149">
        <v>649490</v>
      </c>
    </row>
    <row r="2150" spans="1:10" x14ac:dyDescent="0.3">
      <c r="A2150" t="str">
        <f t="shared" si="99"/>
        <v>20151215</v>
      </c>
      <c r="B2150" t="s">
        <v>42</v>
      </c>
      <c r="C2150" t="s">
        <v>18</v>
      </c>
      <c r="D2150" t="str">
        <f t="shared" si="100"/>
        <v>12</v>
      </c>
      <c r="E2150" t="s">
        <v>21</v>
      </c>
      <c r="F2150" t="str">
        <f t="shared" si="101"/>
        <v>15</v>
      </c>
      <c r="G2150">
        <v>804701</v>
      </c>
      <c r="H2150">
        <v>29874</v>
      </c>
      <c r="J2150">
        <v>834575</v>
      </c>
    </row>
    <row r="2151" spans="1:10" x14ac:dyDescent="0.3">
      <c r="A2151" t="str">
        <f t="shared" si="99"/>
        <v>20151216</v>
      </c>
      <c r="B2151" t="s">
        <v>42</v>
      </c>
      <c r="C2151" t="s">
        <v>18</v>
      </c>
      <c r="D2151" t="str">
        <f t="shared" si="100"/>
        <v>12</v>
      </c>
      <c r="E2151" t="s">
        <v>22</v>
      </c>
      <c r="F2151" t="str">
        <f t="shared" si="101"/>
        <v>16</v>
      </c>
      <c r="G2151">
        <v>943812</v>
      </c>
      <c r="H2151">
        <v>19500</v>
      </c>
      <c r="J2151">
        <v>963312</v>
      </c>
    </row>
    <row r="2152" spans="1:10" x14ac:dyDescent="0.3">
      <c r="A2152" t="str">
        <f t="shared" si="99"/>
        <v>20151217</v>
      </c>
      <c r="B2152" t="s">
        <v>42</v>
      </c>
      <c r="C2152" t="s">
        <v>18</v>
      </c>
      <c r="D2152" t="str">
        <f t="shared" si="100"/>
        <v>12</v>
      </c>
      <c r="E2152" t="s">
        <v>37</v>
      </c>
      <c r="F2152" t="str">
        <f t="shared" si="101"/>
        <v>17</v>
      </c>
      <c r="G2152">
        <v>929455</v>
      </c>
      <c r="H2152">
        <v>15410</v>
      </c>
      <c r="J2152">
        <v>944865</v>
      </c>
    </row>
    <row r="2153" spans="1:10" x14ac:dyDescent="0.3">
      <c r="A2153" t="str">
        <f t="shared" si="99"/>
        <v>20151218</v>
      </c>
      <c r="B2153" t="s">
        <v>42</v>
      </c>
      <c r="C2153" t="s">
        <v>18</v>
      </c>
      <c r="D2153" t="str">
        <f t="shared" si="100"/>
        <v>12</v>
      </c>
      <c r="E2153" t="s">
        <v>23</v>
      </c>
      <c r="F2153" t="str">
        <f t="shared" si="101"/>
        <v>18</v>
      </c>
      <c r="G2153">
        <v>911547</v>
      </c>
      <c r="H2153">
        <v>14164</v>
      </c>
      <c r="J2153">
        <v>925711</v>
      </c>
    </row>
    <row r="2154" spans="1:10" x14ac:dyDescent="0.3">
      <c r="A2154" t="str">
        <f t="shared" si="99"/>
        <v>20151219</v>
      </c>
      <c r="B2154" t="s">
        <v>42</v>
      </c>
      <c r="C2154" t="s">
        <v>18</v>
      </c>
      <c r="D2154" t="str">
        <f t="shared" si="100"/>
        <v>12</v>
      </c>
      <c r="E2154" t="s">
        <v>24</v>
      </c>
      <c r="F2154" t="str">
        <f t="shared" si="101"/>
        <v>19</v>
      </c>
      <c r="G2154">
        <v>875927</v>
      </c>
      <c r="H2154">
        <v>6710</v>
      </c>
      <c r="J2154">
        <v>882637</v>
      </c>
    </row>
    <row r="2155" spans="1:10" x14ac:dyDescent="0.3">
      <c r="A2155" t="str">
        <f t="shared" si="99"/>
        <v>20151220</v>
      </c>
      <c r="B2155" t="s">
        <v>42</v>
      </c>
      <c r="C2155" t="s">
        <v>18</v>
      </c>
      <c r="D2155" t="str">
        <f t="shared" si="100"/>
        <v>12</v>
      </c>
      <c r="E2155" t="s">
        <v>25</v>
      </c>
      <c r="F2155" t="str">
        <f t="shared" si="101"/>
        <v>20</v>
      </c>
      <c r="G2155">
        <v>587111</v>
      </c>
      <c r="J2155">
        <v>587111</v>
      </c>
    </row>
    <row r="2156" spans="1:10" x14ac:dyDescent="0.3">
      <c r="A2156" t="str">
        <f t="shared" si="99"/>
        <v>20151221</v>
      </c>
      <c r="B2156" t="s">
        <v>42</v>
      </c>
      <c r="C2156" t="s">
        <v>18</v>
      </c>
      <c r="D2156" t="str">
        <f t="shared" si="100"/>
        <v>12</v>
      </c>
      <c r="E2156" t="s">
        <v>26</v>
      </c>
      <c r="F2156" t="str">
        <f t="shared" si="101"/>
        <v>21</v>
      </c>
      <c r="G2156">
        <v>668267</v>
      </c>
      <c r="H2156">
        <v>12515</v>
      </c>
      <c r="J2156">
        <v>680782</v>
      </c>
    </row>
    <row r="2157" spans="1:10" x14ac:dyDescent="0.3">
      <c r="A2157" t="str">
        <f t="shared" si="99"/>
        <v>20151222</v>
      </c>
      <c r="B2157" t="s">
        <v>42</v>
      </c>
      <c r="C2157" t="s">
        <v>18</v>
      </c>
      <c r="D2157" t="str">
        <f t="shared" si="100"/>
        <v>12</v>
      </c>
      <c r="E2157" t="s">
        <v>27</v>
      </c>
      <c r="F2157" t="str">
        <f t="shared" si="101"/>
        <v>22</v>
      </c>
      <c r="G2157">
        <v>524711</v>
      </c>
      <c r="H2157">
        <v>25874</v>
      </c>
      <c r="J2157">
        <v>550585</v>
      </c>
    </row>
    <row r="2158" spans="1:10" x14ac:dyDescent="0.3">
      <c r="A2158" t="str">
        <f t="shared" si="99"/>
        <v>20151223</v>
      </c>
      <c r="B2158" t="s">
        <v>42</v>
      </c>
      <c r="C2158" t="s">
        <v>18</v>
      </c>
      <c r="D2158" t="str">
        <f t="shared" si="100"/>
        <v>12</v>
      </c>
      <c r="E2158" t="s">
        <v>28</v>
      </c>
      <c r="F2158" t="str">
        <f t="shared" si="101"/>
        <v>23</v>
      </c>
      <c r="G2158">
        <v>905469</v>
      </c>
      <c r="H2158">
        <v>27745</v>
      </c>
      <c r="J2158">
        <v>933214</v>
      </c>
    </row>
    <row r="2159" spans="1:10" x14ac:dyDescent="0.3">
      <c r="A2159" t="str">
        <f t="shared" si="99"/>
        <v>20151224</v>
      </c>
      <c r="B2159" t="s">
        <v>42</v>
      </c>
      <c r="C2159" t="s">
        <v>18</v>
      </c>
      <c r="D2159" t="str">
        <f t="shared" si="100"/>
        <v>12</v>
      </c>
      <c r="E2159" t="s">
        <v>29</v>
      </c>
      <c r="F2159" t="str">
        <f t="shared" si="101"/>
        <v>24</v>
      </c>
      <c r="G2159">
        <v>774758</v>
      </c>
      <c r="H2159">
        <v>3758</v>
      </c>
      <c r="J2159">
        <v>778516</v>
      </c>
    </row>
    <row r="2160" spans="1:10" x14ac:dyDescent="0.3">
      <c r="A2160" t="str">
        <f t="shared" si="99"/>
        <v>20151225</v>
      </c>
      <c r="B2160" t="s">
        <v>42</v>
      </c>
      <c r="C2160" t="s">
        <v>18</v>
      </c>
      <c r="D2160" t="str">
        <f t="shared" si="100"/>
        <v>12</v>
      </c>
      <c r="E2160" t="s">
        <v>30</v>
      </c>
      <c r="F2160" t="str">
        <f t="shared" si="101"/>
        <v>25</v>
      </c>
      <c r="G2160">
        <v>311080</v>
      </c>
      <c r="J2160">
        <v>311080</v>
      </c>
    </row>
    <row r="2161" spans="1:10" x14ac:dyDescent="0.3">
      <c r="A2161" t="str">
        <f t="shared" si="99"/>
        <v>20151226</v>
      </c>
      <c r="B2161" t="s">
        <v>42</v>
      </c>
      <c r="C2161" t="s">
        <v>18</v>
      </c>
      <c r="D2161" t="str">
        <f t="shared" si="100"/>
        <v>12</v>
      </c>
      <c r="E2161" t="s">
        <v>31</v>
      </c>
      <c r="F2161" t="str">
        <f t="shared" si="101"/>
        <v>26</v>
      </c>
      <c r="G2161">
        <v>777419</v>
      </c>
      <c r="H2161">
        <v>10700</v>
      </c>
      <c r="J2161">
        <v>788119</v>
      </c>
    </row>
    <row r="2162" spans="1:10" x14ac:dyDescent="0.3">
      <c r="A2162" t="str">
        <f t="shared" si="99"/>
        <v>20151227</v>
      </c>
      <c r="B2162" t="s">
        <v>42</v>
      </c>
      <c r="C2162" t="s">
        <v>18</v>
      </c>
      <c r="D2162" t="str">
        <f t="shared" si="100"/>
        <v>12</v>
      </c>
      <c r="E2162" t="s">
        <v>32</v>
      </c>
      <c r="F2162" t="str">
        <f t="shared" si="101"/>
        <v>27</v>
      </c>
      <c r="G2162">
        <v>353700</v>
      </c>
      <c r="J2162">
        <v>353700</v>
      </c>
    </row>
    <row r="2163" spans="1:10" x14ac:dyDescent="0.3">
      <c r="A2163" t="str">
        <f t="shared" si="99"/>
        <v>20151228</v>
      </c>
      <c r="B2163" t="s">
        <v>42</v>
      </c>
      <c r="C2163" t="s">
        <v>18</v>
      </c>
      <c r="D2163" t="str">
        <f t="shared" si="100"/>
        <v>12</v>
      </c>
      <c r="E2163" t="s">
        <v>33</v>
      </c>
      <c r="F2163" t="str">
        <f t="shared" si="101"/>
        <v>28</v>
      </c>
      <c r="G2163">
        <v>536795</v>
      </c>
      <c r="H2163">
        <v>24790</v>
      </c>
      <c r="J2163">
        <v>561585</v>
      </c>
    </row>
    <row r="2164" spans="1:10" x14ac:dyDescent="0.3">
      <c r="A2164" t="str">
        <f t="shared" si="99"/>
        <v>20151229</v>
      </c>
      <c r="B2164" t="s">
        <v>42</v>
      </c>
      <c r="C2164" t="s">
        <v>18</v>
      </c>
      <c r="D2164" t="str">
        <f t="shared" si="100"/>
        <v>12</v>
      </c>
      <c r="E2164" t="s">
        <v>34</v>
      </c>
      <c r="F2164" t="str">
        <f t="shared" si="101"/>
        <v>29</v>
      </c>
      <c r="G2164">
        <v>589051</v>
      </c>
      <c r="H2164">
        <v>50968</v>
      </c>
      <c r="J2164">
        <v>640019</v>
      </c>
    </row>
    <row r="2165" spans="1:10" x14ac:dyDescent="0.3">
      <c r="A2165" t="str">
        <f t="shared" si="99"/>
        <v>20151230</v>
      </c>
      <c r="B2165" t="s">
        <v>42</v>
      </c>
      <c r="C2165" t="s">
        <v>18</v>
      </c>
      <c r="D2165" t="str">
        <f t="shared" si="100"/>
        <v>12</v>
      </c>
      <c r="E2165" t="s">
        <v>35</v>
      </c>
      <c r="F2165" t="str">
        <f t="shared" si="101"/>
        <v>30</v>
      </c>
      <c r="G2165">
        <v>510206.8</v>
      </c>
      <c r="H2165">
        <v>15508</v>
      </c>
      <c r="J2165">
        <v>525714.80000000005</v>
      </c>
    </row>
    <row r="2166" spans="1:10" x14ac:dyDescent="0.3">
      <c r="A2166" t="str">
        <f t="shared" si="99"/>
        <v>20151231</v>
      </c>
      <c r="B2166" t="s">
        <v>42</v>
      </c>
      <c r="C2166" t="s">
        <v>18</v>
      </c>
      <c r="D2166" t="str">
        <f t="shared" si="100"/>
        <v>12</v>
      </c>
      <c r="E2166" t="s">
        <v>36</v>
      </c>
      <c r="F2166" t="str">
        <f t="shared" si="101"/>
        <v>31</v>
      </c>
      <c r="G2166">
        <v>147088</v>
      </c>
      <c r="H2166">
        <v>1190</v>
      </c>
      <c r="J2166">
        <v>148278</v>
      </c>
    </row>
    <row r="2167" spans="1:10" x14ac:dyDescent="0.3">
      <c r="A2167" t="str">
        <f t="shared" si="99"/>
        <v>20160101</v>
      </c>
      <c r="B2167" t="s">
        <v>43</v>
      </c>
      <c r="C2167" t="s">
        <v>7</v>
      </c>
      <c r="D2167" t="str">
        <f t="shared" si="100"/>
        <v>01</v>
      </c>
      <c r="E2167" t="s">
        <v>7</v>
      </c>
      <c r="F2167" t="str">
        <f t="shared" si="101"/>
        <v>01</v>
      </c>
      <c r="G2167">
        <v>9900</v>
      </c>
      <c r="J2167">
        <v>9900</v>
      </c>
    </row>
    <row r="2168" spans="1:10" x14ac:dyDescent="0.3">
      <c r="A2168" t="str">
        <f t="shared" si="99"/>
        <v>20160102</v>
      </c>
      <c r="B2168" t="s">
        <v>43</v>
      </c>
      <c r="C2168" t="s">
        <v>7</v>
      </c>
      <c r="D2168" t="str">
        <f t="shared" si="100"/>
        <v>01</v>
      </c>
      <c r="E2168" t="s">
        <v>8</v>
      </c>
      <c r="F2168" t="str">
        <f t="shared" si="101"/>
        <v>02</v>
      </c>
      <c r="G2168">
        <v>353721</v>
      </c>
      <c r="J2168">
        <v>353721</v>
      </c>
    </row>
    <row r="2169" spans="1:10" x14ac:dyDescent="0.3">
      <c r="A2169" t="str">
        <f t="shared" si="99"/>
        <v>20160103</v>
      </c>
      <c r="B2169" t="s">
        <v>43</v>
      </c>
      <c r="C2169" t="s">
        <v>7</v>
      </c>
      <c r="D2169" t="str">
        <f t="shared" si="100"/>
        <v>01</v>
      </c>
      <c r="E2169" t="s">
        <v>9</v>
      </c>
      <c r="F2169" t="str">
        <f t="shared" si="101"/>
        <v>03</v>
      </c>
      <c r="G2169">
        <v>283000</v>
      </c>
      <c r="J2169">
        <v>283000</v>
      </c>
    </row>
    <row r="2170" spans="1:10" x14ac:dyDescent="0.3">
      <c r="A2170" t="str">
        <f t="shared" si="99"/>
        <v>20160104</v>
      </c>
      <c r="B2170" t="s">
        <v>43</v>
      </c>
      <c r="C2170" t="s">
        <v>7</v>
      </c>
      <c r="D2170" t="str">
        <f t="shared" si="100"/>
        <v>01</v>
      </c>
      <c r="E2170" t="s">
        <v>10</v>
      </c>
      <c r="F2170" t="str">
        <f t="shared" si="101"/>
        <v>04</v>
      </c>
      <c r="G2170">
        <v>529576</v>
      </c>
      <c r="H2170">
        <v>37584</v>
      </c>
      <c r="J2170">
        <v>567160</v>
      </c>
    </row>
    <row r="2171" spans="1:10" x14ac:dyDescent="0.3">
      <c r="A2171" t="str">
        <f t="shared" si="99"/>
        <v>20160105</v>
      </c>
      <c r="B2171" t="s">
        <v>43</v>
      </c>
      <c r="C2171" t="s">
        <v>7</v>
      </c>
      <c r="D2171" t="str">
        <f t="shared" si="100"/>
        <v>01</v>
      </c>
      <c r="E2171" t="s">
        <v>11</v>
      </c>
      <c r="F2171" t="str">
        <f t="shared" si="101"/>
        <v>05</v>
      </c>
      <c r="G2171">
        <v>574875</v>
      </c>
      <c r="H2171">
        <v>5945</v>
      </c>
      <c r="J2171">
        <v>580820</v>
      </c>
    </row>
    <row r="2172" spans="1:10" x14ac:dyDescent="0.3">
      <c r="A2172" t="str">
        <f t="shared" si="99"/>
        <v>20160106</v>
      </c>
      <c r="B2172" t="s">
        <v>43</v>
      </c>
      <c r="C2172" t="s">
        <v>7</v>
      </c>
      <c r="D2172" t="str">
        <f t="shared" si="100"/>
        <v>01</v>
      </c>
      <c r="E2172" t="s">
        <v>12</v>
      </c>
      <c r="F2172" t="str">
        <f t="shared" si="101"/>
        <v>06</v>
      </c>
      <c r="G2172">
        <v>748728</v>
      </c>
      <c r="H2172">
        <v>32466</v>
      </c>
      <c r="J2172">
        <v>781194</v>
      </c>
    </row>
    <row r="2173" spans="1:10" x14ac:dyDescent="0.3">
      <c r="A2173" t="str">
        <f t="shared" si="99"/>
        <v>20160107</v>
      </c>
      <c r="B2173" t="s">
        <v>43</v>
      </c>
      <c r="C2173" t="s">
        <v>7</v>
      </c>
      <c r="D2173" t="str">
        <f t="shared" si="100"/>
        <v>01</v>
      </c>
      <c r="E2173" t="s">
        <v>13</v>
      </c>
      <c r="F2173" t="str">
        <f t="shared" si="101"/>
        <v>07</v>
      </c>
      <c r="G2173">
        <v>938439</v>
      </c>
      <c r="H2173">
        <v>20600</v>
      </c>
      <c r="J2173">
        <v>959039</v>
      </c>
    </row>
    <row r="2174" spans="1:10" x14ac:dyDescent="0.3">
      <c r="A2174" t="str">
        <f t="shared" si="99"/>
        <v>20160108</v>
      </c>
      <c r="B2174" t="s">
        <v>43</v>
      </c>
      <c r="C2174" t="s">
        <v>7</v>
      </c>
      <c r="D2174" t="str">
        <f t="shared" si="100"/>
        <v>01</v>
      </c>
      <c r="E2174" t="s">
        <v>14</v>
      </c>
      <c r="F2174" t="str">
        <f t="shared" si="101"/>
        <v>08</v>
      </c>
      <c r="G2174">
        <v>863600</v>
      </c>
      <c r="H2174">
        <v>25849</v>
      </c>
      <c r="J2174">
        <v>889449</v>
      </c>
    </row>
    <row r="2175" spans="1:10" x14ac:dyDescent="0.3">
      <c r="A2175" t="str">
        <f t="shared" si="99"/>
        <v>20160109</v>
      </c>
      <c r="B2175" t="s">
        <v>43</v>
      </c>
      <c r="C2175" t="s">
        <v>7</v>
      </c>
      <c r="D2175" t="str">
        <f t="shared" si="100"/>
        <v>01</v>
      </c>
      <c r="E2175" t="s">
        <v>15</v>
      </c>
      <c r="F2175" t="str">
        <f t="shared" si="101"/>
        <v>09</v>
      </c>
      <c r="G2175">
        <v>548434</v>
      </c>
      <c r="H2175">
        <v>3500</v>
      </c>
      <c r="J2175">
        <v>551934</v>
      </c>
    </row>
    <row r="2176" spans="1:10" x14ac:dyDescent="0.3">
      <c r="A2176" t="str">
        <f t="shared" si="99"/>
        <v>20160110</v>
      </c>
      <c r="B2176" t="s">
        <v>43</v>
      </c>
      <c r="C2176" t="s">
        <v>7</v>
      </c>
      <c r="D2176" t="str">
        <f t="shared" si="100"/>
        <v>01</v>
      </c>
      <c r="E2176" t="s">
        <v>16</v>
      </c>
      <c r="F2176" t="str">
        <f t="shared" si="101"/>
        <v>10</v>
      </c>
      <c r="G2176">
        <v>263300</v>
      </c>
      <c r="J2176">
        <v>263300</v>
      </c>
    </row>
    <row r="2177" spans="1:10" x14ac:dyDescent="0.3">
      <c r="A2177" t="str">
        <f t="shared" si="99"/>
        <v>20160111</v>
      </c>
      <c r="B2177" t="s">
        <v>43</v>
      </c>
      <c r="C2177" t="s">
        <v>7</v>
      </c>
      <c r="D2177" t="str">
        <f t="shared" si="100"/>
        <v>01</v>
      </c>
      <c r="E2177" t="s">
        <v>17</v>
      </c>
      <c r="F2177" t="str">
        <f t="shared" si="101"/>
        <v>11</v>
      </c>
      <c r="G2177">
        <v>311660</v>
      </c>
      <c r="J2177">
        <v>311660</v>
      </c>
    </row>
    <row r="2178" spans="1:10" x14ac:dyDescent="0.3">
      <c r="A2178" t="str">
        <f t="shared" si="99"/>
        <v>20160112</v>
      </c>
      <c r="B2178" t="s">
        <v>43</v>
      </c>
      <c r="C2178" t="s">
        <v>7</v>
      </c>
      <c r="D2178" t="str">
        <f t="shared" si="100"/>
        <v>01</v>
      </c>
      <c r="E2178" t="s">
        <v>18</v>
      </c>
      <c r="F2178" t="str">
        <f t="shared" si="101"/>
        <v>12</v>
      </c>
      <c r="G2178">
        <v>668751</v>
      </c>
      <c r="H2178">
        <v>44745</v>
      </c>
      <c r="J2178">
        <v>713496</v>
      </c>
    </row>
    <row r="2179" spans="1:10" x14ac:dyDescent="0.3">
      <c r="A2179" t="str">
        <f t="shared" si="99"/>
        <v>20160113</v>
      </c>
      <c r="B2179" t="s">
        <v>43</v>
      </c>
      <c r="C2179" t="s">
        <v>7</v>
      </c>
      <c r="D2179" t="str">
        <f t="shared" si="100"/>
        <v>01</v>
      </c>
      <c r="E2179" t="s">
        <v>19</v>
      </c>
      <c r="F2179" t="str">
        <f t="shared" si="101"/>
        <v>13</v>
      </c>
      <c r="G2179">
        <v>794418</v>
      </c>
      <c r="H2179">
        <v>29126</v>
      </c>
      <c r="J2179">
        <v>823544</v>
      </c>
    </row>
    <row r="2180" spans="1:10" x14ac:dyDescent="0.3">
      <c r="A2180" t="str">
        <f t="shared" ref="A2180:A2243" si="102">+B2180&amp;D2180&amp;F2180</f>
        <v>20160114</v>
      </c>
      <c r="B2180" t="s">
        <v>43</v>
      </c>
      <c r="C2180" t="s">
        <v>7</v>
      </c>
      <c r="D2180" t="str">
        <f t="shared" ref="D2180:D2243" si="103">+TEXT(C2180,"00")</f>
        <v>01</v>
      </c>
      <c r="E2180" t="s">
        <v>20</v>
      </c>
      <c r="F2180" t="str">
        <f t="shared" ref="F2180:F2243" si="104">+TEXT(E2180,"00")</f>
        <v>14</v>
      </c>
      <c r="G2180">
        <v>947259</v>
      </c>
      <c r="H2180">
        <v>9710</v>
      </c>
      <c r="J2180">
        <v>956969</v>
      </c>
    </row>
    <row r="2181" spans="1:10" x14ac:dyDescent="0.3">
      <c r="A2181" t="str">
        <f t="shared" si="102"/>
        <v>20160115</v>
      </c>
      <c r="B2181" t="s">
        <v>43</v>
      </c>
      <c r="C2181" t="s">
        <v>7</v>
      </c>
      <c r="D2181" t="str">
        <f t="shared" si="103"/>
        <v>01</v>
      </c>
      <c r="E2181" t="s">
        <v>21</v>
      </c>
      <c r="F2181" t="str">
        <f t="shared" si="104"/>
        <v>15</v>
      </c>
      <c r="G2181">
        <v>494210</v>
      </c>
      <c r="H2181">
        <v>10100</v>
      </c>
      <c r="J2181">
        <v>504310</v>
      </c>
    </row>
    <row r="2182" spans="1:10" x14ac:dyDescent="0.3">
      <c r="A2182" t="str">
        <f t="shared" si="102"/>
        <v>20160116</v>
      </c>
      <c r="B2182" t="s">
        <v>43</v>
      </c>
      <c r="C2182" t="s">
        <v>7</v>
      </c>
      <c r="D2182" t="str">
        <f t="shared" si="103"/>
        <v>01</v>
      </c>
      <c r="E2182" t="s">
        <v>22</v>
      </c>
      <c r="F2182" t="str">
        <f t="shared" si="104"/>
        <v>16</v>
      </c>
      <c r="G2182">
        <v>631361</v>
      </c>
      <c r="H2182">
        <v>14780</v>
      </c>
      <c r="J2182">
        <v>646141</v>
      </c>
    </row>
    <row r="2183" spans="1:10" x14ac:dyDescent="0.3">
      <c r="A2183" t="str">
        <f t="shared" si="102"/>
        <v>20160117</v>
      </c>
      <c r="B2183" t="s">
        <v>43</v>
      </c>
      <c r="C2183" t="s">
        <v>7</v>
      </c>
      <c r="D2183" t="str">
        <f t="shared" si="103"/>
        <v>01</v>
      </c>
      <c r="E2183" t="s">
        <v>37</v>
      </c>
      <c r="F2183" t="str">
        <f t="shared" si="104"/>
        <v>17</v>
      </c>
      <c r="G2183">
        <v>598780</v>
      </c>
      <c r="J2183">
        <v>598780</v>
      </c>
    </row>
    <row r="2184" spans="1:10" x14ac:dyDescent="0.3">
      <c r="A2184" t="str">
        <f t="shared" si="102"/>
        <v>20160118</v>
      </c>
      <c r="B2184" t="s">
        <v>43</v>
      </c>
      <c r="C2184" t="s">
        <v>7</v>
      </c>
      <c r="D2184" t="str">
        <f t="shared" si="103"/>
        <v>01</v>
      </c>
      <c r="E2184" t="s">
        <v>23</v>
      </c>
      <c r="F2184" t="str">
        <f t="shared" si="104"/>
        <v>18</v>
      </c>
      <c r="G2184">
        <v>379921</v>
      </c>
      <c r="H2184">
        <v>30440</v>
      </c>
      <c r="J2184">
        <v>410361</v>
      </c>
    </row>
    <row r="2185" spans="1:10" x14ac:dyDescent="0.3">
      <c r="A2185" t="str">
        <f t="shared" si="102"/>
        <v>20160119</v>
      </c>
      <c r="B2185" t="s">
        <v>43</v>
      </c>
      <c r="C2185" t="s">
        <v>7</v>
      </c>
      <c r="D2185" t="str">
        <f t="shared" si="103"/>
        <v>01</v>
      </c>
      <c r="E2185" t="s">
        <v>24</v>
      </c>
      <c r="F2185" t="str">
        <f t="shared" si="104"/>
        <v>19</v>
      </c>
      <c r="G2185">
        <v>978656</v>
      </c>
      <c r="H2185">
        <v>17430</v>
      </c>
      <c r="J2185">
        <v>996086</v>
      </c>
    </row>
    <row r="2186" spans="1:10" x14ac:dyDescent="0.3">
      <c r="A2186" t="str">
        <f t="shared" si="102"/>
        <v>20160120</v>
      </c>
      <c r="B2186" t="s">
        <v>43</v>
      </c>
      <c r="C2186" t="s">
        <v>7</v>
      </c>
      <c r="D2186" t="str">
        <f t="shared" si="103"/>
        <v>01</v>
      </c>
      <c r="E2186" t="s">
        <v>25</v>
      </c>
      <c r="F2186" t="str">
        <f t="shared" si="104"/>
        <v>20</v>
      </c>
      <c r="G2186">
        <v>737322</v>
      </c>
      <c r="H2186">
        <v>3758</v>
      </c>
      <c r="J2186">
        <v>741080</v>
      </c>
    </row>
    <row r="2187" spans="1:10" x14ac:dyDescent="0.3">
      <c r="A2187" t="str">
        <f t="shared" si="102"/>
        <v>20160121</v>
      </c>
      <c r="B2187" t="s">
        <v>43</v>
      </c>
      <c r="C2187" t="s">
        <v>7</v>
      </c>
      <c r="D2187" t="str">
        <f t="shared" si="103"/>
        <v>01</v>
      </c>
      <c r="E2187" t="s">
        <v>26</v>
      </c>
      <c r="F2187" t="str">
        <f t="shared" si="104"/>
        <v>21</v>
      </c>
      <c r="G2187">
        <v>966661</v>
      </c>
      <c r="H2187">
        <v>19660</v>
      </c>
      <c r="J2187">
        <v>986321</v>
      </c>
    </row>
    <row r="2188" spans="1:10" x14ac:dyDescent="0.3">
      <c r="A2188" t="str">
        <f t="shared" si="102"/>
        <v>20160122</v>
      </c>
      <c r="B2188" t="s">
        <v>43</v>
      </c>
      <c r="C2188" t="s">
        <v>7</v>
      </c>
      <c r="D2188" t="str">
        <f t="shared" si="103"/>
        <v>01</v>
      </c>
      <c r="E2188" t="s">
        <v>27</v>
      </c>
      <c r="F2188" t="str">
        <f t="shared" si="104"/>
        <v>22</v>
      </c>
      <c r="G2188">
        <v>712396</v>
      </c>
      <c r="H2188">
        <v>22120</v>
      </c>
      <c r="J2188">
        <v>734516</v>
      </c>
    </row>
    <row r="2189" spans="1:10" x14ac:dyDescent="0.3">
      <c r="A2189" t="str">
        <f t="shared" si="102"/>
        <v>20160123</v>
      </c>
      <c r="B2189" t="s">
        <v>43</v>
      </c>
      <c r="C2189" t="s">
        <v>7</v>
      </c>
      <c r="D2189" t="str">
        <f t="shared" si="103"/>
        <v>01</v>
      </c>
      <c r="E2189" t="s">
        <v>28</v>
      </c>
      <c r="F2189" t="str">
        <f t="shared" si="104"/>
        <v>23</v>
      </c>
      <c r="G2189">
        <v>1197490</v>
      </c>
      <c r="H2189">
        <v>2000</v>
      </c>
      <c r="J2189">
        <v>1199490</v>
      </c>
    </row>
    <row r="2190" spans="1:10" x14ac:dyDescent="0.3">
      <c r="A2190" t="str">
        <f t="shared" si="102"/>
        <v>20160124</v>
      </c>
      <c r="B2190" t="s">
        <v>43</v>
      </c>
      <c r="C2190" t="s">
        <v>7</v>
      </c>
      <c r="D2190" t="str">
        <f t="shared" si="103"/>
        <v>01</v>
      </c>
      <c r="E2190" t="s">
        <v>29</v>
      </c>
      <c r="F2190" t="str">
        <f t="shared" si="104"/>
        <v>24</v>
      </c>
      <c r="G2190">
        <v>520151</v>
      </c>
      <c r="J2190">
        <v>520151</v>
      </c>
    </row>
    <row r="2191" spans="1:10" x14ac:dyDescent="0.3">
      <c r="A2191" t="str">
        <f t="shared" si="102"/>
        <v>20160125</v>
      </c>
      <c r="B2191" t="s">
        <v>43</v>
      </c>
      <c r="C2191" t="s">
        <v>7</v>
      </c>
      <c r="D2191" t="str">
        <f t="shared" si="103"/>
        <v>01</v>
      </c>
      <c r="E2191" t="s">
        <v>30</v>
      </c>
      <c r="F2191" t="str">
        <f t="shared" si="104"/>
        <v>25</v>
      </c>
      <c r="G2191">
        <v>887741</v>
      </c>
      <c r="H2191">
        <v>18730</v>
      </c>
      <c r="J2191">
        <v>906471</v>
      </c>
    </row>
    <row r="2192" spans="1:10" x14ac:dyDescent="0.3">
      <c r="A2192" t="str">
        <f t="shared" si="102"/>
        <v>20160126</v>
      </c>
      <c r="B2192" t="s">
        <v>43</v>
      </c>
      <c r="C2192" t="s">
        <v>7</v>
      </c>
      <c r="D2192" t="str">
        <f t="shared" si="103"/>
        <v>01</v>
      </c>
      <c r="E2192" t="s">
        <v>31</v>
      </c>
      <c r="F2192" t="str">
        <f t="shared" si="104"/>
        <v>26</v>
      </c>
      <c r="G2192">
        <v>880681</v>
      </c>
      <c r="H2192">
        <v>25624</v>
      </c>
      <c r="J2192">
        <v>906305</v>
      </c>
    </row>
    <row r="2193" spans="1:10" x14ac:dyDescent="0.3">
      <c r="A2193" t="str">
        <f t="shared" si="102"/>
        <v>20160127</v>
      </c>
      <c r="B2193" t="s">
        <v>43</v>
      </c>
      <c r="C2193" t="s">
        <v>7</v>
      </c>
      <c r="D2193" t="str">
        <f t="shared" si="103"/>
        <v>01</v>
      </c>
      <c r="E2193" t="s">
        <v>32</v>
      </c>
      <c r="F2193" t="str">
        <f t="shared" si="104"/>
        <v>27</v>
      </c>
      <c r="G2193">
        <v>889053</v>
      </c>
      <c r="H2193">
        <v>26660</v>
      </c>
      <c r="J2193">
        <v>915713</v>
      </c>
    </row>
    <row r="2194" spans="1:10" x14ac:dyDescent="0.3">
      <c r="A2194" t="str">
        <f t="shared" si="102"/>
        <v>20160128</v>
      </c>
      <c r="B2194" t="s">
        <v>43</v>
      </c>
      <c r="C2194" t="s">
        <v>7</v>
      </c>
      <c r="D2194" t="str">
        <f t="shared" si="103"/>
        <v>01</v>
      </c>
      <c r="E2194" t="s">
        <v>33</v>
      </c>
      <c r="F2194" t="str">
        <f t="shared" si="104"/>
        <v>28</v>
      </c>
      <c r="G2194">
        <v>700096</v>
      </c>
      <c r="H2194">
        <v>11682</v>
      </c>
      <c r="J2194">
        <v>711778</v>
      </c>
    </row>
    <row r="2195" spans="1:10" x14ac:dyDescent="0.3">
      <c r="A2195" t="str">
        <f t="shared" si="102"/>
        <v>20160129</v>
      </c>
      <c r="B2195" t="s">
        <v>43</v>
      </c>
      <c r="C2195" t="s">
        <v>7</v>
      </c>
      <c r="D2195" t="str">
        <f t="shared" si="103"/>
        <v>01</v>
      </c>
      <c r="E2195" t="s">
        <v>34</v>
      </c>
      <c r="F2195" t="str">
        <f t="shared" si="104"/>
        <v>29</v>
      </c>
      <c r="G2195">
        <v>663658.4</v>
      </c>
      <c r="H2195">
        <v>31710</v>
      </c>
      <c r="J2195">
        <v>695368.4</v>
      </c>
    </row>
    <row r="2196" spans="1:10" x14ac:dyDescent="0.3">
      <c r="A2196" t="str">
        <f t="shared" si="102"/>
        <v>20160130</v>
      </c>
      <c r="B2196" t="s">
        <v>43</v>
      </c>
      <c r="C2196" t="s">
        <v>7</v>
      </c>
      <c r="D2196" t="str">
        <f t="shared" si="103"/>
        <v>01</v>
      </c>
      <c r="E2196" t="s">
        <v>35</v>
      </c>
      <c r="F2196" t="str">
        <f t="shared" si="104"/>
        <v>30</v>
      </c>
      <c r="G2196">
        <v>670426</v>
      </c>
      <c r="H2196">
        <v>6555</v>
      </c>
      <c r="J2196">
        <v>676981</v>
      </c>
    </row>
    <row r="2197" spans="1:10" x14ac:dyDescent="0.3">
      <c r="A2197" t="str">
        <f t="shared" si="102"/>
        <v>20160131</v>
      </c>
      <c r="B2197" t="s">
        <v>43</v>
      </c>
      <c r="C2197" t="s">
        <v>7</v>
      </c>
      <c r="D2197" t="str">
        <f t="shared" si="103"/>
        <v>01</v>
      </c>
      <c r="E2197" t="s">
        <v>36</v>
      </c>
      <c r="F2197" t="str">
        <f t="shared" si="104"/>
        <v>31</v>
      </c>
      <c r="G2197">
        <v>429950</v>
      </c>
      <c r="J2197">
        <v>429950</v>
      </c>
    </row>
    <row r="2198" spans="1:10" x14ac:dyDescent="0.3">
      <c r="A2198" t="str">
        <f t="shared" si="102"/>
        <v>20160201</v>
      </c>
      <c r="B2198" t="s">
        <v>43</v>
      </c>
      <c r="C2198" t="s">
        <v>8</v>
      </c>
      <c r="D2198" t="str">
        <f t="shared" si="103"/>
        <v>02</v>
      </c>
      <c r="E2198" t="s">
        <v>7</v>
      </c>
      <c r="F2198" t="str">
        <f t="shared" si="104"/>
        <v>01</v>
      </c>
      <c r="G2198">
        <v>894557</v>
      </c>
      <c r="H2198">
        <v>7070</v>
      </c>
      <c r="J2198">
        <v>901627</v>
      </c>
    </row>
    <row r="2199" spans="1:10" x14ac:dyDescent="0.3">
      <c r="A2199" t="str">
        <f t="shared" si="102"/>
        <v>20160202</v>
      </c>
      <c r="B2199" t="s">
        <v>43</v>
      </c>
      <c r="C2199" t="s">
        <v>8</v>
      </c>
      <c r="D2199" t="str">
        <f t="shared" si="103"/>
        <v>02</v>
      </c>
      <c r="E2199" t="s">
        <v>8</v>
      </c>
      <c r="F2199" t="str">
        <f t="shared" si="104"/>
        <v>02</v>
      </c>
      <c r="G2199">
        <v>855026</v>
      </c>
      <c r="H2199">
        <v>16310</v>
      </c>
      <c r="J2199">
        <v>871336</v>
      </c>
    </row>
    <row r="2200" spans="1:10" x14ac:dyDescent="0.3">
      <c r="A2200" t="str">
        <f t="shared" si="102"/>
        <v>20160203</v>
      </c>
      <c r="B2200" t="s">
        <v>43</v>
      </c>
      <c r="C2200" t="s">
        <v>8</v>
      </c>
      <c r="D2200" t="str">
        <f t="shared" si="103"/>
        <v>02</v>
      </c>
      <c r="E2200" t="s">
        <v>9</v>
      </c>
      <c r="F2200" t="str">
        <f t="shared" si="104"/>
        <v>03</v>
      </c>
      <c r="G2200">
        <v>789710</v>
      </c>
      <c r="H2200">
        <v>39440</v>
      </c>
      <c r="J2200">
        <v>829150</v>
      </c>
    </row>
    <row r="2201" spans="1:10" x14ac:dyDescent="0.3">
      <c r="A2201" t="str">
        <f t="shared" si="102"/>
        <v>20160204</v>
      </c>
      <c r="B2201" t="s">
        <v>43</v>
      </c>
      <c r="C2201" t="s">
        <v>8</v>
      </c>
      <c r="D2201" t="str">
        <f t="shared" si="103"/>
        <v>02</v>
      </c>
      <c r="E2201" t="s">
        <v>10</v>
      </c>
      <c r="F2201" t="str">
        <f t="shared" si="104"/>
        <v>04</v>
      </c>
      <c r="G2201">
        <v>752780</v>
      </c>
      <c r="H2201">
        <v>9210</v>
      </c>
      <c r="J2201">
        <v>761990</v>
      </c>
    </row>
    <row r="2202" spans="1:10" x14ac:dyDescent="0.3">
      <c r="A2202" t="str">
        <f t="shared" si="102"/>
        <v>20160205</v>
      </c>
      <c r="B2202" t="s">
        <v>43</v>
      </c>
      <c r="C2202" t="s">
        <v>8</v>
      </c>
      <c r="D2202" t="str">
        <f t="shared" si="103"/>
        <v>02</v>
      </c>
      <c r="E2202" t="s">
        <v>11</v>
      </c>
      <c r="F2202" t="str">
        <f t="shared" si="104"/>
        <v>05</v>
      </c>
      <c r="G2202">
        <v>779456</v>
      </c>
      <c r="H2202">
        <v>6500</v>
      </c>
      <c r="J2202">
        <v>785956</v>
      </c>
    </row>
    <row r="2203" spans="1:10" x14ac:dyDescent="0.3">
      <c r="A2203" t="str">
        <f t="shared" si="102"/>
        <v>20160206</v>
      </c>
      <c r="B2203" t="s">
        <v>43</v>
      </c>
      <c r="C2203" t="s">
        <v>8</v>
      </c>
      <c r="D2203" t="str">
        <f t="shared" si="103"/>
        <v>02</v>
      </c>
      <c r="E2203" t="s">
        <v>12</v>
      </c>
      <c r="F2203" t="str">
        <f t="shared" si="104"/>
        <v>06</v>
      </c>
      <c r="G2203">
        <v>706970</v>
      </c>
      <c r="H2203">
        <v>7500</v>
      </c>
      <c r="J2203">
        <v>714470</v>
      </c>
    </row>
    <row r="2204" spans="1:10" x14ac:dyDescent="0.3">
      <c r="A2204" t="str">
        <f t="shared" si="102"/>
        <v>20160207</v>
      </c>
      <c r="B2204" t="s">
        <v>43</v>
      </c>
      <c r="C2204" t="s">
        <v>8</v>
      </c>
      <c r="D2204" t="str">
        <f t="shared" si="103"/>
        <v>02</v>
      </c>
      <c r="E2204" t="s">
        <v>13</v>
      </c>
      <c r="F2204" t="str">
        <f t="shared" si="104"/>
        <v>07</v>
      </c>
      <c r="G2204">
        <v>428998</v>
      </c>
      <c r="J2204">
        <v>428998</v>
      </c>
    </row>
    <row r="2205" spans="1:10" x14ac:dyDescent="0.3">
      <c r="A2205" t="str">
        <f t="shared" si="102"/>
        <v>20160208</v>
      </c>
      <c r="B2205" t="s">
        <v>43</v>
      </c>
      <c r="C2205" t="s">
        <v>8</v>
      </c>
      <c r="D2205" t="str">
        <f t="shared" si="103"/>
        <v>02</v>
      </c>
      <c r="E2205" t="s">
        <v>14</v>
      </c>
      <c r="F2205" t="str">
        <f t="shared" si="104"/>
        <v>08</v>
      </c>
      <c r="G2205">
        <v>824351</v>
      </c>
      <c r="H2205">
        <v>15600</v>
      </c>
      <c r="J2205">
        <v>839951</v>
      </c>
    </row>
    <row r="2206" spans="1:10" x14ac:dyDescent="0.3">
      <c r="A2206" t="str">
        <f t="shared" si="102"/>
        <v>20160209</v>
      </c>
      <c r="B2206" t="s">
        <v>43</v>
      </c>
      <c r="C2206" t="s">
        <v>8</v>
      </c>
      <c r="D2206" t="str">
        <f t="shared" si="103"/>
        <v>02</v>
      </c>
      <c r="E2206" t="s">
        <v>15</v>
      </c>
      <c r="F2206" t="str">
        <f t="shared" si="104"/>
        <v>09</v>
      </c>
      <c r="G2206">
        <v>543749</v>
      </c>
      <c r="H2206">
        <v>15487</v>
      </c>
      <c r="J2206">
        <v>559236</v>
      </c>
    </row>
    <row r="2207" spans="1:10" x14ac:dyDescent="0.3">
      <c r="A2207" t="str">
        <f t="shared" si="102"/>
        <v>20160210</v>
      </c>
      <c r="B2207" t="s">
        <v>43</v>
      </c>
      <c r="C2207" t="s">
        <v>8</v>
      </c>
      <c r="D2207" t="str">
        <f t="shared" si="103"/>
        <v>02</v>
      </c>
      <c r="E2207" t="s">
        <v>16</v>
      </c>
      <c r="F2207" t="str">
        <f t="shared" si="104"/>
        <v>10</v>
      </c>
      <c r="G2207">
        <v>673242</v>
      </c>
      <c r="H2207">
        <v>11757</v>
      </c>
      <c r="J2207">
        <v>684999</v>
      </c>
    </row>
    <row r="2208" spans="1:10" x14ac:dyDescent="0.3">
      <c r="A2208" t="str">
        <f t="shared" si="102"/>
        <v>20160211</v>
      </c>
      <c r="B2208" t="s">
        <v>43</v>
      </c>
      <c r="C2208" t="s">
        <v>8</v>
      </c>
      <c r="D2208" t="str">
        <f t="shared" si="103"/>
        <v>02</v>
      </c>
      <c r="E2208" t="s">
        <v>17</v>
      </c>
      <c r="F2208" t="str">
        <f t="shared" si="104"/>
        <v>11</v>
      </c>
      <c r="G2208">
        <v>585416</v>
      </c>
      <c r="H2208">
        <v>15710</v>
      </c>
      <c r="J2208">
        <v>601126</v>
      </c>
    </row>
    <row r="2209" spans="1:10" x14ac:dyDescent="0.3">
      <c r="A2209" t="str">
        <f t="shared" si="102"/>
        <v>20160212</v>
      </c>
      <c r="B2209" t="s">
        <v>43</v>
      </c>
      <c r="C2209" t="s">
        <v>8</v>
      </c>
      <c r="D2209" t="str">
        <f t="shared" si="103"/>
        <v>02</v>
      </c>
      <c r="E2209" t="s">
        <v>18</v>
      </c>
      <c r="F2209" t="str">
        <f t="shared" si="104"/>
        <v>12</v>
      </c>
      <c r="G2209">
        <v>556007</v>
      </c>
      <c r="H2209">
        <v>13497</v>
      </c>
      <c r="J2209">
        <v>569504</v>
      </c>
    </row>
    <row r="2210" spans="1:10" x14ac:dyDescent="0.3">
      <c r="A2210" t="str">
        <f t="shared" si="102"/>
        <v>20160213</v>
      </c>
      <c r="B2210" t="s">
        <v>43</v>
      </c>
      <c r="C2210" t="s">
        <v>8</v>
      </c>
      <c r="D2210" t="str">
        <f t="shared" si="103"/>
        <v>02</v>
      </c>
      <c r="E2210" t="s">
        <v>19</v>
      </c>
      <c r="F2210" t="str">
        <f t="shared" si="104"/>
        <v>13</v>
      </c>
      <c r="G2210">
        <v>591376</v>
      </c>
      <c r="H2210">
        <v>11000</v>
      </c>
      <c r="J2210">
        <v>602376</v>
      </c>
    </row>
    <row r="2211" spans="1:10" x14ac:dyDescent="0.3">
      <c r="A2211" t="str">
        <f t="shared" si="102"/>
        <v>20160214</v>
      </c>
      <c r="B2211" t="s">
        <v>43</v>
      </c>
      <c r="C2211" t="s">
        <v>8</v>
      </c>
      <c r="D2211" t="str">
        <f t="shared" si="103"/>
        <v>02</v>
      </c>
      <c r="E2211" t="s">
        <v>20</v>
      </c>
      <c r="F2211" t="str">
        <f t="shared" si="104"/>
        <v>14</v>
      </c>
      <c r="G2211">
        <v>233500</v>
      </c>
      <c r="J2211">
        <v>233500</v>
      </c>
    </row>
    <row r="2212" spans="1:10" x14ac:dyDescent="0.3">
      <c r="A2212" t="str">
        <f t="shared" si="102"/>
        <v>20160215</v>
      </c>
      <c r="B2212" t="s">
        <v>43</v>
      </c>
      <c r="C2212" t="s">
        <v>8</v>
      </c>
      <c r="D2212" t="str">
        <f t="shared" si="103"/>
        <v>02</v>
      </c>
      <c r="E2212" t="s">
        <v>21</v>
      </c>
      <c r="F2212" t="str">
        <f t="shared" si="104"/>
        <v>15</v>
      </c>
      <c r="G2212">
        <v>886544</v>
      </c>
      <c r="H2212">
        <v>32620</v>
      </c>
      <c r="J2212">
        <v>919164</v>
      </c>
    </row>
    <row r="2213" spans="1:10" x14ac:dyDescent="0.3">
      <c r="A2213" t="str">
        <f t="shared" si="102"/>
        <v>20160216</v>
      </c>
      <c r="B2213" t="s">
        <v>43</v>
      </c>
      <c r="C2213" t="s">
        <v>8</v>
      </c>
      <c r="D2213" t="str">
        <f t="shared" si="103"/>
        <v>02</v>
      </c>
      <c r="E2213" t="s">
        <v>22</v>
      </c>
      <c r="F2213" t="str">
        <f t="shared" si="104"/>
        <v>16</v>
      </c>
      <c r="G2213">
        <v>597936</v>
      </c>
      <c r="H2213">
        <v>6780</v>
      </c>
      <c r="J2213">
        <v>604716</v>
      </c>
    </row>
    <row r="2214" spans="1:10" x14ac:dyDescent="0.3">
      <c r="A2214" t="str">
        <f t="shared" si="102"/>
        <v>20160217</v>
      </c>
      <c r="B2214" t="s">
        <v>43</v>
      </c>
      <c r="C2214" t="s">
        <v>8</v>
      </c>
      <c r="D2214" t="str">
        <f t="shared" si="103"/>
        <v>02</v>
      </c>
      <c r="E2214" t="s">
        <v>37</v>
      </c>
      <c r="F2214" t="str">
        <f t="shared" si="104"/>
        <v>17</v>
      </c>
      <c r="G2214">
        <v>542170</v>
      </c>
      <c r="H2214">
        <v>19400</v>
      </c>
      <c r="J2214">
        <v>561570</v>
      </c>
    </row>
    <row r="2215" spans="1:10" x14ac:dyDescent="0.3">
      <c r="A2215" t="str">
        <f t="shared" si="102"/>
        <v>20160218</v>
      </c>
      <c r="B2215" t="s">
        <v>43</v>
      </c>
      <c r="C2215" t="s">
        <v>8</v>
      </c>
      <c r="D2215" t="str">
        <f t="shared" si="103"/>
        <v>02</v>
      </c>
      <c r="E2215" t="s">
        <v>23</v>
      </c>
      <c r="F2215" t="str">
        <f t="shared" si="104"/>
        <v>18</v>
      </c>
      <c r="G2215">
        <v>717455</v>
      </c>
      <c r="H2215">
        <v>13535</v>
      </c>
      <c r="J2215">
        <v>730990</v>
      </c>
    </row>
    <row r="2216" spans="1:10" x14ac:dyDescent="0.3">
      <c r="A2216" t="str">
        <f t="shared" si="102"/>
        <v>20160219</v>
      </c>
      <c r="B2216" t="s">
        <v>43</v>
      </c>
      <c r="C2216" t="s">
        <v>8</v>
      </c>
      <c r="D2216" t="str">
        <f t="shared" si="103"/>
        <v>02</v>
      </c>
      <c r="E2216" t="s">
        <v>24</v>
      </c>
      <c r="F2216" t="str">
        <f t="shared" si="104"/>
        <v>19</v>
      </c>
      <c r="G2216">
        <v>1217596</v>
      </c>
      <c r="H2216">
        <v>26405</v>
      </c>
      <c r="J2216">
        <v>1244001</v>
      </c>
    </row>
    <row r="2217" spans="1:10" x14ac:dyDescent="0.3">
      <c r="A2217" t="str">
        <f t="shared" si="102"/>
        <v>20160220</v>
      </c>
      <c r="B2217" t="s">
        <v>43</v>
      </c>
      <c r="C2217" t="s">
        <v>8</v>
      </c>
      <c r="D2217" t="str">
        <f t="shared" si="103"/>
        <v>02</v>
      </c>
      <c r="E2217" t="s">
        <v>25</v>
      </c>
      <c r="F2217" t="str">
        <f t="shared" si="104"/>
        <v>20</v>
      </c>
      <c r="G2217">
        <v>882286</v>
      </c>
      <c r="H2217">
        <v>2400</v>
      </c>
      <c r="J2217">
        <v>884686</v>
      </c>
    </row>
    <row r="2218" spans="1:10" x14ac:dyDescent="0.3">
      <c r="A2218" t="str">
        <f t="shared" si="102"/>
        <v>20160221</v>
      </c>
      <c r="B2218" t="s">
        <v>43</v>
      </c>
      <c r="C2218" t="s">
        <v>8</v>
      </c>
      <c r="D2218" t="str">
        <f t="shared" si="103"/>
        <v>02</v>
      </c>
      <c r="E2218" t="s">
        <v>26</v>
      </c>
      <c r="F2218" t="str">
        <f t="shared" si="104"/>
        <v>21</v>
      </c>
      <c r="G2218">
        <v>419800</v>
      </c>
      <c r="J2218">
        <v>419800</v>
      </c>
    </row>
    <row r="2219" spans="1:10" x14ac:dyDescent="0.3">
      <c r="A2219" t="str">
        <f t="shared" si="102"/>
        <v>20160222</v>
      </c>
      <c r="B2219" t="s">
        <v>43</v>
      </c>
      <c r="C2219" t="s">
        <v>8</v>
      </c>
      <c r="D2219" t="str">
        <f t="shared" si="103"/>
        <v>02</v>
      </c>
      <c r="E2219" t="s">
        <v>27</v>
      </c>
      <c r="F2219" t="str">
        <f t="shared" si="104"/>
        <v>22</v>
      </c>
      <c r="G2219">
        <v>817508</v>
      </c>
      <c r="H2219">
        <v>6000</v>
      </c>
      <c r="J2219">
        <v>823508</v>
      </c>
    </row>
    <row r="2220" spans="1:10" x14ac:dyDescent="0.3">
      <c r="A2220" t="str">
        <f t="shared" si="102"/>
        <v>20160223</v>
      </c>
      <c r="B2220" t="s">
        <v>43</v>
      </c>
      <c r="C2220" t="s">
        <v>8</v>
      </c>
      <c r="D2220" t="str">
        <f t="shared" si="103"/>
        <v>02</v>
      </c>
      <c r="E2220" t="s">
        <v>28</v>
      </c>
      <c r="F2220" t="str">
        <f t="shared" si="104"/>
        <v>23</v>
      </c>
      <c r="G2220">
        <v>676851</v>
      </c>
      <c r="H2220">
        <v>4210</v>
      </c>
      <c r="J2220">
        <v>681061</v>
      </c>
    </row>
    <row r="2221" spans="1:10" x14ac:dyDescent="0.3">
      <c r="A2221" t="str">
        <f t="shared" si="102"/>
        <v>20160224</v>
      </c>
      <c r="B2221" t="s">
        <v>43</v>
      </c>
      <c r="C2221" t="s">
        <v>8</v>
      </c>
      <c r="D2221" t="str">
        <f t="shared" si="103"/>
        <v>02</v>
      </c>
      <c r="E2221" t="s">
        <v>29</v>
      </c>
      <c r="F2221" t="str">
        <f t="shared" si="104"/>
        <v>24</v>
      </c>
      <c r="G2221">
        <v>545888</v>
      </c>
      <c r="H2221">
        <v>17240</v>
      </c>
      <c r="J2221">
        <v>563128</v>
      </c>
    </row>
    <row r="2222" spans="1:10" x14ac:dyDescent="0.3">
      <c r="A2222" t="str">
        <f t="shared" si="102"/>
        <v>20160225</v>
      </c>
      <c r="B2222" t="s">
        <v>43</v>
      </c>
      <c r="C2222" t="s">
        <v>8</v>
      </c>
      <c r="D2222" t="str">
        <f t="shared" si="103"/>
        <v>02</v>
      </c>
      <c r="E2222" t="s">
        <v>30</v>
      </c>
      <c r="F2222" t="str">
        <f t="shared" si="104"/>
        <v>25</v>
      </c>
      <c r="G2222">
        <v>1356775</v>
      </c>
      <c r="H2222">
        <v>36470</v>
      </c>
      <c r="J2222">
        <v>1393245</v>
      </c>
    </row>
    <row r="2223" spans="1:10" x14ac:dyDescent="0.3">
      <c r="A2223" t="str">
        <f t="shared" si="102"/>
        <v>20160226</v>
      </c>
      <c r="B2223" t="s">
        <v>43</v>
      </c>
      <c r="C2223" t="s">
        <v>8</v>
      </c>
      <c r="D2223" t="str">
        <f t="shared" si="103"/>
        <v>02</v>
      </c>
      <c r="E2223" t="s">
        <v>31</v>
      </c>
      <c r="F2223" t="str">
        <f t="shared" si="104"/>
        <v>26</v>
      </c>
      <c r="G2223">
        <v>1380835</v>
      </c>
      <c r="H2223">
        <v>7752</v>
      </c>
      <c r="J2223">
        <v>1388587</v>
      </c>
    </row>
    <row r="2224" spans="1:10" x14ac:dyDescent="0.3">
      <c r="A2224" t="str">
        <f t="shared" si="102"/>
        <v>20160227</v>
      </c>
      <c r="B2224" t="s">
        <v>43</v>
      </c>
      <c r="C2224" t="s">
        <v>8</v>
      </c>
      <c r="D2224" t="str">
        <f t="shared" si="103"/>
        <v>02</v>
      </c>
      <c r="E2224" t="s">
        <v>32</v>
      </c>
      <c r="F2224" t="str">
        <f t="shared" si="104"/>
        <v>27</v>
      </c>
      <c r="G2224">
        <v>1176890</v>
      </c>
      <c r="H2224">
        <v>4000</v>
      </c>
      <c r="J2224">
        <v>1180890</v>
      </c>
    </row>
    <row r="2225" spans="1:10" x14ac:dyDescent="0.3">
      <c r="A2225" t="str">
        <f t="shared" si="102"/>
        <v>20160228</v>
      </c>
      <c r="B2225" t="s">
        <v>43</v>
      </c>
      <c r="C2225" t="s">
        <v>8</v>
      </c>
      <c r="D2225" t="str">
        <f t="shared" si="103"/>
        <v>02</v>
      </c>
      <c r="E2225" t="s">
        <v>33</v>
      </c>
      <c r="F2225" t="str">
        <f t="shared" si="104"/>
        <v>28</v>
      </c>
      <c r="G2225">
        <v>859495</v>
      </c>
      <c r="J2225">
        <v>859495</v>
      </c>
    </row>
    <row r="2226" spans="1:10" x14ac:dyDescent="0.3">
      <c r="A2226" t="str">
        <f t="shared" si="102"/>
        <v>20160229</v>
      </c>
      <c r="B2226" t="s">
        <v>43</v>
      </c>
      <c r="C2226" t="s">
        <v>8</v>
      </c>
      <c r="D2226" t="str">
        <f t="shared" si="103"/>
        <v>02</v>
      </c>
      <c r="E2226" t="s">
        <v>34</v>
      </c>
      <c r="F2226" t="str">
        <f t="shared" si="104"/>
        <v>29</v>
      </c>
      <c r="G2226">
        <v>839990.3</v>
      </c>
      <c r="H2226">
        <v>18335</v>
      </c>
      <c r="J2226">
        <v>858325.3</v>
      </c>
    </row>
    <row r="2227" spans="1:10" x14ac:dyDescent="0.3">
      <c r="A2227" t="str">
        <f t="shared" si="102"/>
        <v>20160301</v>
      </c>
      <c r="B2227" t="s">
        <v>43</v>
      </c>
      <c r="C2227" t="s">
        <v>9</v>
      </c>
      <c r="D2227" t="str">
        <f t="shared" si="103"/>
        <v>03</v>
      </c>
      <c r="E2227" t="s">
        <v>7</v>
      </c>
      <c r="F2227" t="str">
        <f t="shared" si="104"/>
        <v>01</v>
      </c>
      <c r="G2227">
        <v>781884</v>
      </c>
      <c r="H2227">
        <v>28089</v>
      </c>
      <c r="J2227">
        <v>809973</v>
      </c>
    </row>
    <row r="2228" spans="1:10" x14ac:dyDescent="0.3">
      <c r="A2228" t="str">
        <f t="shared" si="102"/>
        <v>20160302</v>
      </c>
      <c r="B2228" t="s">
        <v>43</v>
      </c>
      <c r="C2228" t="s">
        <v>9</v>
      </c>
      <c r="D2228" t="str">
        <f t="shared" si="103"/>
        <v>03</v>
      </c>
      <c r="E2228" t="s">
        <v>8</v>
      </c>
      <c r="F2228" t="str">
        <f t="shared" si="104"/>
        <v>02</v>
      </c>
      <c r="G2228">
        <v>723413</v>
      </c>
      <c r="H2228">
        <v>21315</v>
      </c>
      <c r="J2228">
        <v>744728</v>
      </c>
    </row>
    <row r="2229" spans="1:10" x14ac:dyDescent="0.3">
      <c r="A2229" t="str">
        <f t="shared" si="102"/>
        <v>20160303</v>
      </c>
      <c r="B2229" t="s">
        <v>43</v>
      </c>
      <c r="C2229" t="s">
        <v>9</v>
      </c>
      <c r="D2229" t="str">
        <f t="shared" si="103"/>
        <v>03</v>
      </c>
      <c r="E2229" t="s">
        <v>9</v>
      </c>
      <c r="F2229" t="str">
        <f t="shared" si="104"/>
        <v>03</v>
      </c>
      <c r="G2229">
        <v>1547284</v>
      </c>
      <c r="H2229">
        <v>28740</v>
      </c>
      <c r="J2229">
        <v>1576024</v>
      </c>
    </row>
    <row r="2230" spans="1:10" x14ac:dyDescent="0.3">
      <c r="A2230" t="str">
        <f t="shared" si="102"/>
        <v>20160304</v>
      </c>
      <c r="B2230" t="s">
        <v>43</v>
      </c>
      <c r="C2230" t="s">
        <v>9</v>
      </c>
      <c r="D2230" t="str">
        <f t="shared" si="103"/>
        <v>03</v>
      </c>
      <c r="E2230" t="s">
        <v>10</v>
      </c>
      <c r="F2230" t="str">
        <f t="shared" si="104"/>
        <v>04</v>
      </c>
      <c r="G2230">
        <v>734892</v>
      </c>
      <c r="H2230">
        <v>9780</v>
      </c>
      <c r="J2230">
        <v>744672</v>
      </c>
    </row>
    <row r="2231" spans="1:10" x14ac:dyDescent="0.3">
      <c r="A2231" t="str">
        <f t="shared" si="102"/>
        <v>20160305</v>
      </c>
      <c r="B2231" t="s">
        <v>43</v>
      </c>
      <c r="C2231" t="s">
        <v>9</v>
      </c>
      <c r="D2231" t="str">
        <f t="shared" si="103"/>
        <v>03</v>
      </c>
      <c r="E2231" t="s">
        <v>11</v>
      </c>
      <c r="F2231" t="str">
        <f t="shared" si="104"/>
        <v>05</v>
      </c>
      <c r="G2231">
        <v>492403</v>
      </c>
      <c r="H2231">
        <v>19400</v>
      </c>
      <c r="J2231">
        <v>511803</v>
      </c>
    </row>
    <row r="2232" spans="1:10" x14ac:dyDescent="0.3">
      <c r="A2232" t="str">
        <f t="shared" si="102"/>
        <v>20160306</v>
      </c>
      <c r="B2232" t="s">
        <v>43</v>
      </c>
      <c r="C2232" t="s">
        <v>9</v>
      </c>
      <c r="D2232" t="str">
        <f t="shared" si="103"/>
        <v>03</v>
      </c>
      <c r="E2232" t="s">
        <v>12</v>
      </c>
      <c r="F2232" t="str">
        <f t="shared" si="104"/>
        <v>06</v>
      </c>
      <c r="G2232">
        <v>249900</v>
      </c>
      <c r="J2232">
        <v>249900</v>
      </c>
    </row>
    <row r="2233" spans="1:10" x14ac:dyDescent="0.3">
      <c r="A2233" t="str">
        <f t="shared" si="102"/>
        <v>20160307</v>
      </c>
      <c r="B2233" t="s">
        <v>43</v>
      </c>
      <c r="C2233" t="s">
        <v>9</v>
      </c>
      <c r="D2233" t="str">
        <f t="shared" si="103"/>
        <v>03</v>
      </c>
      <c r="E2233" t="s">
        <v>13</v>
      </c>
      <c r="F2233" t="str">
        <f t="shared" si="104"/>
        <v>07</v>
      </c>
      <c r="G2233">
        <v>627808</v>
      </c>
      <c r="H2233">
        <v>15720</v>
      </c>
      <c r="J2233">
        <v>643528</v>
      </c>
    </row>
    <row r="2234" spans="1:10" x14ac:dyDescent="0.3">
      <c r="A2234" t="str">
        <f t="shared" si="102"/>
        <v>20160308</v>
      </c>
      <c r="B2234" t="s">
        <v>43</v>
      </c>
      <c r="C2234" t="s">
        <v>9</v>
      </c>
      <c r="D2234" t="str">
        <f t="shared" si="103"/>
        <v>03</v>
      </c>
      <c r="E2234" t="s">
        <v>14</v>
      </c>
      <c r="F2234" t="str">
        <f t="shared" si="104"/>
        <v>08</v>
      </c>
      <c r="G2234">
        <v>1057754</v>
      </c>
      <c r="H2234">
        <v>12899</v>
      </c>
      <c r="J2234">
        <v>1070653</v>
      </c>
    </row>
    <row r="2235" spans="1:10" x14ac:dyDescent="0.3">
      <c r="A2235" t="str">
        <f t="shared" si="102"/>
        <v>20160309</v>
      </c>
      <c r="B2235" t="s">
        <v>43</v>
      </c>
      <c r="C2235" t="s">
        <v>9</v>
      </c>
      <c r="D2235" t="str">
        <f t="shared" si="103"/>
        <v>03</v>
      </c>
      <c r="E2235" t="s">
        <v>15</v>
      </c>
      <c r="F2235" t="str">
        <f t="shared" si="104"/>
        <v>09</v>
      </c>
      <c r="G2235">
        <v>603504</v>
      </c>
      <c r="H2235">
        <v>20760</v>
      </c>
      <c r="J2235">
        <v>624264</v>
      </c>
    </row>
    <row r="2236" spans="1:10" x14ac:dyDescent="0.3">
      <c r="A2236" t="str">
        <f t="shared" si="102"/>
        <v>20160310</v>
      </c>
      <c r="B2236" t="s">
        <v>43</v>
      </c>
      <c r="C2236" t="s">
        <v>9</v>
      </c>
      <c r="D2236" t="str">
        <f t="shared" si="103"/>
        <v>03</v>
      </c>
      <c r="E2236" t="s">
        <v>16</v>
      </c>
      <c r="F2236" t="str">
        <f t="shared" si="104"/>
        <v>10</v>
      </c>
      <c r="G2236">
        <v>592832</v>
      </c>
      <c r="H2236">
        <v>8017</v>
      </c>
      <c r="J2236">
        <v>600849</v>
      </c>
    </row>
    <row r="2237" spans="1:10" x14ac:dyDescent="0.3">
      <c r="A2237" t="str">
        <f t="shared" si="102"/>
        <v>20160311</v>
      </c>
      <c r="B2237" t="s">
        <v>43</v>
      </c>
      <c r="C2237" t="s">
        <v>9</v>
      </c>
      <c r="D2237" t="str">
        <f t="shared" si="103"/>
        <v>03</v>
      </c>
      <c r="E2237" t="s">
        <v>17</v>
      </c>
      <c r="F2237" t="str">
        <f t="shared" si="104"/>
        <v>11</v>
      </c>
      <c r="G2237">
        <v>635491</v>
      </c>
      <c r="H2237">
        <v>42215</v>
      </c>
      <c r="J2237">
        <v>677706</v>
      </c>
    </row>
    <row r="2238" spans="1:10" x14ac:dyDescent="0.3">
      <c r="A2238" t="str">
        <f t="shared" si="102"/>
        <v>20160312</v>
      </c>
      <c r="B2238" t="s">
        <v>43</v>
      </c>
      <c r="C2238" t="s">
        <v>9</v>
      </c>
      <c r="D2238" t="str">
        <f t="shared" si="103"/>
        <v>03</v>
      </c>
      <c r="E2238" t="s">
        <v>18</v>
      </c>
      <c r="F2238" t="str">
        <f t="shared" si="104"/>
        <v>12</v>
      </c>
      <c r="G2238">
        <v>543565</v>
      </c>
      <c r="H2238">
        <v>10536</v>
      </c>
      <c r="J2238">
        <v>554101</v>
      </c>
    </row>
    <row r="2239" spans="1:10" x14ac:dyDescent="0.3">
      <c r="A2239" t="str">
        <f t="shared" si="102"/>
        <v>20160313</v>
      </c>
      <c r="B2239" t="s">
        <v>43</v>
      </c>
      <c r="C2239" t="s">
        <v>9</v>
      </c>
      <c r="D2239" t="str">
        <f t="shared" si="103"/>
        <v>03</v>
      </c>
      <c r="E2239" t="s">
        <v>19</v>
      </c>
      <c r="F2239" t="str">
        <f t="shared" si="104"/>
        <v>13</v>
      </c>
      <c r="G2239">
        <v>2374495</v>
      </c>
      <c r="J2239">
        <v>2374495</v>
      </c>
    </row>
    <row r="2240" spans="1:10" x14ac:dyDescent="0.3">
      <c r="A2240" t="str">
        <f t="shared" si="102"/>
        <v>20160314</v>
      </c>
      <c r="B2240" t="s">
        <v>43</v>
      </c>
      <c r="C2240" t="s">
        <v>9</v>
      </c>
      <c r="D2240" t="str">
        <f t="shared" si="103"/>
        <v>03</v>
      </c>
      <c r="E2240" t="s">
        <v>20</v>
      </c>
      <c r="F2240" t="str">
        <f t="shared" si="104"/>
        <v>14</v>
      </c>
      <c r="G2240">
        <v>1138415</v>
      </c>
      <c r="H2240">
        <v>7600</v>
      </c>
      <c r="J2240">
        <v>1146015</v>
      </c>
    </row>
    <row r="2241" spans="1:10" x14ac:dyDescent="0.3">
      <c r="A2241" t="str">
        <f t="shared" si="102"/>
        <v>20160315</v>
      </c>
      <c r="B2241" t="s">
        <v>43</v>
      </c>
      <c r="C2241" t="s">
        <v>9</v>
      </c>
      <c r="D2241" t="str">
        <f t="shared" si="103"/>
        <v>03</v>
      </c>
      <c r="E2241" t="s">
        <v>21</v>
      </c>
      <c r="F2241" t="str">
        <f t="shared" si="104"/>
        <v>15</v>
      </c>
      <c r="G2241">
        <v>1091647</v>
      </c>
      <c r="H2241">
        <v>17490</v>
      </c>
      <c r="J2241">
        <v>1109137</v>
      </c>
    </row>
    <row r="2242" spans="1:10" x14ac:dyDescent="0.3">
      <c r="A2242" t="str">
        <f t="shared" si="102"/>
        <v>20160316</v>
      </c>
      <c r="B2242" t="s">
        <v>43</v>
      </c>
      <c r="C2242" t="s">
        <v>9</v>
      </c>
      <c r="D2242" t="str">
        <f t="shared" si="103"/>
        <v>03</v>
      </c>
      <c r="E2242" t="s">
        <v>22</v>
      </c>
      <c r="F2242" t="str">
        <f t="shared" si="104"/>
        <v>16</v>
      </c>
      <c r="G2242">
        <v>624048</v>
      </c>
      <c r="H2242">
        <v>24160</v>
      </c>
      <c r="J2242">
        <v>648208</v>
      </c>
    </row>
    <row r="2243" spans="1:10" x14ac:dyDescent="0.3">
      <c r="A2243" t="str">
        <f t="shared" si="102"/>
        <v>20160317</v>
      </c>
      <c r="B2243" t="s">
        <v>43</v>
      </c>
      <c r="C2243" t="s">
        <v>9</v>
      </c>
      <c r="D2243" t="str">
        <f t="shared" si="103"/>
        <v>03</v>
      </c>
      <c r="E2243" t="s">
        <v>37</v>
      </c>
      <c r="F2243" t="str">
        <f t="shared" si="104"/>
        <v>17</v>
      </c>
      <c r="G2243">
        <v>571553</v>
      </c>
      <c r="H2243">
        <v>9370</v>
      </c>
      <c r="J2243">
        <v>580923</v>
      </c>
    </row>
    <row r="2244" spans="1:10" x14ac:dyDescent="0.3">
      <c r="A2244" t="str">
        <f t="shared" ref="A2244:A2307" si="105">+B2244&amp;D2244&amp;F2244</f>
        <v>20160318</v>
      </c>
      <c r="B2244" t="s">
        <v>43</v>
      </c>
      <c r="C2244" t="s">
        <v>9</v>
      </c>
      <c r="D2244" t="str">
        <f t="shared" ref="D2244:D2307" si="106">+TEXT(C2244,"00")</f>
        <v>03</v>
      </c>
      <c r="E2244" t="s">
        <v>23</v>
      </c>
      <c r="F2244" t="str">
        <f t="shared" ref="F2244:F2307" si="107">+TEXT(E2244,"00")</f>
        <v>18</v>
      </c>
      <c r="G2244">
        <v>581744</v>
      </c>
      <c r="H2244">
        <v>28450</v>
      </c>
      <c r="J2244">
        <v>610194</v>
      </c>
    </row>
    <row r="2245" spans="1:10" x14ac:dyDescent="0.3">
      <c r="A2245" t="str">
        <f t="shared" si="105"/>
        <v>20160319</v>
      </c>
      <c r="B2245" t="s">
        <v>43</v>
      </c>
      <c r="C2245" t="s">
        <v>9</v>
      </c>
      <c r="D2245" t="str">
        <f t="shared" si="106"/>
        <v>03</v>
      </c>
      <c r="E2245" t="s">
        <v>24</v>
      </c>
      <c r="F2245" t="str">
        <f t="shared" si="107"/>
        <v>19</v>
      </c>
      <c r="G2245">
        <v>511386</v>
      </c>
      <c r="H2245">
        <v>6500</v>
      </c>
      <c r="J2245">
        <v>517886</v>
      </c>
    </row>
    <row r="2246" spans="1:10" x14ac:dyDescent="0.3">
      <c r="A2246" t="str">
        <f t="shared" si="105"/>
        <v>20160320</v>
      </c>
      <c r="B2246" t="s">
        <v>43</v>
      </c>
      <c r="C2246" t="s">
        <v>9</v>
      </c>
      <c r="D2246" t="str">
        <f t="shared" si="106"/>
        <v>03</v>
      </c>
      <c r="E2246" t="s">
        <v>25</v>
      </c>
      <c r="F2246" t="str">
        <f t="shared" si="107"/>
        <v>20</v>
      </c>
      <c r="G2246">
        <v>414550</v>
      </c>
      <c r="J2246">
        <v>414550</v>
      </c>
    </row>
    <row r="2247" spans="1:10" x14ac:dyDescent="0.3">
      <c r="A2247" t="str">
        <f t="shared" si="105"/>
        <v>20160321</v>
      </c>
      <c r="B2247" t="s">
        <v>43</v>
      </c>
      <c r="C2247" t="s">
        <v>9</v>
      </c>
      <c r="D2247" t="str">
        <f t="shared" si="106"/>
        <v>03</v>
      </c>
      <c r="E2247" t="s">
        <v>26</v>
      </c>
      <c r="F2247" t="str">
        <f t="shared" si="107"/>
        <v>21</v>
      </c>
      <c r="G2247">
        <v>302340</v>
      </c>
      <c r="J2247">
        <v>302340</v>
      </c>
    </row>
    <row r="2248" spans="1:10" x14ac:dyDescent="0.3">
      <c r="A2248" t="str">
        <f t="shared" si="105"/>
        <v>20160322</v>
      </c>
      <c r="B2248" t="s">
        <v>43</v>
      </c>
      <c r="C2248" t="s">
        <v>9</v>
      </c>
      <c r="D2248" t="str">
        <f t="shared" si="106"/>
        <v>03</v>
      </c>
      <c r="E2248" t="s">
        <v>27</v>
      </c>
      <c r="F2248" t="str">
        <f t="shared" si="107"/>
        <v>22</v>
      </c>
      <c r="G2248">
        <v>597407</v>
      </c>
      <c r="H2248">
        <v>42980</v>
      </c>
      <c r="J2248">
        <v>640387</v>
      </c>
    </row>
    <row r="2249" spans="1:10" x14ac:dyDescent="0.3">
      <c r="A2249" t="str">
        <f t="shared" si="105"/>
        <v>20160323</v>
      </c>
      <c r="B2249" t="s">
        <v>43</v>
      </c>
      <c r="C2249" t="s">
        <v>9</v>
      </c>
      <c r="D2249" t="str">
        <f t="shared" si="106"/>
        <v>03</v>
      </c>
      <c r="E2249" t="s">
        <v>28</v>
      </c>
      <c r="F2249" t="str">
        <f t="shared" si="107"/>
        <v>23</v>
      </c>
      <c r="G2249">
        <v>1071391</v>
      </c>
      <c r="H2249">
        <v>19095</v>
      </c>
      <c r="J2249">
        <v>1090486</v>
      </c>
    </row>
    <row r="2250" spans="1:10" x14ac:dyDescent="0.3">
      <c r="A2250" t="str">
        <f t="shared" si="105"/>
        <v>20160324</v>
      </c>
      <c r="B2250" t="s">
        <v>43</v>
      </c>
      <c r="C2250" t="s">
        <v>9</v>
      </c>
      <c r="D2250" t="str">
        <f t="shared" si="106"/>
        <v>03</v>
      </c>
      <c r="E2250" t="s">
        <v>29</v>
      </c>
      <c r="F2250" t="str">
        <f t="shared" si="107"/>
        <v>24</v>
      </c>
      <c r="G2250">
        <v>447160</v>
      </c>
      <c r="H2250">
        <v>3000</v>
      </c>
      <c r="J2250">
        <v>450160</v>
      </c>
    </row>
    <row r="2251" spans="1:10" x14ac:dyDescent="0.3">
      <c r="A2251" t="str">
        <f t="shared" si="105"/>
        <v>20160325</v>
      </c>
      <c r="B2251" t="s">
        <v>43</v>
      </c>
      <c r="C2251" t="s">
        <v>9</v>
      </c>
      <c r="D2251" t="str">
        <f t="shared" si="106"/>
        <v>03</v>
      </c>
      <c r="E2251" t="s">
        <v>30</v>
      </c>
      <c r="F2251" t="str">
        <f t="shared" si="107"/>
        <v>25</v>
      </c>
      <c r="G2251">
        <v>80056</v>
      </c>
      <c r="J2251">
        <v>80056</v>
      </c>
    </row>
    <row r="2252" spans="1:10" x14ac:dyDescent="0.3">
      <c r="A2252" t="str">
        <f t="shared" si="105"/>
        <v>20160326</v>
      </c>
      <c r="B2252" t="s">
        <v>43</v>
      </c>
      <c r="C2252" t="s">
        <v>9</v>
      </c>
      <c r="D2252" t="str">
        <f t="shared" si="106"/>
        <v>03</v>
      </c>
      <c r="E2252" t="s">
        <v>31</v>
      </c>
      <c r="F2252" t="str">
        <f t="shared" si="107"/>
        <v>26</v>
      </c>
      <c r="G2252">
        <v>337003</v>
      </c>
      <c r="H2252">
        <v>26210</v>
      </c>
      <c r="J2252">
        <v>363213</v>
      </c>
    </row>
    <row r="2253" spans="1:10" x14ac:dyDescent="0.3">
      <c r="A2253" t="str">
        <f t="shared" si="105"/>
        <v>20160328</v>
      </c>
      <c r="B2253" t="s">
        <v>43</v>
      </c>
      <c r="C2253" t="s">
        <v>9</v>
      </c>
      <c r="D2253" t="str">
        <f t="shared" si="106"/>
        <v>03</v>
      </c>
      <c r="E2253" t="s">
        <v>33</v>
      </c>
      <c r="F2253" t="str">
        <f t="shared" si="107"/>
        <v>28</v>
      </c>
      <c r="G2253">
        <v>2669214</v>
      </c>
      <c r="H2253">
        <v>31840</v>
      </c>
      <c r="J2253">
        <v>2701054</v>
      </c>
    </row>
    <row r="2254" spans="1:10" x14ac:dyDescent="0.3">
      <c r="A2254" t="str">
        <f t="shared" si="105"/>
        <v>20160329</v>
      </c>
      <c r="B2254" t="s">
        <v>43</v>
      </c>
      <c r="C2254" t="s">
        <v>9</v>
      </c>
      <c r="D2254" t="str">
        <f t="shared" si="106"/>
        <v>03</v>
      </c>
      <c r="E2254" t="s">
        <v>34</v>
      </c>
      <c r="F2254" t="str">
        <f t="shared" si="107"/>
        <v>29</v>
      </c>
      <c r="G2254">
        <v>417787</v>
      </c>
      <c r="H2254">
        <v>6040</v>
      </c>
      <c r="J2254">
        <v>423827</v>
      </c>
    </row>
    <row r="2255" spans="1:10" x14ac:dyDescent="0.3">
      <c r="A2255" t="str">
        <f t="shared" si="105"/>
        <v>20160330</v>
      </c>
      <c r="B2255" t="s">
        <v>43</v>
      </c>
      <c r="C2255" t="s">
        <v>9</v>
      </c>
      <c r="D2255" t="str">
        <f t="shared" si="106"/>
        <v>03</v>
      </c>
      <c r="E2255" t="s">
        <v>35</v>
      </c>
      <c r="F2255" t="str">
        <f t="shared" si="107"/>
        <v>30</v>
      </c>
      <c r="G2255">
        <v>305989</v>
      </c>
      <c r="H2255">
        <v>14010</v>
      </c>
      <c r="J2255">
        <v>319999</v>
      </c>
    </row>
    <row r="2256" spans="1:10" x14ac:dyDescent="0.3">
      <c r="A2256" t="str">
        <f t="shared" si="105"/>
        <v>20160331</v>
      </c>
      <c r="B2256" t="s">
        <v>43</v>
      </c>
      <c r="C2256" t="s">
        <v>9</v>
      </c>
      <c r="D2256" t="str">
        <f t="shared" si="106"/>
        <v>03</v>
      </c>
      <c r="E2256" t="s">
        <v>36</v>
      </c>
      <c r="F2256" t="str">
        <f t="shared" si="107"/>
        <v>31</v>
      </c>
      <c r="G2256">
        <v>2420176.4</v>
      </c>
      <c r="H2256">
        <v>1790</v>
      </c>
      <c r="J2256">
        <v>2421966.4</v>
      </c>
    </row>
    <row r="2257" spans="1:10" x14ac:dyDescent="0.3">
      <c r="A2257" t="str">
        <f t="shared" si="105"/>
        <v>20160401</v>
      </c>
      <c r="B2257" t="s">
        <v>43</v>
      </c>
      <c r="C2257" t="s">
        <v>10</v>
      </c>
      <c r="D2257" t="str">
        <f t="shared" si="106"/>
        <v>04</v>
      </c>
      <c r="E2257" t="s">
        <v>7</v>
      </c>
      <c r="F2257" t="str">
        <f t="shared" si="107"/>
        <v>01</v>
      </c>
      <c r="G2257">
        <v>624887</v>
      </c>
      <c r="H2257">
        <v>38890</v>
      </c>
      <c r="J2257">
        <v>663777</v>
      </c>
    </row>
    <row r="2258" spans="1:10" x14ac:dyDescent="0.3">
      <c r="A2258" t="str">
        <f t="shared" si="105"/>
        <v>20160402</v>
      </c>
      <c r="B2258" t="s">
        <v>43</v>
      </c>
      <c r="C2258" t="s">
        <v>10</v>
      </c>
      <c r="D2258" t="str">
        <f t="shared" si="106"/>
        <v>04</v>
      </c>
      <c r="E2258" t="s">
        <v>8</v>
      </c>
      <c r="F2258" t="str">
        <f t="shared" si="107"/>
        <v>02</v>
      </c>
      <c r="G2258">
        <v>537520</v>
      </c>
      <c r="H2258">
        <v>17620</v>
      </c>
      <c r="J2258">
        <v>555140</v>
      </c>
    </row>
    <row r="2259" spans="1:10" x14ac:dyDescent="0.3">
      <c r="A2259" t="str">
        <f t="shared" si="105"/>
        <v>20160403</v>
      </c>
      <c r="B2259" t="s">
        <v>43</v>
      </c>
      <c r="C2259" t="s">
        <v>10</v>
      </c>
      <c r="D2259" t="str">
        <f t="shared" si="106"/>
        <v>04</v>
      </c>
      <c r="E2259" t="s">
        <v>9</v>
      </c>
      <c r="F2259" t="str">
        <f t="shared" si="107"/>
        <v>03</v>
      </c>
      <c r="G2259">
        <v>274273</v>
      </c>
      <c r="J2259">
        <v>274273</v>
      </c>
    </row>
    <row r="2260" spans="1:10" x14ac:dyDescent="0.3">
      <c r="A2260" t="str">
        <f t="shared" si="105"/>
        <v>20160404</v>
      </c>
      <c r="B2260" t="s">
        <v>43</v>
      </c>
      <c r="C2260" t="s">
        <v>10</v>
      </c>
      <c r="D2260" t="str">
        <f t="shared" si="106"/>
        <v>04</v>
      </c>
      <c r="E2260" t="s">
        <v>10</v>
      </c>
      <c r="F2260" t="str">
        <f t="shared" si="107"/>
        <v>04</v>
      </c>
      <c r="G2260">
        <v>1936539</v>
      </c>
      <c r="H2260">
        <v>33420</v>
      </c>
      <c r="J2260">
        <v>1969959</v>
      </c>
    </row>
    <row r="2261" spans="1:10" x14ac:dyDescent="0.3">
      <c r="A2261" t="str">
        <f t="shared" si="105"/>
        <v>20160405</v>
      </c>
      <c r="B2261" t="s">
        <v>43</v>
      </c>
      <c r="C2261" t="s">
        <v>10</v>
      </c>
      <c r="D2261" t="str">
        <f t="shared" si="106"/>
        <v>04</v>
      </c>
      <c r="E2261" t="s">
        <v>11</v>
      </c>
      <c r="F2261" t="str">
        <f t="shared" si="107"/>
        <v>05</v>
      </c>
      <c r="G2261">
        <v>726014</v>
      </c>
      <c r="H2261">
        <v>14312</v>
      </c>
      <c r="J2261">
        <v>740326</v>
      </c>
    </row>
    <row r="2262" spans="1:10" x14ac:dyDescent="0.3">
      <c r="A2262" t="str">
        <f t="shared" si="105"/>
        <v>20160406</v>
      </c>
      <c r="B2262" t="s">
        <v>43</v>
      </c>
      <c r="C2262" t="s">
        <v>10</v>
      </c>
      <c r="D2262" t="str">
        <f t="shared" si="106"/>
        <v>04</v>
      </c>
      <c r="E2262" t="s">
        <v>12</v>
      </c>
      <c r="F2262" t="str">
        <f t="shared" si="107"/>
        <v>06</v>
      </c>
      <c r="G2262">
        <v>602517</v>
      </c>
      <c r="H2262">
        <v>5070</v>
      </c>
      <c r="J2262">
        <v>607587</v>
      </c>
    </row>
    <row r="2263" spans="1:10" x14ac:dyDescent="0.3">
      <c r="A2263" t="str">
        <f t="shared" si="105"/>
        <v>20160407</v>
      </c>
      <c r="B2263" t="s">
        <v>43</v>
      </c>
      <c r="C2263" t="s">
        <v>10</v>
      </c>
      <c r="D2263" t="str">
        <f t="shared" si="106"/>
        <v>04</v>
      </c>
      <c r="E2263" t="s">
        <v>13</v>
      </c>
      <c r="F2263" t="str">
        <f t="shared" si="107"/>
        <v>07</v>
      </c>
      <c r="G2263">
        <v>545966</v>
      </c>
      <c r="H2263">
        <v>7900</v>
      </c>
      <c r="J2263">
        <v>553866</v>
      </c>
    </row>
    <row r="2264" spans="1:10" x14ac:dyDescent="0.3">
      <c r="A2264" t="str">
        <f t="shared" si="105"/>
        <v>20160408</v>
      </c>
      <c r="B2264" t="s">
        <v>43</v>
      </c>
      <c r="C2264" t="s">
        <v>10</v>
      </c>
      <c r="D2264" t="str">
        <f t="shared" si="106"/>
        <v>04</v>
      </c>
      <c r="E2264" t="s">
        <v>14</v>
      </c>
      <c r="F2264" t="str">
        <f t="shared" si="107"/>
        <v>08</v>
      </c>
      <c r="G2264">
        <v>543920</v>
      </c>
      <c r="H2264">
        <v>31710</v>
      </c>
      <c r="J2264">
        <v>575630</v>
      </c>
    </row>
    <row r="2265" spans="1:10" x14ac:dyDescent="0.3">
      <c r="A2265" t="str">
        <f t="shared" si="105"/>
        <v>20160409</v>
      </c>
      <c r="B2265" t="s">
        <v>43</v>
      </c>
      <c r="C2265" t="s">
        <v>10</v>
      </c>
      <c r="D2265" t="str">
        <f t="shared" si="106"/>
        <v>04</v>
      </c>
      <c r="E2265" t="s">
        <v>15</v>
      </c>
      <c r="F2265" t="str">
        <f t="shared" si="107"/>
        <v>09</v>
      </c>
      <c r="G2265">
        <v>598979</v>
      </c>
      <c r="H2265">
        <v>5189</v>
      </c>
      <c r="J2265">
        <v>604168</v>
      </c>
    </row>
    <row r="2266" spans="1:10" x14ac:dyDescent="0.3">
      <c r="A2266" t="str">
        <f t="shared" si="105"/>
        <v>20160410</v>
      </c>
      <c r="B2266" t="s">
        <v>43</v>
      </c>
      <c r="C2266" t="s">
        <v>10</v>
      </c>
      <c r="D2266" t="str">
        <f t="shared" si="106"/>
        <v>04</v>
      </c>
      <c r="E2266" t="s">
        <v>16</v>
      </c>
      <c r="F2266" t="str">
        <f t="shared" si="107"/>
        <v>10</v>
      </c>
      <c r="G2266">
        <v>32350</v>
      </c>
      <c r="J2266">
        <v>32350</v>
      </c>
    </row>
    <row r="2267" spans="1:10" x14ac:dyDescent="0.3">
      <c r="A2267" t="str">
        <f t="shared" si="105"/>
        <v>20160411</v>
      </c>
      <c r="B2267" t="s">
        <v>43</v>
      </c>
      <c r="C2267" t="s">
        <v>10</v>
      </c>
      <c r="D2267" t="str">
        <f t="shared" si="106"/>
        <v>04</v>
      </c>
      <c r="E2267" t="s">
        <v>17</v>
      </c>
      <c r="F2267" t="str">
        <f t="shared" si="107"/>
        <v>11</v>
      </c>
      <c r="G2267">
        <v>379866</v>
      </c>
      <c r="H2267">
        <v>40520</v>
      </c>
      <c r="J2267">
        <v>420386</v>
      </c>
    </row>
    <row r="2268" spans="1:10" x14ac:dyDescent="0.3">
      <c r="A2268" t="str">
        <f t="shared" si="105"/>
        <v>20160412</v>
      </c>
      <c r="B2268" t="s">
        <v>43</v>
      </c>
      <c r="C2268" t="s">
        <v>10</v>
      </c>
      <c r="D2268" t="str">
        <f t="shared" si="106"/>
        <v>04</v>
      </c>
      <c r="E2268" t="s">
        <v>18</v>
      </c>
      <c r="F2268" t="str">
        <f t="shared" si="107"/>
        <v>12</v>
      </c>
      <c r="G2268">
        <v>356579</v>
      </c>
      <c r="H2268">
        <v>20547</v>
      </c>
      <c r="J2268">
        <v>377126</v>
      </c>
    </row>
    <row r="2269" spans="1:10" x14ac:dyDescent="0.3">
      <c r="A2269" t="str">
        <f t="shared" si="105"/>
        <v>20160413</v>
      </c>
      <c r="B2269" t="s">
        <v>43</v>
      </c>
      <c r="C2269" t="s">
        <v>10</v>
      </c>
      <c r="D2269" t="str">
        <f t="shared" si="106"/>
        <v>04</v>
      </c>
      <c r="E2269" t="s">
        <v>19</v>
      </c>
      <c r="F2269" t="str">
        <f t="shared" si="107"/>
        <v>13</v>
      </c>
      <c r="G2269">
        <v>401576</v>
      </c>
      <c r="H2269">
        <v>15489</v>
      </c>
      <c r="J2269">
        <v>417065</v>
      </c>
    </row>
    <row r="2270" spans="1:10" x14ac:dyDescent="0.3">
      <c r="A2270" t="str">
        <f t="shared" si="105"/>
        <v>20160414</v>
      </c>
      <c r="B2270" t="s">
        <v>43</v>
      </c>
      <c r="C2270" t="s">
        <v>10</v>
      </c>
      <c r="D2270" t="str">
        <f t="shared" si="106"/>
        <v>04</v>
      </c>
      <c r="E2270" t="s">
        <v>20</v>
      </c>
      <c r="F2270" t="str">
        <f t="shared" si="107"/>
        <v>14</v>
      </c>
      <c r="G2270">
        <v>291961</v>
      </c>
      <c r="H2270">
        <v>19760</v>
      </c>
      <c r="J2270">
        <v>311721</v>
      </c>
    </row>
    <row r="2271" spans="1:10" x14ac:dyDescent="0.3">
      <c r="A2271" t="str">
        <f t="shared" si="105"/>
        <v>20160415</v>
      </c>
      <c r="B2271" t="s">
        <v>43</v>
      </c>
      <c r="C2271" t="s">
        <v>10</v>
      </c>
      <c r="D2271" t="str">
        <f t="shared" si="106"/>
        <v>04</v>
      </c>
      <c r="E2271" t="s">
        <v>21</v>
      </c>
      <c r="F2271" t="str">
        <f t="shared" si="107"/>
        <v>15</v>
      </c>
      <c r="G2271">
        <v>360110</v>
      </c>
      <c r="J2271">
        <v>360110</v>
      </c>
    </row>
    <row r="2272" spans="1:10" x14ac:dyDescent="0.3">
      <c r="A2272" t="str">
        <f t="shared" si="105"/>
        <v>20160416</v>
      </c>
      <c r="B2272" t="s">
        <v>43</v>
      </c>
      <c r="C2272" t="s">
        <v>10</v>
      </c>
      <c r="D2272" t="str">
        <f t="shared" si="106"/>
        <v>04</v>
      </c>
      <c r="E2272" t="s">
        <v>22</v>
      </c>
      <c r="F2272" t="str">
        <f t="shared" si="107"/>
        <v>16</v>
      </c>
      <c r="G2272">
        <v>306905</v>
      </c>
      <c r="H2272">
        <v>3500</v>
      </c>
      <c r="J2272">
        <v>310405</v>
      </c>
    </row>
    <row r="2273" spans="1:10" x14ac:dyDescent="0.3">
      <c r="A2273" t="str">
        <f t="shared" si="105"/>
        <v>20160417</v>
      </c>
      <c r="B2273" t="s">
        <v>43</v>
      </c>
      <c r="C2273" t="s">
        <v>10</v>
      </c>
      <c r="D2273" t="str">
        <f t="shared" si="106"/>
        <v>04</v>
      </c>
      <c r="E2273" t="s">
        <v>37</v>
      </c>
      <c r="F2273" t="str">
        <f t="shared" si="107"/>
        <v>17</v>
      </c>
      <c r="G2273">
        <v>42200</v>
      </c>
      <c r="J2273">
        <v>42200</v>
      </c>
    </row>
    <row r="2274" spans="1:10" x14ac:dyDescent="0.3">
      <c r="A2274" t="str">
        <f t="shared" si="105"/>
        <v>20160418</v>
      </c>
      <c r="B2274" t="s">
        <v>43</v>
      </c>
      <c r="C2274" t="s">
        <v>10</v>
      </c>
      <c r="D2274" t="str">
        <f t="shared" si="106"/>
        <v>04</v>
      </c>
      <c r="E2274" t="s">
        <v>23</v>
      </c>
      <c r="F2274" t="str">
        <f t="shared" si="107"/>
        <v>18</v>
      </c>
      <c r="G2274">
        <v>392573</v>
      </c>
      <c r="J2274">
        <v>392573</v>
      </c>
    </row>
    <row r="2275" spans="1:10" x14ac:dyDescent="0.3">
      <c r="A2275" t="str">
        <f t="shared" si="105"/>
        <v>20160419</v>
      </c>
      <c r="B2275" t="s">
        <v>43</v>
      </c>
      <c r="C2275" t="s">
        <v>10</v>
      </c>
      <c r="D2275" t="str">
        <f t="shared" si="106"/>
        <v>04</v>
      </c>
      <c r="E2275" t="s">
        <v>24</v>
      </c>
      <c r="F2275" t="str">
        <f t="shared" si="107"/>
        <v>19</v>
      </c>
      <c r="G2275">
        <v>413399</v>
      </c>
      <c r="H2275">
        <v>21700</v>
      </c>
      <c r="J2275">
        <v>435099</v>
      </c>
    </row>
    <row r="2276" spans="1:10" x14ac:dyDescent="0.3">
      <c r="A2276" t="str">
        <f t="shared" si="105"/>
        <v>20160420</v>
      </c>
      <c r="B2276" t="s">
        <v>43</v>
      </c>
      <c r="C2276" t="s">
        <v>10</v>
      </c>
      <c r="D2276" t="str">
        <f t="shared" si="106"/>
        <v>04</v>
      </c>
      <c r="E2276" t="s">
        <v>25</v>
      </c>
      <c r="F2276" t="str">
        <f t="shared" si="107"/>
        <v>20</v>
      </c>
      <c r="G2276">
        <v>371071</v>
      </c>
      <c r="H2276">
        <v>24095</v>
      </c>
      <c r="J2276">
        <v>395166</v>
      </c>
    </row>
    <row r="2277" spans="1:10" x14ac:dyDescent="0.3">
      <c r="A2277" t="str">
        <f t="shared" si="105"/>
        <v>20160421</v>
      </c>
      <c r="B2277" t="s">
        <v>43</v>
      </c>
      <c r="C2277" t="s">
        <v>10</v>
      </c>
      <c r="D2277" t="str">
        <f t="shared" si="106"/>
        <v>04</v>
      </c>
      <c r="E2277" t="s">
        <v>26</v>
      </c>
      <c r="F2277" t="str">
        <f t="shared" si="107"/>
        <v>21</v>
      </c>
      <c r="G2277">
        <v>267277</v>
      </c>
      <c r="H2277">
        <v>9980</v>
      </c>
      <c r="J2277">
        <v>277257</v>
      </c>
    </row>
    <row r="2278" spans="1:10" x14ac:dyDescent="0.3">
      <c r="A2278" t="str">
        <f t="shared" si="105"/>
        <v>20160422</v>
      </c>
      <c r="B2278" t="s">
        <v>43</v>
      </c>
      <c r="C2278" t="s">
        <v>10</v>
      </c>
      <c r="D2278" t="str">
        <f t="shared" si="106"/>
        <v>04</v>
      </c>
      <c r="E2278" t="s">
        <v>27</v>
      </c>
      <c r="F2278" t="str">
        <f t="shared" si="107"/>
        <v>22</v>
      </c>
      <c r="G2278">
        <v>289755</v>
      </c>
      <c r="H2278">
        <v>20850</v>
      </c>
      <c r="J2278">
        <v>310605</v>
      </c>
    </row>
    <row r="2279" spans="1:10" x14ac:dyDescent="0.3">
      <c r="A2279" t="str">
        <f t="shared" si="105"/>
        <v>20160423</v>
      </c>
      <c r="B2279" t="s">
        <v>43</v>
      </c>
      <c r="C2279" t="s">
        <v>10</v>
      </c>
      <c r="D2279" t="str">
        <f t="shared" si="106"/>
        <v>04</v>
      </c>
      <c r="E2279" t="s">
        <v>28</v>
      </c>
      <c r="F2279" t="str">
        <f t="shared" si="107"/>
        <v>23</v>
      </c>
      <c r="G2279">
        <v>349278</v>
      </c>
      <c r="H2279">
        <v>14558</v>
      </c>
      <c r="J2279">
        <v>363836</v>
      </c>
    </row>
    <row r="2280" spans="1:10" x14ac:dyDescent="0.3">
      <c r="A2280" t="str">
        <f t="shared" si="105"/>
        <v>20160424</v>
      </c>
      <c r="B2280" t="s">
        <v>43</v>
      </c>
      <c r="C2280" t="s">
        <v>10</v>
      </c>
      <c r="D2280" t="str">
        <f t="shared" si="106"/>
        <v>04</v>
      </c>
      <c r="E2280" t="s">
        <v>29</v>
      </c>
      <c r="F2280" t="str">
        <f t="shared" si="107"/>
        <v>24</v>
      </c>
      <c r="G2280">
        <v>21000</v>
      </c>
      <c r="J2280">
        <v>21000</v>
      </c>
    </row>
    <row r="2281" spans="1:10" x14ac:dyDescent="0.3">
      <c r="A2281" t="str">
        <f t="shared" si="105"/>
        <v>20160425</v>
      </c>
      <c r="B2281" t="s">
        <v>43</v>
      </c>
      <c r="C2281" t="s">
        <v>10</v>
      </c>
      <c r="D2281" t="str">
        <f t="shared" si="106"/>
        <v>04</v>
      </c>
      <c r="E2281" t="s">
        <v>30</v>
      </c>
      <c r="F2281" t="str">
        <f t="shared" si="107"/>
        <v>25</v>
      </c>
      <c r="G2281">
        <v>303111</v>
      </c>
      <c r="H2281">
        <v>21852</v>
      </c>
      <c r="J2281">
        <v>324963</v>
      </c>
    </row>
    <row r="2282" spans="1:10" x14ac:dyDescent="0.3">
      <c r="A2282" t="str">
        <f t="shared" si="105"/>
        <v>20160426</v>
      </c>
      <c r="B2282" t="s">
        <v>43</v>
      </c>
      <c r="C2282" t="s">
        <v>10</v>
      </c>
      <c r="D2282" t="str">
        <f t="shared" si="106"/>
        <v>04</v>
      </c>
      <c r="E2282" t="s">
        <v>31</v>
      </c>
      <c r="F2282" t="str">
        <f t="shared" si="107"/>
        <v>26</v>
      </c>
      <c r="G2282">
        <v>493536</v>
      </c>
      <c r="H2282">
        <v>11983</v>
      </c>
      <c r="J2282">
        <v>505519</v>
      </c>
    </row>
    <row r="2283" spans="1:10" x14ac:dyDescent="0.3">
      <c r="A2283" t="str">
        <f t="shared" si="105"/>
        <v>20160427</v>
      </c>
      <c r="B2283" t="s">
        <v>43</v>
      </c>
      <c r="C2283" t="s">
        <v>10</v>
      </c>
      <c r="D2283" t="str">
        <f t="shared" si="106"/>
        <v>04</v>
      </c>
      <c r="E2283" t="s">
        <v>32</v>
      </c>
      <c r="F2283" t="str">
        <f t="shared" si="107"/>
        <v>27</v>
      </c>
      <c r="G2283">
        <v>368025</v>
      </c>
      <c r="H2283">
        <v>7758</v>
      </c>
      <c r="J2283">
        <v>375783</v>
      </c>
    </row>
    <row r="2284" spans="1:10" x14ac:dyDescent="0.3">
      <c r="A2284" t="str">
        <f t="shared" si="105"/>
        <v>20160428</v>
      </c>
      <c r="B2284" t="s">
        <v>43</v>
      </c>
      <c r="C2284" t="s">
        <v>10</v>
      </c>
      <c r="D2284" t="str">
        <f t="shared" si="106"/>
        <v>04</v>
      </c>
      <c r="E2284" t="s">
        <v>33</v>
      </c>
      <c r="F2284" t="str">
        <f t="shared" si="107"/>
        <v>28</v>
      </c>
      <c r="G2284">
        <v>328813</v>
      </c>
      <c r="H2284">
        <v>3210</v>
      </c>
      <c r="J2284">
        <v>332023</v>
      </c>
    </row>
    <row r="2285" spans="1:10" x14ac:dyDescent="0.3">
      <c r="A2285" t="str">
        <f t="shared" si="105"/>
        <v>20160429</v>
      </c>
      <c r="B2285" t="s">
        <v>43</v>
      </c>
      <c r="C2285" t="s">
        <v>10</v>
      </c>
      <c r="D2285" t="str">
        <f t="shared" si="106"/>
        <v>04</v>
      </c>
      <c r="E2285" t="s">
        <v>34</v>
      </c>
      <c r="F2285" t="str">
        <f t="shared" si="107"/>
        <v>29</v>
      </c>
      <c r="G2285">
        <v>299822.09999999998</v>
      </c>
      <c r="H2285">
        <v>16800</v>
      </c>
      <c r="J2285">
        <v>316622.09999999998</v>
      </c>
    </row>
    <row r="2286" spans="1:10" x14ac:dyDescent="0.3">
      <c r="A2286" t="str">
        <f t="shared" si="105"/>
        <v>20160430</v>
      </c>
      <c r="B2286" t="s">
        <v>43</v>
      </c>
      <c r="C2286" t="s">
        <v>10</v>
      </c>
      <c r="D2286" t="str">
        <f t="shared" si="106"/>
        <v>04</v>
      </c>
      <c r="E2286" t="s">
        <v>35</v>
      </c>
      <c r="F2286" t="str">
        <f t="shared" si="107"/>
        <v>30</v>
      </c>
      <c r="G2286">
        <v>124123</v>
      </c>
      <c r="H2286">
        <v>2921</v>
      </c>
      <c r="J2286">
        <v>127044</v>
      </c>
    </row>
    <row r="2287" spans="1:10" x14ac:dyDescent="0.3">
      <c r="A2287" t="str">
        <f t="shared" si="105"/>
        <v>20160501</v>
      </c>
      <c r="B2287" t="s">
        <v>43</v>
      </c>
      <c r="C2287" t="s">
        <v>11</v>
      </c>
      <c r="D2287" t="str">
        <f t="shared" si="106"/>
        <v>05</v>
      </c>
      <c r="E2287" t="s">
        <v>7</v>
      </c>
      <c r="F2287" t="str">
        <f t="shared" si="107"/>
        <v>01</v>
      </c>
      <c r="G2287">
        <v>2500</v>
      </c>
      <c r="J2287">
        <v>2500</v>
      </c>
    </row>
    <row r="2288" spans="1:10" x14ac:dyDescent="0.3">
      <c r="A2288" t="str">
        <f t="shared" si="105"/>
        <v>20160502</v>
      </c>
      <c r="B2288" t="s">
        <v>43</v>
      </c>
      <c r="C2288" t="s">
        <v>11</v>
      </c>
      <c r="D2288" t="str">
        <f t="shared" si="106"/>
        <v>05</v>
      </c>
      <c r="E2288" t="s">
        <v>8</v>
      </c>
      <c r="F2288" t="str">
        <f t="shared" si="107"/>
        <v>02</v>
      </c>
      <c r="G2288">
        <v>348752</v>
      </c>
      <c r="H2288">
        <v>29886</v>
      </c>
      <c r="J2288">
        <v>378638</v>
      </c>
    </row>
    <row r="2289" spans="1:10" x14ac:dyDescent="0.3">
      <c r="A2289" t="str">
        <f t="shared" si="105"/>
        <v>20160503</v>
      </c>
      <c r="B2289" t="s">
        <v>43</v>
      </c>
      <c r="C2289" t="s">
        <v>11</v>
      </c>
      <c r="D2289" t="str">
        <f t="shared" si="106"/>
        <v>05</v>
      </c>
      <c r="E2289" t="s">
        <v>9</v>
      </c>
      <c r="F2289" t="str">
        <f t="shared" si="107"/>
        <v>03</v>
      </c>
      <c r="G2289">
        <v>292856</v>
      </c>
      <c r="H2289">
        <v>9370</v>
      </c>
      <c r="J2289">
        <v>302226</v>
      </c>
    </row>
    <row r="2290" spans="1:10" x14ac:dyDescent="0.3">
      <c r="A2290" t="str">
        <f t="shared" si="105"/>
        <v>20160504</v>
      </c>
      <c r="B2290" t="s">
        <v>43</v>
      </c>
      <c r="C2290" t="s">
        <v>11</v>
      </c>
      <c r="D2290" t="str">
        <f t="shared" si="106"/>
        <v>05</v>
      </c>
      <c r="E2290" t="s">
        <v>10</v>
      </c>
      <c r="F2290" t="str">
        <f t="shared" si="107"/>
        <v>04</v>
      </c>
      <c r="G2290">
        <v>448166</v>
      </c>
      <c r="H2290">
        <v>14160</v>
      </c>
      <c r="J2290">
        <v>462326</v>
      </c>
    </row>
    <row r="2291" spans="1:10" x14ac:dyDescent="0.3">
      <c r="A2291" t="str">
        <f t="shared" si="105"/>
        <v>20160505</v>
      </c>
      <c r="B2291" t="s">
        <v>43</v>
      </c>
      <c r="C2291" t="s">
        <v>11</v>
      </c>
      <c r="D2291" t="str">
        <f t="shared" si="106"/>
        <v>05</v>
      </c>
      <c r="E2291" t="s">
        <v>11</v>
      </c>
      <c r="F2291" t="str">
        <f t="shared" si="107"/>
        <v>05</v>
      </c>
      <c r="G2291">
        <v>288991</v>
      </c>
      <c r="H2291">
        <v>24400</v>
      </c>
      <c r="J2291">
        <v>313391</v>
      </c>
    </row>
    <row r="2292" spans="1:10" x14ac:dyDescent="0.3">
      <c r="A2292" t="str">
        <f t="shared" si="105"/>
        <v>20160506</v>
      </c>
      <c r="B2292" t="s">
        <v>43</v>
      </c>
      <c r="C2292" t="s">
        <v>11</v>
      </c>
      <c r="D2292" t="str">
        <f t="shared" si="106"/>
        <v>05</v>
      </c>
      <c r="E2292" t="s">
        <v>12</v>
      </c>
      <c r="F2292" t="str">
        <f t="shared" si="107"/>
        <v>06</v>
      </c>
      <c r="G2292">
        <v>431193</v>
      </c>
      <c r="H2292">
        <v>28800</v>
      </c>
      <c r="J2292">
        <v>459993</v>
      </c>
    </row>
    <row r="2293" spans="1:10" x14ac:dyDescent="0.3">
      <c r="A2293" t="str">
        <f t="shared" si="105"/>
        <v>20160507</v>
      </c>
      <c r="B2293" t="s">
        <v>43</v>
      </c>
      <c r="C2293" t="s">
        <v>11</v>
      </c>
      <c r="D2293" t="str">
        <f t="shared" si="106"/>
        <v>05</v>
      </c>
      <c r="E2293" t="s">
        <v>13</v>
      </c>
      <c r="F2293" t="str">
        <f t="shared" si="107"/>
        <v>07</v>
      </c>
      <c r="G2293">
        <v>237428</v>
      </c>
      <c r="H2293">
        <v>14510</v>
      </c>
      <c r="J2293">
        <v>251938</v>
      </c>
    </row>
    <row r="2294" spans="1:10" x14ac:dyDescent="0.3">
      <c r="A2294" t="str">
        <f t="shared" si="105"/>
        <v>20160508</v>
      </c>
      <c r="B2294" t="s">
        <v>43</v>
      </c>
      <c r="C2294" t="s">
        <v>11</v>
      </c>
      <c r="D2294" t="str">
        <f t="shared" si="106"/>
        <v>05</v>
      </c>
      <c r="E2294" t="s">
        <v>14</v>
      </c>
      <c r="F2294" t="str">
        <f t="shared" si="107"/>
        <v>08</v>
      </c>
      <c r="G2294">
        <v>75400</v>
      </c>
      <c r="J2294">
        <v>75400</v>
      </c>
    </row>
    <row r="2295" spans="1:10" x14ac:dyDescent="0.3">
      <c r="A2295" t="str">
        <f t="shared" si="105"/>
        <v>20160510</v>
      </c>
      <c r="B2295" t="s">
        <v>43</v>
      </c>
      <c r="C2295" t="s">
        <v>11</v>
      </c>
      <c r="D2295" t="str">
        <f t="shared" si="106"/>
        <v>05</v>
      </c>
      <c r="E2295" t="s">
        <v>16</v>
      </c>
      <c r="F2295" t="str">
        <f t="shared" si="107"/>
        <v>10</v>
      </c>
      <c r="G2295">
        <v>413471</v>
      </c>
      <c r="H2295">
        <v>6680</v>
      </c>
      <c r="J2295">
        <v>420151</v>
      </c>
    </row>
    <row r="2296" spans="1:10" x14ac:dyDescent="0.3">
      <c r="A2296" t="str">
        <f t="shared" si="105"/>
        <v>20160511</v>
      </c>
      <c r="B2296" t="s">
        <v>43</v>
      </c>
      <c r="C2296" t="s">
        <v>11</v>
      </c>
      <c r="D2296" t="str">
        <f t="shared" si="106"/>
        <v>05</v>
      </c>
      <c r="E2296" t="s">
        <v>17</v>
      </c>
      <c r="F2296" t="str">
        <f t="shared" si="107"/>
        <v>11</v>
      </c>
      <c r="G2296">
        <v>272987</v>
      </c>
      <c r="H2296">
        <v>18426</v>
      </c>
      <c r="J2296">
        <v>291413</v>
      </c>
    </row>
    <row r="2297" spans="1:10" x14ac:dyDescent="0.3">
      <c r="A2297" t="str">
        <f t="shared" si="105"/>
        <v>20160512</v>
      </c>
      <c r="B2297" t="s">
        <v>43</v>
      </c>
      <c r="C2297" t="s">
        <v>11</v>
      </c>
      <c r="D2297" t="str">
        <f t="shared" si="106"/>
        <v>05</v>
      </c>
      <c r="E2297" t="s">
        <v>18</v>
      </c>
      <c r="F2297" t="str">
        <f t="shared" si="107"/>
        <v>12</v>
      </c>
      <c r="G2297">
        <v>388468</v>
      </c>
      <c r="H2297">
        <v>31729</v>
      </c>
      <c r="J2297">
        <v>420197</v>
      </c>
    </row>
    <row r="2298" spans="1:10" x14ac:dyDescent="0.3">
      <c r="A2298" t="str">
        <f t="shared" si="105"/>
        <v>20160513</v>
      </c>
      <c r="B2298" t="s">
        <v>43</v>
      </c>
      <c r="C2298" t="s">
        <v>11</v>
      </c>
      <c r="D2298" t="str">
        <f t="shared" si="106"/>
        <v>05</v>
      </c>
      <c r="E2298" t="s">
        <v>19</v>
      </c>
      <c r="F2298" t="str">
        <f t="shared" si="107"/>
        <v>13</v>
      </c>
      <c r="G2298">
        <v>297307</v>
      </c>
      <c r="H2298">
        <v>18300</v>
      </c>
      <c r="J2298">
        <v>315607</v>
      </c>
    </row>
    <row r="2299" spans="1:10" x14ac:dyDescent="0.3">
      <c r="A2299" t="str">
        <f t="shared" si="105"/>
        <v>20160514</v>
      </c>
      <c r="B2299" t="s">
        <v>43</v>
      </c>
      <c r="C2299" t="s">
        <v>11</v>
      </c>
      <c r="D2299" t="str">
        <f t="shared" si="106"/>
        <v>05</v>
      </c>
      <c r="E2299" t="s">
        <v>20</v>
      </c>
      <c r="F2299" t="str">
        <f t="shared" si="107"/>
        <v>14</v>
      </c>
      <c r="G2299">
        <v>197653</v>
      </c>
      <c r="H2299">
        <v>6620</v>
      </c>
      <c r="J2299">
        <v>204273</v>
      </c>
    </row>
    <row r="2300" spans="1:10" x14ac:dyDescent="0.3">
      <c r="A2300" t="str">
        <f t="shared" si="105"/>
        <v>20160515</v>
      </c>
      <c r="B2300" t="s">
        <v>43</v>
      </c>
      <c r="C2300" t="s">
        <v>11</v>
      </c>
      <c r="D2300" t="str">
        <f t="shared" si="106"/>
        <v>05</v>
      </c>
      <c r="E2300" t="s">
        <v>21</v>
      </c>
      <c r="F2300" t="str">
        <f t="shared" si="107"/>
        <v>15</v>
      </c>
      <c r="G2300">
        <v>28200</v>
      </c>
      <c r="J2300">
        <v>28200</v>
      </c>
    </row>
    <row r="2301" spans="1:10" x14ac:dyDescent="0.3">
      <c r="A2301" t="str">
        <f t="shared" si="105"/>
        <v>20160516</v>
      </c>
      <c r="B2301" t="s">
        <v>43</v>
      </c>
      <c r="C2301" t="s">
        <v>11</v>
      </c>
      <c r="D2301" t="str">
        <f t="shared" si="106"/>
        <v>05</v>
      </c>
      <c r="E2301" t="s">
        <v>22</v>
      </c>
      <c r="F2301" t="str">
        <f t="shared" si="107"/>
        <v>16</v>
      </c>
      <c r="G2301">
        <v>442319</v>
      </c>
      <c r="H2301">
        <v>14930</v>
      </c>
      <c r="J2301">
        <v>457249</v>
      </c>
    </row>
    <row r="2302" spans="1:10" x14ac:dyDescent="0.3">
      <c r="A2302" t="str">
        <f t="shared" si="105"/>
        <v>20160517</v>
      </c>
      <c r="B2302" t="s">
        <v>43</v>
      </c>
      <c r="C2302" t="s">
        <v>11</v>
      </c>
      <c r="D2302" t="str">
        <f t="shared" si="106"/>
        <v>05</v>
      </c>
      <c r="E2302" t="s">
        <v>37</v>
      </c>
      <c r="F2302" t="str">
        <f t="shared" si="107"/>
        <v>17</v>
      </c>
      <c r="G2302">
        <v>239065</v>
      </c>
      <c r="H2302">
        <v>24100</v>
      </c>
      <c r="J2302">
        <v>263165</v>
      </c>
    </row>
    <row r="2303" spans="1:10" x14ac:dyDescent="0.3">
      <c r="A2303" t="str">
        <f t="shared" si="105"/>
        <v>20160518</v>
      </c>
      <c r="B2303" t="s">
        <v>43</v>
      </c>
      <c r="C2303" t="s">
        <v>11</v>
      </c>
      <c r="D2303" t="str">
        <f t="shared" si="106"/>
        <v>05</v>
      </c>
      <c r="E2303" t="s">
        <v>23</v>
      </c>
      <c r="F2303" t="str">
        <f t="shared" si="107"/>
        <v>18</v>
      </c>
      <c r="G2303">
        <v>367725</v>
      </c>
      <c r="H2303">
        <v>14000</v>
      </c>
      <c r="J2303">
        <v>381725</v>
      </c>
    </row>
    <row r="2304" spans="1:10" x14ac:dyDescent="0.3">
      <c r="A2304" t="str">
        <f t="shared" si="105"/>
        <v>20160519</v>
      </c>
      <c r="B2304" t="s">
        <v>43</v>
      </c>
      <c r="C2304" t="s">
        <v>11</v>
      </c>
      <c r="D2304" t="str">
        <f t="shared" si="106"/>
        <v>05</v>
      </c>
      <c r="E2304" t="s">
        <v>24</v>
      </c>
      <c r="F2304" t="str">
        <f t="shared" si="107"/>
        <v>19</v>
      </c>
      <c r="G2304">
        <v>252595</v>
      </c>
      <c r="H2304">
        <v>18070</v>
      </c>
      <c r="J2304">
        <v>270665</v>
      </c>
    </row>
    <row r="2305" spans="1:10" x14ac:dyDescent="0.3">
      <c r="A2305" t="str">
        <f t="shared" si="105"/>
        <v>20160520</v>
      </c>
      <c r="B2305" t="s">
        <v>43</v>
      </c>
      <c r="C2305" t="s">
        <v>11</v>
      </c>
      <c r="D2305" t="str">
        <f t="shared" si="106"/>
        <v>05</v>
      </c>
      <c r="E2305" t="s">
        <v>25</v>
      </c>
      <c r="F2305" t="str">
        <f t="shared" si="107"/>
        <v>20</v>
      </c>
      <c r="G2305">
        <v>375635</v>
      </c>
      <c r="H2305">
        <v>20917</v>
      </c>
      <c r="J2305">
        <v>396552</v>
      </c>
    </row>
    <row r="2306" spans="1:10" x14ac:dyDescent="0.3">
      <c r="A2306" t="str">
        <f t="shared" si="105"/>
        <v>20160521</v>
      </c>
      <c r="B2306" t="s">
        <v>43</v>
      </c>
      <c r="C2306" t="s">
        <v>11</v>
      </c>
      <c r="D2306" t="str">
        <f t="shared" si="106"/>
        <v>05</v>
      </c>
      <c r="E2306" t="s">
        <v>26</v>
      </c>
      <c r="F2306" t="str">
        <f t="shared" si="107"/>
        <v>21</v>
      </c>
      <c r="G2306">
        <v>233513</v>
      </c>
      <c r="H2306">
        <v>13210</v>
      </c>
      <c r="J2306">
        <v>246723</v>
      </c>
    </row>
    <row r="2307" spans="1:10" x14ac:dyDescent="0.3">
      <c r="A2307" t="str">
        <f t="shared" si="105"/>
        <v>20160522</v>
      </c>
      <c r="B2307" t="s">
        <v>43</v>
      </c>
      <c r="C2307" t="s">
        <v>11</v>
      </c>
      <c r="D2307" t="str">
        <f t="shared" si="106"/>
        <v>05</v>
      </c>
      <c r="E2307" t="s">
        <v>27</v>
      </c>
      <c r="F2307" t="str">
        <f t="shared" si="107"/>
        <v>22</v>
      </c>
      <c r="G2307">
        <v>32600</v>
      </c>
      <c r="J2307">
        <v>32600</v>
      </c>
    </row>
    <row r="2308" spans="1:10" x14ac:dyDescent="0.3">
      <c r="A2308" t="str">
        <f t="shared" ref="A2308:A2371" si="108">+B2308&amp;D2308&amp;F2308</f>
        <v>20160523</v>
      </c>
      <c r="B2308" t="s">
        <v>43</v>
      </c>
      <c r="C2308" t="s">
        <v>11</v>
      </c>
      <c r="D2308" t="str">
        <f t="shared" ref="D2308:D2371" si="109">+TEXT(C2308,"00")</f>
        <v>05</v>
      </c>
      <c r="E2308" t="s">
        <v>28</v>
      </c>
      <c r="F2308" t="str">
        <f t="shared" ref="F2308:F2371" si="110">+TEXT(E2308,"00")</f>
        <v>23</v>
      </c>
      <c r="G2308">
        <v>387126</v>
      </c>
      <c r="H2308">
        <v>22000</v>
      </c>
      <c r="J2308">
        <v>409126</v>
      </c>
    </row>
    <row r="2309" spans="1:10" x14ac:dyDescent="0.3">
      <c r="A2309" t="str">
        <f t="shared" si="108"/>
        <v>20160524</v>
      </c>
      <c r="B2309" t="s">
        <v>43</v>
      </c>
      <c r="C2309" t="s">
        <v>11</v>
      </c>
      <c r="D2309" t="str">
        <f t="shared" si="109"/>
        <v>05</v>
      </c>
      <c r="E2309" t="s">
        <v>29</v>
      </c>
      <c r="F2309" t="str">
        <f t="shared" si="110"/>
        <v>24</v>
      </c>
      <c r="G2309">
        <v>390289</v>
      </c>
      <c r="H2309">
        <v>28068</v>
      </c>
      <c r="J2309">
        <v>418357</v>
      </c>
    </row>
    <row r="2310" spans="1:10" x14ac:dyDescent="0.3">
      <c r="A2310" t="str">
        <f t="shared" si="108"/>
        <v>20160525</v>
      </c>
      <c r="B2310" t="s">
        <v>43</v>
      </c>
      <c r="C2310" t="s">
        <v>11</v>
      </c>
      <c r="D2310" t="str">
        <f t="shared" si="109"/>
        <v>05</v>
      </c>
      <c r="E2310" t="s">
        <v>30</v>
      </c>
      <c r="F2310" t="str">
        <f t="shared" si="110"/>
        <v>25</v>
      </c>
      <c r="G2310">
        <v>337237</v>
      </c>
      <c r="H2310">
        <v>6500</v>
      </c>
      <c r="J2310">
        <v>343737</v>
      </c>
    </row>
    <row r="2311" spans="1:10" x14ac:dyDescent="0.3">
      <c r="A2311" t="str">
        <f t="shared" si="108"/>
        <v>20160526</v>
      </c>
      <c r="B2311" t="s">
        <v>43</v>
      </c>
      <c r="C2311" t="s">
        <v>11</v>
      </c>
      <c r="D2311" t="str">
        <f t="shared" si="109"/>
        <v>05</v>
      </c>
      <c r="E2311" t="s">
        <v>31</v>
      </c>
      <c r="F2311" t="str">
        <f t="shared" si="110"/>
        <v>26</v>
      </c>
      <c r="G2311">
        <v>431872</v>
      </c>
      <c r="H2311">
        <v>17670</v>
      </c>
      <c r="J2311">
        <v>449542</v>
      </c>
    </row>
    <row r="2312" spans="1:10" x14ac:dyDescent="0.3">
      <c r="A2312" t="str">
        <f t="shared" si="108"/>
        <v>20160527</v>
      </c>
      <c r="B2312" t="s">
        <v>43</v>
      </c>
      <c r="C2312" t="s">
        <v>11</v>
      </c>
      <c r="D2312" t="str">
        <f t="shared" si="109"/>
        <v>05</v>
      </c>
      <c r="E2312" t="s">
        <v>32</v>
      </c>
      <c r="F2312" t="str">
        <f t="shared" si="110"/>
        <v>27</v>
      </c>
      <c r="G2312">
        <v>273113</v>
      </c>
      <c r="H2312">
        <v>11000</v>
      </c>
      <c r="J2312">
        <v>284113</v>
      </c>
    </row>
    <row r="2313" spans="1:10" x14ac:dyDescent="0.3">
      <c r="A2313" t="str">
        <f t="shared" si="108"/>
        <v>20160528</v>
      </c>
      <c r="B2313" t="s">
        <v>43</v>
      </c>
      <c r="C2313" t="s">
        <v>11</v>
      </c>
      <c r="D2313" t="str">
        <f t="shared" si="109"/>
        <v>05</v>
      </c>
      <c r="E2313" t="s">
        <v>33</v>
      </c>
      <c r="F2313" t="str">
        <f t="shared" si="110"/>
        <v>28</v>
      </c>
      <c r="G2313">
        <v>260643</v>
      </c>
      <c r="H2313">
        <v>23470</v>
      </c>
      <c r="J2313">
        <v>284113</v>
      </c>
    </row>
    <row r="2314" spans="1:10" x14ac:dyDescent="0.3">
      <c r="A2314" t="str">
        <f t="shared" si="108"/>
        <v>20160529</v>
      </c>
      <c r="B2314" t="s">
        <v>43</v>
      </c>
      <c r="C2314" t="s">
        <v>11</v>
      </c>
      <c r="D2314" t="str">
        <f t="shared" si="109"/>
        <v>05</v>
      </c>
      <c r="E2314" t="s">
        <v>34</v>
      </c>
      <c r="F2314" t="str">
        <f t="shared" si="110"/>
        <v>29</v>
      </c>
      <c r="G2314">
        <v>78628</v>
      </c>
      <c r="J2314">
        <v>78628</v>
      </c>
    </row>
    <row r="2315" spans="1:10" x14ac:dyDescent="0.3">
      <c r="A2315" t="str">
        <f t="shared" si="108"/>
        <v>20160530</v>
      </c>
      <c r="B2315" t="s">
        <v>43</v>
      </c>
      <c r="C2315" t="s">
        <v>11</v>
      </c>
      <c r="D2315" t="str">
        <f t="shared" si="109"/>
        <v>05</v>
      </c>
      <c r="E2315" t="s">
        <v>35</v>
      </c>
      <c r="F2315" t="str">
        <f t="shared" si="110"/>
        <v>30</v>
      </c>
      <c r="G2315">
        <v>47439</v>
      </c>
      <c r="J2315">
        <v>47439</v>
      </c>
    </row>
    <row r="2316" spans="1:10" x14ac:dyDescent="0.3">
      <c r="A2316" t="str">
        <f t="shared" si="108"/>
        <v>20160531</v>
      </c>
      <c r="B2316" t="s">
        <v>43</v>
      </c>
      <c r="C2316" t="s">
        <v>11</v>
      </c>
      <c r="D2316" t="str">
        <f t="shared" si="109"/>
        <v>05</v>
      </c>
      <c r="E2316" t="s">
        <v>36</v>
      </c>
      <c r="F2316" t="str">
        <f t="shared" si="110"/>
        <v>31</v>
      </c>
      <c r="G2316">
        <v>239079.6</v>
      </c>
      <c r="H2316">
        <v>20152</v>
      </c>
      <c r="J2316">
        <v>259231.6</v>
      </c>
    </row>
    <row r="2317" spans="1:10" x14ac:dyDescent="0.3">
      <c r="A2317" t="str">
        <f t="shared" si="108"/>
        <v>20160601</v>
      </c>
      <c r="B2317" t="s">
        <v>43</v>
      </c>
      <c r="C2317" t="s">
        <v>12</v>
      </c>
      <c r="D2317" t="str">
        <f t="shared" si="109"/>
        <v>06</v>
      </c>
      <c r="E2317" t="s">
        <v>7</v>
      </c>
      <c r="F2317" t="str">
        <f t="shared" si="110"/>
        <v>01</v>
      </c>
      <c r="G2317">
        <v>369172</v>
      </c>
      <c r="H2317">
        <v>16745</v>
      </c>
      <c r="J2317">
        <v>385917</v>
      </c>
    </row>
    <row r="2318" spans="1:10" x14ac:dyDescent="0.3">
      <c r="A2318" t="str">
        <f t="shared" si="108"/>
        <v>20160602</v>
      </c>
      <c r="B2318" t="s">
        <v>43</v>
      </c>
      <c r="C2318" t="s">
        <v>12</v>
      </c>
      <c r="D2318" t="str">
        <f t="shared" si="109"/>
        <v>06</v>
      </c>
      <c r="E2318" t="s">
        <v>8</v>
      </c>
      <c r="F2318" t="str">
        <f t="shared" si="110"/>
        <v>02</v>
      </c>
      <c r="G2318">
        <v>320826</v>
      </c>
      <c r="H2318">
        <v>27052</v>
      </c>
      <c r="J2318">
        <v>347878</v>
      </c>
    </row>
    <row r="2319" spans="1:10" x14ac:dyDescent="0.3">
      <c r="A2319" t="str">
        <f t="shared" si="108"/>
        <v>20160603</v>
      </c>
      <c r="B2319" t="s">
        <v>43</v>
      </c>
      <c r="C2319" t="s">
        <v>12</v>
      </c>
      <c r="D2319" t="str">
        <f t="shared" si="109"/>
        <v>06</v>
      </c>
      <c r="E2319" t="s">
        <v>9</v>
      </c>
      <c r="F2319" t="str">
        <f t="shared" si="110"/>
        <v>03</v>
      </c>
      <c r="G2319">
        <v>402749</v>
      </c>
      <c r="H2319">
        <v>14782</v>
      </c>
      <c r="J2319">
        <v>417531</v>
      </c>
    </row>
    <row r="2320" spans="1:10" x14ac:dyDescent="0.3">
      <c r="A2320" t="str">
        <f t="shared" si="108"/>
        <v>20160604</v>
      </c>
      <c r="B2320" t="s">
        <v>43</v>
      </c>
      <c r="C2320" t="s">
        <v>12</v>
      </c>
      <c r="D2320" t="str">
        <f t="shared" si="109"/>
        <v>06</v>
      </c>
      <c r="E2320" t="s">
        <v>10</v>
      </c>
      <c r="F2320" t="str">
        <f t="shared" si="110"/>
        <v>04</v>
      </c>
      <c r="G2320">
        <v>255257</v>
      </c>
      <c r="H2320">
        <v>2000</v>
      </c>
      <c r="J2320">
        <v>257257</v>
      </c>
    </row>
    <row r="2321" spans="1:10" x14ac:dyDescent="0.3">
      <c r="A2321" t="str">
        <f t="shared" si="108"/>
        <v>20160605</v>
      </c>
      <c r="B2321" t="s">
        <v>43</v>
      </c>
      <c r="C2321" t="s">
        <v>12</v>
      </c>
      <c r="D2321" t="str">
        <f t="shared" si="109"/>
        <v>06</v>
      </c>
      <c r="E2321" t="s">
        <v>11</v>
      </c>
      <c r="F2321" t="str">
        <f t="shared" si="110"/>
        <v>05</v>
      </c>
      <c r="G2321">
        <v>71500</v>
      </c>
      <c r="J2321">
        <v>71500</v>
      </c>
    </row>
    <row r="2322" spans="1:10" x14ac:dyDescent="0.3">
      <c r="A2322" t="str">
        <f t="shared" si="108"/>
        <v>20160606</v>
      </c>
      <c r="B2322" t="s">
        <v>43</v>
      </c>
      <c r="C2322" t="s">
        <v>12</v>
      </c>
      <c r="D2322" t="str">
        <f t="shared" si="109"/>
        <v>06</v>
      </c>
      <c r="E2322" t="s">
        <v>12</v>
      </c>
      <c r="F2322" t="str">
        <f t="shared" si="110"/>
        <v>06</v>
      </c>
      <c r="G2322">
        <v>33900</v>
      </c>
      <c r="J2322">
        <v>33900</v>
      </c>
    </row>
    <row r="2323" spans="1:10" x14ac:dyDescent="0.3">
      <c r="A2323" t="str">
        <f t="shared" si="108"/>
        <v>20160607</v>
      </c>
      <c r="B2323" t="s">
        <v>43</v>
      </c>
      <c r="C2323" t="s">
        <v>12</v>
      </c>
      <c r="D2323" t="str">
        <f t="shared" si="109"/>
        <v>06</v>
      </c>
      <c r="E2323" t="s">
        <v>13</v>
      </c>
      <c r="F2323" t="str">
        <f t="shared" si="110"/>
        <v>07</v>
      </c>
      <c r="G2323">
        <v>399022</v>
      </c>
      <c r="H2323">
        <v>31830</v>
      </c>
      <c r="J2323">
        <v>430852</v>
      </c>
    </row>
    <row r="2324" spans="1:10" x14ac:dyDescent="0.3">
      <c r="A2324" t="str">
        <f t="shared" si="108"/>
        <v>20160608</v>
      </c>
      <c r="B2324" t="s">
        <v>43</v>
      </c>
      <c r="C2324" t="s">
        <v>12</v>
      </c>
      <c r="D2324" t="str">
        <f t="shared" si="109"/>
        <v>06</v>
      </c>
      <c r="E2324" t="s">
        <v>14</v>
      </c>
      <c r="F2324" t="str">
        <f t="shared" si="110"/>
        <v>08</v>
      </c>
      <c r="G2324">
        <v>352986</v>
      </c>
      <c r="H2324">
        <v>29540</v>
      </c>
      <c r="J2324">
        <v>382526</v>
      </c>
    </row>
    <row r="2325" spans="1:10" x14ac:dyDescent="0.3">
      <c r="A2325" t="str">
        <f t="shared" si="108"/>
        <v>20160609</v>
      </c>
      <c r="B2325" t="s">
        <v>43</v>
      </c>
      <c r="C2325" t="s">
        <v>12</v>
      </c>
      <c r="D2325" t="str">
        <f t="shared" si="109"/>
        <v>06</v>
      </c>
      <c r="E2325" t="s">
        <v>15</v>
      </c>
      <c r="F2325" t="str">
        <f t="shared" si="110"/>
        <v>09</v>
      </c>
      <c r="G2325">
        <v>253698</v>
      </c>
      <c r="H2325">
        <v>13210</v>
      </c>
      <c r="J2325">
        <v>266908</v>
      </c>
    </row>
    <row r="2326" spans="1:10" x14ac:dyDescent="0.3">
      <c r="A2326" t="str">
        <f t="shared" si="108"/>
        <v>20160610</v>
      </c>
      <c r="B2326" t="s">
        <v>43</v>
      </c>
      <c r="C2326" t="s">
        <v>12</v>
      </c>
      <c r="D2326" t="str">
        <f t="shared" si="109"/>
        <v>06</v>
      </c>
      <c r="E2326" t="s">
        <v>16</v>
      </c>
      <c r="F2326" t="str">
        <f t="shared" si="110"/>
        <v>10</v>
      </c>
      <c r="G2326">
        <v>336283</v>
      </c>
      <c r="H2326">
        <v>14880</v>
      </c>
      <c r="J2326">
        <v>351163</v>
      </c>
    </row>
    <row r="2327" spans="1:10" x14ac:dyDescent="0.3">
      <c r="A2327" t="str">
        <f t="shared" si="108"/>
        <v>20160611</v>
      </c>
      <c r="B2327" t="s">
        <v>43</v>
      </c>
      <c r="C2327" t="s">
        <v>12</v>
      </c>
      <c r="D2327" t="str">
        <f t="shared" si="109"/>
        <v>06</v>
      </c>
      <c r="E2327" t="s">
        <v>17</v>
      </c>
      <c r="F2327" t="str">
        <f t="shared" si="110"/>
        <v>11</v>
      </c>
      <c r="G2327">
        <v>307341</v>
      </c>
      <c r="H2327">
        <v>9331</v>
      </c>
      <c r="J2327">
        <v>316672</v>
      </c>
    </row>
    <row r="2328" spans="1:10" x14ac:dyDescent="0.3">
      <c r="A2328" t="str">
        <f t="shared" si="108"/>
        <v>20160612</v>
      </c>
      <c r="B2328" t="s">
        <v>43</v>
      </c>
      <c r="C2328" t="s">
        <v>12</v>
      </c>
      <c r="D2328" t="str">
        <f t="shared" si="109"/>
        <v>06</v>
      </c>
      <c r="E2328" t="s">
        <v>18</v>
      </c>
      <c r="F2328" t="str">
        <f t="shared" si="110"/>
        <v>12</v>
      </c>
      <c r="G2328">
        <v>14200</v>
      </c>
      <c r="J2328">
        <v>14200</v>
      </c>
    </row>
    <row r="2329" spans="1:10" x14ac:dyDescent="0.3">
      <c r="A2329" t="str">
        <f t="shared" si="108"/>
        <v>20160613</v>
      </c>
      <c r="B2329" t="s">
        <v>43</v>
      </c>
      <c r="C2329" t="s">
        <v>12</v>
      </c>
      <c r="D2329" t="str">
        <f t="shared" si="109"/>
        <v>06</v>
      </c>
      <c r="E2329" t="s">
        <v>19</v>
      </c>
      <c r="F2329" t="str">
        <f t="shared" si="110"/>
        <v>13</v>
      </c>
      <c r="G2329">
        <v>379210</v>
      </c>
      <c r="H2329">
        <v>40335</v>
      </c>
      <c r="J2329">
        <v>419545</v>
      </c>
    </row>
    <row r="2330" spans="1:10" x14ac:dyDescent="0.3">
      <c r="A2330" t="str">
        <f t="shared" si="108"/>
        <v>20160614</v>
      </c>
      <c r="B2330" t="s">
        <v>43</v>
      </c>
      <c r="C2330" t="s">
        <v>12</v>
      </c>
      <c r="D2330" t="str">
        <f t="shared" si="109"/>
        <v>06</v>
      </c>
      <c r="E2330" t="s">
        <v>20</v>
      </c>
      <c r="F2330" t="str">
        <f t="shared" si="110"/>
        <v>14</v>
      </c>
      <c r="G2330">
        <v>286274</v>
      </c>
      <c r="H2330">
        <v>8000</v>
      </c>
      <c r="J2330">
        <v>294274</v>
      </c>
    </row>
    <row r="2331" spans="1:10" x14ac:dyDescent="0.3">
      <c r="A2331" t="str">
        <f t="shared" si="108"/>
        <v>20160615</v>
      </c>
      <c r="B2331" t="s">
        <v>43</v>
      </c>
      <c r="C2331" t="s">
        <v>12</v>
      </c>
      <c r="D2331" t="str">
        <f t="shared" si="109"/>
        <v>06</v>
      </c>
      <c r="E2331" t="s">
        <v>21</v>
      </c>
      <c r="F2331" t="str">
        <f t="shared" si="110"/>
        <v>15</v>
      </c>
      <c r="G2331">
        <v>412223</v>
      </c>
      <c r="H2331">
        <v>3000</v>
      </c>
      <c r="J2331">
        <v>415223</v>
      </c>
    </row>
    <row r="2332" spans="1:10" x14ac:dyDescent="0.3">
      <c r="A2332" t="str">
        <f t="shared" si="108"/>
        <v>20160616</v>
      </c>
      <c r="B2332" t="s">
        <v>43</v>
      </c>
      <c r="C2332" t="s">
        <v>12</v>
      </c>
      <c r="D2332" t="str">
        <f t="shared" si="109"/>
        <v>06</v>
      </c>
      <c r="E2332" t="s">
        <v>22</v>
      </c>
      <c r="F2332" t="str">
        <f t="shared" si="110"/>
        <v>16</v>
      </c>
      <c r="G2332">
        <v>343546</v>
      </c>
      <c r="H2332">
        <v>4392</v>
      </c>
      <c r="J2332">
        <v>347938</v>
      </c>
    </row>
    <row r="2333" spans="1:10" x14ac:dyDescent="0.3">
      <c r="A2333" t="str">
        <f t="shared" si="108"/>
        <v>20160617</v>
      </c>
      <c r="B2333" t="s">
        <v>43</v>
      </c>
      <c r="C2333" t="s">
        <v>12</v>
      </c>
      <c r="D2333" t="str">
        <f t="shared" si="109"/>
        <v>06</v>
      </c>
      <c r="E2333" t="s">
        <v>37</v>
      </c>
      <c r="F2333" t="str">
        <f t="shared" si="110"/>
        <v>17</v>
      </c>
      <c r="G2333">
        <v>341999</v>
      </c>
      <c r="H2333">
        <v>31587</v>
      </c>
      <c r="J2333">
        <v>373586</v>
      </c>
    </row>
    <row r="2334" spans="1:10" x14ac:dyDescent="0.3">
      <c r="A2334" t="str">
        <f t="shared" si="108"/>
        <v>20160618</v>
      </c>
      <c r="B2334" t="s">
        <v>43</v>
      </c>
      <c r="C2334" t="s">
        <v>12</v>
      </c>
      <c r="D2334" t="str">
        <f t="shared" si="109"/>
        <v>06</v>
      </c>
      <c r="E2334" t="s">
        <v>23</v>
      </c>
      <c r="F2334" t="str">
        <f t="shared" si="110"/>
        <v>18</v>
      </c>
      <c r="G2334">
        <v>337355</v>
      </c>
      <c r="H2334">
        <v>13700</v>
      </c>
      <c r="J2334">
        <v>351055</v>
      </c>
    </row>
    <row r="2335" spans="1:10" x14ac:dyDescent="0.3">
      <c r="A2335" t="str">
        <f t="shared" si="108"/>
        <v>20160619</v>
      </c>
      <c r="B2335" t="s">
        <v>43</v>
      </c>
      <c r="C2335" t="s">
        <v>12</v>
      </c>
      <c r="D2335" t="str">
        <f t="shared" si="109"/>
        <v>06</v>
      </c>
      <c r="E2335" t="s">
        <v>24</v>
      </c>
      <c r="F2335" t="str">
        <f t="shared" si="110"/>
        <v>19</v>
      </c>
      <c r="H2335">
        <v>10800</v>
      </c>
      <c r="J2335">
        <v>10800</v>
      </c>
    </row>
    <row r="2336" spans="1:10" x14ac:dyDescent="0.3">
      <c r="A2336" t="str">
        <f t="shared" si="108"/>
        <v>20160620</v>
      </c>
      <c r="B2336" t="s">
        <v>43</v>
      </c>
      <c r="C2336" t="s">
        <v>12</v>
      </c>
      <c r="D2336" t="str">
        <f t="shared" si="109"/>
        <v>06</v>
      </c>
      <c r="E2336" t="s">
        <v>25</v>
      </c>
      <c r="F2336" t="str">
        <f t="shared" si="110"/>
        <v>20</v>
      </c>
      <c r="G2336">
        <v>292373</v>
      </c>
      <c r="H2336">
        <v>5840</v>
      </c>
      <c r="J2336">
        <v>298213</v>
      </c>
    </row>
    <row r="2337" spans="1:10" x14ac:dyDescent="0.3">
      <c r="A2337" t="str">
        <f t="shared" si="108"/>
        <v>20160621</v>
      </c>
      <c r="B2337" t="s">
        <v>43</v>
      </c>
      <c r="C2337" t="s">
        <v>12</v>
      </c>
      <c r="D2337" t="str">
        <f t="shared" si="109"/>
        <v>06</v>
      </c>
      <c r="E2337" t="s">
        <v>26</v>
      </c>
      <c r="F2337" t="str">
        <f t="shared" si="110"/>
        <v>21</v>
      </c>
      <c r="G2337">
        <v>359638</v>
      </c>
      <c r="H2337">
        <v>8610</v>
      </c>
      <c r="J2337">
        <v>368248</v>
      </c>
    </row>
    <row r="2338" spans="1:10" x14ac:dyDescent="0.3">
      <c r="A2338" t="str">
        <f t="shared" si="108"/>
        <v>20160622</v>
      </c>
      <c r="B2338" t="s">
        <v>43</v>
      </c>
      <c r="C2338" t="s">
        <v>12</v>
      </c>
      <c r="D2338" t="str">
        <f t="shared" si="109"/>
        <v>06</v>
      </c>
      <c r="E2338" t="s">
        <v>27</v>
      </c>
      <c r="F2338" t="str">
        <f t="shared" si="110"/>
        <v>22</v>
      </c>
      <c r="G2338">
        <v>346683</v>
      </c>
      <c r="H2338">
        <v>10500</v>
      </c>
      <c r="J2338">
        <v>357183</v>
      </c>
    </row>
    <row r="2339" spans="1:10" x14ac:dyDescent="0.3">
      <c r="A2339" t="str">
        <f t="shared" si="108"/>
        <v>20160623</v>
      </c>
      <c r="B2339" t="s">
        <v>43</v>
      </c>
      <c r="C2339" t="s">
        <v>12</v>
      </c>
      <c r="D2339" t="str">
        <f t="shared" si="109"/>
        <v>06</v>
      </c>
      <c r="E2339" t="s">
        <v>28</v>
      </c>
      <c r="F2339" t="str">
        <f t="shared" si="110"/>
        <v>23</v>
      </c>
      <c r="G2339">
        <v>323515</v>
      </c>
      <c r="H2339">
        <v>45985</v>
      </c>
      <c r="J2339">
        <v>369500</v>
      </c>
    </row>
    <row r="2340" spans="1:10" x14ac:dyDescent="0.3">
      <c r="A2340" t="str">
        <f t="shared" si="108"/>
        <v>20160624</v>
      </c>
      <c r="B2340" t="s">
        <v>43</v>
      </c>
      <c r="C2340" t="s">
        <v>12</v>
      </c>
      <c r="D2340" t="str">
        <f t="shared" si="109"/>
        <v>06</v>
      </c>
      <c r="E2340" t="s">
        <v>29</v>
      </c>
      <c r="F2340" t="str">
        <f t="shared" si="110"/>
        <v>24</v>
      </c>
      <c r="G2340">
        <v>391864</v>
      </c>
      <c r="H2340">
        <v>9710</v>
      </c>
      <c r="J2340">
        <v>401574</v>
      </c>
    </row>
    <row r="2341" spans="1:10" x14ac:dyDescent="0.3">
      <c r="A2341" t="str">
        <f t="shared" si="108"/>
        <v>20160625</v>
      </c>
      <c r="B2341" t="s">
        <v>43</v>
      </c>
      <c r="C2341" t="s">
        <v>12</v>
      </c>
      <c r="D2341" t="str">
        <f t="shared" si="109"/>
        <v>06</v>
      </c>
      <c r="E2341" t="s">
        <v>30</v>
      </c>
      <c r="F2341" t="str">
        <f t="shared" si="110"/>
        <v>25</v>
      </c>
      <c r="G2341">
        <v>192107</v>
      </c>
      <c r="H2341">
        <v>6300</v>
      </c>
      <c r="J2341">
        <v>198407</v>
      </c>
    </row>
    <row r="2342" spans="1:10" x14ac:dyDescent="0.3">
      <c r="A2342" t="str">
        <f t="shared" si="108"/>
        <v>20160626</v>
      </c>
      <c r="B2342" t="s">
        <v>43</v>
      </c>
      <c r="C2342" t="s">
        <v>12</v>
      </c>
      <c r="D2342" t="str">
        <f t="shared" si="109"/>
        <v>06</v>
      </c>
      <c r="E2342" t="s">
        <v>31</v>
      </c>
      <c r="F2342" t="str">
        <f t="shared" si="110"/>
        <v>26</v>
      </c>
      <c r="G2342">
        <v>32600</v>
      </c>
      <c r="J2342">
        <v>32600</v>
      </c>
    </row>
    <row r="2343" spans="1:10" x14ac:dyDescent="0.3">
      <c r="A2343" t="str">
        <f t="shared" si="108"/>
        <v>20160627</v>
      </c>
      <c r="B2343" t="s">
        <v>43</v>
      </c>
      <c r="C2343" t="s">
        <v>12</v>
      </c>
      <c r="D2343" t="str">
        <f t="shared" si="109"/>
        <v>06</v>
      </c>
      <c r="E2343" t="s">
        <v>32</v>
      </c>
      <c r="F2343" t="str">
        <f t="shared" si="110"/>
        <v>27</v>
      </c>
      <c r="G2343">
        <v>377958</v>
      </c>
      <c r="H2343">
        <v>5230</v>
      </c>
      <c r="J2343">
        <v>383188</v>
      </c>
    </row>
    <row r="2344" spans="1:10" x14ac:dyDescent="0.3">
      <c r="A2344" t="str">
        <f t="shared" si="108"/>
        <v>20160628</v>
      </c>
      <c r="B2344" t="s">
        <v>43</v>
      </c>
      <c r="C2344" t="s">
        <v>12</v>
      </c>
      <c r="D2344" t="str">
        <f t="shared" si="109"/>
        <v>06</v>
      </c>
      <c r="E2344" t="s">
        <v>33</v>
      </c>
      <c r="F2344" t="str">
        <f t="shared" si="110"/>
        <v>28</v>
      </c>
      <c r="G2344">
        <v>314691</v>
      </c>
      <c r="H2344">
        <v>34440</v>
      </c>
      <c r="J2344">
        <v>349131</v>
      </c>
    </row>
    <row r="2345" spans="1:10" x14ac:dyDescent="0.3">
      <c r="A2345" t="str">
        <f t="shared" si="108"/>
        <v>20160629</v>
      </c>
      <c r="B2345" t="s">
        <v>43</v>
      </c>
      <c r="C2345" t="s">
        <v>12</v>
      </c>
      <c r="D2345" t="str">
        <f t="shared" si="109"/>
        <v>06</v>
      </c>
      <c r="E2345" t="s">
        <v>34</v>
      </c>
      <c r="F2345" t="str">
        <f t="shared" si="110"/>
        <v>29</v>
      </c>
      <c r="G2345">
        <v>344785</v>
      </c>
      <c r="H2345">
        <v>23010</v>
      </c>
      <c r="J2345">
        <v>367795</v>
      </c>
    </row>
    <row r="2346" spans="1:10" x14ac:dyDescent="0.3">
      <c r="A2346" t="str">
        <f t="shared" si="108"/>
        <v>20160630</v>
      </c>
      <c r="B2346" t="s">
        <v>43</v>
      </c>
      <c r="C2346" t="s">
        <v>12</v>
      </c>
      <c r="D2346" t="str">
        <f t="shared" si="109"/>
        <v>06</v>
      </c>
      <c r="E2346" t="s">
        <v>35</v>
      </c>
      <c r="F2346" t="str">
        <f t="shared" si="110"/>
        <v>30</v>
      </c>
      <c r="G2346">
        <v>302958.09999999998</v>
      </c>
      <c r="H2346">
        <v>10170</v>
      </c>
      <c r="J2346">
        <v>313128.09999999998</v>
      </c>
    </row>
    <row r="2347" spans="1:10" x14ac:dyDescent="0.3">
      <c r="A2347" t="str">
        <f t="shared" si="108"/>
        <v>20160701</v>
      </c>
      <c r="B2347" t="s">
        <v>43</v>
      </c>
      <c r="C2347" t="s">
        <v>13</v>
      </c>
      <c r="D2347" t="str">
        <f t="shared" si="109"/>
        <v>07</v>
      </c>
      <c r="E2347" t="s">
        <v>7</v>
      </c>
      <c r="F2347" t="str">
        <f t="shared" si="110"/>
        <v>01</v>
      </c>
      <c r="G2347">
        <v>319239</v>
      </c>
      <c r="H2347">
        <v>8840</v>
      </c>
      <c r="J2347">
        <v>328079</v>
      </c>
    </row>
    <row r="2348" spans="1:10" x14ac:dyDescent="0.3">
      <c r="A2348" t="str">
        <f t="shared" si="108"/>
        <v>20160702</v>
      </c>
      <c r="B2348" t="s">
        <v>43</v>
      </c>
      <c r="C2348" t="s">
        <v>13</v>
      </c>
      <c r="D2348" t="str">
        <f t="shared" si="109"/>
        <v>07</v>
      </c>
      <c r="E2348" t="s">
        <v>8</v>
      </c>
      <c r="F2348" t="str">
        <f t="shared" si="110"/>
        <v>02</v>
      </c>
      <c r="G2348">
        <v>202072</v>
      </c>
      <c r="H2348">
        <v>9440</v>
      </c>
      <c r="J2348">
        <v>211512</v>
      </c>
    </row>
    <row r="2349" spans="1:10" x14ac:dyDescent="0.3">
      <c r="A2349" t="str">
        <f t="shared" si="108"/>
        <v>20160703</v>
      </c>
      <c r="B2349" t="s">
        <v>43</v>
      </c>
      <c r="C2349" t="s">
        <v>13</v>
      </c>
      <c r="D2349" t="str">
        <f t="shared" si="109"/>
        <v>07</v>
      </c>
      <c r="E2349" t="s">
        <v>9</v>
      </c>
      <c r="F2349" t="str">
        <f t="shared" si="110"/>
        <v>03</v>
      </c>
      <c r="G2349">
        <v>49180</v>
      </c>
      <c r="J2349">
        <v>49180</v>
      </c>
    </row>
    <row r="2350" spans="1:10" x14ac:dyDescent="0.3">
      <c r="A2350" t="str">
        <f t="shared" si="108"/>
        <v>20160704</v>
      </c>
      <c r="B2350" t="s">
        <v>43</v>
      </c>
      <c r="C2350" t="s">
        <v>13</v>
      </c>
      <c r="D2350" t="str">
        <f t="shared" si="109"/>
        <v>07</v>
      </c>
      <c r="E2350" t="s">
        <v>10</v>
      </c>
      <c r="F2350" t="str">
        <f t="shared" si="110"/>
        <v>04</v>
      </c>
      <c r="G2350">
        <v>83125</v>
      </c>
      <c r="H2350">
        <v>1887</v>
      </c>
      <c r="J2350">
        <v>85012</v>
      </c>
    </row>
    <row r="2351" spans="1:10" x14ac:dyDescent="0.3">
      <c r="A2351" t="str">
        <f t="shared" si="108"/>
        <v>20160705</v>
      </c>
      <c r="B2351" t="s">
        <v>43</v>
      </c>
      <c r="C2351" t="s">
        <v>13</v>
      </c>
      <c r="D2351" t="str">
        <f t="shared" si="109"/>
        <v>07</v>
      </c>
      <c r="E2351" t="s">
        <v>11</v>
      </c>
      <c r="F2351" t="str">
        <f t="shared" si="110"/>
        <v>05</v>
      </c>
      <c r="G2351">
        <v>364469</v>
      </c>
      <c r="H2351">
        <v>59465</v>
      </c>
      <c r="J2351">
        <v>423934</v>
      </c>
    </row>
    <row r="2352" spans="1:10" x14ac:dyDescent="0.3">
      <c r="A2352" t="str">
        <f t="shared" si="108"/>
        <v>20160706</v>
      </c>
      <c r="B2352" t="s">
        <v>43</v>
      </c>
      <c r="C2352" t="s">
        <v>13</v>
      </c>
      <c r="D2352" t="str">
        <f t="shared" si="109"/>
        <v>07</v>
      </c>
      <c r="E2352" t="s">
        <v>12</v>
      </c>
      <c r="F2352" t="str">
        <f t="shared" si="110"/>
        <v>06</v>
      </c>
      <c r="G2352">
        <v>393481</v>
      </c>
      <c r="H2352">
        <v>3500</v>
      </c>
      <c r="J2352">
        <v>396981</v>
      </c>
    </row>
    <row r="2353" spans="1:10" x14ac:dyDescent="0.3">
      <c r="A2353" t="str">
        <f t="shared" si="108"/>
        <v>20160707</v>
      </c>
      <c r="B2353" t="s">
        <v>43</v>
      </c>
      <c r="C2353" t="s">
        <v>13</v>
      </c>
      <c r="D2353" t="str">
        <f t="shared" si="109"/>
        <v>07</v>
      </c>
      <c r="E2353" t="s">
        <v>13</v>
      </c>
      <c r="F2353" t="str">
        <f t="shared" si="110"/>
        <v>07</v>
      </c>
      <c r="G2353">
        <v>280455</v>
      </c>
      <c r="H2353">
        <v>9810</v>
      </c>
      <c r="J2353">
        <v>290265</v>
      </c>
    </row>
    <row r="2354" spans="1:10" x14ac:dyDescent="0.3">
      <c r="A2354" t="str">
        <f t="shared" si="108"/>
        <v>20160708</v>
      </c>
      <c r="B2354" t="s">
        <v>43</v>
      </c>
      <c r="C2354" t="s">
        <v>13</v>
      </c>
      <c r="D2354" t="str">
        <f t="shared" si="109"/>
        <v>07</v>
      </c>
      <c r="E2354" t="s">
        <v>14</v>
      </c>
      <c r="F2354" t="str">
        <f t="shared" si="110"/>
        <v>08</v>
      </c>
      <c r="G2354">
        <v>370519</v>
      </c>
      <c r="H2354">
        <v>18000</v>
      </c>
      <c r="J2354">
        <v>388519</v>
      </c>
    </row>
    <row r="2355" spans="1:10" x14ac:dyDescent="0.3">
      <c r="A2355" t="str">
        <f t="shared" si="108"/>
        <v>20160709</v>
      </c>
      <c r="B2355" t="s">
        <v>43</v>
      </c>
      <c r="C2355" t="s">
        <v>13</v>
      </c>
      <c r="D2355" t="str">
        <f t="shared" si="109"/>
        <v>07</v>
      </c>
      <c r="E2355" t="s">
        <v>15</v>
      </c>
      <c r="F2355" t="str">
        <f t="shared" si="110"/>
        <v>09</v>
      </c>
      <c r="G2355">
        <v>193987</v>
      </c>
      <c r="J2355">
        <v>193987</v>
      </c>
    </row>
    <row r="2356" spans="1:10" x14ac:dyDescent="0.3">
      <c r="A2356" t="str">
        <f t="shared" si="108"/>
        <v>20160710</v>
      </c>
      <c r="B2356" t="s">
        <v>43</v>
      </c>
      <c r="C2356" t="s">
        <v>13</v>
      </c>
      <c r="D2356" t="str">
        <f t="shared" si="109"/>
        <v>07</v>
      </c>
      <c r="E2356" t="s">
        <v>16</v>
      </c>
      <c r="F2356" t="str">
        <f t="shared" si="110"/>
        <v>10</v>
      </c>
      <c r="G2356">
        <v>25700</v>
      </c>
      <c r="J2356">
        <v>25700</v>
      </c>
    </row>
    <row r="2357" spans="1:10" x14ac:dyDescent="0.3">
      <c r="A2357" t="str">
        <f t="shared" si="108"/>
        <v>20160711</v>
      </c>
      <c r="B2357" t="s">
        <v>43</v>
      </c>
      <c r="C2357" t="s">
        <v>13</v>
      </c>
      <c r="D2357" t="str">
        <f t="shared" si="109"/>
        <v>07</v>
      </c>
      <c r="E2357" t="s">
        <v>17</v>
      </c>
      <c r="F2357" t="str">
        <f t="shared" si="110"/>
        <v>11</v>
      </c>
      <c r="G2357">
        <v>355331</v>
      </c>
      <c r="H2357">
        <v>13530</v>
      </c>
      <c r="J2357">
        <v>368861</v>
      </c>
    </row>
    <row r="2358" spans="1:10" x14ac:dyDescent="0.3">
      <c r="A2358" t="str">
        <f t="shared" si="108"/>
        <v>20160712</v>
      </c>
      <c r="B2358" t="s">
        <v>43</v>
      </c>
      <c r="C2358" t="s">
        <v>13</v>
      </c>
      <c r="D2358" t="str">
        <f t="shared" si="109"/>
        <v>07</v>
      </c>
      <c r="E2358" t="s">
        <v>18</v>
      </c>
      <c r="F2358" t="str">
        <f t="shared" si="110"/>
        <v>12</v>
      </c>
      <c r="G2358">
        <v>339045</v>
      </c>
      <c r="H2358">
        <v>17210</v>
      </c>
      <c r="J2358">
        <v>356255</v>
      </c>
    </row>
    <row r="2359" spans="1:10" x14ac:dyDescent="0.3">
      <c r="A2359" t="str">
        <f t="shared" si="108"/>
        <v>20160713</v>
      </c>
      <c r="B2359" t="s">
        <v>43</v>
      </c>
      <c r="C2359" t="s">
        <v>13</v>
      </c>
      <c r="D2359" t="str">
        <f t="shared" si="109"/>
        <v>07</v>
      </c>
      <c r="E2359" t="s">
        <v>19</v>
      </c>
      <c r="F2359" t="str">
        <f t="shared" si="110"/>
        <v>13</v>
      </c>
      <c r="G2359">
        <v>352844</v>
      </c>
      <c r="H2359">
        <v>6125</v>
      </c>
      <c r="J2359">
        <v>358969</v>
      </c>
    </row>
    <row r="2360" spans="1:10" x14ac:dyDescent="0.3">
      <c r="A2360" t="str">
        <f t="shared" si="108"/>
        <v>20160714</v>
      </c>
      <c r="B2360" t="s">
        <v>43</v>
      </c>
      <c r="C2360" t="s">
        <v>13</v>
      </c>
      <c r="D2360" t="str">
        <f t="shared" si="109"/>
        <v>07</v>
      </c>
      <c r="E2360" t="s">
        <v>20</v>
      </c>
      <c r="F2360" t="str">
        <f t="shared" si="110"/>
        <v>14</v>
      </c>
      <c r="G2360">
        <v>268310</v>
      </c>
      <c r="H2360">
        <v>45290</v>
      </c>
      <c r="J2360">
        <v>313600</v>
      </c>
    </row>
    <row r="2361" spans="1:10" x14ac:dyDescent="0.3">
      <c r="A2361" t="str">
        <f t="shared" si="108"/>
        <v>20160715</v>
      </c>
      <c r="B2361" t="s">
        <v>43</v>
      </c>
      <c r="C2361" t="s">
        <v>13</v>
      </c>
      <c r="D2361" t="str">
        <f t="shared" si="109"/>
        <v>07</v>
      </c>
      <c r="E2361" t="s">
        <v>21</v>
      </c>
      <c r="F2361" t="str">
        <f t="shared" si="110"/>
        <v>15</v>
      </c>
      <c r="G2361">
        <v>285965</v>
      </c>
      <c r="H2361">
        <v>6570</v>
      </c>
      <c r="J2361">
        <v>292535</v>
      </c>
    </row>
    <row r="2362" spans="1:10" x14ac:dyDescent="0.3">
      <c r="A2362" t="str">
        <f t="shared" si="108"/>
        <v>20160716</v>
      </c>
      <c r="B2362" t="s">
        <v>43</v>
      </c>
      <c r="C2362" t="s">
        <v>13</v>
      </c>
      <c r="D2362" t="str">
        <f t="shared" si="109"/>
        <v>07</v>
      </c>
      <c r="E2362" t="s">
        <v>22</v>
      </c>
      <c r="F2362" t="str">
        <f t="shared" si="110"/>
        <v>16</v>
      </c>
      <c r="G2362">
        <v>305119</v>
      </c>
      <c r="H2362">
        <v>12300</v>
      </c>
      <c r="J2362">
        <v>317419</v>
      </c>
    </row>
    <row r="2363" spans="1:10" x14ac:dyDescent="0.3">
      <c r="A2363" t="str">
        <f t="shared" si="108"/>
        <v>20160717</v>
      </c>
      <c r="B2363" t="s">
        <v>43</v>
      </c>
      <c r="C2363" t="s">
        <v>13</v>
      </c>
      <c r="D2363" t="str">
        <f t="shared" si="109"/>
        <v>07</v>
      </c>
      <c r="E2363" t="s">
        <v>37</v>
      </c>
      <c r="F2363" t="str">
        <f t="shared" si="110"/>
        <v>17</v>
      </c>
      <c r="G2363">
        <v>16106</v>
      </c>
      <c r="J2363">
        <v>16106</v>
      </c>
    </row>
    <row r="2364" spans="1:10" x14ac:dyDescent="0.3">
      <c r="A2364" t="str">
        <f t="shared" si="108"/>
        <v>20160718</v>
      </c>
      <c r="B2364" t="s">
        <v>43</v>
      </c>
      <c r="C2364" t="s">
        <v>13</v>
      </c>
      <c r="D2364" t="str">
        <f t="shared" si="109"/>
        <v>07</v>
      </c>
      <c r="E2364" t="s">
        <v>23</v>
      </c>
      <c r="F2364" t="str">
        <f t="shared" si="110"/>
        <v>18</v>
      </c>
      <c r="G2364">
        <v>361747</v>
      </c>
      <c r="H2364">
        <v>20500</v>
      </c>
      <c r="J2364">
        <v>382247</v>
      </c>
    </row>
    <row r="2365" spans="1:10" x14ac:dyDescent="0.3">
      <c r="A2365" t="str">
        <f t="shared" si="108"/>
        <v>20160719</v>
      </c>
      <c r="B2365" t="s">
        <v>43</v>
      </c>
      <c r="C2365" t="s">
        <v>13</v>
      </c>
      <c r="D2365" t="str">
        <f t="shared" si="109"/>
        <v>07</v>
      </c>
      <c r="E2365" t="s">
        <v>24</v>
      </c>
      <c r="F2365" t="str">
        <f t="shared" si="110"/>
        <v>19</v>
      </c>
      <c r="G2365">
        <v>429544</v>
      </c>
      <c r="H2365">
        <v>13310</v>
      </c>
      <c r="J2365">
        <v>442854</v>
      </c>
    </row>
    <row r="2366" spans="1:10" x14ac:dyDescent="0.3">
      <c r="A2366" t="str">
        <f t="shared" si="108"/>
        <v>20160720</v>
      </c>
      <c r="B2366" t="s">
        <v>43</v>
      </c>
      <c r="C2366" t="s">
        <v>13</v>
      </c>
      <c r="D2366" t="str">
        <f t="shared" si="109"/>
        <v>07</v>
      </c>
      <c r="E2366" t="s">
        <v>25</v>
      </c>
      <c r="F2366" t="str">
        <f t="shared" si="110"/>
        <v>20</v>
      </c>
      <c r="G2366">
        <v>69600</v>
      </c>
      <c r="H2366">
        <v>13990</v>
      </c>
      <c r="J2366">
        <v>83590</v>
      </c>
    </row>
    <row r="2367" spans="1:10" x14ac:dyDescent="0.3">
      <c r="A2367" t="str">
        <f t="shared" si="108"/>
        <v>20160721</v>
      </c>
      <c r="B2367" t="s">
        <v>43</v>
      </c>
      <c r="C2367" t="s">
        <v>13</v>
      </c>
      <c r="D2367" t="str">
        <f t="shared" si="109"/>
        <v>07</v>
      </c>
      <c r="E2367" t="s">
        <v>26</v>
      </c>
      <c r="F2367" t="str">
        <f t="shared" si="110"/>
        <v>21</v>
      </c>
      <c r="G2367">
        <v>454107</v>
      </c>
      <c r="H2367">
        <v>10894</v>
      </c>
      <c r="J2367">
        <v>465001</v>
      </c>
    </row>
    <row r="2368" spans="1:10" x14ac:dyDescent="0.3">
      <c r="A2368" t="str">
        <f t="shared" si="108"/>
        <v>20160722</v>
      </c>
      <c r="B2368" t="s">
        <v>43</v>
      </c>
      <c r="C2368" t="s">
        <v>13</v>
      </c>
      <c r="D2368" t="str">
        <f t="shared" si="109"/>
        <v>07</v>
      </c>
      <c r="E2368" t="s">
        <v>27</v>
      </c>
      <c r="F2368" t="str">
        <f t="shared" si="110"/>
        <v>22</v>
      </c>
      <c r="G2368">
        <v>293329</v>
      </c>
      <c r="H2368">
        <v>5300</v>
      </c>
      <c r="J2368">
        <v>298629</v>
      </c>
    </row>
    <row r="2369" spans="1:10" x14ac:dyDescent="0.3">
      <c r="A2369" t="str">
        <f t="shared" si="108"/>
        <v>20160723</v>
      </c>
      <c r="B2369" t="s">
        <v>43</v>
      </c>
      <c r="C2369" t="s">
        <v>13</v>
      </c>
      <c r="D2369" t="str">
        <f t="shared" si="109"/>
        <v>07</v>
      </c>
      <c r="E2369" t="s">
        <v>28</v>
      </c>
      <c r="F2369" t="str">
        <f t="shared" si="110"/>
        <v>23</v>
      </c>
      <c r="G2369">
        <v>269305</v>
      </c>
      <c r="H2369">
        <v>5700</v>
      </c>
      <c r="J2369">
        <v>275005</v>
      </c>
    </row>
    <row r="2370" spans="1:10" x14ac:dyDescent="0.3">
      <c r="A2370" t="str">
        <f t="shared" si="108"/>
        <v>20160724</v>
      </c>
      <c r="B2370" t="s">
        <v>43</v>
      </c>
      <c r="C2370" t="s">
        <v>13</v>
      </c>
      <c r="D2370" t="str">
        <f t="shared" si="109"/>
        <v>07</v>
      </c>
      <c r="E2370" t="s">
        <v>29</v>
      </c>
      <c r="F2370" t="str">
        <f t="shared" si="110"/>
        <v>24</v>
      </c>
      <c r="G2370">
        <v>32200</v>
      </c>
      <c r="J2370">
        <v>32200</v>
      </c>
    </row>
    <row r="2371" spans="1:10" x14ac:dyDescent="0.3">
      <c r="A2371" t="str">
        <f t="shared" si="108"/>
        <v>20160725</v>
      </c>
      <c r="B2371" t="s">
        <v>43</v>
      </c>
      <c r="C2371" t="s">
        <v>13</v>
      </c>
      <c r="D2371" t="str">
        <f t="shared" si="109"/>
        <v>07</v>
      </c>
      <c r="E2371" t="s">
        <v>30</v>
      </c>
      <c r="F2371" t="str">
        <f t="shared" si="110"/>
        <v>25</v>
      </c>
      <c r="G2371">
        <v>410351</v>
      </c>
      <c r="H2371">
        <v>6775</v>
      </c>
      <c r="J2371">
        <v>417126</v>
      </c>
    </row>
    <row r="2372" spans="1:10" x14ac:dyDescent="0.3">
      <c r="A2372" t="str">
        <f t="shared" ref="A2372:A2435" si="111">+B2372&amp;D2372&amp;F2372</f>
        <v>20160726</v>
      </c>
      <c r="B2372" t="s">
        <v>43</v>
      </c>
      <c r="C2372" t="s">
        <v>13</v>
      </c>
      <c r="D2372" t="str">
        <f t="shared" ref="D2372:D2435" si="112">+TEXT(C2372,"00")</f>
        <v>07</v>
      </c>
      <c r="E2372" t="s">
        <v>31</v>
      </c>
      <c r="F2372" t="str">
        <f t="shared" ref="F2372:F2435" si="113">+TEXT(E2372,"00")</f>
        <v>26</v>
      </c>
      <c r="G2372">
        <v>327327</v>
      </c>
      <c r="H2372">
        <v>22710</v>
      </c>
      <c r="J2372">
        <v>350037</v>
      </c>
    </row>
    <row r="2373" spans="1:10" x14ac:dyDescent="0.3">
      <c r="A2373" t="str">
        <f t="shared" si="111"/>
        <v>20160727</v>
      </c>
      <c r="B2373" t="s">
        <v>43</v>
      </c>
      <c r="C2373" t="s">
        <v>13</v>
      </c>
      <c r="D2373" t="str">
        <f t="shared" si="112"/>
        <v>07</v>
      </c>
      <c r="E2373" t="s">
        <v>32</v>
      </c>
      <c r="F2373" t="str">
        <f t="shared" si="113"/>
        <v>27</v>
      </c>
      <c r="G2373">
        <v>332565</v>
      </c>
      <c r="H2373">
        <v>33295</v>
      </c>
      <c r="J2373">
        <v>365860</v>
      </c>
    </row>
    <row r="2374" spans="1:10" x14ac:dyDescent="0.3">
      <c r="A2374" t="str">
        <f t="shared" si="111"/>
        <v>20160728</v>
      </c>
      <c r="B2374" t="s">
        <v>43</v>
      </c>
      <c r="C2374" t="s">
        <v>13</v>
      </c>
      <c r="D2374" t="str">
        <f t="shared" si="112"/>
        <v>07</v>
      </c>
      <c r="E2374" t="s">
        <v>33</v>
      </c>
      <c r="F2374" t="str">
        <f t="shared" si="113"/>
        <v>28</v>
      </c>
      <c r="G2374">
        <v>343525</v>
      </c>
      <c r="H2374">
        <v>3000</v>
      </c>
      <c r="J2374">
        <v>346525</v>
      </c>
    </row>
    <row r="2375" spans="1:10" x14ac:dyDescent="0.3">
      <c r="A2375" t="str">
        <f t="shared" si="111"/>
        <v>20160729</v>
      </c>
      <c r="B2375" t="s">
        <v>43</v>
      </c>
      <c r="C2375" t="s">
        <v>13</v>
      </c>
      <c r="D2375" t="str">
        <f t="shared" si="112"/>
        <v>07</v>
      </c>
      <c r="E2375" t="s">
        <v>34</v>
      </c>
      <c r="F2375" t="str">
        <f t="shared" si="113"/>
        <v>29</v>
      </c>
      <c r="G2375">
        <v>286977</v>
      </c>
      <c r="H2375">
        <v>5710</v>
      </c>
      <c r="J2375">
        <v>292687</v>
      </c>
    </row>
    <row r="2376" spans="1:10" x14ac:dyDescent="0.3">
      <c r="A2376" t="str">
        <f t="shared" si="111"/>
        <v>20160730</v>
      </c>
      <c r="B2376" t="s">
        <v>43</v>
      </c>
      <c r="C2376" t="s">
        <v>13</v>
      </c>
      <c r="D2376" t="str">
        <f t="shared" si="112"/>
        <v>07</v>
      </c>
      <c r="E2376" t="s">
        <v>35</v>
      </c>
      <c r="F2376" t="str">
        <f t="shared" si="113"/>
        <v>30</v>
      </c>
      <c r="G2376">
        <v>241248.9</v>
      </c>
      <c r="H2376">
        <v>16590</v>
      </c>
      <c r="J2376">
        <v>257838.9</v>
      </c>
    </row>
    <row r="2377" spans="1:10" x14ac:dyDescent="0.3">
      <c r="A2377" t="str">
        <f t="shared" si="111"/>
        <v>20160801</v>
      </c>
      <c r="B2377" t="s">
        <v>43</v>
      </c>
      <c r="C2377" t="s">
        <v>14</v>
      </c>
      <c r="D2377" t="str">
        <f t="shared" si="112"/>
        <v>08</v>
      </c>
      <c r="E2377" t="s">
        <v>7</v>
      </c>
      <c r="F2377" t="str">
        <f t="shared" si="113"/>
        <v>01</v>
      </c>
      <c r="G2377">
        <v>321673</v>
      </c>
      <c r="J2377">
        <v>321673</v>
      </c>
    </row>
    <row r="2378" spans="1:10" x14ac:dyDescent="0.3">
      <c r="A2378" t="str">
        <f t="shared" si="111"/>
        <v>20160802</v>
      </c>
      <c r="B2378" t="s">
        <v>43</v>
      </c>
      <c r="C2378" t="s">
        <v>14</v>
      </c>
      <c r="D2378" t="str">
        <f t="shared" si="112"/>
        <v>08</v>
      </c>
      <c r="E2378" t="s">
        <v>8</v>
      </c>
      <c r="F2378" t="str">
        <f t="shared" si="113"/>
        <v>02</v>
      </c>
      <c r="G2378">
        <v>450597</v>
      </c>
      <c r="H2378">
        <v>22330</v>
      </c>
      <c r="J2378">
        <v>472927</v>
      </c>
    </row>
    <row r="2379" spans="1:10" x14ac:dyDescent="0.3">
      <c r="A2379" t="str">
        <f t="shared" si="111"/>
        <v>20160803</v>
      </c>
      <c r="B2379" t="s">
        <v>43</v>
      </c>
      <c r="C2379" t="s">
        <v>14</v>
      </c>
      <c r="D2379" t="str">
        <f t="shared" si="112"/>
        <v>08</v>
      </c>
      <c r="E2379" t="s">
        <v>9</v>
      </c>
      <c r="F2379" t="str">
        <f t="shared" si="113"/>
        <v>03</v>
      </c>
      <c r="G2379">
        <v>359510</v>
      </c>
      <c r="H2379">
        <v>20065</v>
      </c>
      <c r="J2379">
        <v>379575</v>
      </c>
    </row>
    <row r="2380" spans="1:10" x14ac:dyDescent="0.3">
      <c r="A2380" t="str">
        <f t="shared" si="111"/>
        <v>20160804</v>
      </c>
      <c r="B2380" t="s">
        <v>43</v>
      </c>
      <c r="C2380" t="s">
        <v>14</v>
      </c>
      <c r="D2380" t="str">
        <f t="shared" si="112"/>
        <v>08</v>
      </c>
      <c r="E2380" t="s">
        <v>10</v>
      </c>
      <c r="F2380" t="str">
        <f t="shared" si="113"/>
        <v>04</v>
      </c>
      <c r="G2380">
        <v>373884</v>
      </c>
      <c r="H2380">
        <v>16800</v>
      </c>
      <c r="J2380">
        <v>390684</v>
      </c>
    </row>
    <row r="2381" spans="1:10" x14ac:dyDescent="0.3">
      <c r="A2381" t="str">
        <f t="shared" si="111"/>
        <v>20160805</v>
      </c>
      <c r="B2381" t="s">
        <v>43</v>
      </c>
      <c r="C2381" t="s">
        <v>14</v>
      </c>
      <c r="D2381" t="str">
        <f t="shared" si="112"/>
        <v>08</v>
      </c>
      <c r="E2381" t="s">
        <v>11</v>
      </c>
      <c r="F2381" t="str">
        <f t="shared" si="113"/>
        <v>05</v>
      </c>
      <c r="G2381">
        <v>288754</v>
      </c>
      <c r="H2381">
        <v>18840</v>
      </c>
      <c r="J2381">
        <v>307594</v>
      </c>
    </row>
    <row r="2382" spans="1:10" x14ac:dyDescent="0.3">
      <c r="A2382" t="str">
        <f t="shared" si="111"/>
        <v>20160806</v>
      </c>
      <c r="B2382" t="s">
        <v>43</v>
      </c>
      <c r="C2382" t="s">
        <v>14</v>
      </c>
      <c r="D2382" t="str">
        <f t="shared" si="112"/>
        <v>08</v>
      </c>
      <c r="E2382" t="s">
        <v>12</v>
      </c>
      <c r="F2382" t="str">
        <f t="shared" si="113"/>
        <v>06</v>
      </c>
      <c r="G2382">
        <v>313795</v>
      </c>
      <c r="H2382">
        <v>31225</v>
      </c>
      <c r="J2382">
        <v>345020</v>
      </c>
    </row>
    <row r="2383" spans="1:10" x14ac:dyDescent="0.3">
      <c r="A2383" t="str">
        <f t="shared" si="111"/>
        <v>20160807</v>
      </c>
      <c r="B2383" t="s">
        <v>43</v>
      </c>
      <c r="C2383" t="s">
        <v>14</v>
      </c>
      <c r="D2383" t="str">
        <f t="shared" si="112"/>
        <v>08</v>
      </c>
      <c r="E2383" t="s">
        <v>13</v>
      </c>
      <c r="F2383" t="str">
        <f t="shared" si="113"/>
        <v>07</v>
      </c>
      <c r="H2383">
        <v>22000</v>
      </c>
      <c r="J2383">
        <v>22000</v>
      </c>
    </row>
    <row r="2384" spans="1:10" x14ac:dyDescent="0.3">
      <c r="A2384" t="str">
        <f t="shared" si="111"/>
        <v>20160808</v>
      </c>
      <c r="B2384" t="s">
        <v>43</v>
      </c>
      <c r="C2384" t="s">
        <v>14</v>
      </c>
      <c r="D2384" t="str">
        <f t="shared" si="112"/>
        <v>08</v>
      </c>
      <c r="E2384" t="s">
        <v>14</v>
      </c>
      <c r="F2384" t="str">
        <f t="shared" si="113"/>
        <v>08</v>
      </c>
      <c r="G2384">
        <v>474543</v>
      </c>
      <c r="H2384">
        <v>13210</v>
      </c>
      <c r="J2384">
        <v>487753</v>
      </c>
    </row>
    <row r="2385" spans="1:10" x14ac:dyDescent="0.3">
      <c r="A2385" t="str">
        <f t="shared" si="111"/>
        <v>20160809</v>
      </c>
      <c r="B2385" t="s">
        <v>43</v>
      </c>
      <c r="C2385" t="s">
        <v>14</v>
      </c>
      <c r="D2385" t="str">
        <f t="shared" si="112"/>
        <v>08</v>
      </c>
      <c r="E2385" t="s">
        <v>15</v>
      </c>
      <c r="F2385" t="str">
        <f t="shared" si="113"/>
        <v>09</v>
      </c>
      <c r="G2385">
        <v>299001</v>
      </c>
      <c r="H2385">
        <v>3210</v>
      </c>
      <c r="J2385">
        <v>302211</v>
      </c>
    </row>
    <row r="2386" spans="1:10" x14ac:dyDescent="0.3">
      <c r="A2386" t="str">
        <f t="shared" si="111"/>
        <v>20160810</v>
      </c>
      <c r="B2386" t="s">
        <v>43</v>
      </c>
      <c r="C2386" t="s">
        <v>14</v>
      </c>
      <c r="D2386" t="str">
        <f t="shared" si="112"/>
        <v>08</v>
      </c>
      <c r="E2386" t="s">
        <v>16</v>
      </c>
      <c r="F2386" t="str">
        <f t="shared" si="113"/>
        <v>10</v>
      </c>
      <c r="G2386">
        <v>481711</v>
      </c>
      <c r="H2386">
        <v>16080</v>
      </c>
      <c r="J2386">
        <v>497791</v>
      </c>
    </row>
    <row r="2387" spans="1:10" x14ac:dyDescent="0.3">
      <c r="A2387" t="str">
        <f t="shared" si="111"/>
        <v>20160811</v>
      </c>
      <c r="B2387" t="s">
        <v>43</v>
      </c>
      <c r="C2387" t="s">
        <v>14</v>
      </c>
      <c r="D2387" t="str">
        <f t="shared" si="112"/>
        <v>08</v>
      </c>
      <c r="E2387" t="s">
        <v>17</v>
      </c>
      <c r="F2387" t="str">
        <f t="shared" si="113"/>
        <v>11</v>
      </c>
      <c r="G2387">
        <v>335355</v>
      </c>
      <c r="H2387">
        <v>3210</v>
      </c>
      <c r="J2387">
        <v>338565</v>
      </c>
    </row>
    <row r="2388" spans="1:10" x14ac:dyDescent="0.3">
      <c r="A2388" t="str">
        <f t="shared" si="111"/>
        <v>20160812</v>
      </c>
      <c r="B2388" t="s">
        <v>43</v>
      </c>
      <c r="C2388" t="s">
        <v>14</v>
      </c>
      <c r="D2388" t="str">
        <f t="shared" si="112"/>
        <v>08</v>
      </c>
      <c r="E2388" t="s">
        <v>18</v>
      </c>
      <c r="F2388" t="str">
        <f t="shared" si="113"/>
        <v>12</v>
      </c>
      <c r="G2388">
        <v>476940</v>
      </c>
      <c r="H2388">
        <v>25790</v>
      </c>
      <c r="J2388">
        <v>502730</v>
      </c>
    </row>
    <row r="2389" spans="1:10" x14ac:dyDescent="0.3">
      <c r="A2389" t="str">
        <f t="shared" si="111"/>
        <v>20160813</v>
      </c>
      <c r="B2389" t="s">
        <v>43</v>
      </c>
      <c r="C2389" t="s">
        <v>14</v>
      </c>
      <c r="D2389" t="str">
        <f t="shared" si="112"/>
        <v>08</v>
      </c>
      <c r="E2389" t="s">
        <v>19</v>
      </c>
      <c r="F2389" t="str">
        <f t="shared" si="113"/>
        <v>13</v>
      </c>
      <c r="G2389">
        <v>264009</v>
      </c>
      <c r="H2389">
        <v>26255</v>
      </c>
      <c r="J2389">
        <v>290264</v>
      </c>
    </row>
    <row r="2390" spans="1:10" x14ac:dyDescent="0.3">
      <c r="A2390" t="str">
        <f t="shared" si="111"/>
        <v>20160814</v>
      </c>
      <c r="B2390" t="s">
        <v>43</v>
      </c>
      <c r="C2390" t="s">
        <v>14</v>
      </c>
      <c r="D2390" t="str">
        <f t="shared" si="112"/>
        <v>08</v>
      </c>
      <c r="E2390" t="s">
        <v>20</v>
      </c>
      <c r="F2390" t="str">
        <f t="shared" si="113"/>
        <v>14</v>
      </c>
      <c r="G2390">
        <v>78400</v>
      </c>
      <c r="J2390">
        <v>78400</v>
      </c>
    </row>
    <row r="2391" spans="1:10" x14ac:dyDescent="0.3">
      <c r="A2391" t="str">
        <f t="shared" si="111"/>
        <v>20160815</v>
      </c>
      <c r="B2391" t="s">
        <v>43</v>
      </c>
      <c r="C2391" t="s">
        <v>14</v>
      </c>
      <c r="D2391" t="str">
        <f t="shared" si="112"/>
        <v>08</v>
      </c>
      <c r="E2391" t="s">
        <v>21</v>
      </c>
      <c r="F2391" t="str">
        <f t="shared" si="113"/>
        <v>15</v>
      </c>
      <c r="G2391">
        <v>57313</v>
      </c>
      <c r="H2391">
        <v>3210</v>
      </c>
      <c r="J2391">
        <v>60523</v>
      </c>
    </row>
    <row r="2392" spans="1:10" x14ac:dyDescent="0.3">
      <c r="A2392" t="str">
        <f t="shared" si="111"/>
        <v>20160816</v>
      </c>
      <c r="B2392" t="s">
        <v>43</v>
      </c>
      <c r="C2392" t="s">
        <v>14</v>
      </c>
      <c r="D2392" t="str">
        <f t="shared" si="112"/>
        <v>08</v>
      </c>
      <c r="E2392" t="s">
        <v>22</v>
      </c>
      <c r="F2392" t="str">
        <f t="shared" si="113"/>
        <v>16</v>
      </c>
      <c r="G2392">
        <v>382554</v>
      </c>
      <c r="H2392">
        <v>22440</v>
      </c>
      <c r="J2392">
        <v>404994</v>
      </c>
    </row>
    <row r="2393" spans="1:10" x14ac:dyDescent="0.3">
      <c r="A2393" t="str">
        <f t="shared" si="111"/>
        <v>20160817</v>
      </c>
      <c r="B2393" t="s">
        <v>43</v>
      </c>
      <c r="C2393" t="s">
        <v>14</v>
      </c>
      <c r="D2393" t="str">
        <f t="shared" si="112"/>
        <v>08</v>
      </c>
      <c r="E2393" t="s">
        <v>37</v>
      </c>
      <c r="F2393" t="str">
        <f t="shared" si="113"/>
        <v>17</v>
      </c>
      <c r="G2393">
        <v>470115</v>
      </c>
      <c r="H2393">
        <v>12780</v>
      </c>
      <c r="J2393">
        <v>482895</v>
      </c>
    </row>
    <row r="2394" spans="1:10" x14ac:dyDescent="0.3">
      <c r="A2394" t="str">
        <f t="shared" si="111"/>
        <v>20160818</v>
      </c>
      <c r="B2394" t="s">
        <v>43</v>
      </c>
      <c r="C2394" t="s">
        <v>14</v>
      </c>
      <c r="D2394" t="str">
        <f t="shared" si="112"/>
        <v>08</v>
      </c>
      <c r="E2394" t="s">
        <v>23</v>
      </c>
      <c r="F2394" t="str">
        <f t="shared" si="113"/>
        <v>18</v>
      </c>
      <c r="G2394">
        <v>375099</v>
      </c>
      <c r="H2394">
        <v>19998</v>
      </c>
      <c r="J2394">
        <v>395097</v>
      </c>
    </row>
    <row r="2395" spans="1:10" x14ac:dyDescent="0.3">
      <c r="A2395" t="str">
        <f t="shared" si="111"/>
        <v>20160819</v>
      </c>
      <c r="B2395" t="s">
        <v>43</v>
      </c>
      <c r="C2395" t="s">
        <v>14</v>
      </c>
      <c r="D2395" t="str">
        <f t="shared" si="112"/>
        <v>08</v>
      </c>
      <c r="E2395" t="s">
        <v>24</v>
      </c>
      <c r="F2395" t="str">
        <f t="shared" si="113"/>
        <v>19</v>
      </c>
      <c r="G2395">
        <v>276076</v>
      </c>
      <c r="H2395">
        <v>15147</v>
      </c>
      <c r="J2395">
        <v>291223</v>
      </c>
    </row>
    <row r="2396" spans="1:10" x14ac:dyDescent="0.3">
      <c r="A2396" t="str">
        <f t="shared" si="111"/>
        <v>20160820</v>
      </c>
      <c r="B2396" t="s">
        <v>43</v>
      </c>
      <c r="C2396" t="s">
        <v>14</v>
      </c>
      <c r="D2396" t="str">
        <f t="shared" si="112"/>
        <v>08</v>
      </c>
      <c r="E2396" t="s">
        <v>25</v>
      </c>
      <c r="F2396" t="str">
        <f t="shared" si="113"/>
        <v>20</v>
      </c>
      <c r="G2396">
        <v>328877</v>
      </c>
      <c r="H2396">
        <v>11370</v>
      </c>
      <c r="J2396">
        <v>340247</v>
      </c>
    </row>
    <row r="2397" spans="1:10" x14ac:dyDescent="0.3">
      <c r="A2397" t="str">
        <f t="shared" si="111"/>
        <v>20160821</v>
      </c>
      <c r="B2397" t="s">
        <v>43</v>
      </c>
      <c r="C2397" t="s">
        <v>14</v>
      </c>
      <c r="D2397" t="str">
        <f t="shared" si="112"/>
        <v>08</v>
      </c>
      <c r="E2397" t="s">
        <v>26</v>
      </c>
      <c r="F2397" t="str">
        <f t="shared" si="113"/>
        <v>21</v>
      </c>
      <c r="G2397">
        <v>11700</v>
      </c>
      <c r="J2397">
        <v>11700</v>
      </c>
    </row>
    <row r="2398" spans="1:10" x14ac:dyDescent="0.3">
      <c r="A2398" t="str">
        <f t="shared" si="111"/>
        <v>20160822</v>
      </c>
      <c r="B2398" t="s">
        <v>43</v>
      </c>
      <c r="C2398" t="s">
        <v>14</v>
      </c>
      <c r="D2398" t="str">
        <f t="shared" si="112"/>
        <v>08</v>
      </c>
      <c r="E2398" t="s">
        <v>27</v>
      </c>
      <c r="F2398" t="str">
        <f t="shared" si="113"/>
        <v>22</v>
      </c>
      <c r="G2398">
        <v>369020</v>
      </c>
      <c r="H2398">
        <v>26120</v>
      </c>
      <c r="J2398">
        <v>395140</v>
      </c>
    </row>
    <row r="2399" spans="1:10" x14ac:dyDescent="0.3">
      <c r="A2399" t="str">
        <f t="shared" si="111"/>
        <v>20160823</v>
      </c>
      <c r="B2399" t="s">
        <v>43</v>
      </c>
      <c r="C2399" t="s">
        <v>14</v>
      </c>
      <c r="D2399" t="str">
        <f t="shared" si="112"/>
        <v>08</v>
      </c>
      <c r="E2399" t="s">
        <v>28</v>
      </c>
      <c r="F2399" t="str">
        <f t="shared" si="113"/>
        <v>23</v>
      </c>
      <c r="G2399">
        <v>479521</v>
      </c>
      <c r="H2399">
        <v>46736</v>
      </c>
      <c r="J2399">
        <v>526257</v>
      </c>
    </row>
    <row r="2400" spans="1:10" x14ac:dyDescent="0.3">
      <c r="A2400" t="str">
        <f t="shared" si="111"/>
        <v>20160824</v>
      </c>
      <c r="B2400" t="s">
        <v>43</v>
      </c>
      <c r="C2400" t="s">
        <v>14</v>
      </c>
      <c r="D2400" t="str">
        <f t="shared" si="112"/>
        <v>08</v>
      </c>
      <c r="E2400" t="s">
        <v>29</v>
      </c>
      <c r="F2400" t="str">
        <f t="shared" si="113"/>
        <v>24</v>
      </c>
      <c r="G2400">
        <v>363925</v>
      </c>
      <c r="H2400">
        <v>20740</v>
      </c>
      <c r="J2400">
        <v>384665</v>
      </c>
    </row>
    <row r="2401" spans="1:10" x14ac:dyDescent="0.3">
      <c r="A2401" t="str">
        <f t="shared" si="111"/>
        <v>20160825</v>
      </c>
      <c r="B2401" t="s">
        <v>43</v>
      </c>
      <c r="C2401" t="s">
        <v>14</v>
      </c>
      <c r="D2401" t="str">
        <f t="shared" si="112"/>
        <v>08</v>
      </c>
      <c r="E2401" t="s">
        <v>30</v>
      </c>
      <c r="F2401" t="str">
        <f t="shared" si="113"/>
        <v>25</v>
      </c>
      <c r="G2401">
        <v>369033.04000000004</v>
      </c>
      <c r="H2401">
        <v>11410</v>
      </c>
      <c r="J2401">
        <v>380443.04000000004</v>
      </c>
    </row>
    <row r="2402" spans="1:10" x14ac:dyDescent="0.3">
      <c r="A2402" t="str">
        <f t="shared" si="111"/>
        <v>20160826</v>
      </c>
      <c r="B2402" t="s">
        <v>43</v>
      </c>
      <c r="C2402" t="s">
        <v>14</v>
      </c>
      <c r="D2402" t="str">
        <f t="shared" si="112"/>
        <v>08</v>
      </c>
      <c r="E2402" t="s">
        <v>31</v>
      </c>
      <c r="F2402" t="str">
        <f t="shared" si="113"/>
        <v>26</v>
      </c>
      <c r="G2402">
        <v>325153</v>
      </c>
      <c r="H2402">
        <v>3210</v>
      </c>
      <c r="J2402">
        <v>328363</v>
      </c>
    </row>
    <row r="2403" spans="1:10" x14ac:dyDescent="0.3">
      <c r="A2403" t="str">
        <f t="shared" si="111"/>
        <v>20160827</v>
      </c>
      <c r="B2403" t="s">
        <v>43</v>
      </c>
      <c r="C2403" t="s">
        <v>14</v>
      </c>
      <c r="D2403" t="str">
        <f t="shared" si="112"/>
        <v>08</v>
      </c>
      <c r="E2403" t="s">
        <v>32</v>
      </c>
      <c r="F2403" t="str">
        <f t="shared" si="113"/>
        <v>27</v>
      </c>
      <c r="G2403">
        <v>298779</v>
      </c>
      <c r="H2403">
        <v>14500</v>
      </c>
      <c r="J2403">
        <v>313279</v>
      </c>
    </row>
    <row r="2404" spans="1:10" x14ac:dyDescent="0.3">
      <c r="A2404" t="str">
        <f t="shared" si="111"/>
        <v>20160828</v>
      </c>
      <c r="B2404" t="s">
        <v>43</v>
      </c>
      <c r="C2404" t="s">
        <v>14</v>
      </c>
      <c r="D2404" t="str">
        <f t="shared" si="112"/>
        <v>08</v>
      </c>
      <c r="E2404" t="s">
        <v>33</v>
      </c>
      <c r="F2404" t="str">
        <f t="shared" si="113"/>
        <v>28</v>
      </c>
      <c r="G2404">
        <v>46200</v>
      </c>
      <c r="J2404">
        <v>46200</v>
      </c>
    </row>
    <row r="2405" spans="1:10" x14ac:dyDescent="0.3">
      <c r="A2405" t="str">
        <f t="shared" si="111"/>
        <v>20160829</v>
      </c>
      <c r="B2405" t="s">
        <v>43</v>
      </c>
      <c r="C2405" t="s">
        <v>14</v>
      </c>
      <c r="D2405" t="str">
        <f t="shared" si="112"/>
        <v>08</v>
      </c>
      <c r="E2405" t="s">
        <v>34</v>
      </c>
      <c r="F2405" t="str">
        <f t="shared" si="113"/>
        <v>29</v>
      </c>
      <c r="G2405">
        <v>294877</v>
      </c>
      <c r="H2405">
        <v>15300</v>
      </c>
      <c r="J2405">
        <v>310177</v>
      </c>
    </row>
    <row r="2406" spans="1:10" x14ac:dyDescent="0.3">
      <c r="A2406" t="str">
        <f t="shared" si="111"/>
        <v>20160830</v>
      </c>
      <c r="B2406" t="s">
        <v>43</v>
      </c>
      <c r="C2406" t="s">
        <v>14</v>
      </c>
      <c r="D2406" t="str">
        <f t="shared" si="112"/>
        <v>08</v>
      </c>
      <c r="E2406" t="s">
        <v>35</v>
      </c>
      <c r="F2406" t="str">
        <f t="shared" si="113"/>
        <v>30</v>
      </c>
      <c r="G2406">
        <v>360313</v>
      </c>
      <c r="H2406">
        <v>8100</v>
      </c>
      <c r="J2406">
        <v>368413</v>
      </c>
    </row>
    <row r="2407" spans="1:10" x14ac:dyDescent="0.3">
      <c r="A2407" t="str">
        <f t="shared" si="111"/>
        <v>20160831</v>
      </c>
      <c r="B2407" t="s">
        <v>43</v>
      </c>
      <c r="C2407" t="s">
        <v>14</v>
      </c>
      <c r="D2407" t="str">
        <f t="shared" si="112"/>
        <v>08</v>
      </c>
      <c r="E2407" t="s">
        <v>36</v>
      </c>
      <c r="F2407" t="str">
        <f t="shared" si="113"/>
        <v>31</v>
      </c>
      <c r="G2407">
        <v>278337.3</v>
      </c>
      <c r="H2407">
        <v>26285</v>
      </c>
      <c r="J2407">
        <v>304622.3</v>
      </c>
    </row>
    <row r="2408" spans="1:10" x14ac:dyDescent="0.3">
      <c r="A2408" t="str">
        <f t="shared" si="111"/>
        <v>20160901</v>
      </c>
      <c r="B2408" t="s">
        <v>43</v>
      </c>
      <c r="C2408" t="s">
        <v>15</v>
      </c>
      <c r="D2408" t="str">
        <f t="shared" si="112"/>
        <v>09</v>
      </c>
      <c r="E2408" t="s">
        <v>7</v>
      </c>
      <c r="F2408" t="str">
        <f t="shared" si="113"/>
        <v>01</v>
      </c>
      <c r="G2408">
        <v>427577</v>
      </c>
      <c r="H2408">
        <v>33410</v>
      </c>
      <c r="J2408">
        <v>460987</v>
      </c>
    </row>
    <row r="2409" spans="1:10" x14ac:dyDescent="0.3">
      <c r="A2409" t="str">
        <f t="shared" si="111"/>
        <v>20160902</v>
      </c>
      <c r="B2409" t="s">
        <v>43</v>
      </c>
      <c r="C2409" t="s">
        <v>15</v>
      </c>
      <c r="D2409" t="str">
        <f t="shared" si="112"/>
        <v>09</v>
      </c>
      <c r="E2409" t="s">
        <v>8</v>
      </c>
      <c r="F2409" t="str">
        <f t="shared" si="113"/>
        <v>02</v>
      </c>
      <c r="G2409">
        <v>489172</v>
      </c>
      <c r="H2409">
        <v>9050</v>
      </c>
      <c r="J2409">
        <v>498222</v>
      </c>
    </row>
    <row r="2410" spans="1:10" x14ac:dyDescent="0.3">
      <c r="A2410" t="str">
        <f t="shared" si="111"/>
        <v>20160903</v>
      </c>
      <c r="B2410" t="s">
        <v>43</v>
      </c>
      <c r="C2410" t="s">
        <v>15</v>
      </c>
      <c r="D2410" t="str">
        <f t="shared" si="112"/>
        <v>09</v>
      </c>
      <c r="E2410" t="s">
        <v>9</v>
      </c>
      <c r="F2410" t="str">
        <f t="shared" si="113"/>
        <v>03</v>
      </c>
      <c r="G2410">
        <v>222082</v>
      </c>
      <c r="H2410">
        <v>14826</v>
      </c>
      <c r="J2410">
        <v>236908</v>
      </c>
    </row>
    <row r="2411" spans="1:10" x14ac:dyDescent="0.3">
      <c r="A2411" t="str">
        <f t="shared" si="111"/>
        <v>20160904</v>
      </c>
      <c r="B2411" t="s">
        <v>43</v>
      </c>
      <c r="C2411" t="s">
        <v>15</v>
      </c>
      <c r="D2411" t="str">
        <f t="shared" si="112"/>
        <v>09</v>
      </c>
      <c r="E2411" t="s">
        <v>10</v>
      </c>
      <c r="F2411" t="str">
        <f t="shared" si="113"/>
        <v>04</v>
      </c>
      <c r="G2411">
        <v>52000</v>
      </c>
      <c r="J2411">
        <v>52000</v>
      </c>
    </row>
    <row r="2412" spans="1:10" x14ac:dyDescent="0.3">
      <c r="A2412" t="str">
        <f t="shared" si="111"/>
        <v>20160905</v>
      </c>
      <c r="B2412" t="s">
        <v>43</v>
      </c>
      <c r="C2412" t="s">
        <v>15</v>
      </c>
      <c r="D2412" t="str">
        <f t="shared" si="112"/>
        <v>09</v>
      </c>
      <c r="E2412" t="s">
        <v>11</v>
      </c>
      <c r="F2412" t="str">
        <f t="shared" si="113"/>
        <v>05</v>
      </c>
      <c r="G2412">
        <v>386703</v>
      </c>
      <c r="H2412">
        <v>21865</v>
      </c>
      <c r="J2412">
        <v>408568</v>
      </c>
    </row>
    <row r="2413" spans="1:10" x14ac:dyDescent="0.3">
      <c r="A2413" t="str">
        <f t="shared" si="111"/>
        <v>20160906</v>
      </c>
      <c r="B2413" t="s">
        <v>43</v>
      </c>
      <c r="C2413" t="s">
        <v>15</v>
      </c>
      <c r="D2413" t="str">
        <f t="shared" si="112"/>
        <v>09</v>
      </c>
      <c r="E2413" t="s">
        <v>12</v>
      </c>
      <c r="F2413" t="str">
        <f t="shared" si="113"/>
        <v>06</v>
      </c>
      <c r="G2413">
        <v>437642</v>
      </c>
      <c r="H2413">
        <v>17805</v>
      </c>
      <c r="J2413">
        <v>455447</v>
      </c>
    </row>
    <row r="2414" spans="1:10" x14ac:dyDescent="0.3">
      <c r="A2414" t="str">
        <f t="shared" si="111"/>
        <v>20160907</v>
      </c>
      <c r="B2414" t="s">
        <v>43</v>
      </c>
      <c r="C2414" t="s">
        <v>15</v>
      </c>
      <c r="D2414" t="str">
        <f t="shared" si="112"/>
        <v>09</v>
      </c>
      <c r="E2414" t="s">
        <v>13</v>
      </c>
      <c r="F2414" t="str">
        <f t="shared" si="113"/>
        <v>07</v>
      </c>
      <c r="G2414">
        <v>350253</v>
      </c>
      <c r="J2414">
        <v>350253</v>
      </c>
    </row>
    <row r="2415" spans="1:10" x14ac:dyDescent="0.3">
      <c r="A2415" t="str">
        <f t="shared" si="111"/>
        <v>20160908</v>
      </c>
      <c r="B2415" t="s">
        <v>43</v>
      </c>
      <c r="C2415" t="s">
        <v>15</v>
      </c>
      <c r="D2415" t="str">
        <f t="shared" si="112"/>
        <v>09</v>
      </c>
      <c r="E2415" t="s">
        <v>14</v>
      </c>
      <c r="F2415" t="str">
        <f t="shared" si="113"/>
        <v>08</v>
      </c>
      <c r="G2415">
        <v>384891</v>
      </c>
      <c r="H2415">
        <v>33550</v>
      </c>
      <c r="J2415">
        <v>418441</v>
      </c>
    </row>
    <row r="2416" spans="1:10" x14ac:dyDescent="0.3">
      <c r="A2416" t="str">
        <f t="shared" si="111"/>
        <v>20160909</v>
      </c>
      <c r="B2416" t="s">
        <v>43</v>
      </c>
      <c r="C2416" t="s">
        <v>15</v>
      </c>
      <c r="D2416" t="str">
        <f t="shared" si="112"/>
        <v>09</v>
      </c>
      <c r="E2416" t="s">
        <v>15</v>
      </c>
      <c r="F2416" t="str">
        <f t="shared" si="113"/>
        <v>09</v>
      </c>
      <c r="G2416">
        <v>466398</v>
      </c>
      <c r="H2416">
        <v>28275</v>
      </c>
      <c r="J2416">
        <v>494673</v>
      </c>
    </row>
    <row r="2417" spans="1:10" x14ac:dyDescent="0.3">
      <c r="A2417" t="str">
        <f t="shared" si="111"/>
        <v>20160910</v>
      </c>
      <c r="B2417" t="s">
        <v>43</v>
      </c>
      <c r="C2417" t="s">
        <v>15</v>
      </c>
      <c r="D2417" t="str">
        <f t="shared" si="112"/>
        <v>09</v>
      </c>
      <c r="E2417" t="s">
        <v>16</v>
      </c>
      <c r="F2417" t="str">
        <f t="shared" si="113"/>
        <v>10</v>
      </c>
      <c r="G2417">
        <v>227800</v>
      </c>
      <c r="J2417">
        <v>227800</v>
      </c>
    </row>
    <row r="2418" spans="1:10" x14ac:dyDescent="0.3">
      <c r="A2418" t="str">
        <f t="shared" si="111"/>
        <v>20160911</v>
      </c>
      <c r="B2418" t="s">
        <v>43</v>
      </c>
      <c r="C2418" t="s">
        <v>15</v>
      </c>
      <c r="D2418" t="str">
        <f t="shared" si="112"/>
        <v>09</v>
      </c>
      <c r="E2418" t="s">
        <v>17</v>
      </c>
      <c r="F2418" t="str">
        <f t="shared" si="113"/>
        <v>11</v>
      </c>
      <c r="G2418">
        <v>50000</v>
      </c>
      <c r="J2418">
        <v>50000</v>
      </c>
    </row>
    <row r="2419" spans="1:10" x14ac:dyDescent="0.3">
      <c r="A2419" t="str">
        <f t="shared" si="111"/>
        <v>20160912</v>
      </c>
      <c r="B2419" t="s">
        <v>43</v>
      </c>
      <c r="C2419" t="s">
        <v>15</v>
      </c>
      <c r="D2419" t="str">
        <f t="shared" si="112"/>
        <v>09</v>
      </c>
      <c r="E2419" t="s">
        <v>18</v>
      </c>
      <c r="F2419" t="str">
        <f t="shared" si="113"/>
        <v>12</v>
      </c>
      <c r="G2419">
        <v>401614</v>
      </c>
      <c r="H2419">
        <v>18590</v>
      </c>
      <c r="J2419">
        <v>420204</v>
      </c>
    </row>
    <row r="2420" spans="1:10" x14ac:dyDescent="0.3">
      <c r="A2420" t="str">
        <f t="shared" si="111"/>
        <v>20160913</v>
      </c>
      <c r="B2420" t="s">
        <v>43</v>
      </c>
      <c r="C2420" t="s">
        <v>15</v>
      </c>
      <c r="D2420" t="str">
        <f t="shared" si="112"/>
        <v>09</v>
      </c>
      <c r="E2420" t="s">
        <v>19</v>
      </c>
      <c r="F2420" t="str">
        <f t="shared" si="113"/>
        <v>13</v>
      </c>
      <c r="G2420">
        <v>309428</v>
      </c>
      <c r="H2420">
        <v>10335</v>
      </c>
      <c r="J2420">
        <v>319763</v>
      </c>
    </row>
    <row r="2421" spans="1:10" x14ac:dyDescent="0.3">
      <c r="A2421" t="str">
        <f t="shared" si="111"/>
        <v>20160914</v>
      </c>
      <c r="B2421" t="s">
        <v>43</v>
      </c>
      <c r="C2421" t="s">
        <v>15</v>
      </c>
      <c r="D2421" t="str">
        <f t="shared" si="112"/>
        <v>09</v>
      </c>
      <c r="E2421" t="s">
        <v>20</v>
      </c>
      <c r="F2421" t="str">
        <f t="shared" si="113"/>
        <v>14</v>
      </c>
      <c r="G2421">
        <v>392536</v>
      </c>
      <c r="H2421">
        <v>14760</v>
      </c>
      <c r="J2421">
        <v>407296</v>
      </c>
    </row>
    <row r="2422" spans="1:10" x14ac:dyDescent="0.3">
      <c r="A2422" t="str">
        <f t="shared" si="111"/>
        <v>20160915</v>
      </c>
      <c r="B2422" t="s">
        <v>43</v>
      </c>
      <c r="C2422" t="s">
        <v>15</v>
      </c>
      <c r="D2422" t="str">
        <f t="shared" si="112"/>
        <v>09</v>
      </c>
      <c r="E2422" t="s">
        <v>21</v>
      </c>
      <c r="F2422" t="str">
        <f t="shared" si="113"/>
        <v>15</v>
      </c>
      <c r="G2422">
        <v>296242</v>
      </c>
      <c r="H2422">
        <v>18510</v>
      </c>
      <c r="J2422">
        <v>314752</v>
      </c>
    </row>
    <row r="2423" spans="1:10" x14ac:dyDescent="0.3">
      <c r="A2423" t="str">
        <f t="shared" si="111"/>
        <v>20160916</v>
      </c>
      <c r="B2423" t="s">
        <v>43</v>
      </c>
      <c r="C2423" t="s">
        <v>15</v>
      </c>
      <c r="D2423" t="str">
        <f t="shared" si="112"/>
        <v>09</v>
      </c>
      <c r="E2423" t="s">
        <v>22</v>
      </c>
      <c r="F2423" t="str">
        <f t="shared" si="113"/>
        <v>16</v>
      </c>
      <c r="G2423">
        <v>393398</v>
      </c>
      <c r="H2423">
        <v>16895</v>
      </c>
      <c r="J2423">
        <v>410293</v>
      </c>
    </row>
    <row r="2424" spans="1:10" x14ac:dyDescent="0.3">
      <c r="A2424" t="str">
        <f t="shared" si="111"/>
        <v>20160917</v>
      </c>
      <c r="B2424" t="s">
        <v>43</v>
      </c>
      <c r="C2424" t="s">
        <v>15</v>
      </c>
      <c r="D2424" t="str">
        <f t="shared" si="112"/>
        <v>09</v>
      </c>
      <c r="E2424" t="s">
        <v>37</v>
      </c>
      <c r="F2424" t="str">
        <f t="shared" si="113"/>
        <v>17</v>
      </c>
      <c r="G2424">
        <v>254532</v>
      </c>
      <c r="H2424">
        <v>10288</v>
      </c>
      <c r="J2424">
        <v>264820</v>
      </c>
    </row>
    <row r="2425" spans="1:10" x14ac:dyDescent="0.3">
      <c r="A2425" t="str">
        <f t="shared" si="111"/>
        <v>20160918</v>
      </c>
      <c r="B2425" t="s">
        <v>43</v>
      </c>
      <c r="C2425" t="s">
        <v>15</v>
      </c>
      <c r="D2425" t="str">
        <f t="shared" si="112"/>
        <v>09</v>
      </c>
      <c r="E2425" t="s">
        <v>23</v>
      </c>
      <c r="F2425" t="str">
        <f t="shared" si="113"/>
        <v>18</v>
      </c>
      <c r="G2425">
        <v>58990</v>
      </c>
      <c r="J2425">
        <v>58990</v>
      </c>
    </row>
    <row r="2426" spans="1:10" x14ac:dyDescent="0.3">
      <c r="A2426" t="str">
        <f t="shared" si="111"/>
        <v>20160919</v>
      </c>
      <c r="B2426" t="s">
        <v>43</v>
      </c>
      <c r="C2426" t="s">
        <v>15</v>
      </c>
      <c r="D2426" t="str">
        <f t="shared" si="112"/>
        <v>09</v>
      </c>
      <c r="E2426" t="s">
        <v>24</v>
      </c>
      <c r="F2426" t="str">
        <f t="shared" si="113"/>
        <v>19</v>
      </c>
      <c r="G2426">
        <v>447650</v>
      </c>
      <c r="H2426">
        <v>36075</v>
      </c>
      <c r="J2426">
        <v>483725</v>
      </c>
    </row>
    <row r="2427" spans="1:10" x14ac:dyDescent="0.3">
      <c r="A2427" t="str">
        <f t="shared" si="111"/>
        <v>20160920</v>
      </c>
      <c r="B2427" t="s">
        <v>43</v>
      </c>
      <c r="C2427" t="s">
        <v>15</v>
      </c>
      <c r="D2427" t="str">
        <f t="shared" si="112"/>
        <v>09</v>
      </c>
      <c r="E2427" t="s">
        <v>25</v>
      </c>
      <c r="F2427" t="str">
        <f t="shared" si="113"/>
        <v>20</v>
      </c>
      <c r="G2427">
        <v>343299</v>
      </c>
      <c r="H2427">
        <v>3210</v>
      </c>
      <c r="J2427">
        <v>346509</v>
      </c>
    </row>
    <row r="2428" spans="1:10" x14ac:dyDescent="0.3">
      <c r="A2428" t="str">
        <f t="shared" si="111"/>
        <v>20160921</v>
      </c>
      <c r="B2428" t="s">
        <v>43</v>
      </c>
      <c r="C2428" t="s">
        <v>15</v>
      </c>
      <c r="D2428" t="str">
        <f t="shared" si="112"/>
        <v>09</v>
      </c>
      <c r="E2428" t="s">
        <v>26</v>
      </c>
      <c r="F2428" t="str">
        <f t="shared" si="113"/>
        <v>21</v>
      </c>
      <c r="G2428">
        <v>465366</v>
      </c>
      <c r="H2428">
        <v>9340</v>
      </c>
      <c r="J2428">
        <v>474706</v>
      </c>
    </row>
    <row r="2429" spans="1:10" x14ac:dyDescent="0.3">
      <c r="A2429" t="str">
        <f t="shared" si="111"/>
        <v>20160922</v>
      </c>
      <c r="B2429" t="s">
        <v>43</v>
      </c>
      <c r="C2429" t="s">
        <v>15</v>
      </c>
      <c r="D2429" t="str">
        <f t="shared" si="112"/>
        <v>09</v>
      </c>
      <c r="E2429" t="s">
        <v>27</v>
      </c>
      <c r="F2429" t="str">
        <f t="shared" si="113"/>
        <v>22</v>
      </c>
      <c r="G2429">
        <v>375514</v>
      </c>
      <c r="H2429">
        <v>14700</v>
      </c>
      <c r="J2429">
        <v>390214</v>
      </c>
    </row>
    <row r="2430" spans="1:10" x14ac:dyDescent="0.3">
      <c r="A2430" t="str">
        <f t="shared" si="111"/>
        <v>20160923</v>
      </c>
      <c r="B2430" t="s">
        <v>43</v>
      </c>
      <c r="C2430" t="s">
        <v>15</v>
      </c>
      <c r="D2430" t="str">
        <f t="shared" si="112"/>
        <v>09</v>
      </c>
      <c r="E2430" t="s">
        <v>28</v>
      </c>
      <c r="F2430" t="str">
        <f t="shared" si="113"/>
        <v>23</v>
      </c>
      <c r="G2430">
        <v>441666</v>
      </c>
      <c r="H2430">
        <v>11310</v>
      </c>
      <c r="J2430">
        <v>452976</v>
      </c>
    </row>
    <row r="2431" spans="1:10" x14ac:dyDescent="0.3">
      <c r="A2431" t="str">
        <f t="shared" si="111"/>
        <v>20160924</v>
      </c>
      <c r="B2431" t="s">
        <v>43</v>
      </c>
      <c r="C2431" t="s">
        <v>15</v>
      </c>
      <c r="D2431" t="str">
        <f t="shared" si="112"/>
        <v>09</v>
      </c>
      <c r="E2431" t="s">
        <v>29</v>
      </c>
      <c r="F2431" t="str">
        <f t="shared" si="113"/>
        <v>24</v>
      </c>
      <c r="G2431">
        <v>452557</v>
      </c>
      <c r="H2431">
        <v>13800</v>
      </c>
      <c r="J2431">
        <v>466357</v>
      </c>
    </row>
    <row r="2432" spans="1:10" x14ac:dyDescent="0.3">
      <c r="A2432" t="str">
        <f t="shared" si="111"/>
        <v>20160925</v>
      </c>
      <c r="B2432" t="s">
        <v>43</v>
      </c>
      <c r="C2432" t="s">
        <v>15</v>
      </c>
      <c r="D2432" t="str">
        <f t="shared" si="112"/>
        <v>09</v>
      </c>
      <c r="E2432" t="s">
        <v>30</v>
      </c>
      <c r="F2432" t="str">
        <f t="shared" si="113"/>
        <v>25</v>
      </c>
      <c r="G2432">
        <v>71990</v>
      </c>
      <c r="J2432">
        <v>71990</v>
      </c>
    </row>
    <row r="2433" spans="1:10" x14ac:dyDescent="0.3">
      <c r="A2433" t="str">
        <f t="shared" si="111"/>
        <v>20160926</v>
      </c>
      <c r="B2433" t="s">
        <v>43</v>
      </c>
      <c r="C2433" t="s">
        <v>15</v>
      </c>
      <c r="D2433" t="str">
        <f t="shared" si="112"/>
        <v>09</v>
      </c>
      <c r="E2433" t="s">
        <v>31</v>
      </c>
      <c r="F2433" t="str">
        <f t="shared" si="113"/>
        <v>26</v>
      </c>
      <c r="G2433">
        <v>415192</v>
      </c>
      <c r="H2433">
        <v>28795</v>
      </c>
      <c r="J2433">
        <v>443987</v>
      </c>
    </row>
    <row r="2434" spans="1:10" x14ac:dyDescent="0.3">
      <c r="A2434" t="str">
        <f t="shared" si="111"/>
        <v>20160927</v>
      </c>
      <c r="B2434" t="s">
        <v>43</v>
      </c>
      <c r="C2434" t="s">
        <v>15</v>
      </c>
      <c r="D2434" t="str">
        <f t="shared" si="112"/>
        <v>09</v>
      </c>
      <c r="E2434" t="s">
        <v>32</v>
      </c>
      <c r="F2434" t="str">
        <f t="shared" si="113"/>
        <v>27</v>
      </c>
      <c r="G2434">
        <v>417350</v>
      </c>
      <c r="H2434">
        <v>9710</v>
      </c>
      <c r="J2434">
        <v>427060</v>
      </c>
    </row>
    <row r="2435" spans="1:10" x14ac:dyDescent="0.3">
      <c r="A2435" t="str">
        <f t="shared" si="111"/>
        <v>20160928</v>
      </c>
      <c r="B2435" t="s">
        <v>43</v>
      </c>
      <c r="C2435" t="s">
        <v>15</v>
      </c>
      <c r="D2435" t="str">
        <f t="shared" si="112"/>
        <v>09</v>
      </c>
      <c r="E2435" t="s">
        <v>33</v>
      </c>
      <c r="F2435" t="str">
        <f t="shared" si="113"/>
        <v>28</v>
      </c>
      <c r="G2435">
        <v>444502</v>
      </c>
      <c r="H2435">
        <v>31961</v>
      </c>
      <c r="J2435">
        <v>476463</v>
      </c>
    </row>
    <row r="2436" spans="1:10" x14ac:dyDescent="0.3">
      <c r="A2436" t="str">
        <f t="shared" ref="A2436:A2499" si="114">+B2436&amp;D2436&amp;F2436</f>
        <v>20160929</v>
      </c>
      <c r="B2436" t="s">
        <v>43</v>
      </c>
      <c r="C2436" t="s">
        <v>15</v>
      </c>
      <c r="D2436" t="str">
        <f t="shared" ref="D2436:D2499" si="115">+TEXT(C2436,"00")</f>
        <v>09</v>
      </c>
      <c r="E2436" t="s">
        <v>34</v>
      </c>
      <c r="F2436" t="str">
        <f t="shared" ref="F2436:F2499" si="116">+TEXT(E2436,"00")</f>
        <v>29</v>
      </c>
      <c r="G2436">
        <v>396511</v>
      </c>
      <c r="H2436">
        <v>18350</v>
      </c>
      <c r="J2436">
        <v>414861</v>
      </c>
    </row>
    <row r="2437" spans="1:10" x14ac:dyDescent="0.3">
      <c r="A2437" t="str">
        <f t="shared" si="114"/>
        <v>20160930</v>
      </c>
      <c r="B2437" t="s">
        <v>43</v>
      </c>
      <c r="C2437" t="s">
        <v>15</v>
      </c>
      <c r="D2437" t="str">
        <f t="shared" si="115"/>
        <v>09</v>
      </c>
      <c r="E2437" t="s">
        <v>35</v>
      </c>
      <c r="F2437" t="str">
        <f t="shared" si="116"/>
        <v>30</v>
      </c>
      <c r="G2437">
        <v>506074.9</v>
      </c>
      <c r="J2437">
        <v>506074.9</v>
      </c>
    </row>
    <row r="2438" spans="1:10" x14ac:dyDescent="0.3">
      <c r="A2438" t="str">
        <f t="shared" si="114"/>
        <v>20161001</v>
      </c>
      <c r="B2438" t="s">
        <v>43</v>
      </c>
      <c r="C2438" t="s">
        <v>16</v>
      </c>
      <c r="D2438" t="str">
        <f t="shared" si="115"/>
        <v>10</v>
      </c>
      <c r="E2438" t="s">
        <v>7</v>
      </c>
      <c r="F2438" t="str">
        <f t="shared" si="116"/>
        <v>01</v>
      </c>
      <c r="G2438">
        <v>335475</v>
      </c>
      <c r="H2438">
        <v>18140</v>
      </c>
      <c r="J2438">
        <v>353615</v>
      </c>
    </row>
    <row r="2439" spans="1:10" x14ac:dyDescent="0.3">
      <c r="A2439" t="str">
        <f t="shared" si="114"/>
        <v>20161002</v>
      </c>
      <c r="B2439" t="s">
        <v>43</v>
      </c>
      <c r="C2439" t="s">
        <v>16</v>
      </c>
      <c r="D2439" t="str">
        <f t="shared" si="115"/>
        <v>10</v>
      </c>
      <c r="E2439" t="s">
        <v>8</v>
      </c>
      <c r="F2439" t="str">
        <f t="shared" si="116"/>
        <v>02</v>
      </c>
      <c r="G2439">
        <v>41000</v>
      </c>
      <c r="J2439">
        <v>41000</v>
      </c>
    </row>
    <row r="2440" spans="1:10" x14ac:dyDescent="0.3">
      <c r="A2440" t="str">
        <f t="shared" si="114"/>
        <v>20161003</v>
      </c>
      <c r="B2440" t="s">
        <v>43</v>
      </c>
      <c r="C2440" t="s">
        <v>16</v>
      </c>
      <c r="D2440" t="str">
        <f t="shared" si="115"/>
        <v>10</v>
      </c>
      <c r="E2440" t="s">
        <v>9</v>
      </c>
      <c r="F2440" t="str">
        <f t="shared" si="116"/>
        <v>03</v>
      </c>
      <c r="G2440">
        <v>323226</v>
      </c>
      <c r="H2440">
        <v>38550</v>
      </c>
      <c r="J2440">
        <v>361776</v>
      </c>
    </row>
    <row r="2441" spans="1:10" x14ac:dyDescent="0.3">
      <c r="A2441" t="str">
        <f t="shared" si="114"/>
        <v>20161004</v>
      </c>
      <c r="B2441" t="s">
        <v>43</v>
      </c>
      <c r="C2441" t="s">
        <v>16</v>
      </c>
      <c r="D2441" t="str">
        <f t="shared" si="115"/>
        <v>10</v>
      </c>
      <c r="E2441" t="s">
        <v>10</v>
      </c>
      <c r="F2441" t="str">
        <f t="shared" si="116"/>
        <v>04</v>
      </c>
      <c r="G2441">
        <v>474576</v>
      </c>
      <c r="H2441">
        <v>20160</v>
      </c>
      <c r="J2441">
        <v>494736</v>
      </c>
    </row>
    <row r="2442" spans="1:10" x14ac:dyDescent="0.3">
      <c r="A2442" t="str">
        <f t="shared" si="114"/>
        <v>20161005</v>
      </c>
      <c r="B2442" t="s">
        <v>43</v>
      </c>
      <c r="C2442" t="s">
        <v>16</v>
      </c>
      <c r="D2442" t="str">
        <f t="shared" si="115"/>
        <v>10</v>
      </c>
      <c r="E2442" t="s">
        <v>11</v>
      </c>
      <c r="F2442" t="str">
        <f t="shared" si="116"/>
        <v>05</v>
      </c>
      <c r="G2442">
        <v>428650</v>
      </c>
      <c r="H2442">
        <v>22610</v>
      </c>
      <c r="J2442">
        <v>451260</v>
      </c>
    </row>
    <row r="2443" spans="1:10" x14ac:dyDescent="0.3">
      <c r="A2443" t="str">
        <f t="shared" si="114"/>
        <v>20161006</v>
      </c>
      <c r="B2443" t="s">
        <v>43</v>
      </c>
      <c r="C2443" t="s">
        <v>16</v>
      </c>
      <c r="D2443" t="str">
        <f t="shared" si="115"/>
        <v>10</v>
      </c>
      <c r="E2443" t="s">
        <v>12</v>
      </c>
      <c r="F2443" t="str">
        <f t="shared" si="116"/>
        <v>06</v>
      </c>
      <c r="G2443">
        <v>379080</v>
      </c>
      <c r="H2443">
        <v>16760</v>
      </c>
      <c r="J2443">
        <v>395840</v>
      </c>
    </row>
    <row r="2444" spans="1:10" x14ac:dyDescent="0.3">
      <c r="A2444" t="str">
        <f t="shared" si="114"/>
        <v>20161007</v>
      </c>
      <c r="B2444" t="s">
        <v>43</v>
      </c>
      <c r="C2444" t="s">
        <v>16</v>
      </c>
      <c r="D2444" t="str">
        <f t="shared" si="115"/>
        <v>10</v>
      </c>
      <c r="E2444" t="s">
        <v>13</v>
      </c>
      <c r="F2444" t="str">
        <f t="shared" si="116"/>
        <v>07</v>
      </c>
      <c r="G2444">
        <v>348478</v>
      </c>
      <c r="H2444">
        <v>23125</v>
      </c>
      <c r="J2444">
        <v>371603</v>
      </c>
    </row>
    <row r="2445" spans="1:10" x14ac:dyDescent="0.3">
      <c r="A2445" t="str">
        <f t="shared" si="114"/>
        <v>20161008</v>
      </c>
      <c r="B2445" t="s">
        <v>43</v>
      </c>
      <c r="C2445" t="s">
        <v>16</v>
      </c>
      <c r="D2445" t="str">
        <f t="shared" si="115"/>
        <v>10</v>
      </c>
      <c r="E2445" t="s">
        <v>14</v>
      </c>
      <c r="F2445" t="str">
        <f t="shared" si="116"/>
        <v>08</v>
      </c>
      <c r="G2445">
        <v>219139</v>
      </c>
      <c r="J2445">
        <v>219139</v>
      </c>
    </row>
    <row r="2446" spans="1:10" x14ac:dyDescent="0.3">
      <c r="A2446" t="str">
        <f t="shared" si="114"/>
        <v>20161009</v>
      </c>
      <c r="B2446" t="s">
        <v>43</v>
      </c>
      <c r="C2446" t="s">
        <v>16</v>
      </c>
      <c r="D2446" t="str">
        <f t="shared" si="115"/>
        <v>10</v>
      </c>
      <c r="E2446" t="s">
        <v>15</v>
      </c>
      <c r="F2446" t="str">
        <f t="shared" si="116"/>
        <v>09</v>
      </c>
      <c r="G2446">
        <v>31000</v>
      </c>
      <c r="J2446">
        <v>31000</v>
      </c>
    </row>
    <row r="2447" spans="1:10" x14ac:dyDescent="0.3">
      <c r="A2447" t="str">
        <f t="shared" si="114"/>
        <v>20161010</v>
      </c>
      <c r="B2447" t="s">
        <v>43</v>
      </c>
      <c r="C2447" t="s">
        <v>16</v>
      </c>
      <c r="D2447" t="str">
        <f t="shared" si="115"/>
        <v>10</v>
      </c>
      <c r="E2447" t="s">
        <v>16</v>
      </c>
      <c r="F2447" t="str">
        <f t="shared" si="116"/>
        <v>10</v>
      </c>
      <c r="G2447">
        <v>325923</v>
      </c>
      <c r="H2447">
        <v>32060</v>
      </c>
      <c r="J2447">
        <v>357983</v>
      </c>
    </row>
    <row r="2448" spans="1:10" x14ac:dyDescent="0.3">
      <c r="A2448" t="str">
        <f t="shared" si="114"/>
        <v>20161011</v>
      </c>
      <c r="B2448" t="s">
        <v>43</v>
      </c>
      <c r="C2448" t="s">
        <v>16</v>
      </c>
      <c r="D2448" t="str">
        <f t="shared" si="115"/>
        <v>10</v>
      </c>
      <c r="E2448" t="s">
        <v>17</v>
      </c>
      <c r="F2448" t="str">
        <f t="shared" si="116"/>
        <v>11</v>
      </c>
      <c r="G2448">
        <v>354059</v>
      </c>
      <c r="H2448">
        <v>20745</v>
      </c>
      <c r="J2448">
        <v>374804</v>
      </c>
    </row>
    <row r="2449" spans="1:10" x14ac:dyDescent="0.3">
      <c r="A2449" t="str">
        <f t="shared" si="114"/>
        <v>20161012</v>
      </c>
      <c r="B2449" t="s">
        <v>43</v>
      </c>
      <c r="C2449" t="s">
        <v>16</v>
      </c>
      <c r="D2449" t="str">
        <f t="shared" si="115"/>
        <v>10</v>
      </c>
      <c r="E2449" t="s">
        <v>18</v>
      </c>
      <c r="F2449" t="str">
        <f t="shared" si="116"/>
        <v>12</v>
      </c>
      <c r="G2449">
        <v>434430</v>
      </c>
      <c r="H2449">
        <v>18740</v>
      </c>
      <c r="J2449">
        <v>453170</v>
      </c>
    </row>
    <row r="2450" spans="1:10" x14ac:dyDescent="0.3">
      <c r="A2450" t="str">
        <f t="shared" si="114"/>
        <v>20161013</v>
      </c>
      <c r="B2450" t="s">
        <v>43</v>
      </c>
      <c r="C2450" t="s">
        <v>16</v>
      </c>
      <c r="D2450" t="str">
        <f t="shared" si="115"/>
        <v>10</v>
      </c>
      <c r="E2450" t="s">
        <v>19</v>
      </c>
      <c r="F2450" t="str">
        <f t="shared" si="116"/>
        <v>13</v>
      </c>
      <c r="G2450">
        <v>439860</v>
      </c>
      <c r="H2450">
        <v>3210</v>
      </c>
      <c r="J2450">
        <v>443070</v>
      </c>
    </row>
    <row r="2451" spans="1:10" x14ac:dyDescent="0.3">
      <c r="A2451" t="str">
        <f t="shared" si="114"/>
        <v>20161014</v>
      </c>
      <c r="B2451" t="s">
        <v>43</v>
      </c>
      <c r="C2451" t="s">
        <v>16</v>
      </c>
      <c r="D2451" t="str">
        <f t="shared" si="115"/>
        <v>10</v>
      </c>
      <c r="E2451" t="s">
        <v>20</v>
      </c>
      <c r="F2451" t="str">
        <f t="shared" si="116"/>
        <v>14</v>
      </c>
      <c r="G2451">
        <v>332448</v>
      </c>
      <c r="H2451">
        <v>23780</v>
      </c>
      <c r="J2451">
        <v>356228</v>
      </c>
    </row>
    <row r="2452" spans="1:10" x14ac:dyDescent="0.3">
      <c r="A2452" t="str">
        <f t="shared" si="114"/>
        <v>20161015</v>
      </c>
      <c r="B2452" t="s">
        <v>43</v>
      </c>
      <c r="C2452" t="s">
        <v>16</v>
      </c>
      <c r="D2452" t="str">
        <f t="shared" si="115"/>
        <v>10</v>
      </c>
      <c r="E2452" t="s">
        <v>21</v>
      </c>
      <c r="F2452" t="str">
        <f t="shared" si="116"/>
        <v>15</v>
      </c>
      <c r="G2452">
        <v>282789</v>
      </c>
      <c r="H2452">
        <v>14660</v>
      </c>
      <c r="J2452">
        <v>297449</v>
      </c>
    </row>
    <row r="2453" spans="1:10" x14ac:dyDescent="0.3">
      <c r="A2453" t="str">
        <f t="shared" si="114"/>
        <v>20161016</v>
      </c>
      <c r="B2453" t="s">
        <v>43</v>
      </c>
      <c r="C2453" t="s">
        <v>16</v>
      </c>
      <c r="D2453" t="str">
        <f t="shared" si="115"/>
        <v>10</v>
      </c>
      <c r="E2453" t="s">
        <v>22</v>
      </c>
      <c r="F2453" t="str">
        <f t="shared" si="116"/>
        <v>16</v>
      </c>
      <c r="G2453">
        <v>62800</v>
      </c>
      <c r="J2453">
        <v>62800</v>
      </c>
    </row>
    <row r="2454" spans="1:10" x14ac:dyDescent="0.3">
      <c r="A2454" t="str">
        <f t="shared" si="114"/>
        <v>20161017</v>
      </c>
      <c r="B2454" t="s">
        <v>43</v>
      </c>
      <c r="C2454" t="s">
        <v>16</v>
      </c>
      <c r="D2454" t="str">
        <f t="shared" si="115"/>
        <v>10</v>
      </c>
      <c r="E2454" t="s">
        <v>37</v>
      </c>
      <c r="F2454" t="str">
        <f t="shared" si="116"/>
        <v>17</v>
      </c>
      <c r="G2454">
        <v>42300</v>
      </c>
      <c r="J2454">
        <v>42300</v>
      </c>
    </row>
    <row r="2455" spans="1:10" x14ac:dyDescent="0.3">
      <c r="A2455" t="str">
        <f t="shared" si="114"/>
        <v>20161018</v>
      </c>
      <c r="B2455" t="s">
        <v>43</v>
      </c>
      <c r="C2455" t="s">
        <v>16</v>
      </c>
      <c r="D2455" t="str">
        <f t="shared" si="115"/>
        <v>10</v>
      </c>
      <c r="E2455" t="s">
        <v>23</v>
      </c>
      <c r="F2455" t="str">
        <f t="shared" si="116"/>
        <v>18</v>
      </c>
      <c r="G2455">
        <v>483257</v>
      </c>
      <c r="H2455">
        <v>26100</v>
      </c>
      <c r="J2455">
        <v>509357</v>
      </c>
    </row>
    <row r="2456" spans="1:10" x14ac:dyDescent="0.3">
      <c r="A2456" t="str">
        <f t="shared" si="114"/>
        <v>20161019</v>
      </c>
      <c r="B2456" t="s">
        <v>43</v>
      </c>
      <c r="C2456" t="s">
        <v>16</v>
      </c>
      <c r="D2456" t="str">
        <f t="shared" si="115"/>
        <v>10</v>
      </c>
      <c r="E2456" t="s">
        <v>24</v>
      </c>
      <c r="F2456" t="str">
        <f t="shared" si="116"/>
        <v>19</v>
      </c>
      <c r="G2456">
        <v>370141</v>
      </c>
      <c r="H2456">
        <v>13360</v>
      </c>
      <c r="J2456">
        <v>383501</v>
      </c>
    </row>
    <row r="2457" spans="1:10" x14ac:dyDescent="0.3">
      <c r="A2457" t="str">
        <f t="shared" si="114"/>
        <v>20161020</v>
      </c>
      <c r="B2457" t="s">
        <v>43</v>
      </c>
      <c r="C2457" t="s">
        <v>16</v>
      </c>
      <c r="D2457" t="str">
        <f t="shared" si="115"/>
        <v>10</v>
      </c>
      <c r="E2457" t="s">
        <v>25</v>
      </c>
      <c r="F2457" t="str">
        <f t="shared" si="116"/>
        <v>20</v>
      </c>
      <c r="G2457">
        <v>430686</v>
      </c>
      <c r="H2457">
        <v>27770</v>
      </c>
      <c r="J2457">
        <v>458456</v>
      </c>
    </row>
    <row r="2458" spans="1:10" x14ac:dyDescent="0.3">
      <c r="A2458" t="str">
        <f t="shared" si="114"/>
        <v>20161021</v>
      </c>
      <c r="B2458" t="s">
        <v>43</v>
      </c>
      <c r="C2458" t="s">
        <v>16</v>
      </c>
      <c r="D2458" t="str">
        <f t="shared" si="115"/>
        <v>10</v>
      </c>
      <c r="E2458" t="s">
        <v>26</v>
      </c>
      <c r="F2458" t="str">
        <f t="shared" si="116"/>
        <v>21</v>
      </c>
      <c r="G2458">
        <v>426362</v>
      </c>
      <c r="H2458">
        <v>11150</v>
      </c>
      <c r="J2458">
        <v>437512</v>
      </c>
    </row>
    <row r="2459" spans="1:10" x14ac:dyDescent="0.3">
      <c r="A2459" t="str">
        <f t="shared" si="114"/>
        <v>20161022</v>
      </c>
      <c r="B2459" t="s">
        <v>43</v>
      </c>
      <c r="C2459" t="s">
        <v>16</v>
      </c>
      <c r="D2459" t="str">
        <f t="shared" si="115"/>
        <v>10</v>
      </c>
      <c r="E2459" t="s">
        <v>27</v>
      </c>
      <c r="F2459" t="str">
        <f t="shared" si="116"/>
        <v>22</v>
      </c>
      <c r="G2459">
        <v>265781</v>
      </c>
      <c r="H2459">
        <v>11660</v>
      </c>
      <c r="J2459">
        <v>277441</v>
      </c>
    </row>
    <row r="2460" spans="1:10" x14ac:dyDescent="0.3">
      <c r="A2460" t="str">
        <f t="shared" si="114"/>
        <v>20161023</v>
      </c>
      <c r="B2460" t="s">
        <v>43</v>
      </c>
      <c r="C2460" t="s">
        <v>16</v>
      </c>
      <c r="D2460" t="str">
        <f t="shared" si="115"/>
        <v>10</v>
      </c>
      <c r="E2460" t="s">
        <v>28</v>
      </c>
      <c r="F2460" t="str">
        <f t="shared" si="116"/>
        <v>23</v>
      </c>
      <c r="G2460">
        <v>15200</v>
      </c>
      <c r="J2460">
        <v>15200</v>
      </c>
    </row>
    <row r="2461" spans="1:10" x14ac:dyDescent="0.3">
      <c r="A2461" t="str">
        <f t="shared" si="114"/>
        <v>20161024</v>
      </c>
      <c r="B2461" t="s">
        <v>43</v>
      </c>
      <c r="C2461" t="s">
        <v>16</v>
      </c>
      <c r="D2461" t="str">
        <f t="shared" si="115"/>
        <v>10</v>
      </c>
      <c r="E2461" t="s">
        <v>29</v>
      </c>
      <c r="F2461" t="str">
        <f t="shared" si="116"/>
        <v>24</v>
      </c>
      <c r="G2461">
        <v>342264</v>
      </c>
      <c r="H2461">
        <v>35895</v>
      </c>
      <c r="J2461">
        <v>378159</v>
      </c>
    </row>
    <row r="2462" spans="1:10" x14ac:dyDescent="0.3">
      <c r="A2462" t="str">
        <f t="shared" si="114"/>
        <v>20161025</v>
      </c>
      <c r="B2462" t="s">
        <v>43</v>
      </c>
      <c r="C2462" t="s">
        <v>16</v>
      </c>
      <c r="D2462" t="str">
        <f t="shared" si="115"/>
        <v>10</v>
      </c>
      <c r="E2462" t="s">
        <v>30</v>
      </c>
      <c r="F2462" t="str">
        <f t="shared" si="116"/>
        <v>25</v>
      </c>
      <c r="G2462">
        <v>401724</v>
      </c>
      <c r="H2462">
        <v>24805</v>
      </c>
      <c r="J2462">
        <v>426529</v>
      </c>
    </row>
    <row r="2463" spans="1:10" x14ac:dyDescent="0.3">
      <c r="A2463" t="str">
        <f t="shared" si="114"/>
        <v>20161026</v>
      </c>
      <c r="B2463" t="s">
        <v>43</v>
      </c>
      <c r="C2463" t="s">
        <v>16</v>
      </c>
      <c r="D2463" t="str">
        <f t="shared" si="115"/>
        <v>10</v>
      </c>
      <c r="E2463" t="s">
        <v>31</v>
      </c>
      <c r="F2463" t="str">
        <f t="shared" si="116"/>
        <v>26</v>
      </c>
      <c r="G2463">
        <v>303753</v>
      </c>
      <c r="H2463">
        <v>3000</v>
      </c>
      <c r="J2463">
        <v>306753</v>
      </c>
    </row>
    <row r="2464" spans="1:10" x14ac:dyDescent="0.3">
      <c r="A2464" t="str">
        <f t="shared" si="114"/>
        <v>20161027</v>
      </c>
      <c r="B2464" t="s">
        <v>43</v>
      </c>
      <c r="C2464" t="s">
        <v>16</v>
      </c>
      <c r="D2464" t="str">
        <f t="shared" si="115"/>
        <v>10</v>
      </c>
      <c r="E2464" t="s">
        <v>32</v>
      </c>
      <c r="F2464" t="str">
        <f t="shared" si="116"/>
        <v>27</v>
      </c>
      <c r="G2464">
        <v>373774</v>
      </c>
      <c r="H2464">
        <v>3210</v>
      </c>
      <c r="J2464">
        <v>376984</v>
      </c>
    </row>
    <row r="2465" spans="1:10" x14ac:dyDescent="0.3">
      <c r="A2465" t="str">
        <f t="shared" si="114"/>
        <v>20161028</v>
      </c>
      <c r="B2465" t="s">
        <v>43</v>
      </c>
      <c r="C2465" t="s">
        <v>16</v>
      </c>
      <c r="D2465" t="str">
        <f t="shared" si="115"/>
        <v>10</v>
      </c>
      <c r="E2465" t="s">
        <v>33</v>
      </c>
      <c r="F2465" t="str">
        <f t="shared" si="116"/>
        <v>28</v>
      </c>
      <c r="G2465">
        <v>347367</v>
      </c>
      <c r="H2465">
        <v>12900</v>
      </c>
      <c r="J2465">
        <v>360267</v>
      </c>
    </row>
    <row r="2466" spans="1:10" x14ac:dyDescent="0.3">
      <c r="A2466" t="str">
        <f t="shared" si="114"/>
        <v>20161029</v>
      </c>
      <c r="B2466" t="s">
        <v>43</v>
      </c>
      <c r="C2466" t="s">
        <v>16</v>
      </c>
      <c r="D2466" t="str">
        <f t="shared" si="115"/>
        <v>10</v>
      </c>
      <c r="E2466" t="s">
        <v>34</v>
      </c>
      <c r="F2466" t="str">
        <f t="shared" si="116"/>
        <v>29</v>
      </c>
      <c r="G2466">
        <v>221549</v>
      </c>
      <c r="H2466">
        <v>29200</v>
      </c>
      <c r="J2466">
        <v>250749</v>
      </c>
    </row>
    <row r="2467" spans="1:10" x14ac:dyDescent="0.3">
      <c r="A2467" t="str">
        <f t="shared" si="114"/>
        <v>20161030</v>
      </c>
      <c r="B2467" t="s">
        <v>43</v>
      </c>
      <c r="C2467" t="s">
        <v>16</v>
      </c>
      <c r="D2467" t="str">
        <f t="shared" si="115"/>
        <v>10</v>
      </c>
      <c r="E2467" t="s">
        <v>35</v>
      </c>
      <c r="F2467" t="str">
        <f t="shared" si="116"/>
        <v>30</v>
      </c>
      <c r="G2467">
        <v>31800</v>
      </c>
      <c r="J2467">
        <v>31800</v>
      </c>
    </row>
    <row r="2468" spans="1:10" x14ac:dyDescent="0.3">
      <c r="A2468" t="str">
        <f t="shared" si="114"/>
        <v>20161031</v>
      </c>
      <c r="B2468" t="s">
        <v>43</v>
      </c>
      <c r="C2468" t="s">
        <v>16</v>
      </c>
      <c r="D2468" t="str">
        <f t="shared" si="115"/>
        <v>10</v>
      </c>
      <c r="E2468" t="s">
        <v>36</v>
      </c>
      <c r="F2468" t="str">
        <f t="shared" si="116"/>
        <v>31</v>
      </c>
      <c r="G2468">
        <v>205453</v>
      </c>
      <c r="H2468">
        <v>12000</v>
      </c>
      <c r="J2468">
        <v>217453</v>
      </c>
    </row>
    <row r="2469" spans="1:10" x14ac:dyDescent="0.3">
      <c r="A2469" t="str">
        <f t="shared" si="114"/>
        <v>20161101</v>
      </c>
      <c r="B2469" t="s">
        <v>43</v>
      </c>
      <c r="C2469" t="s">
        <v>17</v>
      </c>
      <c r="D2469" t="str">
        <f t="shared" si="115"/>
        <v>11</v>
      </c>
      <c r="E2469" t="s">
        <v>7</v>
      </c>
      <c r="F2469" t="str">
        <f t="shared" si="116"/>
        <v>01</v>
      </c>
      <c r="G2469">
        <v>485182</v>
      </c>
      <c r="H2469">
        <v>32075</v>
      </c>
      <c r="J2469">
        <v>517257</v>
      </c>
    </row>
    <row r="2470" spans="1:10" x14ac:dyDescent="0.3">
      <c r="A2470" t="str">
        <f t="shared" si="114"/>
        <v>20161102</v>
      </c>
      <c r="B2470" t="s">
        <v>43</v>
      </c>
      <c r="C2470" t="s">
        <v>17</v>
      </c>
      <c r="D2470" t="str">
        <f t="shared" si="115"/>
        <v>11</v>
      </c>
      <c r="E2470" t="s">
        <v>8</v>
      </c>
      <c r="F2470" t="str">
        <f t="shared" si="116"/>
        <v>02</v>
      </c>
      <c r="G2470">
        <v>337067</v>
      </c>
      <c r="H2470">
        <v>10145</v>
      </c>
      <c r="J2470">
        <v>347212</v>
      </c>
    </row>
    <row r="2471" spans="1:10" x14ac:dyDescent="0.3">
      <c r="A2471" t="str">
        <f t="shared" si="114"/>
        <v>20161103</v>
      </c>
      <c r="B2471" t="s">
        <v>43</v>
      </c>
      <c r="C2471" t="s">
        <v>17</v>
      </c>
      <c r="D2471" t="str">
        <f t="shared" si="115"/>
        <v>11</v>
      </c>
      <c r="E2471" t="s">
        <v>9</v>
      </c>
      <c r="F2471" t="str">
        <f t="shared" si="116"/>
        <v>03</v>
      </c>
      <c r="G2471">
        <v>352673</v>
      </c>
      <c r="H2471">
        <v>49270</v>
      </c>
      <c r="J2471">
        <v>401943</v>
      </c>
    </row>
    <row r="2472" spans="1:10" x14ac:dyDescent="0.3">
      <c r="A2472" t="str">
        <f t="shared" si="114"/>
        <v>20161104</v>
      </c>
      <c r="B2472" t="s">
        <v>43</v>
      </c>
      <c r="C2472" t="s">
        <v>17</v>
      </c>
      <c r="D2472" t="str">
        <f t="shared" si="115"/>
        <v>11</v>
      </c>
      <c r="E2472" t="s">
        <v>10</v>
      </c>
      <c r="F2472" t="str">
        <f t="shared" si="116"/>
        <v>04</v>
      </c>
      <c r="G2472">
        <v>347654</v>
      </c>
      <c r="H2472">
        <v>15771</v>
      </c>
      <c r="J2472">
        <v>363425</v>
      </c>
    </row>
    <row r="2473" spans="1:10" x14ac:dyDescent="0.3">
      <c r="A2473" t="str">
        <f t="shared" si="114"/>
        <v>20161105</v>
      </c>
      <c r="B2473" t="s">
        <v>43</v>
      </c>
      <c r="C2473" t="s">
        <v>17</v>
      </c>
      <c r="D2473" t="str">
        <f t="shared" si="115"/>
        <v>11</v>
      </c>
      <c r="E2473" t="s">
        <v>11</v>
      </c>
      <c r="F2473" t="str">
        <f t="shared" si="116"/>
        <v>05</v>
      </c>
      <c r="G2473">
        <v>371104</v>
      </c>
      <c r="H2473">
        <v>14000</v>
      </c>
      <c r="J2473">
        <v>385104</v>
      </c>
    </row>
    <row r="2474" spans="1:10" x14ac:dyDescent="0.3">
      <c r="A2474" t="str">
        <f t="shared" si="114"/>
        <v>20161106</v>
      </c>
      <c r="B2474" t="s">
        <v>43</v>
      </c>
      <c r="C2474" t="s">
        <v>17</v>
      </c>
      <c r="D2474" t="str">
        <f t="shared" si="115"/>
        <v>11</v>
      </c>
      <c r="E2474" t="s">
        <v>12</v>
      </c>
      <c r="F2474" t="str">
        <f t="shared" si="116"/>
        <v>06</v>
      </c>
      <c r="G2474">
        <v>78960</v>
      </c>
      <c r="J2474">
        <v>78960</v>
      </c>
    </row>
    <row r="2475" spans="1:10" x14ac:dyDescent="0.3">
      <c r="A2475" t="str">
        <f t="shared" si="114"/>
        <v>20161107</v>
      </c>
      <c r="B2475" t="s">
        <v>43</v>
      </c>
      <c r="C2475" t="s">
        <v>17</v>
      </c>
      <c r="D2475" t="str">
        <f t="shared" si="115"/>
        <v>11</v>
      </c>
      <c r="E2475" t="s">
        <v>13</v>
      </c>
      <c r="F2475" t="str">
        <f t="shared" si="116"/>
        <v>07</v>
      </c>
      <c r="G2475">
        <v>63600</v>
      </c>
      <c r="J2475">
        <v>63600</v>
      </c>
    </row>
    <row r="2476" spans="1:10" x14ac:dyDescent="0.3">
      <c r="A2476" t="str">
        <f t="shared" si="114"/>
        <v>20161108</v>
      </c>
      <c r="B2476" t="s">
        <v>43</v>
      </c>
      <c r="C2476" t="s">
        <v>17</v>
      </c>
      <c r="D2476" t="str">
        <f t="shared" si="115"/>
        <v>11</v>
      </c>
      <c r="E2476" t="s">
        <v>14</v>
      </c>
      <c r="F2476" t="str">
        <f t="shared" si="116"/>
        <v>08</v>
      </c>
      <c r="G2476">
        <v>499768</v>
      </c>
      <c r="H2476">
        <v>11000</v>
      </c>
      <c r="J2476">
        <v>510768</v>
      </c>
    </row>
    <row r="2477" spans="1:10" x14ac:dyDescent="0.3">
      <c r="A2477" t="str">
        <f t="shared" si="114"/>
        <v>20161109</v>
      </c>
      <c r="B2477" t="s">
        <v>43</v>
      </c>
      <c r="C2477" t="s">
        <v>17</v>
      </c>
      <c r="D2477" t="str">
        <f t="shared" si="115"/>
        <v>11</v>
      </c>
      <c r="E2477" t="s">
        <v>15</v>
      </c>
      <c r="F2477" t="str">
        <f t="shared" si="116"/>
        <v>09</v>
      </c>
      <c r="G2477">
        <v>475566</v>
      </c>
      <c r="H2477">
        <v>24940</v>
      </c>
      <c r="J2477">
        <v>500506</v>
      </c>
    </row>
    <row r="2478" spans="1:10" x14ac:dyDescent="0.3">
      <c r="A2478" t="str">
        <f t="shared" si="114"/>
        <v>20161110</v>
      </c>
      <c r="B2478" t="s">
        <v>43</v>
      </c>
      <c r="C2478" t="s">
        <v>17</v>
      </c>
      <c r="D2478" t="str">
        <f t="shared" si="115"/>
        <v>11</v>
      </c>
      <c r="E2478" t="s">
        <v>16</v>
      </c>
      <c r="F2478" t="str">
        <f t="shared" si="116"/>
        <v>10</v>
      </c>
      <c r="G2478">
        <v>374879</v>
      </c>
      <c r="H2478">
        <v>22925</v>
      </c>
      <c r="J2478">
        <v>397804</v>
      </c>
    </row>
    <row r="2479" spans="1:10" x14ac:dyDescent="0.3">
      <c r="A2479" t="str">
        <f t="shared" si="114"/>
        <v>20161111</v>
      </c>
      <c r="B2479" t="s">
        <v>43</v>
      </c>
      <c r="C2479" t="s">
        <v>17</v>
      </c>
      <c r="D2479" t="str">
        <f t="shared" si="115"/>
        <v>11</v>
      </c>
      <c r="E2479" t="s">
        <v>17</v>
      </c>
      <c r="F2479" t="str">
        <f t="shared" si="116"/>
        <v>11</v>
      </c>
      <c r="G2479">
        <v>408482</v>
      </c>
      <c r="H2479">
        <v>22245</v>
      </c>
      <c r="J2479">
        <v>430727</v>
      </c>
    </row>
    <row r="2480" spans="1:10" x14ac:dyDescent="0.3">
      <c r="A2480" t="str">
        <f t="shared" si="114"/>
        <v>20161112</v>
      </c>
      <c r="B2480" t="s">
        <v>43</v>
      </c>
      <c r="C2480" t="s">
        <v>17</v>
      </c>
      <c r="D2480" t="str">
        <f t="shared" si="115"/>
        <v>11</v>
      </c>
      <c r="E2480" t="s">
        <v>18</v>
      </c>
      <c r="F2480" t="str">
        <f t="shared" si="116"/>
        <v>12</v>
      </c>
      <c r="G2480">
        <v>386723</v>
      </c>
      <c r="H2480">
        <v>10240</v>
      </c>
      <c r="J2480">
        <v>396963</v>
      </c>
    </row>
    <row r="2481" spans="1:10" x14ac:dyDescent="0.3">
      <c r="A2481" t="str">
        <f t="shared" si="114"/>
        <v>20161113</v>
      </c>
      <c r="B2481" t="s">
        <v>43</v>
      </c>
      <c r="C2481" t="s">
        <v>17</v>
      </c>
      <c r="D2481" t="str">
        <f t="shared" si="115"/>
        <v>11</v>
      </c>
      <c r="E2481" t="s">
        <v>19</v>
      </c>
      <c r="F2481" t="str">
        <f t="shared" si="116"/>
        <v>13</v>
      </c>
      <c r="G2481">
        <v>109108.6</v>
      </c>
      <c r="H2481">
        <v>11000</v>
      </c>
      <c r="J2481">
        <v>120108.6</v>
      </c>
    </row>
    <row r="2482" spans="1:10" x14ac:dyDescent="0.3">
      <c r="A2482" t="str">
        <f t="shared" si="114"/>
        <v>20161114</v>
      </c>
      <c r="B2482" t="s">
        <v>43</v>
      </c>
      <c r="C2482" t="s">
        <v>17</v>
      </c>
      <c r="D2482" t="str">
        <f t="shared" si="115"/>
        <v>11</v>
      </c>
      <c r="E2482" t="s">
        <v>20</v>
      </c>
      <c r="F2482" t="str">
        <f t="shared" si="116"/>
        <v>14</v>
      </c>
      <c r="G2482">
        <v>44670</v>
      </c>
      <c r="H2482">
        <v>11000</v>
      </c>
      <c r="J2482">
        <v>55670</v>
      </c>
    </row>
    <row r="2483" spans="1:10" x14ac:dyDescent="0.3">
      <c r="A2483" t="str">
        <f t="shared" si="114"/>
        <v>20161115</v>
      </c>
      <c r="B2483" t="s">
        <v>43</v>
      </c>
      <c r="C2483" t="s">
        <v>17</v>
      </c>
      <c r="D2483" t="str">
        <f t="shared" si="115"/>
        <v>11</v>
      </c>
      <c r="E2483" t="s">
        <v>21</v>
      </c>
      <c r="F2483" t="str">
        <f t="shared" si="116"/>
        <v>15</v>
      </c>
      <c r="G2483">
        <v>435695</v>
      </c>
      <c r="H2483">
        <v>33165</v>
      </c>
      <c r="J2483">
        <v>468860</v>
      </c>
    </row>
    <row r="2484" spans="1:10" x14ac:dyDescent="0.3">
      <c r="A2484" t="str">
        <f t="shared" si="114"/>
        <v>20161116</v>
      </c>
      <c r="B2484" t="s">
        <v>43</v>
      </c>
      <c r="C2484" t="s">
        <v>17</v>
      </c>
      <c r="D2484" t="str">
        <f t="shared" si="115"/>
        <v>11</v>
      </c>
      <c r="E2484" t="s">
        <v>22</v>
      </c>
      <c r="F2484" t="str">
        <f t="shared" si="116"/>
        <v>16</v>
      </c>
      <c r="G2484">
        <v>485036</v>
      </c>
      <c r="H2484">
        <v>6475</v>
      </c>
      <c r="J2484">
        <v>491511</v>
      </c>
    </row>
    <row r="2485" spans="1:10" x14ac:dyDescent="0.3">
      <c r="A2485" t="str">
        <f t="shared" si="114"/>
        <v>20161117</v>
      </c>
      <c r="B2485" t="s">
        <v>43</v>
      </c>
      <c r="C2485" t="s">
        <v>17</v>
      </c>
      <c r="D2485" t="str">
        <f t="shared" si="115"/>
        <v>11</v>
      </c>
      <c r="E2485" t="s">
        <v>37</v>
      </c>
      <c r="F2485" t="str">
        <f t="shared" si="116"/>
        <v>17</v>
      </c>
      <c r="G2485">
        <v>275429</v>
      </c>
      <c r="H2485">
        <v>26550</v>
      </c>
      <c r="J2485">
        <v>301979</v>
      </c>
    </row>
    <row r="2486" spans="1:10" x14ac:dyDescent="0.3">
      <c r="A2486" t="str">
        <f t="shared" si="114"/>
        <v>20161118</v>
      </c>
      <c r="B2486" t="s">
        <v>43</v>
      </c>
      <c r="C2486" t="s">
        <v>17</v>
      </c>
      <c r="D2486" t="str">
        <f t="shared" si="115"/>
        <v>11</v>
      </c>
      <c r="E2486" t="s">
        <v>23</v>
      </c>
      <c r="F2486" t="str">
        <f t="shared" si="116"/>
        <v>18</v>
      </c>
      <c r="G2486">
        <v>314613</v>
      </c>
      <c r="H2486">
        <v>18460</v>
      </c>
      <c r="J2486">
        <v>333073</v>
      </c>
    </row>
    <row r="2487" spans="1:10" x14ac:dyDescent="0.3">
      <c r="A2487" t="str">
        <f t="shared" si="114"/>
        <v>20161119</v>
      </c>
      <c r="B2487" t="s">
        <v>43</v>
      </c>
      <c r="C2487" t="s">
        <v>17</v>
      </c>
      <c r="D2487" t="str">
        <f t="shared" si="115"/>
        <v>11</v>
      </c>
      <c r="E2487" t="s">
        <v>24</v>
      </c>
      <c r="F2487" t="str">
        <f t="shared" si="116"/>
        <v>19</v>
      </c>
      <c r="G2487">
        <v>273468</v>
      </c>
      <c r="H2487">
        <v>3210</v>
      </c>
      <c r="J2487">
        <v>276678</v>
      </c>
    </row>
    <row r="2488" spans="1:10" x14ac:dyDescent="0.3">
      <c r="A2488" t="str">
        <f t="shared" si="114"/>
        <v>20161120</v>
      </c>
      <c r="B2488" t="s">
        <v>43</v>
      </c>
      <c r="C2488" t="s">
        <v>17</v>
      </c>
      <c r="D2488" t="str">
        <f t="shared" si="115"/>
        <v>11</v>
      </c>
      <c r="E2488" t="s">
        <v>25</v>
      </c>
      <c r="F2488" t="str">
        <f t="shared" si="116"/>
        <v>20</v>
      </c>
      <c r="G2488">
        <v>25142</v>
      </c>
      <c r="J2488">
        <v>25142</v>
      </c>
    </row>
    <row r="2489" spans="1:10" x14ac:dyDescent="0.3">
      <c r="A2489" t="str">
        <f t="shared" si="114"/>
        <v>20161121</v>
      </c>
      <c r="B2489" t="s">
        <v>43</v>
      </c>
      <c r="C2489" t="s">
        <v>17</v>
      </c>
      <c r="D2489" t="str">
        <f t="shared" si="115"/>
        <v>11</v>
      </c>
      <c r="E2489" t="s">
        <v>26</v>
      </c>
      <c r="F2489" t="str">
        <f t="shared" si="116"/>
        <v>21</v>
      </c>
      <c r="G2489">
        <v>428404</v>
      </c>
      <c r="H2489">
        <v>3120</v>
      </c>
      <c r="J2489">
        <v>431524</v>
      </c>
    </row>
    <row r="2490" spans="1:10" x14ac:dyDescent="0.3">
      <c r="A2490" t="str">
        <f t="shared" si="114"/>
        <v>20161122</v>
      </c>
      <c r="B2490" t="s">
        <v>43</v>
      </c>
      <c r="C2490" t="s">
        <v>17</v>
      </c>
      <c r="D2490" t="str">
        <f t="shared" si="115"/>
        <v>11</v>
      </c>
      <c r="E2490" t="s">
        <v>27</v>
      </c>
      <c r="F2490" t="str">
        <f t="shared" si="116"/>
        <v>22</v>
      </c>
      <c r="G2490">
        <v>382575</v>
      </c>
      <c r="H2490">
        <v>22610</v>
      </c>
      <c r="J2490">
        <v>405185</v>
      </c>
    </row>
    <row r="2491" spans="1:10" x14ac:dyDescent="0.3">
      <c r="A2491" t="str">
        <f t="shared" si="114"/>
        <v>20161123</v>
      </c>
      <c r="B2491" t="s">
        <v>43</v>
      </c>
      <c r="C2491" t="s">
        <v>17</v>
      </c>
      <c r="D2491" t="str">
        <f t="shared" si="115"/>
        <v>11</v>
      </c>
      <c r="E2491" t="s">
        <v>28</v>
      </c>
      <c r="F2491" t="str">
        <f t="shared" si="116"/>
        <v>23</v>
      </c>
      <c r="G2491">
        <v>309958</v>
      </c>
      <c r="H2491">
        <v>3935</v>
      </c>
      <c r="J2491">
        <v>313893</v>
      </c>
    </row>
    <row r="2492" spans="1:10" x14ac:dyDescent="0.3">
      <c r="A2492" t="str">
        <f t="shared" si="114"/>
        <v>20161124</v>
      </c>
      <c r="B2492" t="s">
        <v>43</v>
      </c>
      <c r="C2492" t="s">
        <v>17</v>
      </c>
      <c r="D2492" t="str">
        <f t="shared" si="115"/>
        <v>11</v>
      </c>
      <c r="E2492" t="s">
        <v>29</v>
      </c>
      <c r="F2492" t="str">
        <f t="shared" si="116"/>
        <v>24</v>
      </c>
      <c r="G2492">
        <v>342529</v>
      </c>
      <c r="H2492">
        <v>22710</v>
      </c>
      <c r="J2492">
        <v>365239</v>
      </c>
    </row>
    <row r="2493" spans="1:10" x14ac:dyDescent="0.3">
      <c r="A2493" t="str">
        <f t="shared" si="114"/>
        <v>20161125</v>
      </c>
      <c r="B2493" t="s">
        <v>43</v>
      </c>
      <c r="C2493" t="s">
        <v>17</v>
      </c>
      <c r="D2493" t="str">
        <f t="shared" si="115"/>
        <v>11</v>
      </c>
      <c r="E2493" t="s">
        <v>30</v>
      </c>
      <c r="F2493" t="str">
        <f t="shared" si="116"/>
        <v>25</v>
      </c>
      <c r="G2493">
        <v>306138</v>
      </c>
      <c r="H2493">
        <v>7410</v>
      </c>
      <c r="J2493">
        <v>313548</v>
      </c>
    </row>
    <row r="2494" spans="1:10" x14ac:dyDescent="0.3">
      <c r="A2494" t="str">
        <f t="shared" si="114"/>
        <v>20161126</v>
      </c>
      <c r="B2494" t="s">
        <v>43</v>
      </c>
      <c r="C2494" t="s">
        <v>17</v>
      </c>
      <c r="D2494" t="str">
        <f t="shared" si="115"/>
        <v>11</v>
      </c>
      <c r="E2494" t="s">
        <v>31</v>
      </c>
      <c r="F2494" t="str">
        <f t="shared" si="116"/>
        <v>26</v>
      </c>
      <c r="G2494">
        <v>291057</v>
      </c>
      <c r="H2494">
        <v>6210</v>
      </c>
      <c r="J2494">
        <v>297267</v>
      </c>
    </row>
    <row r="2495" spans="1:10" x14ac:dyDescent="0.3">
      <c r="A2495" t="str">
        <f t="shared" si="114"/>
        <v>20161127</v>
      </c>
      <c r="B2495" t="s">
        <v>43</v>
      </c>
      <c r="C2495" t="s">
        <v>17</v>
      </c>
      <c r="D2495" t="str">
        <f t="shared" si="115"/>
        <v>11</v>
      </c>
      <c r="E2495" t="s">
        <v>32</v>
      </c>
      <c r="F2495" t="str">
        <f t="shared" si="116"/>
        <v>27</v>
      </c>
      <c r="G2495">
        <v>11000</v>
      </c>
      <c r="J2495">
        <v>11000</v>
      </c>
    </row>
    <row r="2496" spans="1:10" x14ac:dyDescent="0.3">
      <c r="A2496" t="str">
        <f t="shared" si="114"/>
        <v>20161128</v>
      </c>
      <c r="B2496" t="s">
        <v>43</v>
      </c>
      <c r="C2496" t="s">
        <v>17</v>
      </c>
      <c r="D2496" t="str">
        <f t="shared" si="115"/>
        <v>11</v>
      </c>
      <c r="E2496" t="s">
        <v>33</v>
      </c>
      <c r="F2496" t="str">
        <f t="shared" si="116"/>
        <v>28</v>
      </c>
      <c r="G2496">
        <v>372271</v>
      </c>
      <c r="H2496">
        <v>26100</v>
      </c>
      <c r="J2496">
        <v>398371</v>
      </c>
    </row>
    <row r="2497" spans="1:10" x14ac:dyDescent="0.3">
      <c r="A2497" t="str">
        <f t="shared" si="114"/>
        <v>20161129</v>
      </c>
      <c r="B2497" t="s">
        <v>43</v>
      </c>
      <c r="C2497" t="s">
        <v>17</v>
      </c>
      <c r="D2497" t="str">
        <f t="shared" si="115"/>
        <v>11</v>
      </c>
      <c r="E2497" t="s">
        <v>34</v>
      </c>
      <c r="F2497" t="str">
        <f t="shared" si="116"/>
        <v>29</v>
      </c>
      <c r="G2497">
        <v>364044</v>
      </c>
      <c r="H2497">
        <v>12801</v>
      </c>
      <c r="J2497">
        <v>376845</v>
      </c>
    </row>
    <row r="2498" spans="1:10" x14ac:dyDescent="0.3">
      <c r="A2498" t="str">
        <f t="shared" si="114"/>
        <v>20161130</v>
      </c>
      <c r="B2498" t="s">
        <v>43</v>
      </c>
      <c r="C2498" t="s">
        <v>17</v>
      </c>
      <c r="D2498" t="str">
        <f t="shared" si="115"/>
        <v>11</v>
      </c>
      <c r="E2498" t="s">
        <v>35</v>
      </c>
      <c r="F2498" t="str">
        <f t="shared" si="116"/>
        <v>30</v>
      </c>
      <c r="G2498">
        <v>343705.58999999997</v>
      </c>
      <c r="H2498">
        <v>7500</v>
      </c>
      <c r="J2498">
        <v>351205.58999999997</v>
      </c>
    </row>
    <row r="2499" spans="1:10" x14ac:dyDescent="0.3">
      <c r="A2499" t="str">
        <f t="shared" si="114"/>
        <v>20161201</v>
      </c>
      <c r="B2499" t="s">
        <v>43</v>
      </c>
      <c r="C2499" t="s">
        <v>18</v>
      </c>
      <c r="D2499" t="str">
        <f t="shared" si="115"/>
        <v>12</v>
      </c>
      <c r="E2499" t="s">
        <v>7</v>
      </c>
      <c r="F2499" t="str">
        <f t="shared" si="116"/>
        <v>01</v>
      </c>
      <c r="G2499">
        <v>378352</v>
      </c>
      <c r="H2499">
        <v>14480</v>
      </c>
      <c r="J2499">
        <v>392832</v>
      </c>
    </row>
    <row r="2500" spans="1:10" x14ac:dyDescent="0.3">
      <c r="A2500" t="str">
        <f t="shared" ref="A2500:A2563" si="117">+B2500&amp;D2500&amp;F2500</f>
        <v>20161202</v>
      </c>
      <c r="B2500" t="s">
        <v>43</v>
      </c>
      <c r="C2500" t="s">
        <v>18</v>
      </c>
      <c r="D2500" t="str">
        <f t="shared" ref="D2500:D2563" si="118">+TEXT(C2500,"00")</f>
        <v>12</v>
      </c>
      <c r="E2500" t="s">
        <v>8</v>
      </c>
      <c r="F2500" t="str">
        <f t="shared" ref="F2500:F2563" si="119">+TEXT(E2500,"00")</f>
        <v>02</v>
      </c>
      <c r="G2500">
        <v>361081</v>
      </c>
      <c r="H2500">
        <v>20082</v>
      </c>
      <c r="J2500">
        <v>381163</v>
      </c>
    </row>
    <row r="2501" spans="1:10" x14ac:dyDescent="0.3">
      <c r="A2501" t="str">
        <f t="shared" si="117"/>
        <v>20161203</v>
      </c>
      <c r="B2501" t="s">
        <v>43</v>
      </c>
      <c r="C2501" t="s">
        <v>18</v>
      </c>
      <c r="D2501" t="str">
        <f t="shared" si="118"/>
        <v>12</v>
      </c>
      <c r="E2501" t="s">
        <v>9</v>
      </c>
      <c r="F2501" t="str">
        <f t="shared" si="119"/>
        <v>03</v>
      </c>
      <c r="G2501">
        <v>330870</v>
      </c>
      <c r="H2501">
        <v>11000</v>
      </c>
      <c r="J2501">
        <v>341870</v>
      </c>
    </row>
    <row r="2502" spans="1:10" x14ac:dyDescent="0.3">
      <c r="A2502" t="str">
        <f t="shared" si="117"/>
        <v>20161205</v>
      </c>
      <c r="B2502" t="s">
        <v>43</v>
      </c>
      <c r="C2502" t="s">
        <v>18</v>
      </c>
      <c r="D2502" t="str">
        <f t="shared" si="118"/>
        <v>12</v>
      </c>
      <c r="E2502" t="s">
        <v>11</v>
      </c>
      <c r="F2502" t="str">
        <f t="shared" si="119"/>
        <v>05</v>
      </c>
      <c r="G2502">
        <v>335181</v>
      </c>
      <c r="H2502">
        <v>44880</v>
      </c>
      <c r="J2502">
        <v>380061</v>
      </c>
    </row>
    <row r="2503" spans="1:10" x14ac:dyDescent="0.3">
      <c r="A2503" t="str">
        <f t="shared" si="117"/>
        <v>20161206</v>
      </c>
      <c r="B2503" t="s">
        <v>43</v>
      </c>
      <c r="C2503" t="s">
        <v>18</v>
      </c>
      <c r="D2503" t="str">
        <f t="shared" si="118"/>
        <v>12</v>
      </c>
      <c r="E2503" t="s">
        <v>12</v>
      </c>
      <c r="F2503" t="str">
        <f t="shared" si="119"/>
        <v>06</v>
      </c>
      <c r="G2503">
        <v>397422</v>
      </c>
      <c r="H2503">
        <v>6710</v>
      </c>
      <c r="J2503">
        <v>404132</v>
      </c>
    </row>
    <row r="2504" spans="1:10" x14ac:dyDescent="0.3">
      <c r="A2504" t="str">
        <f t="shared" si="117"/>
        <v>20161207</v>
      </c>
      <c r="B2504" t="s">
        <v>43</v>
      </c>
      <c r="C2504" t="s">
        <v>18</v>
      </c>
      <c r="D2504" t="str">
        <f t="shared" si="118"/>
        <v>12</v>
      </c>
      <c r="E2504" t="s">
        <v>13</v>
      </c>
      <c r="F2504" t="str">
        <f t="shared" si="119"/>
        <v>07</v>
      </c>
      <c r="G2504">
        <v>580496</v>
      </c>
      <c r="H2504">
        <v>16025</v>
      </c>
      <c r="J2504">
        <v>596521</v>
      </c>
    </row>
    <row r="2505" spans="1:10" x14ac:dyDescent="0.3">
      <c r="A2505" t="str">
        <f t="shared" si="117"/>
        <v>20161208</v>
      </c>
      <c r="B2505" t="s">
        <v>43</v>
      </c>
      <c r="C2505" t="s">
        <v>18</v>
      </c>
      <c r="D2505" t="str">
        <f t="shared" si="118"/>
        <v>12</v>
      </c>
      <c r="E2505" t="s">
        <v>14</v>
      </c>
      <c r="F2505" t="str">
        <f t="shared" si="119"/>
        <v>08</v>
      </c>
      <c r="G2505">
        <v>48435</v>
      </c>
      <c r="J2505">
        <v>48435</v>
      </c>
    </row>
    <row r="2506" spans="1:10" x14ac:dyDescent="0.3">
      <c r="A2506" t="str">
        <f t="shared" si="117"/>
        <v>20161209</v>
      </c>
      <c r="B2506" t="s">
        <v>43</v>
      </c>
      <c r="C2506" t="s">
        <v>18</v>
      </c>
      <c r="D2506" t="str">
        <f t="shared" si="118"/>
        <v>12</v>
      </c>
      <c r="E2506" t="s">
        <v>15</v>
      </c>
      <c r="F2506" t="str">
        <f t="shared" si="119"/>
        <v>09</v>
      </c>
      <c r="G2506">
        <v>367039</v>
      </c>
      <c r="H2506">
        <v>39830</v>
      </c>
      <c r="J2506">
        <v>406869</v>
      </c>
    </row>
    <row r="2507" spans="1:10" x14ac:dyDescent="0.3">
      <c r="A2507" t="str">
        <f t="shared" si="117"/>
        <v>20161210</v>
      </c>
      <c r="B2507" t="s">
        <v>43</v>
      </c>
      <c r="C2507" t="s">
        <v>18</v>
      </c>
      <c r="D2507" t="str">
        <f t="shared" si="118"/>
        <v>12</v>
      </c>
      <c r="E2507" t="s">
        <v>16</v>
      </c>
      <c r="F2507" t="str">
        <f t="shared" si="119"/>
        <v>10</v>
      </c>
      <c r="G2507">
        <v>402061</v>
      </c>
      <c r="J2507">
        <v>402061</v>
      </c>
    </row>
    <row r="2508" spans="1:10" x14ac:dyDescent="0.3">
      <c r="A2508" t="str">
        <f t="shared" si="117"/>
        <v>20161211</v>
      </c>
      <c r="B2508" t="s">
        <v>43</v>
      </c>
      <c r="C2508" t="s">
        <v>18</v>
      </c>
      <c r="D2508" t="str">
        <f t="shared" si="118"/>
        <v>12</v>
      </c>
      <c r="E2508" t="s">
        <v>17</v>
      </c>
      <c r="F2508" t="str">
        <f t="shared" si="119"/>
        <v>11</v>
      </c>
      <c r="G2508">
        <v>38000</v>
      </c>
      <c r="H2508">
        <v>2000</v>
      </c>
      <c r="J2508">
        <v>40000</v>
      </c>
    </row>
    <row r="2509" spans="1:10" x14ac:dyDescent="0.3">
      <c r="A2509" t="str">
        <f t="shared" si="117"/>
        <v>20161212</v>
      </c>
      <c r="B2509" t="s">
        <v>43</v>
      </c>
      <c r="C2509" t="s">
        <v>18</v>
      </c>
      <c r="D2509" t="str">
        <f t="shared" si="118"/>
        <v>12</v>
      </c>
      <c r="E2509" t="s">
        <v>18</v>
      </c>
      <c r="F2509" t="str">
        <f t="shared" si="119"/>
        <v>12</v>
      </c>
      <c r="G2509">
        <v>410676</v>
      </c>
      <c r="H2509">
        <v>18700</v>
      </c>
      <c r="J2509">
        <v>429376</v>
      </c>
    </row>
    <row r="2510" spans="1:10" x14ac:dyDescent="0.3">
      <c r="A2510" t="str">
        <f t="shared" si="117"/>
        <v>20161213</v>
      </c>
      <c r="B2510" t="s">
        <v>43</v>
      </c>
      <c r="C2510" t="s">
        <v>18</v>
      </c>
      <c r="D2510" t="str">
        <f t="shared" si="118"/>
        <v>12</v>
      </c>
      <c r="E2510" t="s">
        <v>19</v>
      </c>
      <c r="F2510" t="str">
        <f t="shared" si="119"/>
        <v>13</v>
      </c>
      <c r="G2510">
        <v>398448</v>
      </c>
      <c r="H2510">
        <v>14835</v>
      </c>
      <c r="J2510">
        <v>413283</v>
      </c>
    </row>
    <row r="2511" spans="1:10" x14ac:dyDescent="0.3">
      <c r="A2511" t="str">
        <f t="shared" si="117"/>
        <v>20161214</v>
      </c>
      <c r="B2511" t="s">
        <v>43</v>
      </c>
      <c r="C2511" t="s">
        <v>18</v>
      </c>
      <c r="D2511" t="str">
        <f t="shared" si="118"/>
        <v>12</v>
      </c>
      <c r="E2511" t="s">
        <v>20</v>
      </c>
      <c r="F2511" t="str">
        <f t="shared" si="119"/>
        <v>14</v>
      </c>
      <c r="G2511">
        <v>552560</v>
      </c>
      <c r="H2511">
        <v>18215</v>
      </c>
      <c r="J2511">
        <v>570775</v>
      </c>
    </row>
    <row r="2512" spans="1:10" x14ac:dyDescent="0.3">
      <c r="A2512" t="str">
        <f t="shared" si="117"/>
        <v>20161215</v>
      </c>
      <c r="B2512" t="s">
        <v>43</v>
      </c>
      <c r="C2512" t="s">
        <v>18</v>
      </c>
      <c r="D2512" t="str">
        <f t="shared" si="118"/>
        <v>12</v>
      </c>
      <c r="E2512" t="s">
        <v>21</v>
      </c>
      <c r="F2512" t="str">
        <f t="shared" si="119"/>
        <v>15</v>
      </c>
      <c r="G2512">
        <v>372287</v>
      </c>
      <c r="H2512">
        <v>49080</v>
      </c>
      <c r="J2512">
        <v>421367</v>
      </c>
    </row>
    <row r="2513" spans="1:10" x14ac:dyDescent="0.3">
      <c r="A2513" t="str">
        <f t="shared" si="117"/>
        <v>20161216</v>
      </c>
      <c r="B2513" t="s">
        <v>43</v>
      </c>
      <c r="C2513" t="s">
        <v>18</v>
      </c>
      <c r="D2513" t="str">
        <f t="shared" si="118"/>
        <v>12</v>
      </c>
      <c r="E2513" t="s">
        <v>22</v>
      </c>
      <c r="F2513" t="str">
        <f t="shared" si="119"/>
        <v>16</v>
      </c>
      <c r="G2513">
        <v>345565</v>
      </c>
      <c r="H2513">
        <v>14680</v>
      </c>
      <c r="J2513">
        <v>360245</v>
      </c>
    </row>
    <row r="2514" spans="1:10" x14ac:dyDescent="0.3">
      <c r="A2514" t="str">
        <f t="shared" si="117"/>
        <v>20161217</v>
      </c>
      <c r="B2514" t="s">
        <v>43</v>
      </c>
      <c r="C2514" t="s">
        <v>18</v>
      </c>
      <c r="D2514" t="str">
        <f t="shared" si="118"/>
        <v>12</v>
      </c>
      <c r="E2514" t="s">
        <v>37</v>
      </c>
      <c r="F2514" t="str">
        <f t="shared" si="119"/>
        <v>17</v>
      </c>
      <c r="G2514">
        <v>213284</v>
      </c>
      <c r="H2514">
        <v>5212</v>
      </c>
      <c r="J2514">
        <v>218496</v>
      </c>
    </row>
    <row r="2515" spans="1:10" x14ac:dyDescent="0.3">
      <c r="A2515" t="str">
        <f t="shared" si="117"/>
        <v>20161218</v>
      </c>
      <c r="B2515" t="s">
        <v>43</v>
      </c>
      <c r="C2515" t="s">
        <v>18</v>
      </c>
      <c r="D2515" t="str">
        <f t="shared" si="118"/>
        <v>12</v>
      </c>
      <c r="E2515" t="s">
        <v>23</v>
      </c>
      <c r="F2515" t="str">
        <f t="shared" si="119"/>
        <v>18</v>
      </c>
      <c r="G2515">
        <v>10000</v>
      </c>
      <c r="H2515">
        <v>11000</v>
      </c>
      <c r="J2515">
        <v>21000</v>
      </c>
    </row>
    <row r="2516" spans="1:10" x14ac:dyDescent="0.3">
      <c r="A2516" t="str">
        <f t="shared" si="117"/>
        <v>20161219</v>
      </c>
      <c r="B2516" t="s">
        <v>43</v>
      </c>
      <c r="C2516" t="s">
        <v>18</v>
      </c>
      <c r="D2516" t="str">
        <f t="shared" si="118"/>
        <v>12</v>
      </c>
      <c r="E2516" t="s">
        <v>24</v>
      </c>
      <c r="F2516" t="str">
        <f t="shared" si="119"/>
        <v>19</v>
      </c>
      <c r="G2516">
        <v>532786</v>
      </c>
      <c r="J2516">
        <v>532786</v>
      </c>
    </row>
    <row r="2517" spans="1:10" x14ac:dyDescent="0.3">
      <c r="A2517" t="str">
        <f t="shared" si="117"/>
        <v>20161220</v>
      </c>
      <c r="B2517" t="s">
        <v>43</v>
      </c>
      <c r="C2517" t="s">
        <v>18</v>
      </c>
      <c r="D2517" t="str">
        <f t="shared" si="118"/>
        <v>12</v>
      </c>
      <c r="E2517" t="s">
        <v>25</v>
      </c>
      <c r="F2517" t="str">
        <f t="shared" si="119"/>
        <v>20</v>
      </c>
      <c r="G2517">
        <v>308765</v>
      </c>
      <c r="H2517">
        <v>24090</v>
      </c>
      <c r="J2517">
        <v>332855</v>
      </c>
    </row>
    <row r="2518" spans="1:10" x14ac:dyDescent="0.3">
      <c r="A2518" t="str">
        <f t="shared" si="117"/>
        <v>20161221</v>
      </c>
      <c r="B2518" t="s">
        <v>43</v>
      </c>
      <c r="C2518" t="s">
        <v>18</v>
      </c>
      <c r="D2518" t="str">
        <f t="shared" si="118"/>
        <v>12</v>
      </c>
      <c r="E2518" t="s">
        <v>26</v>
      </c>
      <c r="F2518" t="str">
        <f t="shared" si="119"/>
        <v>21</v>
      </c>
      <c r="G2518">
        <v>371661</v>
      </c>
      <c r="J2518">
        <v>371661</v>
      </c>
    </row>
    <row r="2519" spans="1:10" x14ac:dyDescent="0.3">
      <c r="A2519" t="str">
        <f t="shared" si="117"/>
        <v>20161222</v>
      </c>
      <c r="B2519" t="s">
        <v>43</v>
      </c>
      <c r="C2519" t="s">
        <v>18</v>
      </c>
      <c r="D2519" t="str">
        <f t="shared" si="118"/>
        <v>12</v>
      </c>
      <c r="E2519" t="s">
        <v>27</v>
      </c>
      <c r="F2519" t="str">
        <f t="shared" si="119"/>
        <v>22</v>
      </c>
      <c r="G2519">
        <v>332241</v>
      </c>
      <c r="H2519">
        <v>25305</v>
      </c>
      <c r="J2519">
        <v>357546</v>
      </c>
    </row>
    <row r="2520" spans="1:10" x14ac:dyDescent="0.3">
      <c r="A2520" t="str">
        <f t="shared" si="117"/>
        <v>20161223</v>
      </c>
      <c r="B2520" t="s">
        <v>43</v>
      </c>
      <c r="C2520" t="s">
        <v>18</v>
      </c>
      <c r="D2520" t="str">
        <f t="shared" si="118"/>
        <v>12</v>
      </c>
      <c r="E2520" t="s">
        <v>28</v>
      </c>
      <c r="F2520" t="str">
        <f t="shared" si="119"/>
        <v>23</v>
      </c>
      <c r="G2520">
        <v>284991</v>
      </c>
      <c r="H2520">
        <v>10335</v>
      </c>
      <c r="J2520">
        <v>295326</v>
      </c>
    </row>
    <row r="2521" spans="1:10" x14ac:dyDescent="0.3">
      <c r="A2521" t="str">
        <f t="shared" si="117"/>
        <v>20161224</v>
      </c>
      <c r="B2521" t="s">
        <v>43</v>
      </c>
      <c r="C2521" t="s">
        <v>18</v>
      </c>
      <c r="D2521" t="str">
        <f t="shared" si="118"/>
        <v>12</v>
      </c>
      <c r="E2521" t="s">
        <v>29</v>
      </c>
      <c r="F2521" t="str">
        <f t="shared" si="119"/>
        <v>24</v>
      </c>
      <c r="G2521">
        <v>167244</v>
      </c>
      <c r="H2521">
        <v>13000</v>
      </c>
      <c r="J2521">
        <v>180244</v>
      </c>
    </row>
    <row r="2522" spans="1:10" x14ac:dyDescent="0.3">
      <c r="A2522" t="str">
        <f t="shared" si="117"/>
        <v>20161226</v>
      </c>
      <c r="B2522" t="s">
        <v>43</v>
      </c>
      <c r="C2522" t="s">
        <v>18</v>
      </c>
      <c r="D2522" t="str">
        <f t="shared" si="118"/>
        <v>12</v>
      </c>
      <c r="E2522" t="s">
        <v>31</v>
      </c>
      <c r="F2522" t="str">
        <f t="shared" si="119"/>
        <v>26</v>
      </c>
      <c r="G2522">
        <v>348528</v>
      </c>
      <c r="H2522">
        <v>14500</v>
      </c>
      <c r="J2522">
        <v>363028</v>
      </c>
    </row>
    <row r="2523" spans="1:10" x14ac:dyDescent="0.3">
      <c r="A2523" t="str">
        <f t="shared" si="117"/>
        <v>20161227</v>
      </c>
      <c r="B2523" t="s">
        <v>43</v>
      </c>
      <c r="C2523" t="s">
        <v>18</v>
      </c>
      <c r="D2523" t="str">
        <f t="shared" si="118"/>
        <v>12</v>
      </c>
      <c r="E2523" t="s">
        <v>32</v>
      </c>
      <c r="F2523" t="str">
        <f t="shared" si="119"/>
        <v>27</v>
      </c>
      <c r="G2523">
        <v>322614.5</v>
      </c>
      <c r="H2523">
        <v>18110</v>
      </c>
      <c r="J2523">
        <v>340724.5</v>
      </c>
    </row>
    <row r="2524" spans="1:10" x14ac:dyDescent="0.3">
      <c r="A2524" t="str">
        <f t="shared" si="117"/>
        <v>20161228</v>
      </c>
      <c r="B2524" t="s">
        <v>43</v>
      </c>
      <c r="C2524" t="s">
        <v>18</v>
      </c>
      <c r="D2524" t="str">
        <f t="shared" si="118"/>
        <v>12</v>
      </c>
      <c r="E2524" t="s">
        <v>33</v>
      </c>
      <c r="F2524" t="str">
        <f t="shared" si="119"/>
        <v>28</v>
      </c>
      <c r="G2524">
        <v>298884</v>
      </c>
      <c r="H2524">
        <v>6510</v>
      </c>
      <c r="J2524">
        <v>305394</v>
      </c>
    </row>
    <row r="2525" spans="1:10" x14ac:dyDescent="0.3">
      <c r="A2525" t="str">
        <f t="shared" si="117"/>
        <v>20161229</v>
      </c>
      <c r="B2525" t="s">
        <v>43</v>
      </c>
      <c r="C2525" t="s">
        <v>18</v>
      </c>
      <c r="D2525" t="str">
        <f t="shared" si="118"/>
        <v>12</v>
      </c>
      <c r="E2525" t="s">
        <v>34</v>
      </c>
      <c r="F2525" t="str">
        <f t="shared" si="119"/>
        <v>29</v>
      </c>
      <c r="G2525">
        <v>267747</v>
      </c>
      <c r="H2525">
        <v>20227</v>
      </c>
      <c r="J2525">
        <v>287974</v>
      </c>
    </row>
    <row r="2526" spans="1:10" x14ac:dyDescent="0.3">
      <c r="A2526" t="str">
        <f t="shared" si="117"/>
        <v>20161230</v>
      </c>
      <c r="B2526" t="s">
        <v>43</v>
      </c>
      <c r="C2526" t="s">
        <v>18</v>
      </c>
      <c r="D2526" t="str">
        <f t="shared" si="118"/>
        <v>12</v>
      </c>
      <c r="E2526" t="s">
        <v>35</v>
      </c>
      <c r="F2526" t="str">
        <f t="shared" si="119"/>
        <v>30</v>
      </c>
      <c r="G2526">
        <v>176109</v>
      </c>
      <c r="J2526">
        <v>176109</v>
      </c>
    </row>
    <row r="2527" spans="1:10" x14ac:dyDescent="0.3">
      <c r="A2527" t="str">
        <f t="shared" si="117"/>
        <v>20161231</v>
      </c>
      <c r="B2527" t="s">
        <v>43</v>
      </c>
      <c r="C2527" t="s">
        <v>18</v>
      </c>
      <c r="D2527" t="str">
        <f t="shared" si="118"/>
        <v>12</v>
      </c>
      <c r="E2527" t="s">
        <v>36</v>
      </c>
      <c r="F2527" t="str">
        <f t="shared" si="119"/>
        <v>31</v>
      </c>
      <c r="G2527">
        <v>32167</v>
      </c>
      <c r="J2527">
        <v>32167</v>
      </c>
    </row>
    <row r="2528" spans="1:10" x14ac:dyDescent="0.3">
      <c r="A2528" t="str">
        <f t="shared" si="117"/>
        <v>20170102</v>
      </c>
      <c r="B2528" t="s">
        <v>44</v>
      </c>
      <c r="C2528" t="s">
        <v>7</v>
      </c>
      <c r="D2528" t="str">
        <f t="shared" si="118"/>
        <v>01</v>
      </c>
      <c r="E2528" t="s">
        <v>8</v>
      </c>
      <c r="F2528" t="str">
        <f t="shared" si="119"/>
        <v>02</v>
      </c>
      <c r="G2528">
        <v>215072</v>
      </c>
      <c r="H2528">
        <v>6400</v>
      </c>
      <c r="J2528">
        <v>221472</v>
      </c>
    </row>
    <row r="2529" spans="1:10" x14ac:dyDescent="0.3">
      <c r="A2529" t="str">
        <f t="shared" si="117"/>
        <v>20170103</v>
      </c>
      <c r="B2529" t="s">
        <v>44</v>
      </c>
      <c r="C2529" t="s">
        <v>7</v>
      </c>
      <c r="D2529" t="str">
        <f t="shared" si="118"/>
        <v>01</v>
      </c>
      <c r="E2529" t="s">
        <v>9</v>
      </c>
      <c r="F2529" t="str">
        <f t="shared" si="119"/>
        <v>03</v>
      </c>
      <c r="G2529">
        <v>296568</v>
      </c>
      <c r="H2529">
        <v>14140</v>
      </c>
      <c r="J2529">
        <v>310708</v>
      </c>
    </row>
    <row r="2530" spans="1:10" x14ac:dyDescent="0.3">
      <c r="A2530" t="str">
        <f t="shared" si="117"/>
        <v>20170104</v>
      </c>
      <c r="B2530" t="s">
        <v>44</v>
      </c>
      <c r="C2530" t="s">
        <v>7</v>
      </c>
      <c r="D2530" t="str">
        <f t="shared" si="118"/>
        <v>01</v>
      </c>
      <c r="E2530" t="s">
        <v>10</v>
      </c>
      <c r="F2530" t="str">
        <f t="shared" si="119"/>
        <v>04</v>
      </c>
      <c r="G2530">
        <v>281523</v>
      </c>
      <c r="H2530">
        <v>10900</v>
      </c>
      <c r="J2530">
        <v>292423</v>
      </c>
    </row>
    <row r="2531" spans="1:10" x14ac:dyDescent="0.3">
      <c r="A2531" t="str">
        <f t="shared" si="117"/>
        <v>20170105</v>
      </c>
      <c r="B2531" t="s">
        <v>44</v>
      </c>
      <c r="C2531" t="s">
        <v>7</v>
      </c>
      <c r="D2531" t="str">
        <f t="shared" si="118"/>
        <v>01</v>
      </c>
      <c r="E2531" t="s">
        <v>11</v>
      </c>
      <c r="F2531" t="str">
        <f t="shared" si="119"/>
        <v>05</v>
      </c>
      <c r="G2531">
        <v>308367</v>
      </c>
      <c r="H2531">
        <v>39118</v>
      </c>
      <c r="J2531">
        <v>347485</v>
      </c>
    </row>
    <row r="2532" spans="1:10" x14ac:dyDescent="0.3">
      <c r="A2532" t="str">
        <f t="shared" si="117"/>
        <v>20170106</v>
      </c>
      <c r="B2532" t="s">
        <v>44</v>
      </c>
      <c r="C2532" t="s">
        <v>7</v>
      </c>
      <c r="D2532" t="str">
        <f t="shared" si="118"/>
        <v>01</v>
      </c>
      <c r="E2532" t="s">
        <v>12</v>
      </c>
      <c r="F2532" t="str">
        <f t="shared" si="119"/>
        <v>06</v>
      </c>
      <c r="G2532">
        <v>333061</v>
      </c>
      <c r="H2532">
        <v>8675</v>
      </c>
      <c r="J2532">
        <v>341736</v>
      </c>
    </row>
    <row r="2533" spans="1:10" x14ac:dyDescent="0.3">
      <c r="A2533" t="str">
        <f t="shared" si="117"/>
        <v>20170107</v>
      </c>
      <c r="B2533" t="s">
        <v>44</v>
      </c>
      <c r="C2533" t="s">
        <v>7</v>
      </c>
      <c r="D2533" t="str">
        <f t="shared" si="118"/>
        <v>01</v>
      </c>
      <c r="E2533" t="s">
        <v>13</v>
      </c>
      <c r="F2533" t="str">
        <f t="shared" si="119"/>
        <v>07</v>
      </c>
      <c r="G2533">
        <v>232130</v>
      </c>
      <c r="H2533">
        <v>3000</v>
      </c>
      <c r="J2533">
        <v>235130</v>
      </c>
    </row>
    <row r="2534" spans="1:10" x14ac:dyDescent="0.3">
      <c r="A2534" t="str">
        <f t="shared" si="117"/>
        <v>20170108</v>
      </c>
      <c r="B2534" t="s">
        <v>44</v>
      </c>
      <c r="C2534" t="s">
        <v>7</v>
      </c>
      <c r="D2534" t="str">
        <f t="shared" si="118"/>
        <v>01</v>
      </c>
      <c r="E2534" t="s">
        <v>14</v>
      </c>
      <c r="F2534" t="str">
        <f t="shared" si="119"/>
        <v>08</v>
      </c>
      <c r="G2534">
        <v>65100</v>
      </c>
      <c r="J2534">
        <v>65100</v>
      </c>
    </row>
    <row r="2535" spans="1:10" x14ac:dyDescent="0.3">
      <c r="A2535" t="str">
        <f t="shared" si="117"/>
        <v>20170109</v>
      </c>
      <c r="B2535" t="s">
        <v>44</v>
      </c>
      <c r="C2535" t="s">
        <v>7</v>
      </c>
      <c r="D2535" t="str">
        <f t="shared" si="118"/>
        <v>01</v>
      </c>
      <c r="E2535" t="s">
        <v>15</v>
      </c>
      <c r="F2535" t="str">
        <f t="shared" si="119"/>
        <v>09</v>
      </c>
      <c r="G2535">
        <v>52400</v>
      </c>
      <c r="J2535">
        <v>52400</v>
      </c>
    </row>
    <row r="2536" spans="1:10" x14ac:dyDescent="0.3">
      <c r="A2536" t="str">
        <f t="shared" si="117"/>
        <v>20170110</v>
      </c>
      <c r="B2536" t="s">
        <v>44</v>
      </c>
      <c r="C2536" t="s">
        <v>7</v>
      </c>
      <c r="D2536" t="str">
        <f t="shared" si="118"/>
        <v>01</v>
      </c>
      <c r="E2536" t="s">
        <v>16</v>
      </c>
      <c r="F2536" t="str">
        <f t="shared" si="119"/>
        <v>10</v>
      </c>
      <c r="G2536">
        <v>415780</v>
      </c>
      <c r="H2536">
        <v>41335</v>
      </c>
      <c r="J2536">
        <v>457115</v>
      </c>
    </row>
    <row r="2537" spans="1:10" x14ac:dyDescent="0.3">
      <c r="A2537" t="str">
        <f t="shared" si="117"/>
        <v>20170111</v>
      </c>
      <c r="B2537" t="s">
        <v>44</v>
      </c>
      <c r="C2537" t="s">
        <v>7</v>
      </c>
      <c r="D2537" t="str">
        <f t="shared" si="118"/>
        <v>01</v>
      </c>
      <c r="E2537" t="s">
        <v>17</v>
      </c>
      <c r="F2537" t="str">
        <f t="shared" si="119"/>
        <v>11</v>
      </c>
      <c r="G2537">
        <v>314624</v>
      </c>
      <c r="H2537">
        <v>21435</v>
      </c>
      <c r="J2537">
        <v>336059</v>
      </c>
    </row>
    <row r="2538" spans="1:10" x14ac:dyDescent="0.3">
      <c r="A2538" t="str">
        <f t="shared" si="117"/>
        <v>20170112</v>
      </c>
      <c r="B2538" t="s">
        <v>44</v>
      </c>
      <c r="C2538" t="s">
        <v>7</v>
      </c>
      <c r="D2538" t="str">
        <f t="shared" si="118"/>
        <v>01</v>
      </c>
      <c r="E2538" t="s">
        <v>18</v>
      </c>
      <c r="F2538" t="str">
        <f t="shared" si="119"/>
        <v>12</v>
      </c>
      <c r="G2538">
        <v>418353</v>
      </c>
      <c r="H2538">
        <v>20925</v>
      </c>
      <c r="J2538">
        <v>439278</v>
      </c>
    </row>
    <row r="2539" spans="1:10" x14ac:dyDescent="0.3">
      <c r="A2539" t="str">
        <f t="shared" si="117"/>
        <v>20170113</v>
      </c>
      <c r="B2539" t="s">
        <v>44</v>
      </c>
      <c r="C2539" t="s">
        <v>7</v>
      </c>
      <c r="D2539" t="str">
        <f t="shared" si="118"/>
        <v>01</v>
      </c>
      <c r="E2539" t="s">
        <v>19</v>
      </c>
      <c r="F2539" t="str">
        <f t="shared" si="119"/>
        <v>13</v>
      </c>
      <c r="G2539">
        <v>353469</v>
      </c>
      <c r="H2539">
        <v>17600</v>
      </c>
      <c r="J2539">
        <v>371069</v>
      </c>
    </row>
    <row r="2540" spans="1:10" x14ac:dyDescent="0.3">
      <c r="A2540" t="str">
        <f t="shared" si="117"/>
        <v>20170114</v>
      </c>
      <c r="B2540" t="s">
        <v>44</v>
      </c>
      <c r="C2540" t="s">
        <v>7</v>
      </c>
      <c r="D2540" t="str">
        <f t="shared" si="118"/>
        <v>01</v>
      </c>
      <c r="E2540" t="s">
        <v>20</v>
      </c>
      <c r="F2540" t="str">
        <f t="shared" si="119"/>
        <v>14</v>
      </c>
      <c r="G2540">
        <v>222056</v>
      </c>
      <c r="H2540">
        <v>3500</v>
      </c>
      <c r="J2540">
        <v>225556</v>
      </c>
    </row>
    <row r="2541" spans="1:10" x14ac:dyDescent="0.3">
      <c r="A2541" t="str">
        <f t="shared" si="117"/>
        <v>20170115</v>
      </c>
      <c r="B2541" t="s">
        <v>44</v>
      </c>
      <c r="C2541" t="s">
        <v>7</v>
      </c>
      <c r="D2541" t="str">
        <f t="shared" si="118"/>
        <v>01</v>
      </c>
      <c r="E2541" t="s">
        <v>21</v>
      </c>
      <c r="F2541" t="str">
        <f t="shared" si="119"/>
        <v>15</v>
      </c>
      <c r="G2541">
        <v>10400</v>
      </c>
      <c r="J2541">
        <v>10400</v>
      </c>
    </row>
    <row r="2542" spans="1:10" x14ac:dyDescent="0.3">
      <c r="A2542" t="str">
        <f t="shared" si="117"/>
        <v>20170116</v>
      </c>
      <c r="B2542" t="s">
        <v>44</v>
      </c>
      <c r="C2542" t="s">
        <v>7</v>
      </c>
      <c r="D2542" t="str">
        <f t="shared" si="118"/>
        <v>01</v>
      </c>
      <c r="E2542" t="s">
        <v>22</v>
      </c>
      <c r="F2542" t="str">
        <f t="shared" si="119"/>
        <v>16</v>
      </c>
      <c r="G2542">
        <v>417054</v>
      </c>
      <c r="H2542">
        <v>11980</v>
      </c>
      <c r="J2542">
        <v>429034</v>
      </c>
    </row>
    <row r="2543" spans="1:10" x14ac:dyDescent="0.3">
      <c r="A2543" t="str">
        <f t="shared" si="117"/>
        <v>20170117</v>
      </c>
      <c r="B2543" t="s">
        <v>44</v>
      </c>
      <c r="C2543" t="s">
        <v>7</v>
      </c>
      <c r="D2543" t="str">
        <f t="shared" si="118"/>
        <v>01</v>
      </c>
      <c r="E2543" t="s">
        <v>37</v>
      </c>
      <c r="F2543" t="str">
        <f t="shared" si="119"/>
        <v>17</v>
      </c>
      <c r="G2543">
        <v>374899</v>
      </c>
      <c r="H2543">
        <v>20170</v>
      </c>
      <c r="J2543">
        <v>395069</v>
      </c>
    </row>
    <row r="2544" spans="1:10" x14ac:dyDescent="0.3">
      <c r="A2544" t="str">
        <f t="shared" si="117"/>
        <v>20170118</v>
      </c>
      <c r="B2544" t="s">
        <v>44</v>
      </c>
      <c r="C2544" t="s">
        <v>7</v>
      </c>
      <c r="D2544" t="str">
        <f t="shared" si="118"/>
        <v>01</v>
      </c>
      <c r="E2544" t="s">
        <v>23</v>
      </c>
      <c r="F2544" t="str">
        <f t="shared" si="119"/>
        <v>18</v>
      </c>
      <c r="G2544">
        <v>417814</v>
      </c>
      <c r="H2544">
        <v>2100</v>
      </c>
      <c r="J2544">
        <v>419914</v>
      </c>
    </row>
    <row r="2545" spans="1:10" x14ac:dyDescent="0.3">
      <c r="A2545" t="str">
        <f t="shared" si="117"/>
        <v>20170119</v>
      </c>
      <c r="B2545" t="s">
        <v>44</v>
      </c>
      <c r="C2545" t="s">
        <v>7</v>
      </c>
      <c r="D2545" t="str">
        <f t="shared" si="118"/>
        <v>01</v>
      </c>
      <c r="E2545" t="s">
        <v>24</v>
      </c>
      <c r="F2545" t="str">
        <f t="shared" si="119"/>
        <v>19</v>
      </c>
      <c r="G2545">
        <v>347374</v>
      </c>
      <c r="H2545">
        <v>32690</v>
      </c>
      <c r="J2545">
        <v>380064</v>
      </c>
    </row>
    <row r="2546" spans="1:10" x14ac:dyDescent="0.3">
      <c r="A2546" t="str">
        <f t="shared" si="117"/>
        <v>20170120</v>
      </c>
      <c r="B2546" t="s">
        <v>44</v>
      </c>
      <c r="C2546" t="s">
        <v>7</v>
      </c>
      <c r="D2546" t="str">
        <f t="shared" si="118"/>
        <v>01</v>
      </c>
      <c r="E2546" t="s">
        <v>25</v>
      </c>
      <c r="F2546" t="str">
        <f t="shared" si="119"/>
        <v>20</v>
      </c>
      <c r="G2546">
        <v>467041</v>
      </c>
      <c r="H2546">
        <v>8075</v>
      </c>
      <c r="J2546">
        <v>475116</v>
      </c>
    </row>
    <row r="2547" spans="1:10" x14ac:dyDescent="0.3">
      <c r="A2547" t="str">
        <f t="shared" si="117"/>
        <v>20170121</v>
      </c>
      <c r="B2547" t="s">
        <v>44</v>
      </c>
      <c r="C2547" t="s">
        <v>7</v>
      </c>
      <c r="D2547" t="str">
        <f t="shared" si="118"/>
        <v>01</v>
      </c>
      <c r="E2547" t="s">
        <v>26</v>
      </c>
      <c r="F2547" t="str">
        <f t="shared" si="119"/>
        <v>21</v>
      </c>
      <c r="G2547">
        <v>281689</v>
      </c>
      <c r="H2547">
        <v>3500</v>
      </c>
      <c r="J2547">
        <v>285189</v>
      </c>
    </row>
    <row r="2548" spans="1:10" x14ac:dyDescent="0.3">
      <c r="A2548" t="str">
        <f t="shared" si="117"/>
        <v>20170122</v>
      </c>
      <c r="B2548" t="s">
        <v>44</v>
      </c>
      <c r="C2548" t="s">
        <v>7</v>
      </c>
      <c r="D2548" t="str">
        <f t="shared" si="118"/>
        <v>01</v>
      </c>
      <c r="E2548" t="s">
        <v>27</v>
      </c>
      <c r="F2548" t="str">
        <f t="shared" si="119"/>
        <v>22</v>
      </c>
      <c r="G2548">
        <v>26828</v>
      </c>
      <c r="J2548">
        <v>26828</v>
      </c>
    </row>
    <row r="2549" spans="1:10" x14ac:dyDescent="0.3">
      <c r="A2549" t="str">
        <f t="shared" si="117"/>
        <v>20170123</v>
      </c>
      <c r="B2549" t="s">
        <v>44</v>
      </c>
      <c r="C2549" t="s">
        <v>7</v>
      </c>
      <c r="D2549" t="str">
        <f t="shared" si="118"/>
        <v>01</v>
      </c>
      <c r="E2549" t="s">
        <v>28</v>
      </c>
      <c r="F2549" t="str">
        <f t="shared" si="119"/>
        <v>23</v>
      </c>
      <c r="G2549">
        <v>418015</v>
      </c>
      <c r="H2549">
        <v>14000</v>
      </c>
      <c r="J2549">
        <v>432015</v>
      </c>
    </row>
    <row r="2550" spans="1:10" x14ac:dyDescent="0.3">
      <c r="A2550" t="str">
        <f t="shared" si="117"/>
        <v>20170124</v>
      </c>
      <c r="B2550" t="s">
        <v>44</v>
      </c>
      <c r="C2550" t="s">
        <v>7</v>
      </c>
      <c r="D2550" t="str">
        <f t="shared" si="118"/>
        <v>01</v>
      </c>
      <c r="E2550" t="s">
        <v>29</v>
      </c>
      <c r="F2550" t="str">
        <f t="shared" si="119"/>
        <v>24</v>
      </c>
      <c r="G2550">
        <v>333451</v>
      </c>
      <c r="H2550">
        <v>19950</v>
      </c>
      <c r="J2550">
        <v>353401</v>
      </c>
    </row>
    <row r="2551" spans="1:10" x14ac:dyDescent="0.3">
      <c r="A2551" t="str">
        <f t="shared" si="117"/>
        <v>20170125</v>
      </c>
      <c r="B2551" t="s">
        <v>44</v>
      </c>
      <c r="C2551" t="s">
        <v>7</v>
      </c>
      <c r="D2551" t="str">
        <f t="shared" si="118"/>
        <v>01</v>
      </c>
      <c r="E2551" t="s">
        <v>30</v>
      </c>
      <c r="F2551" t="str">
        <f t="shared" si="119"/>
        <v>25</v>
      </c>
      <c r="G2551">
        <v>427333</v>
      </c>
      <c r="H2551">
        <v>13786</v>
      </c>
      <c r="J2551">
        <v>441119</v>
      </c>
    </row>
    <row r="2552" spans="1:10" x14ac:dyDescent="0.3">
      <c r="A2552" t="str">
        <f t="shared" si="117"/>
        <v>20170126</v>
      </c>
      <c r="B2552" t="s">
        <v>44</v>
      </c>
      <c r="C2552" t="s">
        <v>7</v>
      </c>
      <c r="D2552" t="str">
        <f t="shared" si="118"/>
        <v>01</v>
      </c>
      <c r="E2552" t="s">
        <v>31</v>
      </c>
      <c r="F2552" t="str">
        <f t="shared" si="119"/>
        <v>26</v>
      </c>
      <c r="G2552">
        <v>336890</v>
      </c>
      <c r="H2552">
        <v>4210</v>
      </c>
      <c r="J2552">
        <v>341100</v>
      </c>
    </row>
    <row r="2553" spans="1:10" x14ac:dyDescent="0.3">
      <c r="A2553" t="str">
        <f t="shared" si="117"/>
        <v>20170127</v>
      </c>
      <c r="B2553" t="s">
        <v>44</v>
      </c>
      <c r="C2553" t="s">
        <v>7</v>
      </c>
      <c r="D2553" t="str">
        <f t="shared" si="118"/>
        <v>01</v>
      </c>
      <c r="E2553" t="s">
        <v>32</v>
      </c>
      <c r="F2553" t="str">
        <f t="shared" si="119"/>
        <v>27</v>
      </c>
      <c r="G2553">
        <v>362793</v>
      </c>
      <c r="J2553">
        <v>362793</v>
      </c>
    </row>
    <row r="2554" spans="1:10" x14ac:dyDescent="0.3">
      <c r="A2554" t="str">
        <f t="shared" si="117"/>
        <v>20170128</v>
      </c>
      <c r="B2554" t="s">
        <v>44</v>
      </c>
      <c r="C2554" t="s">
        <v>7</v>
      </c>
      <c r="D2554" t="str">
        <f t="shared" si="118"/>
        <v>01</v>
      </c>
      <c r="E2554" t="s">
        <v>33</v>
      </c>
      <c r="F2554" t="str">
        <f t="shared" si="119"/>
        <v>28</v>
      </c>
      <c r="G2554">
        <v>310822.04000000004</v>
      </c>
      <c r="J2554">
        <v>310822.04000000004</v>
      </c>
    </row>
    <row r="2555" spans="1:10" x14ac:dyDescent="0.3">
      <c r="A2555" t="str">
        <f t="shared" si="117"/>
        <v>20170129</v>
      </c>
      <c r="B2555" t="s">
        <v>44</v>
      </c>
      <c r="C2555" t="s">
        <v>7</v>
      </c>
      <c r="D2555" t="str">
        <f t="shared" si="118"/>
        <v>01</v>
      </c>
      <c r="E2555" t="s">
        <v>34</v>
      </c>
      <c r="F2555" t="str">
        <f t="shared" si="119"/>
        <v>29</v>
      </c>
      <c r="G2555">
        <v>49800</v>
      </c>
      <c r="J2555">
        <v>49800</v>
      </c>
    </row>
    <row r="2556" spans="1:10" x14ac:dyDescent="0.3">
      <c r="A2556" t="str">
        <f t="shared" si="117"/>
        <v>20170130</v>
      </c>
      <c r="B2556" t="s">
        <v>44</v>
      </c>
      <c r="C2556" t="s">
        <v>7</v>
      </c>
      <c r="D2556" t="str">
        <f t="shared" si="118"/>
        <v>01</v>
      </c>
      <c r="E2556" t="s">
        <v>35</v>
      </c>
      <c r="F2556" t="str">
        <f t="shared" si="119"/>
        <v>30</v>
      </c>
      <c r="G2556">
        <v>375093</v>
      </c>
      <c r="H2556">
        <v>56780</v>
      </c>
      <c r="J2556">
        <v>431873</v>
      </c>
    </row>
    <row r="2557" spans="1:10" x14ac:dyDescent="0.3">
      <c r="A2557" t="str">
        <f t="shared" si="117"/>
        <v>20170131</v>
      </c>
      <c r="B2557" t="s">
        <v>44</v>
      </c>
      <c r="C2557" t="s">
        <v>7</v>
      </c>
      <c r="D2557" t="str">
        <f t="shared" si="118"/>
        <v>01</v>
      </c>
      <c r="E2557" t="s">
        <v>36</v>
      </c>
      <c r="F2557" t="str">
        <f t="shared" si="119"/>
        <v>31</v>
      </c>
      <c r="G2557">
        <v>313265.59999999998</v>
      </c>
      <c r="H2557">
        <v>3500</v>
      </c>
      <c r="J2557">
        <v>316765.59999999998</v>
      </c>
    </row>
    <row r="2558" spans="1:10" x14ac:dyDescent="0.3">
      <c r="A2558" t="str">
        <f t="shared" si="117"/>
        <v>20170201</v>
      </c>
      <c r="B2558" t="s">
        <v>44</v>
      </c>
      <c r="C2558" t="s">
        <v>8</v>
      </c>
      <c r="D2558" t="str">
        <f t="shared" si="118"/>
        <v>02</v>
      </c>
      <c r="E2558" t="s">
        <v>7</v>
      </c>
      <c r="F2558" t="str">
        <f t="shared" si="119"/>
        <v>01</v>
      </c>
      <c r="G2558">
        <v>280897</v>
      </c>
      <c r="H2558">
        <v>33076</v>
      </c>
      <c r="J2558">
        <v>313973</v>
      </c>
    </row>
    <row r="2559" spans="1:10" x14ac:dyDescent="0.3">
      <c r="A2559" t="str">
        <f t="shared" si="117"/>
        <v>20170202</v>
      </c>
      <c r="B2559" t="s">
        <v>44</v>
      </c>
      <c r="C2559" t="s">
        <v>8</v>
      </c>
      <c r="D2559" t="str">
        <f t="shared" si="118"/>
        <v>02</v>
      </c>
      <c r="E2559" t="s">
        <v>8</v>
      </c>
      <c r="F2559" t="str">
        <f t="shared" si="119"/>
        <v>02</v>
      </c>
      <c r="G2559">
        <v>443437</v>
      </c>
      <c r="H2559">
        <v>16210</v>
      </c>
      <c r="J2559">
        <v>459647</v>
      </c>
    </row>
    <row r="2560" spans="1:10" x14ac:dyDescent="0.3">
      <c r="A2560" t="str">
        <f t="shared" si="117"/>
        <v>20170203</v>
      </c>
      <c r="B2560" t="s">
        <v>44</v>
      </c>
      <c r="C2560" t="s">
        <v>8</v>
      </c>
      <c r="D2560" t="str">
        <f t="shared" si="118"/>
        <v>02</v>
      </c>
      <c r="E2560" t="s">
        <v>9</v>
      </c>
      <c r="F2560" t="str">
        <f t="shared" si="119"/>
        <v>03</v>
      </c>
      <c r="G2560">
        <v>309715</v>
      </c>
      <c r="H2560">
        <v>3210</v>
      </c>
      <c r="J2560">
        <v>312925</v>
      </c>
    </row>
    <row r="2561" spans="1:10" x14ac:dyDescent="0.3">
      <c r="A2561" t="str">
        <f t="shared" si="117"/>
        <v>20170204</v>
      </c>
      <c r="B2561" t="s">
        <v>44</v>
      </c>
      <c r="C2561" t="s">
        <v>8</v>
      </c>
      <c r="D2561" t="str">
        <f t="shared" si="118"/>
        <v>02</v>
      </c>
      <c r="E2561" t="s">
        <v>10</v>
      </c>
      <c r="F2561" t="str">
        <f t="shared" si="119"/>
        <v>04</v>
      </c>
      <c r="G2561">
        <v>278580</v>
      </c>
      <c r="H2561">
        <v>3625</v>
      </c>
      <c r="J2561">
        <v>282205</v>
      </c>
    </row>
    <row r="2562" spans="1:10" x14ac:dyDescent="0.3">
      <c r="A2562" t="str">
        <f t="shared" si="117"/>
        <v>20170206</v>
      </c>
      <c r="B2562" t="s">
        <v>44</v>
      </c>
      <c r="C2562" t="s">
        <v>8</v>
      </c>
      <c r="D2562" t="str">
        <f t="shared" si="118"/>
        <v>02</v>
      </c>
      <c r="E2562" t="s">
        <v>12</v>
      </c>
      <c r="F2562" t="str">
        <f t="shared" si="119"/>
        <v>06</v>
      </c>
      <c r="G2562">
        <v>465431</v>
      </c>
      <c r="H2562">
        <v>15160</v>
      </c>
      <c r="J2562">
        <v>480591</v>
      </c>
    </row>
    <row r="2563" spans="1:10" x14ac:dyDescent="0.3">
      <c r="A2563" t="str">
        <f t="shared" si="117"/>
        <v>20170207</v>
      </c>
      <c r="B2563" t="s">
        <v>44</v>
      </c>
      <c r="C2563" t="s">
        <v>8</v>
      </c>
      <c r="D2563" t="str">
        <f t="shared" si="118"/>
        <v>02</v>
      </c>
      <c r="E2563" t="s">
        <v>13</v>
      </c>
      <c r="F2563" t="str">
        <f t="shared" si="119"/>
        <v>07</v>
      </c>
      <c r="G2563">
        <v>367484</v>
      </c>
      <c r="H2563">
        <v>19830</v>
      </c>
      <c r="J2563">
        <v>387314</v>
      </c>
    </row>
    <row r="2564" spans="1:10" x14ac:dyDescent="0.3">
      <c r="A2564" t="str">
        <f t="shared" ref="A2564:A2627" si="120">+B2564&amp;D2564&amp;F2564</f>
        <v>20170208</v>
      </c>
      <c r="B2564" t="s">
        <v>44</v>
      </c>
      <c r="C2564" t="s">
        <v>8</v>
      </c>
      <c r="D2564" t="str">
        <f t="shared" ref="D2564:D2627" si="121">+TEXT(C2564,"00")</f>
        <v>02</v>
      </c>
      <c r="E2564" t="s">
        <v>14</v>
      </c>
      <c r="F2564" t="str">
        <f t="shared" ref="F2564:F2627" si="122">+TEXT(E2564,"00")</f>
        <v>08</v>
      </c>
      <c r="G2564">
        <v>361554</v>
      </c>
      <c r="H2564">
        <v>5470</v>
      </c>
      <c r="J2564">
        <v>367024</v>
      </c>
    </row>
    <row r="2565" spans="1:10" x14ac:dyDescent="0.3">
      <c r="A2565" t="str">
        <f t="shared" si="120"/>
        <v>20170209</v>
      </c>
      <c r="B2565" t="s">
        <v>44</v>
      </c>
      <c r="C2565" t="s">
        <v>8</v>
      </c>
      <c r="D2565" t="str">
        <f t="shared" si="121"/>
        <v>02</v>
      </c>
      <c r="E2565" t="s">
        <v>15</v>
      </c>
      <c r="F2565" t="str">
        <f t="shared" si="122"/>
        <v>09</v>
      </c>
      <c r="G2565">
        <v>308387</v>
      </c>
      <c r="H2565">
        <v>6410</v>
      </c>
      <c r="J2565">
        <v>314797</v>
      </c>
    </row>
    <row r="2566" spans="1:10" x14ac:dyDescent="0.3">
      <c r="A2566" t="str">
        <f t="shared" si="120"/>
        <v>20170210</v>
      </c>
      <c r="B2566" t="s">
        <v>44</v>
      </c>
      <c r="C2566" t="s">
        <v>8</v>
      </c>
      <c r="D2566" t="str">
        <f t="shared" si="121"/>
        <v>02</v>
      </c>
      <c r="E2566" t="s">
        <v>16</v>
      </c>
      <c r="F2566" t="str">
        <f t="shared" si="122"/>
        <v>10</v>
      </c>
      <c r="G2566">
        <v>348746</v>
      </c>
      <c r="H2566">
        <v>31095</v>
      </c>
      <c r="J2566">
        <v>379841</v>
      </c>
    </row>
    <row r="2567" spans="1:10" x14ac:dyDescent="0.3">
      <c r="A2567" t="str">
        <f t="shared" si="120"/>
        <v>20170211</v>
      </c>
      <c r="B2567" t="s">
        <v>44</v>
      </c>
      <c r="C2567" t="s">
        <v>8</v>
      </c>
      <c r="D2567" t="str">
        <f t="shared" si="121"/>
        <v>02</v>
      </c>
      <c r="E2567" t="s">
        <v>17</v>
      </c>
      <c r="F2567" t="str">
        <f t="shared" si="122"/>
        <v>11</v>
      </c>
      <c r="G2567">
        <v>383714</v>
      </c>
      <c r="H2567">
        <v>3300</v>
      </c>
      <c r="J2567">
        <v>387014</v>
      </c>
    </row>
    <row r="2568" spans="1:10" x14ac:dyDescent="0.3">
      <c r="A2568" t="str">
        <f t="shared" si="120"/>
        <v>20170213</v>
      </c>
      <c r="B2568" t="s">
        <v>44</v>
      </c>
      <c r="C2568" t="s">
        <v>8</v>
      </c>
      <c r="D2568" t="str">
        <f t="shared" si="121"/>
        <v>02</v>
      </c>
      <c r="E2568" t="s">
        <v>19</v>
      </c>
      <c r="F2568" t="str">
        <f t="shared" si="122"/>
        <v>13</v>
      </c>
      <c r="G2568">
        <v>412944</v>
      </c>
      <c r="H2568">
        <v>29475</v>
      </c>
      <c r="J2568">
        <v>442419</v>
      </c>
    </row>
    <row r="2569" spans="1:10" x14ac:dyDescent="0.3">
      <c r="A2569" t="str">
        <f t="shared" si="120"/>
        <v>20170214</v>
      </c>
      <c r="B2569" t="s">
        <v>44</v>
      </c>
      <c r="C2569" t="s">
        <v>8</v>
      </c>
      <c r="D2569" t="str">
        <f t="shared" si="121"/>
        <v>02</v>
      </c>
      <c r="E2569" t="s">
        <v>20</v>
      </c>
      <c r="F2569" t="str">
        <f t="shared" si="122"/>
        <v>14</v>
      </c>
      <c r="G2569">
        <v>482484</v>
      </c>
      <c r="H2569">
        <v>6500</v>
      </c>
      <c r="J2569">
        <v>488984</v>
      </c>
    </row>
    <row r="2570" spans="1:10" x14ac:dyDescent="0.3">
      <c r="A2570" t="str">
        <f t="shared" si="120"/>
        <v>20170215</v>
      </c>
      <c r="B2570" t="s">
        <v>44</v>
      </c>
      <c r="C2570" t="s">
        <v>8</v>
      </c>
      <c r="D2570" t="str">
        <f t="shared" si="121"/>
        <v>02</v>
      </c>
      <c r="E2570" t="s">
        <v>21</v>
      </c>
      <c r="F2570" t="str">
        <f t="shared" si="122"/>
        <v>15</v>
      </c>
      <c r="G2570">
        <v>523889</v>
      </c>
      <c r="H2570">
        <v>14480</v>
      </c>
      <c r="J2570">
        <v>538369</v>
      </c>
    </row>
    <row r="2571" spans="1:10" x14ac:dyDescent="0.3">
      <c r="A2571" t="str">
        <f t="shared" si="120"/>
        <v>20170216</v>
      </c>
      <c r="B2571" t="s">
        <v>44</v>
      </c>
      <c r="C2571" t="s">
        <v>8</v>
      </c>
      <c r="D2571" t="str">
        <f t="shared" si="121"/>
        <v>02</v>
      </c>
      <c r="E2571" t="s">
        <v>22</v>
      </c>
      <c r="F2571" t="str">
        <f t="shared" si="122"/>
        <v>16</v>
      </c>
      <c r="G2571">
        <v>479953</v>
      </c>
      <c r="H2571">
        <v>25550</v>
      </c>
      <c r="J2571">
        <v>505503</v>
      </c>
    </row>
    <row r="2572" spans="1:10" x14ac:dyDescent="0.3">
      <c r="A2572" t="str">
        <f t="shared" si="120"/>
        <v>20170217</v>
      </c>
      <c r="B2572" t="s">
        <v>44</v>
      </c>
      <c r="C2572" t="s">
        <v>8</v>
      </c>
      <c r="D2572" t="str">
        <f t="shared" si="121"/>
        <v>02</v>
      </c>
      <c r="E2572" t="s">
        <v>37</v>
      </c>
      <c r="F2572" t="str">
        <f t="shared" si="122"/>
        <v>17</v>
      </c>
      <c r="G2572">
        <v>428103</v>
      </c>
      <c r="H2572">
        <v>24105</v>
      </c>
      <c r="J2572">
        <v>452208</v>
      </c>
    </row>
    <row r="2573" spans="1:10" x14ac:dyDescent="0.3">
      <c r="A2573" t="str">
        <f t="shared" si="120"/>
        <v>20170218</v>
      </c>
      <c r="B2573" t="s">
        <v>44</v>
      </c>
      <c r="C2573" t="s">
        <v>8</v>
      </c>
      <c r="D2573" t="str">
        <f t="shared" si="121"/>
        <v>02</v>
      </c>
      <c r="E2573" t="s">
        <v>23</v>
      </c>
      <c r="F2573" t="str">
        <f t="shared" si="122"/>
        <v>18</v>
      </c>
      <c r="G2573">
        <v>325936</v>
      </c>
      <c r="H2573">
        <v>9765</v>
      </c>
      <c r="J2573">
        <v>335701</v>
      </c>
    </row>
    <row r="2574" spans="1:10" x14ac:dyDescent="0.3">
      <c r="A2574" t="str">
        <f t="shared" si="120"/>
        <v>20170219</v>
      </c>
      <c r="B2574" t="s">
        <v>44</v>
      </c>
      <c r="C2574" t="s">
        <v>8</v>
      </c>
      <c r="D2574" t="str">
        <f t="shared" si="121"/>
        <v>02</v>
      </c>
      <c r="E2574" t="s">
        <v>24</v>
      </c>
      <c r="F2574" t="str">
        <f t="shared" si="122"/>
        <v>19</v>
      </c>
      <c r="G2574">
        <v>20400</v>
      </c>
      <c r="J2574">
        <v>20400</v>
      </c>
    </row>
    <row r="2575" spans="1:10" x14ac:dyDescent="0.3">
      <c r="A2575" t="str">
        <f t="shared" si="120"/>
        <v>20170220</v>
      </c>
      <c r="B2575" t="s">
        <v>44</v>
      </c>
      <c r="C2575" t="s">
        <v>8</v>
      </c>
      <c r="D2575" t="str">
        <f t="shared" si="121"/>
        <v>02</v>
      </c>
      <c r="E2575" t="s">
        <v>25</v>
      </c>
      <c r="F2575" t="str">
        <f t="shared" si="122"/>
        <v>20</v>
      </c>
      <c r="G2575">
        <v>447170</v>
      </c>
      <c r="H2575">
        <v>9680</v>
      </c>
      <c r="J2575">
        <v>456850</v>
      </c>
    </row>
    <row r="2576" spans="1:10" x14ac:dyDescent="0.3">
      <c r="A2576" t="str">
        <f t="shared" si="120"/>
        <v>20170221</v>
      </c>
      <c r="B2576" t="s">
        <v>44</v>
      </c>
      <c r="C2576" t="s">
        <v>8</v>
      </c>
      <c r="D2576" t="str">
        <f t="shared" si="121"/>
        <v>02</v>
      </c>
      <c r="E2576" t="s">
        <v>26</v>
      </c>
      <c r="F2576" t="str">
        <f t="shared" si="122"/>
        <v>21</v>
      </c>
      <c r="G2576">
        <v>461580</v>
      </c>
      <c r="H2576">
        <v>19210</v>
      </c>
      <c r="J2576">
        <v>480790</v>
      </c>
    </row>
    <row r="2577" spans="1:10" x14ac:dyDescent="0.3">
      <c r="A2577" t="str">
        <f t="shared" si="120"/>
        <v>20170222</v>
      </c>
      <c r="B2577" t="s">
        <v>44</v>
      </c>
      <c r="C2577" t="s">
        <v>8</v>
      </c>
      <c r="D2577" t="str">
        <f t="shared" si="121"/>
        <v>02</v>
      </c>
      <c r="E2577" t="s">
        <v>27</v>
      </c>
      <c r="F2577" t="str">
        <f t="shared" si="122"/>
        <v>22</v>
      </c>
      <c r="G2577">
        <v>360933</v>
      </c>
      <c r="H2577">
        <v>3500</v>
      </c>
      <c r="J2577">
        <v>364433</v>
      </c>
    </row>
    <row r="2578" spans="1:10" x14ac:dyDescent="0.3">
      <c r="A2578" t="str">
        <f t="shared" si="120"/>
        <v>20170223</v>
      </c>
      <c r="B2578" t="s">
        <v>44</v>
      </c>
      <c r="C2578" t="s">
        <v>8</v>
      </c>
      <c r="D2578" t="str">
        <f t="shared" si="121"/>
        <v>02</v>
      </c>
      <c r="E2578" t="s">
        <v>28</v>
      </c>
      <c r="F2578" t="str">
        <f t="shared" si="122"/>
        <v>23</v>
      </c>
      <c r="G2578">
        <v>362483</v>
      </c>
      <c r="J2578">
        <v>362483</v>
      </c>
    </row>
    <row r="2579" spans="1:10" x14ac:dyDescent="0.3">
      <c r="A2579" t="str">
        <f t="shared" si="120"/>
        <v>20170224</v>
      </c>
      <c r="B2579" t="s">
        <v>44</v>
      </c>
      <c r="C2579" t="s">
        <v>8</v>
      </c>
      <c r="D2579" t="str">
        <f t="shared" si="121"/>
        <v>02</v>
      </c>
      <c r="E2579" t="s">
        <v>29</v>
      </c>
      <c r="F2579" t="str">
        <f t="shared" si="122"/>
        <v>24</v>
      </c>
      <c r="G2579">
        <v>406593</v>
      </c>
      <c r="H2579">
        <v>4210</v>
      </c>
      <c r="J2579">
        <v>410803</v>
      </c>
    </row>
    <row r="2580" spans="1:10" x14ac:dyDescent="0.3">
      <c r="A2580" t="str">
        <f t="shared" si="120"/>
        <v>20170225</v>
      </c>
      <c r="B2580" t="s">
        <v>44</v>
      </c>
      <c r="C2580" t="s">
        <v>8</v>
      </c>
      <c r="D2580" t="str">
        <f t="shared" si="121"/>
        <v>02</v>
      </c>
      <c r="E2580" t="s">
        <v>30</v>
      </c>
      <c r="F2580" t="str">
        <f t="shared" si="122"/>
        <v>25</v>
      </c>
      <c r="G2580">
        <v>398062</v>
      </c>
      <c r="H2580">
        <v>9800</v>
      </c>
      <c r="J2580">
        <v>407862</v>
      </c>
    </row>
    <row r="2581" spans="1:10" x14ac:dyDescent="0.3">
      <c r="A2581" t="str">
        <f t="shared" si="120"/>
        <v>20170226</v>
      </c>
      <c r="B2581" t="s">
        <v>44</v>
      </c>
      <c r="C2581" t="s">
        <v>8</v>
      </c>
      <c r="D2581" t="str">
        <f t="shared" si="121"/>
        <v>02</v>
      </c>
      <c r="E2581" t="s">
        <v>31</v>
      </c>
      <c r="F2581" t="str">
        <f t="shared" si="122"/>
        <v>26</v>
      </c>
      <c r="G2581">
        <v>10000</v>
      </c>
      <c r="J2581">
        <v>10000</v>
      </c>
    </row>
    <row r="2582" spans="1:10" x14ac:dyDescent="0.3">
      <c r="A2582" t="str">
        <f t="shared" si="120"/>
        <v>20170227</v>
      </c>
      <c r="B2582" t="s">
        <v>44</v>
      </c>
      <c r="C2582" t="s">
        <v>8</v>
      </c>
      <c r="D2582" t="str">
        <f t="shared" si="121"/>
        <v>02</v>
      </c>
      <c r="E2582" t="s">
        <v>32</v>
      </c>
      <c r="F2582" t="str">
        <f t="shared" si="122"/>
        <v>27</v>
      </c>
      <c r="G2582">
        <v>434424</v>
      </c>
      <c r="H2582">
        <v>36785</v>
      </c>
      <c r="J2582">
        <v>471209</v>
      </c>
    </row>
    <row r="2583" spans="1:10" x14ac:dyDescent="0.3">
      <c r="A2583" t="str">
        <f t="shared" si="120"/>
        <v>20170228</v>
      </c>
      <c r="B2583" t="s">
        <v>44</v>
      </c>
      <c r="C2583" t="s">
        <v>8</v>
      </c>
      <c r="D2583" t="str">
        <f t="shared" si="121"/>
        <v>02</v>
      </c>
      <c r="E2583" t="s">
        <v>33</v>
      </c>
      <c r="F2583" t="str">
        <f t="shared" si="122"/>
        <v>28</v>
      </c>
      <c r="G2583">
        <v>296811.3</v>
      </c>
      <c r="J2583">
        <v>296811.3</v>
      </c>
    </row>
    <row r="2584" spans="1:10" x14ac:dyDescent="0.3">
      <c r="A2584" t="str">
        <f t="shared" si="120"/>
        <v>20170301</v>
      </c>
      <c r="B2584" t="s">
        <v>44</v>
      </c>
      <c r="C2584" t="s">
        <v>9</v>
      </c>
      <c r="D2584" t="str">
        <f t="shared" si="121"/>
        <v>03</v>
      </c>
      <c r="E2584" t="s">
        <v>7</v>
      </c>
      <c r="F2584" t="str">
        <f t="shared" si="122"/>
        <v>01</v>
      </c>
      <c r="G2584">
        <v>403649</v>
      </c>
      <c r="H2584">
        <v>36240</v>
      </c>
      <c r="J2584">
        <v>439889</v>
      </c>
    </row>
    <row r="2585" spans="1:10" x14ac:dyDescent="0.3">
      <c r="A2585" t="str">
        <f t="shared" si="120"/>
        <v>20170302</v>
      </c>
      <c r="B2585" t="s">
        <v>44</v>
      </c>
      <c r="C2585" t="s">
        <v>9</v>
      </c>
      <c r="D2585" t="str">
        <f t="shared" si="121"/>
        <v>03</v>
      </c>
      <c r="E2585" t="s">
        <v>8</v>
      </c>
      <c r="F2585" t="str">
        <f t="shared" si="122"/>
        <v>02</v>
      </c>
      <c r="G2585">
        <v>448310</v>
      </c>
      <c r="H2585">
        <v>21090</v>
      </c>
      <c r="J2585">
        <v>469400</v>
      </c>
    </row>
    <row r="2586" spans="1:10" x14ac:dyDescent="0.3">
      <c r="A2586" t="str">
        <f t="shared" si="120"/>
        <v>20170303</v>
      </c>
      <c r="B2586" t="s">
        <v>44</v>
      </c>
      <c r="C2586" t="s">
        <v>9</v>
      </c>
      <c r="D2586" t="str">
        <f t="shared" si="121"/>
        <v>03</v>
      </c>
      <c r="E2586" t="s">
        <v>9</v>
      </c>
      <c r="F2586" t="str">
        <f t="shared" si="122"/>
        <v>03</v>
      </c>
      <c r="G2586">
        <v>449929</v>
      </c>
      <c r="H2586">
        <v>14870</v>
      </c>
      <c r="J2586">
        <v>464799</v>
      </c>
    </row>
    <row r="2587" spans="1:10" x14ac:dyDescent="0.3">
      <c r="A2587" t="str">
        <f t="shared" si="120"/>
        <v>20170304</v>
      </c>
      <c r="B2587" t="s">
        <v>44</v>
      </c>
      <c r="C2587" t="s">
        <v>9</v>
      </c>
      <c r="D2587" t="str">
        <f t="shared" si="121"/>
        <v>03</v>
      </c>
      <c r="E2587" t="s">
        <v>10</v>
      </c>
      <c r="F2587" t="str">
        <f t="shared" si="122"/>
        <v>04</v>
      </c>
      <c r="G2587">
        <v>289339</v>
      </c>
      <c r="H2587">
        <v>3500</v>
      </c>
      <c r="J2587">
        <v>292839</v>
      </c>
    </row>
    <row r="2588" spans="1:10" x14ac:dyDescent="0.3">
      <c r="A2588" t="str">
        <f t="shared" si="120"/>
        <v>20170305</v>
      </c>
      <c r="B2588" t="s">
        <v>44</v>
      </c>
      <c r="C2588" t="s">
        <v>9</v>
      </c>
      <c r="D2588" t="str">
        <f t="shared" si="121"/>
        <v>03</v>
      </c>
      <c r="E2588" t="s">
        <v>11</v>
      </c>
      <c r="F2588" t="str">
        <f t="shared" si="122"/>
        <v>05</v>
      </c>
      <c r="G2588">
        <v>31690</v>
      </c>
      <c r="J2588">
        <v>31690</v>
      </c>
    </row>
    <row r="2589" spans="1:10" x14ac:dyDescent="0.3">
      <c r="A2589" t="str">
        <f t="shared" si="120"/>
        <v>20170306</v>
      </c>
      <c r="B2589" t="s">
        <v>44</v>
      </c>
      <c r="C2589" t="s">
        <v>9</v>
      </c>
      <c r="D2589" t="str">
        <f t="shared" si="121"/>
        <v>03</v>
      </c>
      <c r="E2589" t="s">
        <v>12</v>
      </c>
      <c r="F2589" t="str">
        <f t="shared" si="122"/>
        <v>06</v>
      </c>
      <c r="G2589">
        <v>522190</v>
      </c>
      <c r="H2589">
        <v>3480</v>
      </c>
      <c r="J2589">
        <v>525670</v>
      </c>
    </row>
    <row r="2590" spans="1:10" x14ac:dyDescent="0.3">
      <c r="A2590" t="str">
        <f t="shared" si="120"/>
        <v>20170307</v>
      </c>
      <c r="B2590" t="s">
        <v>44</v>
      </c>
      <c r="C2590" t="s">
        <v>9</v>
      </c>
      <c r="D2590" t="str">
        <f t="shared" si="121"/>
        <v>03</v>
      </c>
      <c r="E2590" t="s">
        <v>13</v>
      </c>
      <c r="F2590" t="str">
        <f t="shared" si="122"/>
        <v>07</v>
      </c>
      <c r="G2590">
        <v>393268</v>
      </c>
      <c r="H2590">
        <v>19680</v>
      </c>
      <c r="J2590">
        <v>412948</v>
      </c>
    </row>
    <row r="2591" spans="1:10" x14ac:dyDescent="0.3">
      <c r="A2591" t="str">
        <f t="shared" si="120"/>
        <v>20170308</v>
      </c>
      <c r="B2591" t="s">
        <v>44</v>
      </c>
      <c r="C2591" t="s">
        <v>9</v>
      </c>
      <c r="D2591" t="str">
        <f t="shared" si="121"/>
        <v>03</v>
      </c>
      <c r="E2591" t="s">
        <v>14</v>
      </c>
      <c r="F2591" t="str">
        <f t="shared" si="122"/>
        <v>08</v>
      </c>
      <c r="G2591">
        <v>327732</v>
      </c>
      <c r="H2591">
        <v>5995</v>
      </c>
      <c r="J2591">
        <v>333727</v>
      </c>
    </row>
    <row r="2592" spans="1:10" x14ac:dyDescent="0.3">
      <c r="A2592" t="str">
        <f t="shared" si="120"/>
        <v>20170309</v>
      </c>
      <c r="B2592" t="s">
        <v>44</v>
      </c>
      <c r="C2592" t="s">
        <v>9</v>
      </c>
      <c r="D2592" t="str">
        <f t="shared" si="121"/>
        <v>03</v>
      </c>
      <c r="E2592" t="s">
        <v>15</v>
      </c>
      <c r="F2592" t="str">
        <f t="shared" si="122"/>
        <v>09</v>
      </c>
      <c r="G2592">
        <v>393437</v>
      </c>
      <c r="H2592">
        <v>6210</v>
      </c>
      <c r="J2592">
        <v>399647</v>
      </c>
    </row>
    <row r="2593" spans="1:10" x14ac:dyDescent="0.3">
      <c r="A2593" t="str">
        <f t="shared" si="120"/>
        <v>20170310</v>
      </c>
      <c r="B2593" t="s">
        <v>44</v>
      </c>
      <c r="C2593" t="s">
        <v>9</v>
      </c>
      <c r="D2593" t="str">
        <f t="shared" si="121"/>
        <v>03</v>
      </c>
      <c r="E2593" t="s">
        <v>16</v>
      </c>
      <c r="F2593" t="str">
        <f t="shared" si="122"/>
        <v>10</v>
      </c>
      <c r="G2593">
        <v>312502</v>
      </c>
      <c r="H2593">
        <v>21400</v>
      </c>
      <c r="J2593">
        <v>333902</v>
      </c>
    </row>
    <row r="2594" spans="1:10" x14ac:dyDescent="0.3">
      <c r="A2594" t="str">
        <f t="shared" si="120"/>
        <v>20170311</v>
      </c>
      <c r="B2594" t="s">
        <v>44</v>
      </c>
      <c r="C2594" t="s">
        <v>9</v>
      </c>
      <c r="D2594" t="str">
        <f t="shared" si="121"/>
        <v>03</v>
      </c>
      <c r="E2594" t="s">
        <v>17</v>
      </c>
      <c r="F2594" t="str">
        <f t="shared" si="122"/>
        <v>11</v>
      </c>
      <c r="G2594">
        <v>236172</v>
      </c>
      <c r="H2594">
        <v>14480</v>
      </c>
      <c r="J2594">
        <v>250652</v>
      </c>
    </row>
    <row r="2595" spans="1:10" x14ac:dyDescent="0.3">
      <c r="A2595" t="str">
        <f t="shared" si="120"/>
        <v>20170312</v>
      </c>
      <c r="B2595" t="s">
        <v>44</v>
      </c>
      <c r="C2595" t="s">
        <v>9</v>
      </c>
      <c r="D2595" t="str">
        <f t="shared" si="121"/>
        <v>03</v>
      </c>
      <c r="E2595" t="s">
        <v>18</v>
      </c>
      <c r="F2595" t="str">
        <f t="shared" si="122"/>
        <v>12</v>
      </c>
      <c r="G2595">
        <v>10400</v>
      </c>
      <c r="J2595">
        <v>10400</v>
      </c>
    </row>
    <row r="2596" spans="1:10" x14ac:dyDescent="0.3">
      <c r="A2596" t="str">
        <f t="shared" si="120"/>
        <v>20170313</v>
      </c>
      <c r="B2596" t="s">
        <v>44</v>
      </c>
      <c r="C2596" t="s">
        <v>9</v>
      </c>
      <c r="D2596" t="str">
        <f t="shared" si="121"/>
        <v>03</v>
      </c>
      <c r="E2596" t="s">
        <v>19</v>
      </c>
      <c r="F2596" t="str">
        <f t="shared" si="122"/>
        <v>13</v>
      </c>
      <c r="G2596">
        <v>375919</v>
      </c>
      <c r="H2596">
        <v>15095</v>
      </c>
      <c r="J2596">
        <v>391014</v>
      </c>
    </row>
    <row r="2597" spans="1:10" x14ac:dyDescent="0.3">
      <c r="A2597" t="str">
        <f t="shared" si="120"/>
        <v>20170314</v>
      </c>
      <c r="B2597" t="s">
        <v>44</v>
      </c>
      <c r="C2597" t="s">
        <v>9</v>
      </c>
      <c r="D2597" t="str">
        <f t="shared" si="121"/>
        <v>03</v>
      </c>
      <c r="E2597" t="s">
        <v>20</v>
      </c>
      <c r="F2597" t="str">
        <f t="shared" si="122"/>
        <v>14</v>
      </c>
      <c r="G2597">
        <v>334334</v>
      </c>
      <c r="H2597">
        <v>39910</v>
      </c>
      <c r="J2597">
        <v>374244</v>
      </c>
    </row>
    <row r="2598" spans="1:10" x14ac:dyDescent="0.3">
      <c r="A2598" t="str">
        <f t="shared" si="120"/>
        <v>20170315</v>
      </c>
      <c r="B2598" t="s">
        <v>44</v>
      </c>
      <c r="C2598" t="s">
        <v>9</v>
      </c>
      <c r="D2598" t="str">
        <f t="shared" si="121"/>
        <v>03</v>
      </c>
      <c r="E2598" t="s">
        <v>21</v>
      </c>
      <c r="F2598" t="str">
        <f t="shared" si="122"/>
        <v>15</v>
      </c>
      <c r="G2598">
        <v>446840</v>
      </c>
      <c r="H2598">
        <v>2000</v>
      </c>
      <c r="J2598">
        <v>448840</v>
      </c>
    </row>
    <row r="2599" spans="1:10" x14ac:dyDescent="0.3">
      <c r="A2599" t="str">
        <f t="shared" si="120"/>
        <v>20170316</v>
      </c>
      <c r="B2599" t="s">
        <v>44</v>
      </c>
      <c r="C2599" t="s">
        <v>9</v>
      </c>
      <c r="D2599" t="str">
        <f t="shared" si="121"/>
        <v>03</v>
      </c>
      <c r="E2599" t="s">
        <v>22</v>
      </c>
      <c r="F2599" t="str">
        <f t="shared" si="122"/>
        <v>16</v>
      </c>
      <c r="G2599">
        <v>418238</v>
      </c>
      <c r="H2599">
        <v>18610</v>
      </c>
      <c r="J2599">
        <v>436848</v>
      </c>
    </row>
    <row r="2600" spans="1:10" x14ac:dyDescent="0.3">
      <c r="A2600" t="str">
        <f t="shared" si="120"/>
        <v>20170317</v>
      </c>
      <c r="B2600" t="s">
        <v>44</v>
      </c>
      <c r="C2600" t="s">
        <v>9</v>
      </c>
      <c r="D2600" t="str">
        <f t="shared" si="121"/>
        <v>03</v>
      </c>
      <c r="E2600" t="s">
        <v>37</v>
      </c>
      <c r="F2600" t="str">
        <f t="shared" si="122"/>
        <v>17</v>
      </c>
      <c r="G2600">
        <v>405532</v>
      </c>
      <c r="H2600">
        <v>9810</v>
      </c>
      <c r="J2600">
        <v>415342</v>
      </c>
    </row>
    <row r="2601" spans="1:10" x14ac:dyDescent="0.3">
      <c r="A2601" t="str">
        <f t="shared" si="120"/>
        <v>20170318</v>
      </c>
      <c r="B2601" t="s">
        <v>44</v>
      </c>
      <c r="C2601" t="s">
        <v>9</v>
      </c>
      <c r="D2601" t="str">
        <f t="shared" si="121"/>
        <v>03</v>
      </c>
      <c r="E2601" t="s">
        <v>23</v>
      </c>
      <c r="F2601" t="str">
        <f t="shared" si="122"/>
        <v>18</v>
      </c>
      <c r="G2601">
        <v>304264</v>
      </c>
      <c r="H2601">
        <v>1920</v>
      </c>
      <c r="J2601">
        <v>306184</v>
      </c>
    </row>
    <row r="2602" spans="1:10" x14ac:dyDescent="0.3">
      <c r="A2602" t="str">
        <f t="shared" si="120"/>
        <v>20170319</v>
      </c>
      <c r="B2602" t="s">
        <v>44</v>
      </c>
      <c r="C2602" t="s">
        <v>9</v>
      </c>
      <c r="D2602" t="str">
        <f t="shared" si="121"/>
        <v>03</v>
      </c>
      <c r="E2602" t="s">
        <v>24</v>
      </c>
      <c r="F2602" t="str">
        <f t="shared" si="122"/>
        <v>19</v>
      </c>
      <c r="G2602">
        <v>91800</v>
      </c>
      <c r="J2602">
        <v>91800</v>
      </c>
    </row>
    <row r="2603" spans="1:10" x14ac:dyDescent="0.3">
      <c r="A2603" t="str">
        <f t="shared" si="120"/>
        <v>20170320</v>
      </c>
      <c r="B2603" t="s">
        <v>44</v>
      </c>
      <c r="C2603" t="s">
        <v>9</v>
      </c>
      <c r="D2603" t="str">
        <f t="shared" si="121"/>
        <v>03</v>
      </c>
      <c r="E2603" t="s">
        <v>25</v>
      </c>
      <c r="F2603" t="str">
        <f t="shared" si="122"/>
        <v>20</v>
      </c>
      <c r="G2603">
        <v>47700</v>
      </c>
      <c r="J2603">
        <v>47700</v>
      </c>
    </row>
    <row r="2604" spans="1:10" x14ac:dyDescent="0.3">
      <c r="A2604" t="str">
        <f t="shared" si="120"/>
        <v>20170321</v>
      </c>
      <c r="B2604" t="s">
        <v>44</v>
      </c>
      <c r="C2604" t="s">
        <v>9</v>
      </c>
      <c r="D2604" t="str">
        <f t="shared" si="121"/>
        <v>03</v>
      </c>
      <c r="E2604" t="s">
        <v>26</v>
      </c>
      <c r="F2604" t="str">
        <f t="shared" si="122"/>
        <v>21</v>
      </c>
      <c r="G2604">
        <v>418210</v>
      </c>
      <c r="H2604">
        <v>39700</v>
      </c>
      <c r="J2604">
        <v>457910</v>
      </c>
    </row>
    <row r="2605" spans="1:10" x14ac:dyDescent="0.3">
      <c r="A2605" t="str">
        <f t="shared" si="120"/>
        <v>20170322</v>
      </c>
      <c r="B2605" t="s">
        <v>44</v>
      </c>
      <c r="C2605" t="s">
        <v>9</v>
      </c>
      <c r="D2605" t="str">
        <f t="shared" si="121"/>
        <v>03</v>
      </c>
      <c r="E2605" t="s">
        <v>27</v>
      </c>
      <c r="F2605" t="str">
        <f t="shared" si="122"/>
        <v>22</v>
      </c>
      <c r="G2605">
        <v>514289</v>
      </c>
      <c r="H2605">
        <v>5655</v>
      </c>
      <c r="J2605">
        <v>519944</v>
      </c>
    </row>
    <row r="2606" spans="1:10" x14ac:dyDescent="0.3">
      <c r="A2606" t="str">
        <f t="shared" si="120"/>
        <v>20170323</v>
      </c>
      <c r="B2606" t="s">
        <v>44</v>
      </c>
      <c r="C2606" t="s">
        <v>9</v>
      </c>
      <c r="D2606" t="str">
        <f t="shared" si="121"/>
        <v>03</v>
      </c>
      <c r="E2606" t="s">
        <v>28</v>
      </c>
      <c r="F2606" t="str">
        <f t="shared" si="122"/>
        <v>23</v>
      </c>
      <c r="G2606">
        <v>492372</v>
      </c>
      <c r="H2606">
        <v>19810</v>
      </c>
      <c r="J2606">
        <v>512182</v>
      </c>
    </row>
    <row r="2607" spans="1:10" x14ac:dyDescent="0.3">
      <c r="A2607" t="str">
        <f t="shared" si="120"/>
        <v>20170324</v>
      </c>
      <c r="B2607" t="s">
        <v>44</v>
      </c>
      <c r="C2607" t="s">
        <v>9</v>
      </c>
      <c r="D2607" t="str">
        <f t="shared" si="121"/>
        <v>03</v>
      </c>
      <c r="E2607" t="s">
        <v>29</v>
      </c>
      <c r="F2607" t="str">
        <f t="shared" si="122"/>
        <v>24</v>
      </c>
      <c r="G2607">
        <v>391632</v>
      </c>
      <c r="H2607">
        <v>14805</v>
      </c>
      <c r="J2607">
        <v>406437</v>
      </c>
    </row>
    <row r="2608" spans="1:10" x14ac:dyDescent="0.3">
      <c r="A2608" t="str">
        <f t="shared" si="120"/>
        <v>20170325</v>
      </c>
      <c r="B2608" t="s">
        <v>44</v>
      </c>
      <c r="C2608" t="s">
        <v>9</v>
      </c>
      <c r="D2608" t="str">
        <f t="shared" si="121"/>
        <v>03</v>
      </c>
      <c r="E2608" t="s">
        <v>30</v>
      </c>
      <c r="F2608" t="str">
        <f t="shared" si="122"/>
        <v>25</v>
      </c>
      <c r="G2608">
        <v>293612</v>
      </c>
      <c r="H2608">
        <v>3500</v>
      </c>
      <c r="J2608">
        <v>297112</v>
      </c>
    </row>
    <row r="2609" spans="1:10" x14ac:dyDescent="0.3">
      <c r="A2609" t="str">
        <f t="shared" si="120"/>
        <v>20170326</v>
      </c>
      <c r="B2609" t="s">
        <v>44</v>
      </c>
      <c r="C2609" t="s">
        <v>9</v>
      </c>
      <c r="D2609" t="str">
        <f t="shared" si="121"/>
        <v>03</v>
      </c>
      <c r="E2609" t="s">
        <v>31</v>
      </c>
      <c r="F2609" t="str">
        <f t="shared" si="122"/>
        <v>26</v>
      </c>
      <c r="G2609">
        <v>1200</v>
      </c>
      <c r="J2609">
        <v>1200</v>
      </c>
    </row>
    <row r="2610" spans="1:10" x14ac:dyDescent="0.3">
      <c r="A2610" t="str">
        <f t="shared" si="120"/>
        <v>20170327</v>
      </c>
      <c r="B2610" t="s">
        <v>44</v>
      </c>
      <c r="C2610" t="s">
        <v>9</v>
      </c>
      <c r="D2610" t="str">
        <f t="shared" si="121"/>
        <v>03</v>
      </c>
      <c r="E2610" t="s">
        <v>32</v>
      </c>
      <c r="F2610" t="str">
        <f t="shared" si="122"/>
        <v>27</v>
      </c>
      <c r="G2610">
        <v>375686</v>
      </c>
      <c r="H2610">
        <v>19725</v>
      </c>
      <c r="J2610">
        <v>395411</v>
      </c>
    </row>
    <row r="2611" spans="1:10" x14ac:dyDescent="0.3">
      <c r="A2611" t="str">
        <f t="shared" si="120"/>
        <v>20170328</v>
      </c>
      <c r="B2611" t="s">
        <v>44</v>
      </c>
      <c r="C2611" t="s">
        <v>9</v>
      </c>
      <c r="D2611" t="str">
        <f t="shared" si="121"/>
        <v>03</v>
      </c>
      <c r="E2611" t="s">
        <v>33</v>
      </c>
      <c r="F2611" t="str">
        <f t="shared" si="122"/>
        <v>28</v>
      </c>
      <c r="G2611">
        <v>277538</v>
      </c>
      <c r="H2611">
        <v>3210</v>
      </c>
      <c r="J2611">
        <v>280748</v>
      </c>
    </row>
    <row r="2612" spans="1:10" x14ac:dyDescent="0.3">
      <c r="A2612" t="str">
        <f t="shared" si="120"/>
        <v>20170329</v>
      </c>
      <c r="B2612" t="s">
        <v>44</v>
      </c>
      <c r="C2612" t="s">
        <v>9</v>
      </c>
      <c r="D2612" t="str">
        <f t="shared" si="121"/>
        <v>03</v>
      </c>
      <c r="E2612" t="s">
        <v>34</v>
      </c>
      <c r="F2612" t="str">
        <f t="shared" si="122"/>
        <v>29</v>
      </c>
      <c r="G2612">
        <v>341804</v>
      </c>
      <c r="H2612">
        <v>33760</v>
      </c>
      <c r="J2612">
        <v>375564</v>
      </c>
    </row>
    <row r="2613" spans="1:10" x14ac:dyDescent="0.3">
      <c r="A2613" t="str">
        <f t="shared" si="120"/>
        <v>20170330</v>
      </c>
      <c r="B2613" t="s">
        <v>44</v>
      </c>
      <c r="C2613" t="s">
        <v>9</v>
      </c>
      <c r="D2613" t="str">
        <f t="shared" si="121"/>
        <v>03</v>
      </c>
      <c r="E2613" t="s">
        <v>35</v>
      </c>
      <c r="F2613" t="str">
        <f t="shared" si="122"/>
        <v>30</v>
      </c>
      <c r="G2613">
        <v>324434</v>
      </c>
      <c r="H2613">
        <v>11000</v>
      </c>
      <c r="J2613">
        <v>335434</v>
      </c>
    </row>
    <row r="2614" spans="1:10" x14ac:dyDescent="0.3">
      <c r="A2614" t="str">
        <f t="shared" si="120"/>
        <v>20170331</v>
      </c>
      <c r="B2614" t="s">
        <v>44</v>
      </c>
      <c r="C2614" t="s">
        <v>9</v>
      </c>
      <c r="D2614" t="str">
        <f t="shared" si="121"/>
        <v>03</v>
      </c>
      <c r="E2614" t="s">
        <v>36</v>
      </c>
      <c r="F2614" t="str">
        <f t="shared" si="122"/>
        <v>31</v>
      </c>
      <c r="G2614">
        <v>264306.40000000002</v>
      </c>
      <c r="H2614">
        <v>6980</v>
      </c>
      <c r="J2614">
        <v>271286.40000000002</v>
      </c>
    </row>
    <row r="2615" spans="1:10" x14ac:dyDescent="0.3">
      <c r="A2615" t="str">
        <f t="shared" si="120"/>
        <v>20170401</v>
      </c>
      <c r="B2615" t="s">
        <v>44</v>
      </c>
      <c r="C2615" t="s">
        <v>10</v>
      </c>
      <c r="D2615" t="str">
        <f t="shared" si="121"/>
        <v>04</v>
      </c>
      <c r="E2615" t="s">
        <v>7</v>
      </c>
      <c r="F2615" t="str">
        <f t="shared" si="122"/>
        <v>01</v>
      </c>
      <c r="G2615">
        <v>340737</v>
      </c>
      <c r="H2615">
        <v>18750</v>
      </c>
      <c r="J2615">
        <v>359487</v>
      </c>
    </row>
    <row r="2616" spans="1:10" x14ac:dyDescent="0.3">
      <c r="A2616" t="str">
        <f t="shared" si="120"/>
        <v>20170402</v>
      </c>
      <c r="B2616" t="s">
        <v>44</v>
      </c>
      <c r="C2616" t="s">
        <v>10</v>
      </c>
      <c r="D2616" t="str">
        <f t="shared" si="121"/>
        <v>04</v>
      </c>
      <c r="E2616" t="s">
        <v>8</v>
      </c>
      <c r="F2616" t="str">
        <f t="shared" si="122"/>
        <v>02</v>
      </c>
      <c r="G2616">
        <v>28850</v>
      </c>
      <c r="J2616">
        <v>28850</v>
      </c>
    </row>
    <row r="2617" spans="1:10" x14ac:dyDescent="0.3">
      <c r="A2617" t="str">
        <f t="shared" si="120"/>
        <v>20170403</v>
      </c>
      <c r="B2617" t="s">
        <v>44</v>
      </c>
      <c r="C2617" t="s">
        <v>10</v>
      </c>
      <c r="D2617" t="str">
        <f t="shared" si="121"/>
        <v>04</v>
      </c>
      <c r="E2617" t="s">
        <v>9</v>
      </c>
      <c r="F2617" t="str">
        <f t="shared" si="122"/>
        <v>03</v>
      </c>
      <c r="G2617">
        <v>308136</v>
      </c>
      <c r="H2617">
        <v>35315</v>
      </c>
      <c r="J2617">
        <v>343451</v>
      </c>
    </row>
    <row r="2618" spans="1:10" x14ac:dyDescent="0.3">
      <c r="A2618" t="str">
        <f t="shared" si="120"/>
        <v>20170404</v>
      </c>
      <c r="B2618" t="s">
        <v>44</v>
      </c>
      <c r="C2618" t="s">
        <v>10</v>
      </c>
      <c r="D2618" t="str">
        <f t="shared" si="121"/>
        <v>04</v>
      </c>
      <c r="E2618" t="s">
        <v>10</v>
      </c>
      <c r="F2618" t="str">
        <f t="shared" si="122"/>
        <v>04</v>
      </c>
      <c r="G2618">
        <v>397609</v>
      </c>
      <c r="J2618">
        <v>397609</v>
      </c>
    </row>
    <row r="2619" spans="1:10" x14ac:dyDescent="0.3">
      <c r="A2619" t="str">
        <f t="shared" si="120"/>
        <v>20170405</v>
      </c>
      <c r="B2619" t="s">
        <v>44</v>
      </c>
      <c r="C2619" t="s">
        <v>10</v>
      </c>
      <c r="D2619" t="str">
        <f t="shared" si="121"/>
        <v>04</v>
      </c>
      <c r="E2619" t="s">
        <v>11</v>
      </c>
      <c r="F2619" t="str">
        <f t="shared" si="122"/>
        <v>05</v>
      </c>
      <c r="G2619">
        <v>324828</v>
      </c>
      <c r="H2619">
        <v>12321</v>
      </c>
      <c r="J2619">
        <v>337149</v>
      </c>
    </row>
    <row r="2620" spans="1:10" x14ac:dyDescent="0.3">
      <c r="A2620" t="str">
        <f t="shared" si="120"/>
        <v>20170406</v>
      </c>
      <c r="B2620" t="s">
        <v>44</v>
      </c>
      <c r="C2620" t="s">
        <v>10</v>
      </c>
      <c r="D2620" t="str">
        <f t="shared" si="121"/>
        <v>04</v>
      </c>
      <c r="E2620" t="s">
        <v>12</v>
      </c>
      <c r="F2620" t="str">
        <f t="shared" si="122"/>
        <v>06</v>
      </c>
      <c r="G2620">
        <v>452836</v>
      </c>
      <c r="H2620">
        <v>37951</v>
      </c>
      <c r="J2620">
        <v>490787</v>
      </c>
    </row>
    <row r="2621" spans="1:10" x14ac:dyDescent="0.3">
      <c r="A2621" t="str">
        <f t="shared" si="120"/>
        <v>20170407</v>
      </c>
      <c r="B2621" t="s">
        <v>44</v>
      </c>
      <c r="C2621" t="s">
        <v>10</v>
      </c>
      <c r="D2621" t="str">
        <f t="shared" si="121"/>
        <v>04</v>
      </c>
      <c r="E2621" t="s">
        <v>13</v>
      </c>
      <c r="F2621" t="str">
        <f t="shared" si="122"/>
        <v>07</v>
      </c>
      <c r="G2621">
        <v>395998</v>
      </c>
      <c r="H2621">
        <v>21060</v>
      </c>
      <c r="J2621">
        <v>417058</v>
      </c>
    </row>
    <row r="2622" spans="1:10" x14ac:dyDescent="0.3">
      <c r="A2622" t="str">
        <f t="shared" si="120"/>
        <v>20170408</v>
      </c>
      <c r="B2622" t="s">
        <v>44</v>
      </c>
      <c r="C2622" t="s">
        <v>10</v>
      </c>
      <c r="D2622" t="str">
        <f t="shared" si="121"/>
        <v>04</v>
      </c>
      <c r="E2622" t="s">
        <v>14</v>
      </c>
      <c r="F2622" t="str">
        <f t="shared" si="122"/>
        <v>08</v>
      </c>
      <c r="G2622">
        <v>323244</v>
      </c>
      <c r="H2622">
        <v>7905</v>
      </c>
      <c r="J2622">
        <v>331149</v>
      </c>
    </row>
    <row r="2623" spans="1:10" x14ac:dyDescent="0.3">
      <c r="A2623" t="str">
        <f t="shared" si="120"/>
        <v>20170410</v>
      </c>
      <c r="B2623" t="s">
        <v>44</v>
      </c>
      <c r="C2623" t="s">
        <v>10</v>
      </c>
      <c r="D2623" t="str">
        <f t="shared" si="121"/>
        <v>04</v>
      </c>
      <c r="E2623" t="s">
        <v>16</v>
      </c>
      <c r="F2623" t="str">
        <f t="shared" si="122"/>
        <v>10</v>
      </c>
      <c r="G2623">
        <v>508787</v>
      </c>
      <c r="H2623">
        <v>17720</v>
      </c>
      <c r="J2623">
        <v>526507</v>
      </c>
    </row>
    <row r="2624" spans="1:10" x14ac:dyDescent="0.3">
      <c r="A2624" t="str">
        <f t="shared" si="120"/>
        <v>20170411</v>
      </c>
      <c r="B2624" t="s">
        <v>44</v>
      </c>
      <c r="C2624" t="s">
        <v>10</v>
      </c>
      <c r="D2624" t="str">
        <f t="shared" si="121"/>
        <v>04</v>
      </c>
      <c r="E2624" t="s">
        <v>17</v>
      </c>
      <c r="F2624" t="str">
        <f t="shared" si="122"/>
        <v>11</v>
      </c>
      <c r="G2624">
        <v>446553</v>
      </c>
      <c r="H2624">
        <v>6700</v>
      </c>
      <c r="J2624">
        <v>453253</v>
      </c>
    </row>
    <row r="2625" spans="1:10" x14ac:dyDescent="0.3">
      <c r="A2625" t="str">
        <f t="shared" si="120"/>
        <v>20170412</v>
      </c>
      <c r="B2625" t="s">
        <v>44</v>
      </c>
      <c r="C2625" t="s">
        <v>10</v>
      </c>
      <c r="D2625" t="str">
        <f t="shared" si="121"/>
        <v>04</v>
      </c>
      <c r="E2625" t="s">
        <v>18</v>
      </c>
      <c r="F2625" t="str">
        <f t="shared" si="122"/>
        <v>12</v>
      </c>
      <c r="G2625">
        <v>479607</v>
      </c>
      <c r="H2625">
        <v>18200</v>
      </c>
      <c r="J2625">
        <v>497807</v>
      </c>
    </row>
    <row r="2626" spans="1:10" x14ac:dyDescent="0.3">
      <c r="A2626" t="str">
        <f t="shared" si="120"/>
        <v>20170413</v>
      </c>
      <c r="B2626" t="s">
        <v>44</v>
      </c>
      <c r="C2626" t="s">
        <v>10</v>
      </c>
      <c r="D2626" t="str">
        <f t="shared" si="121"/>
        <v>04</v>
      </c>
      <c r="E2626" t="s">
        <v>19</v>
      </c>
      <c r="F2626" t="str">
        <f t="shared" si="122"/>
        <v>13</v>
      </c>
      <c r="G2626">
        <v>122159</v>
      </c>
      <c r="J2626">
        <v>122159</v>
      </c>
    </row>
    <row r="2627" spans="1:10" x14ac:dyDescent="0.3">
      <c r="A2627" t="str">
        <f t="shared" si="120"/>
        <v>20170414</v>
      </c>
      <c r="B2627" t="s">
        <v>44</v>
      </c>
      <c r="C2627" t="s">
        <v>10</v>
      </c>
      <c r="D2627" t="str">
        <f t="shared" si="121"/>
        <v>04</v>
      </c>
      <c r="E2627" t="s">
        <v>20</v>
      </c>
      <c r="F2627" t="str">
        <f t="shared" si="122"/>
        <v>14</v>
      </c>
      <c r="G2627">
        <v>43200</v>
      </c>
      <c r="H2627">
        <v>500</v>
      </c>
      <c r="J2627">
        <v>43700</v>
      </c>
    </row>
    <row r="2628" spans="1:10" x14ac:dyDescent="0.3">
      <c r="A2628" t="str">
        <f t="shared" ref="A2628:A2691" si="123">+B2628&amp;D2628&amp;F2628</f>
        <v>20170415</v>
      </c>
      <c r="B2628" t="s">
        <v>44</v>
      </c>
      <c r="C2628" t="s">
        <v>10</v>
      </c>
      <c r="D2628" t="str">
        <f t="shared" ref="D2628:D2691" si="124">+TEXT(C2628,"00")</f>
        <v>04</v>
      </c>
      <c r="E2628" t="s">
        <v>21</v>
      </c>
      <c r="F2628" t="str">
        <f t="shared" ref="F2628:F2691" si="125">+TEXT(E2628,"00")</f>
        <v>15</v>
      </c>
      <c r="G2628">
        <v>292056</v>
      </c>
      <c r="H2628">
        <v>21815</v>
      </c>
      <c r="J2628">
        <v>313871</v>
      </c>
    </row>
    <row r="2629" spans="1:10" x14ac:dyDescent="0.3">
      <c r="A2629" t="str">
        <f t="shared" si="123"/>
        <v>20170416</v>
      </c>
      <c r="B2629" t="s">
        <v>44</v>
      </c>
      <c r="C2629" t="s">
        <v>10</v>
      </c>
      <c r="D2629" t="str">
        <f t="shared" si="124"/>
        <v>04</v>
      </c>
      <c r="E2629" t="s">
        <v>22</v>
      </c>
      <c r="F2629" t="str">
        <f t="shared" si="125"/>
        <v>16</v>
      </c>
      <c r="G2629">
        <v>10305</v>
      </c>
      <c r="J2629">
        <v>10305</v>
      </c>
    </row>
    <row r="2630" spans="1:10" x14ac:dyDescent="0.3">
      <c r="A2630" t="str">
        <f t="shared" si="123"/>
        <v>20170417</v>
      </c>
      <c r="B2630" t="s">
        <v>44</v>
      </c>
      <c r="C2630" t="s">
        <v>10</v>
      </c>
      <c r="D2630" t="str">
        <f t="shared" si="124"/>
        <v>04</v>
      </c>
      <c r="E2630" t="s">
        <v>37</v>
      </c>
      <c r="F2630" t="str">
        <f t="shared" si="125"/>
        <v>17</v>
      </c>
      <c r="G2630">
        <v>480256</v>
      </c>
      <c r="H2630">
        <v>15181</v>
      </c>
      <c r="J2630">
        <v>495437</v>
      </c>
    </row>
    <row r="2631" spans="1:10" x14ac:dyDescent="0.3">
      <c r="A2631" t="str">
        <f t="shared" si="123"/>
        <v>20170418</v>
      </c>
      <c r="B2631" t="s">
        <v>44</v>
      </c>
      <c r="C2631" t="s">
        <v>10</v>
      </c>
      <c r="D2631" t="str">
        <f t="shared" si="124"/>
        <v>04</v>
      </c>
      <c r="E2631" t="s">
        <v>23</v>
      </c>
      <c r="F2631" t="str">
        <f t="shared" si="125"/>
        <v>18</v>
      </c>
      <c r="G2631">
        <v>317437</v>
      </c>
      <c r="H2631">
        <v>42141</v>
      </c>
      <c r="J2631">
        <v>359578</v>
      </c>
    </row>
    <row r="2632" spans="1:10" x14ac:dyDescent="0.3">
      <c r="A2632" t="str">
        <f t="shared" si="123"/>
        <v>20170419</v>
      </c>
      <c r="B2632" t="s">
        <v>44</v>
      </c>
      <c r="C2632" t="s">
        <v>10</v>
      </c>
      <c r="D2632" t="str">
        <f t="shared" si="124"/>
        <v>04</v>
      </c>
      <c r="E2632" t="s">
        <v>24</v>
      </c>
      <c r="F2632" t="str">
        <f t="shared" si="125"/>
        <v>19</v>
      </c>
      <c r="G2632">
        <v>280915</v>
      </c>
      <c r="H2632">
        <v>16001</v>
      </c>
      <c r="J2632">
        <v>296916</v>
      </c>
    </row>
    <row r="2633" spans="1:10" x14ac:dyDescent="0.3">
      <c r="A2633" t="str">
        <f t="shared" si="123"/>
        <v>20170420</v>
      </c>
      <c r="B2633" t="s">
        <v>44</v>
      </c>
      <c r="C2633" t="s">
        <v>10</v>
      </c>
      <c r="D2633" t="str">
        <f t="shared" si="124"/>
        <v>04</v>
      </c>
      <c r="E2633" t="s">
        <v>25</v>
      </c>
      <c r="F2633" t="str">
        <f t="shared" si="125"/>
        <v>20</v>
      </c>
      <c r="G2633">
        <v>382550</v>
      </c>
      <c r="H2633">
        <v>6710</v>
      </c>
      <c r="J2633">
        <v>389260</v>
      </c>
    </row>
    <row r="2634" spans="1:10" x14ac:dyDescent="0.3">
      <c r="A2634" t="str">
        <f t="shared" si="123"/>
        <v>20170421</v>
      </c>
      <c r="B2634" t="s">
        <v>44</v>
      </c>
      <c r="C2634" t="s">
        <v>10</v>
      </c>
      <c r="D2634" t="str">
        <f t="shared" si="124"/>
        <v>04</v>
      </c>
      <c r="E2634" t="s">
        <v>26</v>
      </c>
      <c r="F2634" t="str">
        <f t="shared" si="125"/>
        <v>21</v>
      </c>
      <c r="G2634">
        <v>401171</v>
      </c>
      <c r="H2634">
        <v>21935</v>
      </c>
      <c r="J2634">
        <v>423106</v>
      </c>
    </row>
    <row r="2635" spans="1:10" x14ac:dyDescent="0.3">
      <c r="A2635" t="str">
        <f t="shared" si="123"/>
        <v>20170422</v>
      </c>
      <c r="B2635" t="s">
        <v>44</v>
      </c>
      <c r="C2635" t="s">
        <v>10</v>
      </c>
      <c r="D2635" t="str">
        <f t="shared" si="124"/>
        <v>04</v>
      </c>
      <c r="E2635" t="s">
        <v>27</v>
      </c>
      <c r="F2635" t="str">
        <f t="shared" si="125"/>
        <v>22</v>
      </c>
      <c r="G2635">
        <v>316421</v>
      </c>
      <c r="J2635">
        <v>316421</v>
      </c>
    </row>
    <row r="2636" spans="1:10" x14ac:dyDescent="0.3">
      <c r="A2636" t="str">
        <f t="shared" si="123"/>
        <v>20170423</v>
      </c>
      <c r="B2636" t="s">
        <v>44</v>
      </c>
      <c r="C2636" t="s">
        <v>10</v>
      </c>
      <c r="D2636" t="str">
        <f t="shared" si="124"/>
        <v>04</v>
      </c>
      <c r="E2636" t="s">
        <v>28</v>
      </c>
      <c r="F2636" t="str">
        <f t="shared" si="125"/>
        <v>23</v>
      </c>
      <c r="G2636">
        <v>15000</v>
      </c>
      <c r="J2636">
        <v>15000</v>
      </c>
    </row>
    <row r="2637" spans="1:10" x14ac:dyDescent="0.3">
      <c r="A2637" t="str">
        <f t="shared" si="123"/>
        <v>20170424</v>
      </c>
      <c r="B2637" t="s">
        <v>44</v>
      </c>
      <c r="C2637" t="s">
        <v>10</v>
      </c>
      <c r="D2637" t="str">
        <f t="shared" si="124"/>
        <v>04</v>
      </c>
      <c r="E2637" t="s">
        <v>29</v>
      </c>
      <c r="F2637" t="str">
        <f t="shared" si="125"/>
        <v>24</v>
      </c>
      <c r="G2637">
        <v>364037</v>
      </c>
      <c r="H2637">
        <v>30500</v>
      </c>
      <c r="J2637">
        <v>394537</v>
      </c>
    </row>
    <row r="2638" spans="1:10" x14ac:dyDescent="0.3">
      <c r="A2638" t="str">
        <f t="shared" si="123"/>
        <v>20170425</v>
      </c>
      <c r="B2638" t="s">
        <v>44</v>
      </c>
      <c r="C2638" t="s">
        <v>10</v>
      </c>
      <c r="D2638" t="str">
        <f t="shared" si="124"/>
        <v>04</v>
      </c>
      <c r="E2638" t="s">
        <v>30</v>
      </c>
      <c r="F2638" t="str">
        <f t="shared" si="125"/>
        <v>25</v>
      </c>
      <c r="G2638">
        <v>320078</v>
      </c>
      <c r="H2638">
        <v>9910</v>
      </c>
      <c r="J2638">
        <v>329988</v>
      </c>
    </row>
    <row r="2639" spans="1:10" x14ac:dyDescent="0.3">
      <c r="A2639" t="str">
        <f t="shared" si="123"/>
        <v>20170426</v>
      </c>
      <c r="B2639" t="s">
        <v>44</v>
      </c>
      <c r="C2639" t="s">
        <v>10</v>
      </c>
      <c r="D2639" t="str">
        <f t="shared" si="124"/>
        <v>04</v>
      </c>
      <c r="E2639" t="s">
        <v>31</v>
      </c>
      <c r="F2639" t="str">
        <f t="shared" si="125"/>
        <v>26</v>
      </c>
      <c r="G2639">
        <v>391947</v>
      </c>
      <c r="J2639">
        <v>391947</v>
      </c>
    </row>
    <row r="2640" spans="1:10" x14ac:dyDescent="0.3">
      <c r="A2640" t="str">
        <f t="shared" si="123"/>
        <v>20170427</v>
      </c>
      <c r="B2640" t="s">
        <v>44</v>
      </c>
      <c r="C2640" t="s">
        <v>10</v>
      </c>
      <c r="D2640" t="str">
        <f t="shared" si="124"/>
        <v>04</v>
      </c>
      <c r="E2640" t="s">
        <v>32</v>
      </c>
      <c r="F2640" t="str">
        <f t="shared" si="125"/>
        <v>27</v>
      </c>
      <c r="G2640">
        <v>352792</v>
      </c>
      <c r="H2640">
        <v>25440</v>
      </c>
      <c r="J2640">
        <v>378232</v>
      </c>
    </row>
    <row r="2641" spans="1:10" x14ac:dyDescent="0.3">
      <c r="A2641" t="str">
        <f t="shared" si="123"/>
        <v>20170428</v>
      </c>
      <c r="B2641" t="s">
        <v>44</v>
      </c>
      <c r="C2641" t="s">
        <v>10</v>
      </c>
      <c r="D2641" t="str">
        <f t="shared" si="124"/>
        <v>04</v>
      </c>
      <c r="E2641" t="s">
        <v>33</v>
      </c>
      <c r="F2641" t="str">
        <f t="shared" si="125"/>
        <v>28</v>
      </c>
      <c r="G2641">
        <v>366624</v>
      </c>
      <c r="H2641">
        <v>22595</v>
      </c>
      <c r="J2641">
        <v>389219</v>
      </c>
    </row>
    <row r="2642" spans="1:10" x14ac:dyDescent="0.3">
      <c r="A2642" t="str">
        <f t="shared" si="123"/>
        <v>20170429</v>
      </c>
      <c r="B2642" t="s">
        <v>44</v>
      </c>
      <c r="C2642" t="s">
        <v>10</v>
      </c>
      <c r="D2642" t="str">
        <f t="shared" si="124"/>
        <v>04</v>
      </c>
      <c r="E2642" t="s">
        <v>34</v>
      </c>
      <c r="F2642" t="str">
        <f t="shared" si="125"/>
        <v>29</v>
      </c>
      <c r="G2642">
        <v>333250</v>
      </c>
      <c r="H2642">
        <v>3210</v>
      </c>
      <c r="J2642">
        <v>336460</v>
      </c>
    </row>
    <row r="2643" spans="1:10" x14ac:dyDescent="0.3">
      <c r="A2643" t="str">
        <f t="shared" si="123"/>
        <v>20170430</v>
      </c>
      <c r="B2643" t="s">
        <v>44</v>
      </c>
      <c r="C2643" t="s">
        <v>10</v>
      </c>
      <c r="D2643" t="str">
        <f t="shared" si="124"/>
        <v>04</v>
      </c>
      <c r="E2643" t="s">
        <v>35</v>
      </c>
      <c r="F2643" t="str">
        <f t="shared" si="125"/>
        <v>30</v>
      </c>
      <c r="G2643">
        <v>64497.1</v>
      </c>
      <c r="H2643">
        <v>1000</v>
      </c>
      <c r="J2643">
        <v>65497.1</v>
      </c>
    </row>
    <row r="2644" spans="1:10" x14ac:dyDescent="0.3">
      <c r="A2644" t="str">
        <f t="shared" si="123"/>
        <v>20170501</v>
      </c>
      <c r="B2644" t="s">
        <v>44</v>
      </c>
      <c r="C2644" t="s">
        <v>11</v>
      </c>
      <c r="D2644" t="str">
        <f t="shared" si="124"/>
        <v>05</v>
      </c>
      <c r="E2644" t="s">
        <v>7</v>
      </c>
      <c r="F2644" t="str">
        <f t="shared" si="125"/>
        <v>01</v>
      </c>
      <c r="G2644">
        <v>47900</v>
      </c>
      <c r="J2644">
        <v>47900</v>
      </c>
    </row>
    <row r="2645" spans="1:10" x14ac:dyDescent="0.3">
      <c r="A2645" t="str">
        <f t="shared" si="123"/>
        <v>20170502</v>
      </c>
      <c r="B2645" t="s">
        <v>44</v>
      </c>
      <c r="C2645" t="s">
        <v>11</v>
      </c>
      <c r="D2645" t="str">
        <f t="shared" si="124"/>
        <v>05</v>
      </c>
      <c r="E2645" t="s">
        <v>8</v>
      </c>
      <c r="F2645" t="str">
        <f t="shared" si="125"/>
        <v>02</v>
      </c>
      <c r="G2645">
        <v>512203</v>
      </c>
      <c r="H2645">
        <v>43710</v>
      </c>
      <c r="J2645">
        <v>555913</v>
      </c>
    </row>
    <row r="2646" spans="1:10" x14ac:dyDescent="0.3">
      <c r="A2646" t="str">
        <f t="shared" si="123"/>
        <v>20170503</v>
      </c>
      <c r="B2646" t="s">
        <v>44</v>
      </c>
      <c r="C2646" t="s">
        <v>11</v>
      </c>
      <c r="D2646" t="str">
        <f t="shared" si="124"/>
        <v>05</v>
      </c>
      <c r="E2646" t="s">
        <v>9</v>
      </c>
      <c r="F2646" t="str">
        <f t="shared" si="125"/>
        <v>03</v>
      </c>
      <c r="G2646">
        <v>292874</v>
      </c>
      <c r="H2646">
        <v>41775</v>
      </c>
      <c r="J2646">
        <v>334649</v>
      </c>
    </row>
    <row r="2647" spans="1:10" x14ac:dyDescent="0.3">
      <c r="A2647" t="str">
        <f t="shared" si="123"/>
        <v>20170504</v>
      </c>
      <c r="B2647" t="s">
        <v>44</v>
      </c>
      <c r="C2647" t="s">
        <v>11</v>
      </c>
      <c r="D2647" t="str">
        <f t="shared" si="124"/>
        <v>05</v>
      </c>
      <c r="E2647" t="s">
        <v>10</v>
      </c>
      <c r="F2647" t="str">
        <f t="shared" si="125"/>
        <v>04</v>
      </c>
      <c r="G2647">
        <v>313534</v>
      </c>
      <c r="H2647">
        <v>19425</v>
      </c>
      <c r="J2647">
        <v>332959</v>
      </c>
    </row>
    <row r="2648" spans="1:10" x14ac:dyDescent="0.3">
      <c r="A2648" t="str">
        <f t="shared" si="123"/>
        <v>20170505</v>
      </c>
      <c r="B2648" t="s">
        <v>44</v>
      </c>
      <c r="C2648" t="s">
        <v>11</v>
      </c>
      <c r="D2648" t="str">
        <f t="shared" si="124"/>
        <v>05</v>
      </c>
      <c r="E2648" t="s">
        <v>11</v>
      </c>
      <c r="F2648" t="str">
        <f t="shared" si="125"/>
        <v>05</v>
      </c>
      <c r="G2648">
        <v>415931</v>
      </c>
      <c r="H2648">
        <v>11210</v>
      </c>
      <c r="J2648">
        <v>427141</v>
      </c>
    </row>
    <row r="2649" spans="1:10" x14ac:dyDescent="0.3">
      <c r="A2649" t="str">
        <f t="shared" si="123"/>
        <v>20170506</v>
      </c>
      <c r="B2649" t="s">
        <v>44</v>
      </c>
      <c r="C2649" t="s">
        <v>11</v>
      </c>
      <c r="D2649" t="str">
        <f t="shared" si="124"/>
        <v>05</v>
      </c>
      <c r="E2649" t="s">
        <v>12</v>
      </c>
      <c r="F2649" t="str">
        <f t="shared" si="125"/>
        <v>06</v>
      </c>
      <c r="G2649">
        <v>336432</v>
      </c>
      <c r="H2649">
        <v>17025</v>
      </c>
      <c r="J2649">
        <v>353457</v>
      </c>
    </row>
    <row r="2650" spans="1:10" x14ac:dyDescent="0.3">
      <c r="A2650" t="str">
        <f t="shared" si="123"/>
        <v>20170507</v>
      </c>
      <c r="B2650" t="s">
        <v>44</v>
      </c>
      <c r="C2650" t="s">
        <v>11</v>
      </c>
      <c r="D2650" t="str">
        <f t="shared" si="124"/>
        <v>05</v>
      </c>
      <c r="E2650" t="s">
        <v>13</v>
      </c>
      <c r="F2650" t="str">
        <f t="shared" si="125"/>
        <v>07</v>
      </c>
      <c r="G2650">
        <v>29000</v>
      </c>
      <c r="J2650">
        <v>29000</v>
      </c>
    </row>
    <row r="2651" spans="1:10" x14ac:dyDescent="0.3">
      <c r="A2651" t="str">
        <f t="shared" si="123"/>
        <v>20170508</v>
      </c>
      <c r="B2651" t="s">
        <v>44</v>
      </c>
      <c r="C2651" t="s">
        <v>11</v>
      </c>
      <c r="D2651" t="str">
        <f t="shared" si="124"/>
        <v>05</v>
      </c>
      <c r="E2651" t="s">
        <v>14</v>
      </c>
      <c r="F2651" t="str">
        <f t="shared" si="125"/>
        <v>08</v>
      </c>
      <c r="G2651">
        <v>389600</v>
      </c>
      <c r="J2651">
        <v>389600</v>
      </c>
    </row>
    <row r="2652" spans="1:10" x14ac:dyDescent="0.3">
      <c r="A2652" t="str">
        <f t="shared" si="123"/>
        <v>20170509</v>
      </c>
      <c r="B2652" t="s">
        <v>44</v>
      </c>
      <c r="C2652" t="s">
        <v>11</v>
      </c>
      <c r="D2652" t="str">
        <f t="shared" si="124"/>
        <v>05</v>
      </c>
      <c r="E2652" t="s">
        <v>15</v>
      </c>
      <c r="F2652" t="str">
        <f t="shared" si="125"/>
        <v>09</v>
      </c>
      <c r="G2652">
        <v>310709</v>
      </c>
      <c r="H2652">
        <v>3210</v>
      </c>
      <c r="J2652">
        <v>313919</v>
      </c>
    </row>
    <row r="2653" spans="1:10" x14ac:dyDescent="0.3">
      <c r="A2653" t="str">
        <f t="shared" si="123"/>
        <v>20170510</v>
      </c>
      <c r="B2653" t="s">
        <v>44</v>
      </c>
      <c r="C2653" t="s">
        <v>11</v>
      </c>
      <c r="D2653" t="str">
        <f t="shared" si="124"/>
        <v>05</v>
      </c>
      <c r="E2653" t="s">
        <v>16</v>
      </c>
      <c r="F2653" t="str">
        <f t="shared" si="125"/>
        <v>10</v>
      </c>
      <c r="G2653">
        <v>268533</v>
      </c>
      <c r="H2653">
        <v>25960</v>
      </c>
      <c r="J2653">
        <v>294493</v>
      </c>
    </row>
    <row r="2654" spans="1:10" x14ac:dyDescent="0.3">
      <c r="A2654" t="str">
        <f t="shared" si="123"/>
        <v>20170511</v>
      </c>
      <c r="B2654" t="s">
        <v>44</v>
      </c>
      <c r="C2654" t="s">
        <v>11</v>
      </c>
      <c r="D2654" t="str">
        <f t="shared" si="124"/>
        <v>05</v>
      </c>
      <c r="E2654" t="s">
        <v>17</v>
      </c>
      <c r="F2654" t="str">
        <f t="shared" si="125"/>
        <v>11</v>
      </c>
      <c r="G2654">
        <v>214170</v>
      </c>
      <c r="H2654">
        <v>17040</v>
      </c>
      <c r="J2654">
        <v>231210</v>
      </c>
    </row>
    <row r="2655" spans="1:10" x14ac:dyDescent="0.3">
      <c r="A2655" t="str">
        <f t="shared" si="123"/>
        <v>20170512</v>
      </c>
      <c r="B2655" t="s">
        <v>44</v>
      </c>
      <c r="C2655" t="s">
        <v>11</v>
      </c>
      <c r="D2655" t="str">
        <f t="shared" si="124"/>
        <v>05</v>
      </c>
      <c r="E2655" t="s">
        <v>18</v>
      </c>
      <c r="F2655" t="str">
        <f t="shared" si="125"/>
        <v>12</v>
      </c>
      <c r="G2655">
        <v>359208</v>
      </c>
      <c r="H2655">
        <v>5465</v>
      </c>
      <c r="J2655">
        <v>364673</v>
      </c>
    </row>
    <row r="2656" spans="1:10" x14ac:dyDescent="0.3">
      <c r="A2656" t="str">
        <f t="shared" si="123"/>
        <v>20170513</v>
      </c>
      <c r="B2656" t="s">
        <v>44</v>
      </c>
      <c r="C2656" t="s">
        <v>11</v>
      </c>
      <c r="D2656" t="str">
        <f t="shared" si="124"/>
        <v>05</v>
      </c>
      <c r="E2656" t="s">
        <v>19</v>
      </c>
      <c r="F2656" t="str">
        <f t="shared" si="125"/>
        <v>13</v>
      </c>
      <c r="G2656">
        <v>333690</v>
      </c>
      <c r="H2656">
        <v>18105</v>
      </c>
      <c r="J2656">
        <v>351795</v>
      </c>
    </row>
    <row r="2657" spans="1:10" x14ac:dyDescent="0.3">
      <c r="A2657" t="str">
        <f t="shared" si="123"/>
        <v>20170514</v>
      </c>
      <c r="B2657" t="s">
        <v>44</v>
      </c>
      <c r="C2657" t="s">
        <v>11</v>
      </c>
      <c r="D2657" t="str">
        <f t="shared" si="124"/>
        <v>05</v>
      </c>
      <c r="E2657" t="s">
        <v>20</v>
      </c>
      <c r="F2657" t="str">
        <f t="shared" si="125"/>
        <v>14</v>
      </c>
      <c r="G2657">
        <v>9800</v>
      </c>
      <c r="J2657">
        <v>9800</v>
      </c>
    </row>
    <row r="2658" spans="1:10" x14ac:dyDescent="0.3">
      <c r="A2658" t="str">
        <f t="shared" si="123"/>
        <v>20170515</v>
      </c>
      <c r="B2658" t="s">
        <v>44</v>
      </c>
      <c r="C2658" t="s">
        <v>11</v>
      </c>
      <c r="D2658" t="str">
        <f t="shared" si="124"/>
        <v>05</v>
      </c>
      <c r="E2658" t="s">
        <v>21</v>
      </c>
      <c r="F2658" t="str">
        <f t="shared" si="125"/>
        <v>15</v>
      </c>
      <c r="G2658">
        <v>418819</v>
      </c>
      <c r="H2658">
        <v>16420</v>
      </c>
      <c r="J2658">
        <v>435239</v>
      </c>
    </row>
    <row r="2659" spans="1:10" x14ac:dyDescent="0.3">
      <c r="A2659" t="str">
        <f t="shared" si="123"/>
        <v>20170516</v>
      </c>
      <c r="B2659" t="s">
        <v>44</v>
      </c>
      <c r="C2659" t="s">
        <v>11</v>
      </c>
      <c r="D2659" t="str">
        <f t="shared" si="124"/>
        <v>05</v>
      </c>
      <c r="E2659" t="s">
        <v>22</v>
      </c>
      <c r="F2659" t="str">
        <f t="shared" si="125"/>
        <v>16</v>
      </c>
      <c r="G2659">
        <v>345304</v>
      </c>
      <c r="H2659">
        <v>3200</v>
      </c>
      <c r="J2659">
        <v>348504</v>
      </c>
    </row>
    <row r="2660" spans="1:10" x14ac:dyDescent="0.3">
      <c r="A2660" t="str">
        <f t="shared" si="123"/>
        <v>20170517</v>
      </c>
      <c r="B2660" t="s">
        <v>44</v>
      </c>
      <c r="C2660" t="s">
        <v>11</v>
      </c>
      <c r="D2660" t="str">
        <f t="shared" si="124"/>
        <v>05</v>
      </c>
      <c r="E2660" t="s">
        <v>37</v>
      </c>
      <c r="F2660" t="str">
        <f t="shared" si="125"/>
        <v>17</v>
      </c>
      <c r="G2660">
        <v>209457</v>
      </c>
      <c r="H2660">
        <v>11095</v>
      </c>
      <c r="J2660">
        <v>220552</v>
      </c>
    </row>
    <row r="2661" spans="1:10" x14ac:dyDescent="0.3">
      <c r="A2661" t="str">
        <f t="shared" si="123"/>
        <v>20170518</v>
      </c>
      <c r="B2661" t="s">
        <v>44</v>
      </c>
      <c r="C2661" t="s">
        <v>11</v>
      </c>
      <c r="D2661" t="str">
        <f t="shared" si="124"/>
        <v>05</v>
      </c>
      <c r="E2661" t="s">
        <v>23</v>
      </c>
      <c r="F2661" t="str">
        <f t="shared" si="125"/>
        <v>18</v>
      </c>
      <c r="G2661">
        <v>210836</v>
      </c>
      <c r="J2661">
        <v>210836</v>
      </c>
    </row>
    <row r="2662" spans="1:10" x14ac:dyDescent="0.3">
      <c r="A2662" t="str">
        <f t="shared" si="123"/>
        <v>20170519</v>
      </c>
      <c r="B2662" t="s">
        <v>44</v>
      </c>
      <c r="C2662" t="s">
        <v>11</v>
      </c>
      <c r="D2662" t="str">
        <f t="shared" si="124"/>
        <v>05</v>
      </c>
      <c r="E2662" t="s">
        <v>24</v>
      </c>
      <c r="F2662" t="str">
        <f t="shared" si="125"/>
        <v>19</v>
      </c>
      <c r="G2662">
        <v>384644</v>
      </c>
      <c r="H2662">
        <v>5975</v>
      </c>
      <c r="J2662">
        <v>390619</v>
      </c>
    </row>
    <row r="2663" spans="1:10" x14ac:dyDescent="0.3">
      <c r="A2663" t="str">
        <f t="shared" si="123"/>
        <v>20170520</v>
      </c>
      <c r="B2663" t="s">
        <v>44</v>
      </c>
      <c r="C2663" t="s">
        <v>11</v>
      </c>
      <c r="D2663" t="str">
        <f t="shared" si="124"/>
        <v>05</v>
      </c>
      <c r="E2663" t="s">
        <v>25</v>
      </c>
      <c r="F2663" t="str">
        <f t="shared" si="125"/>
        <v>20</v>
      </c>
      <c r="G2663">
        <v>217406</v>
      </c>
      <c r="H2663">
        <v>11000</v>
      </c>
      <c r="J2663">
        <v>228406</v>
      </c>
    </row>
    <row r="2664" spans="1:10" x14ac:dyDescent="0.3">
      <c r="A2664" t="str">
        <f t="shared" si="123"/>
        <v>20170521</v>
      </c>
      <c r="B2664" t="s">
        <v>44</v>
      </c>
      <c r="C2664" t="s">
        <v>11</v>
      </c>
      <c r="D2664" t="str">
        <f t="shared" si="124"/>
        <v>05</v>
      </c>
      <c r="E2664" t="s">
        <v>26</v>
      </c>
      <c r="F2664" t="str">
        <f t="shared" si="125"/>
        <v>21</v>
      </c>
      <c r="G2664">
        <v>10000</v>
      </c>
      <c r="J2664">
        <v>10000</v>
      </c>
    </row>
    <row r="2665" spans="1:10" x14ac:dyDescent="0.3">
      <c r="A2665" t="str">
        <f t="shared" si="123"/>
        <v>20170522</v>
      </c>
      <c r="B2665" t="s">
        <v>44</v>
      </c>
      <c r="C2665" t="s">
        <v>11</v>
      </c>
      <c r="D2665" t="str">
        <f t="shared" si="124"/>
        <v>05</v>
      </c>
      <c r="E2665" t="s">
        <v>27</v>
      </c>
      <c r="F2665" t="str">
        <f t="shared" si="125"/>
        <v>22</v>
      </c>
      <c r="G2665">
        <v>421362</v>
      </c>
      <c r="H2665">
        <v>6200</v>
      </c>
      <c r="J2665">
        <v>427562</v>
      </c>
    </row>
    <row r="2666" spans="1:10" x14ac:dyDescent="0.3">
      <c r="A2666" t="str">
        <f t="shared" si="123"/>
        <v>20170523</v>
      </c>
      <c r="B2666" t="s">
        <v>44</v>
      </c>
      <c r="C2666" t="s">
        <v>11</v>
      </c>
      <c r="D2666" t="str">
        <f t="shared" si="124"/>
        <v>05</v>
      </c>
      <c r="E2666" t="s">
        <v>28</v>
      </c>
      <c r="F2666" t="str">
        <f t="shared" si="125"/>
        <v>23</v>
      </c>
      <c r="G2666">
        <v>327432</v>
      </c>
      <c r="H2666">
        <v>9835</v>
      </c>
      <c r="J2666">
        <v>337267</v>
      </c>
    </row>
    <row r="2667" spans="1:10" x14ac:dyDescent="0.3">
      <c r="A2667" t="str">
        <f t="shared" si="123"/>
        <v>20170524</v>
      </c>
      <c r="B2667" t="s">
        <v>44</v>
      </c>
      <c r="C2667" t="s">
        <v>11</v>
      </c>
      <c r="D2667" t="str">
        <f t="shared" si="124"/>
        <v>05</v>
      </c>
      <c r="E2667" t="s">
        <v>29</v>
      </c>
      <c r="F2667" t="str">
        <f t="shared" si="125"/>
        <v>24</v>
      </c>
      <c r="G2667">
        <v>262085</v>
      </c>
      <c r="H2667">
        <v>5500</v>
      </c>
      <c r="J2667">
        <v>267585</v>
      </c>
    </row>
    <row r="2668" spans="1:10" x14ac:dyDescent="0.3">
      <c r="A2668" t="str">
        <f t="shared" si="123"/>
        <v>20170525</v>
      </c>
      <c r="B2668" t="s">
        <v>44</v>
      </c>
      <c r="C2668" t="s">
        <v>11</v>
      </c>
      <c r="D2668" t="str">
        <f t="shared" si="124"/>
        <v>05</v>
      </c>
      <c r="E2668" t="s">
        <v>30</v>
      </c>
      <c r="F2668" t="str">
        <f t="shared" si="125"/>
        <v>25</v>
      </c>
      <c r="G2668">
        <v>400864</v>
      </c>
      <c r="H2668">
        <v>14200</v>
      </c>
      <c r="J2668">
        <v>415064</v>
      </c>
    </row>
    <row r="2669" spans="1:10" x14ac:dyDescent="0.3">
      <c r="A2669" t="str">
        <f t="shared" si="123"/>
        <v>20170526</v>
      </c>
      <c r="B2669" t="s">
        <v>44</v>
      </c>
      <c r="C2669" t="s">
        <v>11</v>
      </c>
      <c r="D2669" t="str">
        <f t="shared" si="124"/>
        <v>05</v>
      </c>
      <c r="E2669" t="s">
        <v>31</v>
      </c>
      <c r="F2669" t="str">
        <f t="shared" si="125"/>
        <v>26</v>
      </c>
      <c r="G2669">
        <v>367999</v>
      </c>
      <c r="J2669">
        <v>367999</v>
      </c>
    </row>
    <row r="2670" spans="1:10" x14ac:dyDescent="0.3">
      <c r="A2670" t="str">
        <f t="shared" si="123"/>
        <v>20170527</v>
      </c>
      <c r="B2670" t="s">
        <v>44</v>
      </c>
      <c r="C2670" t="s">
        <v>11</v>
      </c>
      <c r="D2670" t="str">
        <f t="shared" si="124"/>
        <v>05</v>
      </c>
      <c r="E2670" t="s">
        <v>32</v>
      </c>
      <c r="F2670" t="str">
        <f t="shared" si="125"/>
        <v>27</v>
      </c>
      <c r="G2670">
        <v>259936</v>
      </c>
      <c r="H2670">
        <v>9225</v>
      </c>
      <c r="J2670">
        <v>269161</v>
      </c>
    </row>
    <row r="2671" spans="1:10" x14ac:dyDescent="0.3">
      <c r="A2671" t="str">
        <f t="shared" si="123"/>
        <v>20170528</v>
      </c>
      <c r="B2671" t="s">
        <v>44</v>
      </c>
      <c r="C2671" t="s">
        <v>11</v>
      </c>
      <c r="D2671" t="str">
        <f t="shared" si="124"/>
        <v>05</v>
      </c>
      <c r="E2671" t="s">
        <v>33</v>
      </c>
      <c r="F2671" t="str">
        <f t="shared" si="125"/>
        <v>28</v>
      </c>
      <c r="G2671">
        <v>88783</v>
      </c>
      <c r="J2671">
        <v>88783</v>
      </c>
    </row>
    <row r="2672" spans="1:10" x14ac:dyDescent="0.3">
      <c r="A2672" t="str">
        <f t="shared" si="123"/>
        <v>20170529</v>
      </c>
      <c r="B2672" t="s">
        <v>44</v>
      </c>
      <c r="C2672" t="s">
        <v>11</v>
      </c>
      <c r="D2672" t="str">
        <f t="shared" si="124"/>
        <v>05</v>
      </c>
      <c r="E2672" t="s">
        <v>34</v>
      </c>
      <c r="F2672" t="str">
        <f t="shared" si="125"/>
        <v>29</v>
      </c>
      <c r="G2672">
        <v>35000</v>
      </c>
      <c r="H2672">
        <v>11000</v>
      </c>
      <c r="J2672">
        <v>46000</v>
      </c>
    </row>
    <row r="2673" spans="1:10" x14ac:dyDescent="0.3">
      <c r="A2673" t="str">
        <f t="shared" si="123"/>
        <v>20170530</v>
      </c>
      <c r="B2673" t="s">
        <v>44</v>
      </c>
      <c r="C2673" t="s">
        <v>11</v>
      </c>
      <c r="D2673" t="str">
        <f t="shared" si="124"/>
        <v>05</v>
      </c>
      <c r="E2673" t="s">
        <v>35</v>
      </c>
      <c r="F2673" t="str">
        <f t="shared" si="125"/>
        <v>30</v>
      </c>
      <c r="G2673">
        <v>419629</v>
      </c>
      <c r="H2673">
        <v>9410</v>
      </c>
      <c r="J2673">
        <v>429039</v>
      </c>
    </row>
    <row r="2674" spans="1:10" x14ac:dyDescent="0.3">
      <c r="A2674" t="str">
        <f t="shared" si="123"/>
        <v>20170531</v>
      </c>
      <c r="B2674" t="s">
        <v>44</v>
      </c>
      <c r="C2674" t="s">
        <v>11</v>
      </c>
      <c r="D2674" t="str">
        <f t="shared" si="124"/>
        <v>05</v>
      </c>
      <c r="E2674" t="s">
        <v>36</v>
      </c>
      <c r="F2674" t="str">
        <f t="shared" si="125"/>
        <v>31</v>
      </c>
      <c r="G2674">
        <v>443453.9</v>
      </c>
      <c r="H2674">
        <v>4714</v>
      </c>
      <c r="J2674">
        <v>448167.9</v>
      </c>
    </row>
    <row r="2675" spans="1:10" x14ac:dyDescent="0.3">
      <c r="A2675" t="str">
        <f t="shared" si="123"/>
        <v>20170601</v>
      </c>
      <c r="B2675" t="s">
        <v>44</v>
      </c>
      <c r="C2675" t="s">
        <v>12</v>
      </c>
      <c r="D2675" t="str">
        <f t="shared" si="124"/>
        <v>06</v>
      </c>
      <c r="E2675" t="s">
        <v>7</v>
      </c>
      <c r="F2675" t="str">
        <f t="shared" si="125"/>
        <v>01</v>
      </c>
      <c r="G2675">
        <v>373966</v>
      </c>
      <c r="H2675">
        <v>9120</v>
      </c>
      <c r="J2675">
        <v>383086</v>
      </c>
    </row>
    <row r="2676" spans="1:10" x14ac:dyDescent="0.3">
      <c r="A2676" t="str">
        <f t="shared" si="123"/>
        <v>20170602</v>
      </c>
      <c r="B2676" t="s">
        <v>44</v>
      </c>
      <c r="C2676" t="s">
        <v>12</v>
      </c>
      <c r="D2676" t="str">
        <f t="shared" si="124"/>
        <v>06</v>
      </c>
      <c r="E2676" t="s">
        <v>8</v>
      </c>
      <c r="F2676" t="str">
        <f t="shared" si="125"/>
        <v>02</v>
      </c>
      <c r="G2676">
        <v>375925</v>
      </c>
      <c r="H2676">
        <v>18925</v>
      </c>
      <c r="J2676">
        <v>394850</v>
      </c>
    </row>
    <row r="2677" spans="1:10" x14ac:dyDescent="0.3">
      <c r="A2677" t="str">
        <f t="shared" si="123"/>
        <v>20170603</v>
      </c>
      <c r="B2677" t="s">
        <v>44</v>
      </c>
      <c r="C2677" t="s">
        <v>12</v>
      </c>
      <c r="D2677" t="str">
        <f t="shared" si="124"/>
        <v>06</v>
      </c>
      <c r="E2677" t="s">
        <v>9</v>
      </c>
      <c r="F2677" t="str">
        <f t="shared" si="125"/>
        <v>03</v>
      </c>
      <c r="G2677">
        <v>312654</v>
      </c>
      <c r="H2677">
        <v>5935</v>
      </c>
      <c r="J2677">
        <v>318589</v>
      </c>
    </row>
    <row r="2678" spans="1:10" x14ac:dyDescent="0.3">
      <c r="A2678" t="str">
        <f t="shared" si="123"/>
        <v>20170604</v>
      </c>
      <c r="B2678" t="s">
        <v>44</v>
      </c>
      <c r="C2678" t="s">
        <v>12</v>
      </c>
      <c r="D2678" t="str">
        <f t="shared" si="124"/>
        <v>06</v>
      </c>
      <c r="E2678" t="s">
        <v>10</v>
      </c>
      <c r="F2678" t="str">
        <f t="shared" si="125"/>
        <v>04</v>
      </c>
      <c r="G2678">
        <v>21000</v>
      </c>
      <c r="J2678">
        <v>21000</v>
      </c>
    </row>
    <row r="2679" spans="1:10" x14ac:dyDescent="0.3">
      <c r="A2679" t="str">
        <f t="shared" si="123"/>
        <v>20170605</v>
      </c>
      <c r="B2679" t="s">
        <v>44</v>
      </c>
      <c r="C2679" t="s">
        <v>12</v>
      </c>
      <c r="D2679" t="str">
        <f t="shared" si="124"/>
        <v>06</v>
      </c>
      <c r="E2679" t="s">
        <v>11</v>
      </c>
      <c r="F2679" t="str">
        <f t="shared" si="125"/>
        <v>05</v>
      </c>
      <c r="G2679">
        <v>437427</v>
      </c>
      <c r="H2679">
        <v>5600</v>
      </c>
      <c r="J2679">
        <v>443027</v>
      </c>
    </row>
    <row r="2680" spans="1:10" x14ac:dyDescent="0.3">
      <c r="A2680" t="str">
        <f t="shared" si="123"/>
        <v>20170606</v>
      </c>
      <c r="B2680" t="s">
        <v>44</v>
      </c>
      <c r="C2680" t="s">
        <v>12</v>
      </c>
      <c r="D2680" t="str">
        <f t="shared" si="124"/>
        <v>06</v>
      </c>
      <c r="E2680" t="s">
        <v>12</v>
      </c>
      <c r="F2680" t="str">
        <f t="shared" si="125"/>
        <v>06</v>
      </c>
      <c r="G2680">
        <v>467970</v>
      </c>
      <c r="H2680">
        <v>20410</v>
      </c>
      <c r="J2680">
        <v>488380</v>
      </c>
    </row>
    <row r="2681" spans="1:10" x14ac:dyDescent="0.3">
      <c r="A2681" t="str">
        <f t="shared" si="123"/>
        <v>20170607</v>
      </c>
      <c r="B2681" t="s">
        <v>44</v>
      </c>
      <c r="C2681" t="s">
        <v>12</v>
      </c>
      <c r="D2681" t="str">
        <f t="shared" si="124"/>
        <v>06</v>
      </c>
      <c r="E2681" t="s">
        <v>13</v>
      </c>
      <c r="F2681" t="str">
        <f t="shared" si="125"/>
        <v>07</v>
      </c>
      <c r="G2681">
        <v>475153</v>
      </c>
      <c r="H2681">
        <v>4000</v>
      </c>
      <c r="J2681">
        <v>479153</v>
      </c>
    </row>
    <row r="2682" spans="1:10" x14ac:dyDescent="0.3">
      <c r="A2682" t="str">
        <f t="shared" si="123"/>
        <v>20170608</v>
      </c>
      <c r="B2682" t="s">
        <v>44</v>
      </c>
      <c r="C2682" t="s">
        <v>12</v>
      </c>
      <c r="D2682" t="str">
        <f t="shared" si="124"/>
        <v>06</v>
      </c>
      <c r="E2682" t="s">
        <v>14</v>
      </c>
      <c r="F2682" t="str">
        <f t="shared" si="125"/>
        <v>08</v>
      </c>
      <c r="G2682">
        <v>363424</v>
      </c>
      <c r="H2682">
        <v>3000</v>
      </c>
      <c r="J2682">
        <v>366424</v>
      </c>
    </row>
    <row r="2683" spans="1:10" x14ac:dyDescent="0.3">
      <c r="A2683" t="str">
        <f t="shared" si="123"/>
        <v>20170609</v>
      </c>
      <c r="B2683" t="s">
        <v>44</v>
      </c>
      <c r="C2683" t="s">
        <v>12</v>
      </c>
      <c r="D2683" t="str">
        <f t="shared" si="124"/>
        <v>06</v>
      </c>
      <c r="E2683" t="s">
        <v>15</v>
      </c>
      <c r="F2683" t="str">
        <f t="shared" si="125"/>
        <v>09</v>
      </c>
      <c r="G2683">
        <v>341254</v>
      </c>
      <c r="H2683">
        <v>13910</v>
      </c>
      <c r="J2683">
        <v>355164</v>
      </c>
    </row>
    <row r="2684" spans="1:10" x14ac:dyDescent="0.3">
      <c r="A2684" t="str">
        <f t="shared" si="123"/>
        <v>20170610</v>
      </c>
      <c r="B2684" t="s">
        <v>44</v>
      </c>
      <c r="C2684" t="s">
        <v>12</v>
      </c>
      <c r="D2684" t="str">
        <f t="shared" si="124"/>
        <v>06</v>
      </c>
      <c r="E2684" t="s">
        <v>16</v>
      </c>
      <c r="F2684" t="str">
        <f t="shared" si="125"/>
        <v>10</v>
      </c>
      <c r="G2684">
        <v>282456</v>
      </c>
      <c r="H2684">
        <v>26395</v>
      </c>
      <c r="J2684">
        <v>308851</v>
      </c>
    </row>
    <row r="2685" spans="1:10" x14ac:dyDescent="0.3">
      <c r="A2685" t="str">
        <f t="shared" si="123"/>
        <v>20170611</v>
      </c>
      <c r="B2685" t="s">
        <v>44</v>
      </c>
      <c r="C2685" t="s">
        <v>12</v>
      </c>
      <c r="D2685" t="str">
        <f t="shared" si="124"/>
        <v>06</v>
      </c>
      <c r="E2685" t="s">
        <v>17</v>
      </c>
      <c r="F2685" t="str">
        <f t="shared" si="125"/>
        <v>11</v>
      </c>
      <c r="G2685">
        <v>34800</v>
      </c>
      <c r="J2685">
        <v>34800</v>
      </c>
    </row>
    <row r="2686" spans="1:10" x14ac:dyDescent="0.3">
      <c r="A2686" t="str">
        <f t="shared" si="123"/>
        <v>20170612</v>
      </c>
      <c r="B2686" t="s">
        <v>44</v>
      </c>
      <c r="C2686" t="s">
        <v>12</v>
      </c>
      <c r="D2686" t="str">
        <f t="shared" si="124"/>
        <v>06</v>
      </c>
      <c r="E2686" t="s">
        <v>18</v>
      </c>
      <c r="F2686" t="str">
        <f t="shared" si="125"/>
        <v>12</v>
      </c>
      <c r="G2686">
        <v>506264</v>
      </c>
      <c r="H2686">
        <v>22295</v>
      </c>
      <c r="J2686">
        <v>528559</v>
      </c>
    </row>
    <row r="2687" spans="1:10" x14ac:dyDescent="0.3">
      <c r="A2687" t="str">
        <f t="shared" si="123"/>
        <v>20170613</v>
      </c>
      <c r="B2687" t="s">
        <v>44</v>
      </c>
      <c r="C2687" t="s">
        <v>12</v>
      </c>
      <c r="D2687" t="str">
        <f t="shared" si="124"/>
        <v>06</v>
      </c>
      <c r="E2687" t="s">
        <v>19</v>
      </c>
      <c r="F2687" t="str">
        <f t="shared" si="125"/>
        <v>13</v>
      </c>
      <c r="G2687">
        <v>359982</v>
      </c>
      <c r="H2687">
        <v>14480</v>
      </c>
      <c r="J2687">
        <v>374462</v>
      </c>
    </row>
    <row r="2688" spans="1:10" x14ac:dyDescent="0.3">
      <c r="A2688" t="str">
        <f t="shared" si="123"/>
        <v>20170614</v>
      </c>
      <c r="B2688" t="s">
        <v>44</v>
      </c>
      <c r="C2688" t="s">
        <v>12</v>
      </c>
      <c r="D2688" t="str">
        <f t="shared" si="124"/>
        <v>06</v>
      </c>
      <c r="E2688" t="s">
        <v>20</v>
      </c>
      <c r="F2688" t="str">
        <f t="shared" si="125"/>
        <v>14</v>
      </c>
      <c r="G2688">
        <v>316764</v>
      </c>
      <c r="H2688">
        <v>6980</v>
      </c>
      <c r="J2688">
        <v>323744</v>
      </c>
    </row>
    <row r="2689" spans="1:10" x14ac:dyDescent="0.3">
      <c r="A2689" t="str">
        <f t="shared" si="123"/>
        <v>20170615</v>
      </c>
      <c r="B2689" t="s">
        <v>44</v>
      </c>
      <c r="C2689" t="s">
        <v>12</v>
      </c>
      <c r="D2689" t="str">
        <f t="shared" si="124"/>
        <v>06</v>
      </c>
      <c r="E2689" t="s">
        <v>21</v>
      </c>
      <c r="F2689" t="str">
        <f t="shared" si="125"/>
        <v>15</v>
      </c>
      <c r="G2689">
        <v>382942</v>
      </c>
      <c r="H2689">
        <v>24620</v>
      </c>
      <c r="J2689">
        <v>407562</v>
      </c>
    </row>
    <row r="2690" spans="1:10" x14ac:dyDescent="0.3">
      <c r="A2690" t="str">
        <f t="shared" si="123"/>
        <v>20170616</v>
      </c>
      <c r="B2690" t="s">
        <v>44</v>
      </c>
      <c r="C2690" t="s">
        <v>12</v>
      </c>
      <c r="D2690" t="str">
        <f t="shared" si="124"/>
        <v>06</v>
      </c>
      <c r="E2690" t="s">
        <v>22</v>
      </c>
      <c r="F2690" t="str">
        <f t="shared" si="125"/>
        <v>16</v>
      </c>
      <c r="G2690">
        <v>399098</v>
      </c>
      <c r="H2690">
        <v>8935</v>
      </c>
      <c r="J2690">
        <v>408033</v>
      </c>
    </row>
    <row r="2691" spans="1:10" x14ac:dyDescent="0.3">
      <c r="A2691" t="str">
        <f t="shared" si="123"/>
        <v>20170617</v>
      </c>
      <c r="B2691" t="s">
        <v>44</v>
      </c>
      <c r="C2691" t="s">
        <v>12</v>
      </c>
      <c r="D2691" t="str">
        <f t="shared" si="124"/>
        <v>06</v>
      </c>
      <c r="E2691" t="s">
        <v>37</v>
      </c>
      <c r="F2691" t="str">
        <f t="shared" si="125"/>
        <v>17</v>
      </c>
      <c r="G2691">
        <v>280387</v>
      </c>
      <c r="J2691">
        <v>280387</v>
      </c>
    </row>
    <row r="2692" spans="1:10" x14ac:dyDescent="0.3">
      <c r="A2692" t="str">
        <f t="shared" ref="A2692:A2755" si="126">+B2692&amp;D2692&amp;F2692</f>
        <v>20170618</v>
      </c>
      <c r="B2692" t="s">
        <v>44</v>
      </c>
      <c r="C2692" t="s">
        <v>12</v>
      </c>
      <c r="D2692" t="str">
        <f t="shared" ref="D2692:D2755" si="127">+TEXT(C2692,"00")</f>
        <v>06</v>
      </c>
      <c r="E2692" t="s">
        <v>23</v>
      </c>
      <c r="F2692" t="str">
        <f t="shared" ref="F2692:F2755" si="128">+TEXT(E2692,"00")</f>
        <v>18</v>
      </c>
      <c r="G2692">
        <v>63548</v>
      </c>
      <c r="J2692">
        <v>63548</v>
      </c>
    </row>
    <row r="2693" spans="1:10" x14ac:dyDescent="0.3">
      <c r="A2693" t="str">
        <f t="shared" si="126"/>
        <v>20170619</v>
      </c>
      <c r="B2693" t="s">
        <v>44</v>
      </c>
      <c r="C2693" t="s">
        <v>12</v>
      </c>
      <c r="D2693" t="str">
        <f t="shared" si="127"/>
        <v>06</v>
      </c>
      <c r="E2693" t="s">
        <v>24</v>
      </c>
      <c r="F2693" t="str">
        <f t="shared" si="128"/>
        <v>19</v>
      </c>
      <c r="G2693">
        <v>43800</v>
      </c>
      <c r="J2693">
        <v>43800</v>
      </c>
    </row>
    <row r="2694" spans="1:10" x14ac:dyDescent="0.3">
      <c r="A2694" t="str">
        <f t="shared" si="126"/>
        <v>20170620</v>
      </c>
      <c r="B2694" t="s">
        <v>44</v>
      </c>
      <c r="C2694" t="s">
        <v>12</v>
      </c>
      <c r="D2694" t="str">
        <f t="shared" si="127"/>
        <v>06</v>
      </c>
      <c r="E2694" t="s">
        <v>25</v>
      </c>
      <c r="F2694" t="str">
        <f t="shared" si="128"/>
        <v>20</v>
      </c>
      <c r="G2694">
        <v>496936</v>
      </c>
      <c r="H2694">
        <v>23110</v>
      </c>
      <c r="J2694">
        <v>520046</v>
      </c>
    </row>
    <row r="2695" spans="1:10" x14ac:dyDescent="0.3">
      <c r="A2695" t="str">
        <f t="shared" si="126"/>
        <v>20170621</v>
      </c>
      <c r="B2695" t="s">
        <v>44</v>
      </c>
      <c r="C2695" t="s">
        <v>12</v>
      </c>
      <c r="D2695" t="str">
        <f t="shared" si="127"/>
        <v>06</v>
      </c>
      <c r="E2695" t="s">
        <v>26</v>
      </c>
      <c r="F2695" t="str">
        <f t="shared" si="128"/>
        <v>21</v>
      </c>
      <c r="G2695">
        <v>277533</v>
      </c>
      <c r="H2695">
        <v>45815</v>
      </c>
      <c r="J2695">
        <v>323348</v>
      </c>
    </row>
    <row r="2696" spans="1:10" x14ac:dyDescent="0.3">
      <c r="A2696" t="str">
        <f t="shared" si="126"/>
        <v>20170622</v>
      </c>
      <c r="B2696" t="s">
        <v>44</v>
      </c>
      <c r="C2696" t="s">
        <v>12</v>
      </c>
      <c r="D2696" t="str">
        <f t="shared" si="127"/>
        <v>06</v>
      </c>
      <c r="E2696" t="s">
        <v>27</v>
      </c>
      <c r="F2696" t="str">
        <f t="shared" si="128"/>
        <v>22</v>
      </c>
      <c r="G2696">
        <v>506935</v>
      </c>
      <c r="H2696">
        <v>12480</v>
      </c>
      <c r="J2696">
        <v>519415</v>
      </c>
    </row>
    <row r="2697" spans="1:10" x14ac:dyDescent="0.3">
      <c r="A2697" t="str">
        <f t="shared" si="126"/>
        <v>20170623</v>
      </c>
      <c r="B2697" t="s">
        <v>44</v>
      </c>
      <c r="C2697" t="s">
        <v>12</v>
      </c>
      <c r="D2697" t="str">
        <f t="shared" si="127"/>
        <v>06</v>
      </c>
      <c r="E2697" t="s">
        <v>28</v>
      </c>
      <c r="F2697" t="str">
        <f t="shared" si="128"/>
        <v>23</v>
      </c>
      <c r="G2697">
        <v>384021</v>
      </c>
      <c r="H2697">
        <v>6625</v>
      </c>
      <c r="J2697">
        <v>390646</v>
      </c>
    </row>
    <row r="2698" spans="1:10" x14ac:dyDescent="0.3">
      <c r="A2698" t="str">
        <f t="shared" si="126"/>
        <v>20170624</v>
      </c>
      <c r="B2698" t="s">
        <v>44</v>
      </c>
      <c r="C2698" t="s">
        <v>12</v>
      </c>
      <c r="D2698" t="str">
        <f t="shared" si="127"/>
        <v>06</v>
      </c>
      <c r="E2698" t="s">
        <v>29</v>
      </c>
      <c r="F2698" t="str">
        <f t="shared" si="128"/>
        <v>24</v>
      </c>
      <c r="G2698">
        <v>276616</v>
      </c>
      <c r="H2698">
        <v>14300</v>
      </c>
      <c r="J2698">
        <v>290916</v>
      </c>
    </row>
    <row r="2699" spans="1:10" x14ac:dyDescent="0.3">
      <c r="A2699" t="str">
        <f t="shared" si="126"/>
        <v>20170625</v>
      </c>
      <c r="B2699" t="s">
        <v>44</v>
      </c>
      <c r="C2699" t="s">
        <v>12</v>
      </c>
      <c r="D2699" t="str">
        <f t="shared" si="127"/>
        <v>06</v>
      </c>
      <c r="E2699" t="s">
        <v>30</v>
      </c>
      <c r="F2699" t="str">
        <f t="shared" si="128"/>
        <v>25</v>
      </c>
      <c r="G2699">
        <v>53100</v>
      </c>
      <c r="J2699">
        <v>53100</v>
      </c>
    </row>
    <row r="2700" spans="1:10" x14ac:dyDescent="0.3">
      <c r="A2700" t="str">
        <f t="shared" si="126"/>
        <v>20170626</v>
      </c>
      <c r="B2700" t="s">
        <v>44</v>
      </c>
      <c r="C2700" t="s">
        <v>12</v>
      </c>
      <c r="D2700" t="str">
        <f t="shared" si="127"/>
        <v>06</v>
      </c>
      <c r="E2700" t="s">
        <v>31</v>
      </c>
      <c r="F2700" t="str">
        <f t="shared" si="128"/>
        <v>26</v>
      </c>
      <c r="G2700">
        <v>56500</v>
      </c>
      <c r="J2700">
        <v>56500</v>
      </c>
    </row>
    <row r="2701" spans="1:10" x14ac:dyDescent="0.3">
      <c r="A2701" t="str">
        <f t="shared" si="126"/>
        <v>20170627</v>
      </c>
      <c r="B2701" t="s">
        <v>44</v>
      </c>
      <c r="C2701" t="s">
        <v>12</v>
      </c>
      <c r="D2701" t="str">
        <f t="shared" si="127"/>
        <v>06</v>
      </c>
      <c r="E2701" t="s">
        <v>32</v>
      </c>
      <c r="F2701" t="str">
        <f t="shared" si="128"/>
        <v>27</v>
      </c>
      <c r="G2701">
        <v>383841</v>
      </c>
      <c r="H2701">
        <v>5310</v>
      </c>
      <c r="J2701">
        <v>389151</v>
      </c>
    </row>
    <row r="2702" spans="1:10" x14ac:dyDescent="0.3">
      <c r="A2702" t="str">
        <f t="shared" si="126"/>
        <v>20170628</v>
      </c>
      <c r="B2702" t="s">
        <v>44</v>
      </c>
      <c r="C2702" t="s">
        <v>12</v>
      </c>
      <c r="D2702" t="str">
        <f t="shared" si="127"/>
        <v>06</v>
      </c>
      <c r="E2702" t="s">
        <v>33</v>
      </c>
      <c r="F2702" t="str">
        <f t="shared" si="128"/>
        <v>28</v>
      </c>
      <c r="G2702">
        <v>368584</v>
      </c>
      <c r="H2702">
        <v>14480</v>
      </c>
      <c r="J2702">
        <v>383064</v>
      </c>
    </row>
    <row r="2703" spans="1:10" x14ac:dyDescent="0.3">
      <c r="A2703" t="str">
        <f t="shared" si="126"/>
        <v>20170629</v>
      </c>
      <c r="B2703" t="s">
        <v>44</v>
      </c>
      <c r="C2703" t="s">
        <v>12</v>
      </c>
      <c r="D2703" t="str">
        <f t="shared" si="127"/>
        <v>06</v>
      </c>
      <c r="E2703" t="s">
        <v>34</v>
      </c>
      <c r="F2703" t="str">
        <f t="shared" si="128"/>
        <v>29</v>
      </c>
      <c r="G2703">
        <v>392929.7</v>
      </c>
      <c r="H2703">
        <v>43110</v>
      </c>
      <c r="J2703">
        <v>436039.7</v>
      </c>
    </row>
    <row r="2704" spans="1:10" x14ac:dyDescent="0.3">
      <c r="A2704" t="str">
        <f t="shared" si="126"/>
        <v>20170630</v>
      </c>
      <c r="B2704" t="s">
        <v>44</v>
      </c>
      <c r="C2704" t="s">
        <v>12</v>
      </c>
      <c r="D2704" t="str">
        <f t="shared" si="127"/>
        <v>06</v>
      </c>
      <c r="E2704" t="s">
        <v>35</v>
      </c>
      <c r="F2704" t="str">
        <f t="shared" si="128"/>
        <v>30</v>
      </c>
      <c r="G2704">
        <v>357143</v>
      </c>
      <c r="H2704">
        <v>6710</v>
      </c>
      <c r="J2704">
        <v>363853</v>
      </c>
    </row>
    <row r="2705" spans="1:10" x14ac:dyDescent="0.3">
      <c r="A2705" t="str">
        <f t="shared" si="126"/>
        <v>20170701</v>
      </c>
      <c r="B2705" t="s">
        <v>44</v>
      </c>
      <c r="C2705" t="s">
        <v>13</v>
      </c>
      <c r="D2705" t="str">
        <f t="shared" si="127"/>
        <v>07</v>
      </c>
      <c r="E2705" t="s">
        <v>7</v>
      </c>
      <c r="F2705" t="str">
        <f t="shared" si="128"/>
        <v>01</v>
      </c>
      <c r="G2705">
        <v>282956</v>
      </c>
      <c r="H2705">
        <v>20205</v>
      </c>
      <c r="J2705">
        <v>303161</v>
      </c>
    </row>
    <row r="2706" spans="1:10" x14ac:dyDescent="0.3">
      <c r="A2706" t="str">
        <f t="shared" si="126"/>
        <v>20170702</v>
      </c>
      <c r="B2706" t="s">
        <v>44</v>
      </c>
      <c r="C2706" t="s">
        <v>13</v>
      </c>
      <c r="D2706" t="str">
        <f t="shared" si="127"/>
        <v>07</v>
      </c>
      <c r="E2706" t="s">
        <v>8</v>
      </c>
      <c r="F2706" t="str">
        <f t="shared" si="128"/>
        <v>02</v>
      </c>
      <c r="G2706">
        <v>93199.07</v>
      </c>
      <c r="J2706">
        <v>93199.07</v>
      </c>
    </row>
    <row r="2707" spans="1:10" x14ac:dyDescent="0.3">
      <c r="A2707" t="str">
        <f t="shared" si="126"/>
        <v>20170703</v>
      </c>
      <c r="B2707" t="s">
        <v>44</v>
      </c>
      <c r="C2707" t="s">
        <v>13</v>
      </c>
      <c r="D2707" t="str">
        <f t="shared" si="127"/>
        <v>07</v>
      </c>
      <c r="E2707" t="s">
        <v>9</v>
      </c>
      <c r="F2707" t="str">
        <f t="shared" si="128"/>
        <v>03</v>
      </c>
      <c r="G2707">
        <v>5300</v>
      </c>
      <c r="J2707">
        <v>5300</v>
      </c>
    </row>
    <row r="2708" spans="1:10" x14ac:dyDescent="0.3">
      <c r="A2708" t="str">
        <f t="shared" si="126"/>
        <v>20170704</v>
      </c>
      <c r="B2708" t="s">
        <v>44</v>
      </c>
      <c r="C2708" t="s">
        <v>13</v>
      </c>
      <c r="D2708" t="str">
        <f t="shared" si="127"/>
        <v>07</v>
      </c>
      <c r="E2708" t="s">
        <v>10</v>
      </c>
      <c r="F2708" t="str">
        <f t="shared" si="128"/>
        <v>04</v>
      </c>
      <c r="G2708">
        <v>394693</v>
      </c>
      <c r="H2708">
        <v>3600</v>
      </c>
      <c r="J2708">
        <v>398293</v>
      </c>
    </row>
    <row r="2709" spans="1:10" x14ac:dyDescent="0.3">
      <c r="A2709" t="str">
        <f t="shared" si="126"/>
        <v>20170705</v>
      </c>
      <c r="B2709" t="s">
        <v>44</v>
      </c>
      <c r="C2709" t="s">
        <v>13</v>
      </c>
      <c r="D2709" t="str">
        <f t="shared" si="127"/>
        <v>07</v>
      </c>
      <c r="E2709" t="s">
        <v>11</v>
      </c>
      <c r="F2709" t="str">
        <f t="shared" si="128"/>
        <v>05</v>
      </c>
      <c r="G2709">
        <v>363150</v>
      </c>
      <c r="H2709">
        <v>22995</v>
      </c>
      <c r="J2709">
        <v>386145</v>
      </c>
    </row>
    <row r="2710" spans="1:10" x14ac:dyDescent="0.3">
      <c r="A2710" t="str">
        <f t="shared" si="126"/>
        <v>20170706</v>
      </c>
      <c r="B2710" t="s">
        <v>44</v>
      </c>
      <c r="C2710" t="s">
        <v>13</v>
      </c>
      <c r="D2710" t="str">
        <f t="shared" si="127"/>
        <v>07</v>
      </c>
      <c r="E2710" t="s">
        <v>12</v>
      </c>
      <c r="F2710" t="str">
        <f t="shared" si="128"/>
        <v>06</v>
      </c>
      <c r="G2710">
        <v>388019.99</v>
      </c>
      <c r="H2710">
        <v>13870</v>
      </c>
      <c r="J2710">
        <v>401889.99</v>
      </c>
    </row>
    <row r="2711" spans="1:10" x14ac:dyDescent="0.3">
      <c r="A2711" t="str">
        <f t="shared" si="126"/>
        <v>20170707</v>
      </c>
      <c r="B2711" t="s">
        <v>44</v>
      </c>
      <c r="C2711" t="s">
        <v>13</v>
      </c>
      <c r="D2711" t="str">
        <f t="shared" si="127"/>
        <v>07</v>
      </c>
      <c r="E2711" t="s">
        <v>13</v>
      </c>
      <c r="F2711" t="str">
        <f t="shared" si="128"/>
        <v>07</v>
      </c>
      <c r="G2711">
        <v>266196</v>
      </c>
      <c r="H2711">
        <v>19110</v>
      </c>
      <c r="J2711">
        <v>285306</v>
      </c>
    </row>
    <row r="2712" spans="1:10" x14ac:dyDescent="0.3">
      <c r="A2712" t="str">
        <f t="shared" si="126"/>
        <v>20170708</v>
      </c>
      <c r="B2712" t="s">
        <v>44</v>
      </c>
      <c r="C2712" t="s">
        <v>13</v>
      </c>
      <c r="D2712" t="str">
        <f t="shared" si="127"/>
        <v>07</v>
      </c>
      <c r="E2712" t="s">
        <v>14</v>
      </c>
      <c r="F2712" t="str">
        <f t="shared" si="128"/>
        <v>08</v>
      </c>
      <c r="G2712">
        <v>292084</v>
      </c>
      <c r="H2712">
        <v>13000</v>
      </c>
      <c r="J2712">
        <v>305084</v>
      </c>
    </row>
    <row r="2713" spans="1:10" x14ac:dyDescent="0.3">
      <c r="A2713" t="str">
        <f t="shared" si="126"/>
        <v>20170709</v>
      </c>
      <c r="B2713" t="s">
        <v>44</v>
      </c>
      <c r="C2713" t="s">
        <v>13</v>
      </c>
      <c r="D2713" t="str">
        <f t="shared" si="127"/>
        <v>07</v>
      </c>
      <c r="E2713" t="s">
        <v>15</v>
      </c>
      <c r="F2713" t="str">
        <f t="shared" si="128"/>
        <v>09</v>
      </c>
      <c r="G2713">
        <v>10000</v>
      </c>
      <c r="J2713">
        <v>10000</v>
      </c>
    </row>
    <row r="2714" spans="1:10" x14ac:dyDescent="0.3">
      <c r="A2714" t="str">
        <f t="shared" si="126"/>
        <v>20170710</v>
      </c>
      <c r="B2714" t="s">
        <v>44</v>
      </c>
      <c r="C2714" t="s">
        <v>13</v>
      </c>
      <c r="D2714" t="str">
        <f t="shared" si="127"/>
        <v>07</v>
      </c>
      <c r="E2714" t="s">
        <v>16</v>
      </c>
      <c r="F2714" t="str">
        <f t="shared" si="128"/>
        <v>10</v>
      </c>
      <c r="G2714">
        <v>440159</v>
      </c>
      <c r="H2714">
        <v>14680</v>
      </c>
      <c r="J2714">
        <v>454839</v>
      </c>
    </row>
    <row r="2715" spans="1:10" x14ac:dyDescent="0.3">
      <c r="A2715" t="str">
        <f t="shared" si="126"/>
        <v>20170711</v>
      </c>
      <c r="B2715" t="s">
        <v>44</v>
      </c>
      <c r="C2715" t="s">
        <v>13</v>
      </c>
      <c r="D2715" t="str">
        <f t="shared" si="127"/>
        <v>07</v>
      </c>
      <c r="E2715" t="s">
        <v>17</v>
      </c>
      <c r="F2715" t="str">
        <f t="shared" si="128"/>
        <v>11</v>
      </c>
      <c r="G2715">
        <v>394455</v>
      </c>
      <c r="H2715">
        <v>28825</v>
      </c>
      <c r="J2715">
        <v>423280</v>
      </c>
    </row>
    <row r="2716" spans="1:10" x14ac:dyDescent="0.3">
      <c r="A2716" t="str">
        <f t="shared" si="126"/>
        <v>20170712</v>
      </c>
      <c r="B2716" t="s">
        <v>44</v>
      </c>
      <c r="C2716" t="s">
        <v>13</v>
      </c>
      <c r="D2716" t="str">
        <f t="shared" si="127"/>
        <v>07</v>
      </c>
      <c r="E2716" t="s">
        <v>18</v>
      </c>
      <c r="F2716" t="str">
        <f t="shared" si="128"/>
        <v>12</v>
      </c>
      <c r="G2716">
        <v>367357</v>
      </c>
      <c r="H2716">
        <v>18100</v>
      </c>
      <c r="J2716">
        <v>385457</v>
      </c>
    </row>
    <row r="2717" spans="1:10" x14ac:dyDescent="0.3">
      <c r="A2717" t="str">
        <f t="shared" si="126"/>
        <v>20170713</v>
      </c>
      <c r="B2717" t="s">
        <v>44</v>
      </c>
      <c r="C2717" t="s">
        <v>13</v>
      </c>
      <c r="D2717" t="str">
        <f t="shared" si="127"/>
        <v>07</v>
      </c>
      <c r="E2717" t="s">
        <v>19</v>
      </c>
      <c r="F2717" t="str">
        <f t="shared" si="128"/>
        <v>13</v>
      </c>
      <c r="G2717">
        <v>374282</v>
      </c>
      <c r="H2717">
        <v>12830</v>
      </c>
      <c r="J2717">
        <v>387112</v>
      </c>
    </row>
    <row r="2718" spans="1:10" x14ac:dyDescent="0.3">
      <c r="A2718" t="str">
        <f t="shared" si="126"/>
        <v>20170714</v>
      </c>
      <c r="B2718" t="s">
        <v>44</v>
      </c>
      <c r="C2718" t="s">
        <v>13</v>
      </c>
      <c r="D2718" t="str">
        <f t="shared" si="127"/>
        <v>07</v>
      </c>
      <c r="E2718" t="s">
        <v>20</v>
      </c>
      <c r="F2718" t="str">
        <f t="shared" si="128"/>
        <v>14</v>
      </c>
      <c r="G2718">
        <v>503569</v>
      </c>
      <c r="J2718">
        <v>503569</v>
      </c>
    </row>
    <row r="2719" spans="1:10" x14ac:dyDescent="0.3">
      <c r="A2719" t="str">
        <f t="shared" si="126"/>
        <v>20170715</v>
      </c>
      <c r="B2719" t="s">
        <v>44</v>
      </c>
      <c r="C2719" t="s">
        <v>13</v>
      </c>
      <c r="D2719" t="str">
        <f t="shared" si="127"/>
        <v>07</v>
      </c>
      <c r="E2719" t="s">
        <v>21</v>
      </c>
      <c r="F2719" t="str">
        <f t="shared" si="128"/>
        <v>15</v>
      </c>
      <c r="G2719">
        <v>295890</v>
      </c>
      <c r="H2719">
        <v>6000</v>
      </c>
      <c r="J2719">
        <v>301890</v>
      </c>
    </row>
    <row r="2720" spans="1:10" x14ac:dyDescent="0.3">
      <c r="A2720" t="str">
        <f t="shared" si="126"/>
        <v>20170716</v>
      </c>
      <c r="B2720" t="s">
        <v>44</v>
      </c>
      <c r="C2720" t="s">
        <v>13</v>
      </c>
      <c r="D2720" t="str">
        <f t="shared" si="127"/>
        <v>07</v>
      </c>
      <c r="E2720" t="s">
        <v>22</v>
      </c>
      <c r="F2720" t="str">
        <f t="shared" si="128"/>
        <v>16</v>
      </c>
      <c r="G2720">
        <v>35400</v>
      </c>
      <c r="J2720">
        <v>35400</v>
      </c>
    </row>
    <row r="2721" spans="1:10" x14ac:dyDescent="0.3">
      <c r="A2721" t="str">
        <f t="shared" si="126"/>
        <v>20170717</v>
      </c>
      <c r="B2721" t="s">
        <v>44</v>
      </c>
      <c r="C2721" t="s">
        <v>13</v>
      </c>
      <c r="D2721" t="str">
        <f t="shared" si="127"/>
        <v>07</v>
      </c>
      <c r="E2721" t="s">
        <v>37</v>
      </c>
      <c r="F2721" t="str">
        <f t="shared" si="128"/>
        <v>17</v>
      </c>
      <c r="G2721">
        <v>486685</v>
      </c>
      <c r="H2721">
        <v>29030</v>
      </c>
      <c r="J2721">
        <v>515715</v>
      </c>
    </row>
    <row r="2722" spans="1:10" x14ac:dyDescent="0.3">
      <c r="A2722" t="str">
        <f t="shared" si="126"/>
        <v>20170718</v>
      </c>
      <c r="B2722" t="s">
        <v>44</v>
      </c>
      <c r="C2722" t="s">
        <v>13</v>
      </c>
      <c r="D2722" t="str">
        <f t="shared" si="127"/>
        <v>07</v>
      </c>
      <c r="E2722" t="s">
        <v>23</v>
      </c>
      <c r="F2722" t="str">
        <f t="shared" si="128"/>
        <v>18</v>
      </c>
      <c r="G2722">
        <v>304972</v>
      </c>
      <c r="H2722">
        <v>18306</v>
      </c>
      <c r="J2722">
        <v>323278</v>
      </c>
    </row>
    <row r="2723" spans="1:10" x14ac:dyDescent="0.3">
      <c r="A2723" t="str">
        <f t="shared" si="126"/>
        <v>20170719</v>
      </c>
      <c r="B2723" t="s">
        <v>44</v>
      </c>
      <c r="C2723" t="s">
        <v>13</v>
      </c>
      <c r="D2723" t="str">
        <f t="shared" si="127"/>
        <v>07</v>
      </c>
      <c r="E2723" t="s">
        <v>24</v>
      </c>
      <c r="F2723" t="str">
        <f t="shared" si="128"/>
        <v>19</v>
      </c>
      <c r="G2723">
        <v>380143</v>
      </c>
      <c r="H2723">
        <v>12000</v>
      </c>
      <c r="J2723">
        <v>392143</v>
      </c>
    </row>
    <row r="2724" spans="1:10" x14ac:dyDescent="0.3">
      <c r="A2724" t="str">
        <f t="shared" si="126"/>
        <v>20170720</v>
      </c>
      <c r="B2724" t="s">
        <v>44</v>
      </c>
      <c r="C2724" t="s">
        <v>13</v>
      </c>
      <c r="D2724" t="str">
        <f t="shared" si="127"/>
        <v>07</v>
      </c>
      <c r="E2724" t="s">
        <v>25</v>
      </c>
      <c r="F2724" t="str">
        <f t="shared" si="128"/>
        <v>20</v>
      </c>
      <c r="G2724">
        <v>21000</v>
      </c>
      <c r="J2724">
        <v>21000</v>
      </c>
    </row>
    <row r="2725" spans="1:10" x14ac:dyDescent="0.3">
      <c r="A2725" t="str">
        <f t="shared" si="126"/>
        <v>20170721</v>
      </c>
      <c r="B2725" t="s">
        <v>44</v>
      </c>
      <c r="C2725" t="s">
        <v>13</v>
      </c>
      <c r="D2725" t="str">
        <f t="shared" si="127"/>
        <v>07</v>
      </c>
      <c r="E2725" t="s">
        <v>26</v>
      </c>
      <c r="F2725" t="str">
        <f t="shared" si="128"/>
        <v>21</v>
      </c>
      <c r="G2725">
        <v>447320</v>
      </c>
      <c r="H2725">
        <v>25980</v>
      </c>
      <c r="J2725">
        <v>473300</v>
      </c>
    </row>
    <row r="2726" spans="1:10" x14ac:dyDescent="0.3">
      <c r="A2726" t="str">
        <f t="shared" si="126"/>
        <v>20170722</v>
      </c>
      <c r="B2726" t="s">
        <v>44</v>
      </c>
      <c r="C2726" t="s">
        <v>13</v>
      </c>
      <c r="D2726" t="str">
        <f t="shared" si="127"/>
        <v>07</v>
      </c>
      <c r="E2726" t="s">
        <v>27</v>
      </c>
      <c r="F2726" t="str">
        <f t="shared" si="128"/>
        <v>22</v>
      </c>
      <c r="G2726">
        <v>426522</v>
      </c>
      <c r="H2726">
        <v>21605</v>
      </c>
      <c r="J2726">
        <v>448127</v>
      </c>
    </row>
    <row r="2727" spans="1:10" x14ac:dyDescent="0.3">
      <c r="A2727" t="str">
        <f t="shared" si="126"/>
        <v>20170724</v>
      </c>
      <c r="B2727" t="s">
        <v>44</v>
      </c>
      <c r="C2727" t="s">
        <v>13</v>
      </c>
      <c r="D2727" t="str">
        <f t="shared" si="127"/>
        <v>07</v>
      </c>
      <c r="E2727" t="s">
        <v>29</v>
      </c>
      <c r="F2727" t="str">
        <f t="shared" si="128"/>
        <v>24</v>
      </c>
      <c r="G2727">
        <v>458464</v>
      </c>
      <c r="H2727">
        <v>8995</v>
      </c>
      <c r="J2727">
        <v>467459</v>
      </c>
    </row>
    <row r="2728" spans="1:10" x14ac:dyDescent="0.3">
      <c r="A2728" t="str">
        <f t="shared" si="126"/>
        <v>20170725</v>
      </c>
      <c r="B2728" t="s">
        <v>44</v>
      </c>
      <c r="C2728" t="s">
        <v>13</v>
      </c>
      <c r="D2728" t="str">
        <f t="shared" si="127"/>
        <v>07</v>
      </c>
      <c r="E2728" t="s">
        <v>30</v>
      </c>
      <c r="F2728" t="str">
        <f t="shared" si="128"/>
        <v>25</v>
      </c>
      <c r="G2728">
        <v>475556</v>
      </c>
      <c r="H2728">
        <v>17710</v>
      </c>
      <c r="J2728">
        <v>493266</v>
      </c>
    </row>
    <row r="2729" spans="1:10" x14ac:dyDescent="0.3">
      <c r="A2729" t="str">
        <f t="shared" si="126"/>
        <v>20170726</v>
      </c>
      <c r="B2729" t="s">
        <v>44</v>
      </c>
      <c r="C2729" t="s">
        <v>13</v>
      </c>
      <c r="D2729" t="str">
        <f t="shared" si="127"/>
        <v>07</v>
      </c>
      <c r="E2729" t="s">
        <v>31</v>
      </c>
      <c r="F2729" t="str">
        <f t="shared" si="128"/>
        <v>26</v>
      </c>
      <c r="G2729">
        <v>354747</v>
      </c>
      <c r="H2729">
        <v>14920</v>
      </c>
      <c r="J2729">
        <v>369667</v>
      </c>
    </row>
    <row r="2730" spans="1:10" x14ac:dyDescent="0.3">
      <c r="A2730" t="str">
        <f t="shared" si="126"/>
        <v>20170727</v>
      </c>
      <c r="B2730" t="s">
        <v>44</v>
      </c>
      <c r="C2730" t="s">
        <v>13</v>
      </c>
      <c r="D2730" t="str">
        <f t="shared" si="127"/>
        <v>07</v>
      </c>
      <c r="E2730" t="s">
        <v>32</v>
      </c>
      <c r="F2730" t="str">
        <f t="shared" si="128"/>
        <v>27</v>
      </c>
      <c r="G2730">
        <v>396271</v>
      </c>
      <c r="H2730">
        <v>18495</v>
      </c>
      <c r="J2730">
        <v>414766</v>
      </c>
    </row>
    <row r="2731" spans="1:10" x14ac:dyDescent="0.3">
      <c r="A2731" t="str">
        <f t="shared" si="126"/>
        <v>20170728</v>
      </c>
      <c r="B2731" t="s">
        <v>44</v>
      </c>
      <c r="C2731" t="s">
        <v>13</v>
      </c>
      <c r="D2731" t="str">
        <f t="shared" si="127"/>
        <v>07</v>
      </c>
      <c r="E2731" t="s">
        <v>33</v>
      </c>
      <c r="F2731" t="str">
        <f t="shared" si="128"/>
        <v>28</v>
      </c>
      <c r="G2731">
        <v>414753</v>
      </c>
      <c r="J2731">
        <v>414753</v>
      </c>
    </row>
    <row r="2732" spans="1:10" x14ac:dyDescent="0.3">
      <c r="A2732" t="str">
        <f t="shared" si="126"/>
        <v>20170729</v>
      </c>
      <c r="B2732" t="s">
        <v>44</v>
      </c>
      <c r="C2732" t="s">
        <v>13</v>
      </c>
      <c r="D2732" t="str">
        <f t="shared" si="127"/>
        <v>07</v>
      </c>
      <c r="E2732" t="s">
        <v>34</v>
      </c>
      <c r="F2732" t="str">
        <f t="shared" si="128"/>
        <v>29</v>
      </c>
      <c r="G2732">
        <v>272682</v>
      </c>
      <c r="H2732">
        <v>22000</v>
      </c>
      <c r="J2732">
        <v>294682</v>
      </c>
    </row>
    <row r="2733" spans="1:10" x14ac:dyDescent="0.3">
      <c r="A2733" t="str">
        <f t="shared" si="126"/>
        <v>20170730</v>
      </c>
      <c r="B2733" t="s">
        <v>44</v>
      </c>
      <c r="C2733" t="s">
        <v>13</v>
      </c>
      <c r="D2733" t="str">
        <f t="shared" si="127"/>
        <v>07</v>
      </c>
      <c r="E2733" t="s">
        <v>35</v>
      </c>
      <c r="F2733" t="str">
        <f t="shared" si="128"/>
        <v>30</v>
      </c>
      <c r="G2733">
        <v>42400</v>
      </c>
      <c r="J2733">
        <v>42400</v>
      </c>
    </row>
    <row r="2734" spans="1:10" x14ac:dyDescent="0.3">
      <c r="A2734" t="str">
        <f t="shared" si="126"/>
        <v>20170731</v>
      </c>
      <c r="B2734" t="s">
        <v>44</v>
      </c>
      <c r="C2734" t="s">
        <v>13</v>
      </c>
      <c r="D2734" t="str">
        <f t="shared" si="127"/>
        <v>07</v>
      </c>
      <c r="E2734" t="s">
        <v>36</v>
      </c>
      <c r="F2734" t="str">
        <f t="shared" si="128"/>
        <v>31</v>
      </c>
      <c r="G2734">
        <v>361869.1</v>
      </c>
      <c r="H2734">
        <v>6330</v>
      </c>
      <c r="J2734">
        <v>368199.1</v>
      </c>
    </row>
    <row r="2735" spans="1:10" x14ac:dyDescent="0.3">
      <c r="A2735" t="str">
        <f t="shared" si="126"/>
        <v>20170801</v>
      </c>
      <c r="B2735" t="s">
        <v>44</v>
      </c>
      <c r="C2735" t="s">
        <v>14</v>
      </c>
      <c r="D2735" t="str">
        <f t="shared" si="127"/>
        <v>08</v>
      </c>
      <c r="E2735" t="s">
        <v>7</v>
      </c>
      <c r="F2735" t="str">
        <f t="shared" si="128"/>
        <v>01</v>
      </c>
      <c r="G2735">
        <v>392376</v>
      </c>
      <c r="H2735">
        <v>22845</v>
      </c>
      <c r="J2735">
        <v>415221</v>
      </c>
    </row>
    <row r="2736" spans="1:10" x14ac:dyDescent="0.3">
      <c r="A2736" t="str">
        <f t="shared" si="126"/>
        <v>20170802</v>
      </c>
      <c r="B2736" t="s">
        <v>44</v>
      </c>
      <c r="C2736" t="s">
        <v>14</v>
      </c>
      <c r="D2736" t="str">
        <f t="shared" si="127"/>
        <v>08</v>
      </c>
      <c r="E2736" t="s">
        <v>8</v>
      </c>
      <c r="F2736" t="str">
        <f t="shared" si="128"/>
        <v>02</v>
      </c>
      <c r="G2736">
        <v>307336</v>
      </c>
      <c r="H2736">
        <v>9100</v>
      </c>
      <c r="J2736">
        <v>316436</v>
      </c>
    </row>
    <row r="2737" spans="1:10" x14ac:dyDescent="0.3">
      <c r="A2737" t="str">
        <f t="shared" si="126"/>
        <v>20170803</v>
      </c>
      <c r="B2737" t="s">
        <v>44</v>
      </c>
      <c r="C2737" t="s">
        <v>14</v>
      </c>
      <c r="D2737" t="str">
        <f t="shared" si="127"/>
        <v>08</v>
      </c>
      <c r="E2737" t="s">
        <v>9</v>
      </c>
      <c r="F2737" t="str">
        <f t="shared" si="128"/>
        <v>03</v>
      </c>
      <c r="G2737">
        <v>406970</v>
      </c>
      <c r="H2737">
        <v>17690</v>
      </c>
      <c r="J2737">
        <v>424660</v>
      </c>
    </row>
    <row r="2738" spans="1:10" x14ac:dyDescent="0.3">
      <c r="A2738" t="str">
        <f t="shared" si="126"/>
        <v>20170804</v>
      </c>
      <c r="B2738" t="s">
        <v>44</v>
      </c>
      <c r="C2738" t="s">
        <v>14</v>
      </c>
      <c r="D2738" t="str">
        <f t="shared" si="127"/>
        <v>08</v>
      </c>
      <c r="E2738" t="s">
        <v>10</v>
      </c>
      <c r="F2738" t="str">
        <f t="shared" si="128"/>
        <v>04</v>
      </c>
      <c r="G2738">
        <v>501369</v>
      </c>
      <c r="H2738">
        <v>38390</v>
      </c>
      <c r="J2738">
        <v>539759</v>
      </c>
    </row>
    <row r="2739" spans="1:10" x14ac:dyDescent="0.3">
      <c r="A2739" t="str">
        <f t="shared" si="126"/>
        <v>20170805</v>
      </c>
      <c r="B2739" t="s">
        <v>44</v>
      </c>
      <c r="C2739" t="s">
        <v>14</v>
      </c>
      <c r="D2739" t="str">
        <f t="shared" si="127"/>
        <v>08</v>
      </c>
      <c r="E2739" t="s">
        <v>11</v>
      </c>
      <c r="F2739" t="str">
        <f t="shared" si="128"/>
        <v>05</v>
      </c>
      <c r="G2739">
        <v>324002</v>
      </c>
      <c r="H2739">
        <v>14000</v>
      </c>
      <c r="J2739">
        <v>338002</v>
      </c>
    </row>
    <row r="2740" spans="1:10" x14ac:dyDescent="0.3">
      <c r="A2740" t="str">
        <f t="shared" si="126"/>
        <v>20170806</v>
      </c>
      <c r="B2740" t="s">
        <v>44</v>
      </c>
      <c r="C2740" t="s">
        <v>14</v>
      </c>
      <c r="D2740" t="str">
        <f t="shared" si="127"/>
        <v>08</v>
      </c>
      <c r="E2740" t="s">
        <v>12</v>
      </c>
      <c r="F2740" t="str">
        <f t="shared" si="128"/>
        <v>06</v>
      </c>
      <c r="G2740">
        <v>54600</v>
      </c>
      <c r="J2740">
        <v>54600</v>
      </c>
    </row>
    <row r="2741" spans="1:10" x14ac:dyDescent="0.3">
      <c r="A2741" t="str">
        <f t="shared" si="126"/>
        <v>20170807</v>
      </c>
      <c r="B2741" t="s">
        <v>44</v>
      </c>
      <c r="C2741" t="s">
        <v>14</v>
      </c>
      <c r="D2741" t="str">
        <f t="shared" si="127"/>
        <v>08</v>
      </c>
      <c r="E2741" t="s">
        <v>13</v>
      </c>
      <c r="F2741" t="str">
        <f t="shared" si="128"/>
        <v>07</v>
      </c>
      <c r="G2741">
        <v>16900</v>
      </c>
      <c r="J2741">
        <v>16900</v>
      </c>
    </row>
    <row r="2742" spans="1:10" x14ac:dyDescent="0.3">
      <c r="A2742" t="str">
        <f t="shared" si="126"/>
        <v>20170808</v>
      </c>
      <c r="B2742" t="s">
        <v>44</v>
      </c>
      <c r="C2742" t="s">
        <v>14</v>
      </c>
      <c r="D2742" t="str">
        <f t="shared" si="127"/>
        <v>08</v>
      </c>
      <c r="E2742" t="s">
        <v>14</v>
      </c>
      <c r="F2742" t="str">
        <f t="shared" si="128"/>
        <v>08</v>
      </c>
      <c r="G2742">
        <v>488964</v>
      </c>
      <c r="H2742">
        <v>14980</v>
      </c>
      <c r="J2742">
        <v>503944</v>
      </c>
    </row>
    <row r="2743" spans="1:10" x14ac:dyDescent="0.3">
      <c r="A2743" t="str">
        <f t="shared" si="126"/>
        <v>20170809</v>
      </c>
      <c r="B2743" t="s">
        <v>44</v>
      </c>
      <c r="C2743" t="s">
        <v>14</v>
      </c>
      <c r="D2743" t="str">
        <f t="shared" si="127"/>
        <v>08</v>
      </c>
      <c r="E2743" t="s">
        <v>15</v>
      </c>
      <c r="F2743" t="str">
        <f t="shared" si="128"/>
        <v>09</v>
      </c>
      <c r="G2743">
        <v>545024</v>
      </c>
      <c r="J2743">
        <v>545024</v>
      </c>
    </row>
    <row r="2744" spans="1:10" x14ac:dyDescent="0.3">
      <c r="A2744" t="str">
        <f t="shared" si="126"/>
        <v>20170810</v>
      </c>
      <c r="B2744" t="s">
        <v>44</v>
      </c>
      <c r="C2744" t="s">
        <v>14</v>
      </c>
      <c r="D2744" t="str">
        <f t="shared" si="127"/>
        <v>08</v>
      </c>
      <c r="E2744" t="s">
        <v>16</v>
      </c>
      <c r="F2744" t="str">
        <f t="shared" si="128"/>
        <v>10</v>
      </c>
      <c r="G2744">
        <v>484308</v>
      </c>
      <c r="H2744">
        <v>10190</v>
      </c>
      <c r="J2744">
        <v>494498</v>
      </c>
    </row>
    <row r="2745" spans="1:10" x14ac:dyDescent="0.3">
      <c r="A2745" t="str">
        <f t="shared" si="126"/>
        <v>20170811</v>
      </c>
      <c r="B2745" t="s">
        <v>44</v>
      </c>
      <c r="C2745" t="s">
        <v>14</v>
      </c>
      <c r="D2745" t="str">
        <f t="shared" si="127"/>
        <v>08</v>
      </c>
      <c r="E2745" t="s">
        <v>17</v>
      </c>
      <c r="F2745" t="str">
        <f t="shared" si="128"/>
        <v>11</v>
      </c>
      <c r="G2745">
        <v>402626</v>
      </c>
      <c r="H2745">
        <v>12205</v>
      </c>
      <c r="J2745">
        <v>414831</v>
      </c>
    </row>
    <row r="2746" spans="1:10" x14ac:dyDescent="0.3">
      <c r="A2746" t="str">
        <f t="shared" si="126"/>
        <v>20170812</v>
      </c>
      <c r="B2746" t="s">
        <v>44</v>
      </c>
      <c r="C2746" t="s">
        <v>14</v>
      </c>
      <c r="D2746" t="str">
        <f t="shared" si="127"/>
        <v>08</v>
      </c>
      <c r="E2746" t="s">
        <v>18</v>
      </c>
      <c r="F2746" t="str">
        <f t="shared" si="128"/>
        <v>12</v>
      </c>
      <c r="G2746">
        <v>332018</v>
      </c>
      <c r="H2746">
        <v>29220</v>
      </c>
      <c r="J2746">
        <v>361238</v>
      </c>
    </row>
    <row r="2747" spans="1:10" x14ac:dyDescent="0.3">
      <c r="A2747" t="str">
        <f t="shared" si="126"/>
        <v>20170813</v>
      </c>
      <c r="B2747" t="s">
        <v>44</v>
      </c>
      <c r="C2747" t="s">
        <v>14</v>
      </c>
      <c r="D2747" t="str">
        <f t="shared" si="127"/>
        <v>08</v>
      </c>
      <c r="E2747" t="s">
        <v>19</v>
      </c>
      <c r="F2747" t="str">
        <f t="shared" si="128"/>
        <v>13</v>
      </c>
      <c r="G2747">
        <v>42400</v>
      </c>
      <c r="J2747">
        <v>42400</v>
      </c>
    </row>
    <row r="2748" spans="1:10" x14ac:dyDescent="0.3">
      <c r="A2748" t="str">
        <f t="shared" si="126"/>
        <v>20170814</v>
      </c>
      <c r="B2748" t="s">
        <v>44</v>
      </c>
      <c r="C2748" t="s">
        <v>14</v>
      </c>
      <c r="D2748" t="str">
        <f t="shared" si="127"/>
        <v>08</v>
      </c>
      <c r="E2748" t="s">
        <v>20</v>
      </c>
      <c r="F2748" t="str">
        <f t="shared" si="128"/>
        <v>14</v>
      </c>
      <c r="G2748">
        <v>665179</v>
      </c>
      <c r="H2748">
        <v>3100</v>
      </c>
      <c r="J2748">
        <v>668279</v>
      </c>
    </row>
    <row r="2749" spans="1:10" x14ac:dyDescent="0.3">
      <c r="A2749" t="str">
        <f t="shared" si="126"/>
        <v>20170815</v>
      </c>
      <c r="B2749" t="s">
        <v>44</v>
      </c>
      <c r="C2749" t="s">
        <v>14</v>
      </c>
      <c r="D2749" t="str">
        <f t="shared" si="127"/>
        <v>08</v>
      </c>
      <c r="E2749" t="s">
        <v>21</v>
      </c>
      <c r="F2749" t="str">
        <f t="shared" si="128"/>
        <v>15</v>
      </c>
      <c r="G2749">
        <v>382272</v>
      </c>
      <c r="H2749">
        <v>28575</v>
      </c>
      <c r="J2749">
        <v>410847</v>
      </c>
    </row>
    <row r="2750" spans="1:10" x14ac:dyDescent="0.3">
      <c r="A2750" t="str">
        <f t="shared" si="126"/>
        <v>20170816</v>
      </c>
      <c r="B2750" t="s">
        <v>44</v>
      </c>
      <c r="C2750" t="s">
        <v>14</v>
      </c>
      <c r="D2750" t="str">
        <f t="shared" si="127"/>
        <v>08</v>
      </c>
      <c r="E2750" t="s">
        <v>22</v>
      </c>
      <c r="F2750" t="str">
        <f t="shared" si="128"/>
        <v>16</v>
      </c>
      <c r="G2750">
        <v>425287</v>
      </c>
      <c r="H2750">
        <v>29105</v>
      </c>
      <c r="J2750">
        <v>454392</v>
      </c>
    </row>
    <row r="2751" spans="1:10" x14ac:dyDescent="0.3">
      <c r="A2751" t="str">
        <f t="shared" si="126"/>
        <v>20170817</v>
      </c>
      <c r="B2751" t="s">
        <v>44</v>
      </c>
      <c r="C2751" t="s">
        <v>14</v>
      </c>
      <c r="D2751" t="str">
        <f t="shared" si="127"/>
        <v>08</v>
      </c>
      <c r="E2751" t="s">
        <v>37</v>
      </c>
      <c r="F2751" t="str">
        <f t="shared" si="128"/>
        <v>17</v>
      </c>
      <c r="G2751">
        <v>374100</v>
      </c>
      <c r="H2751">
        <v>29610</v>
      </c>
      <c r="J2751">
        <v>403710</v>
      </c>
    </row>
    <row r="2752" spans="1:10" x14ac:dyDescent="0.3">
      <c r="A2752" t="str">
        <f t="shared" si="126"/>
        <v>20170818</v>
      </c>
      <c r="B2752" t="s">
        <v>44</v>
      </c>
      <c r="C2752" t="s">
        <v>14</v>
      </c>
      <c r="D2752" t="str">
        <f t="shared" si="127"/>
        <v>08</v>
      </c>
      <c r="E2752" t="s">
        <v>23</v>
      </c>
      <c r="F2752" t="str">
        <f t="shared" si="128"/>
        <v>18</v>
      </c>
      <c r="G2752">
        <v>423506</v>
      </c>
      <c r="H2752">
        <v>5995</v>
      </c>
      <c r="J2752">
        <v>429501</v>
      </c>
    </row>
    <row r="2753" spans="1:10" x14ac:dyDescent="0.3">
      <c r="A2753" t="str">
        <f t="shared" si="126"/>
        <v>20170819</v>
      </c>
      <c r="B2753" t="s">
        <v>44</v>
      </c>
      <c r="C2753" t="s">
        <v>14</v>
      </c>
      <c r="D2753" t="str">
        <f t="shared" si="127"/>
        <v>08</v>
      </c>
      <c r="E2753" t="s">
        <v>24</v>
      </c>
      <c r="F2753" t="str">
        <f t="shared" si="128"/>
        <v>19</v>
      </c>
      <c r="G2753">
        <v>301928</v>
      </c>
      <c r="H2753">
        <v>6200</v>
      </c>
      <c r="J2753">
        <v>308128</v>
      </c>
    </row>
    <row r="2754" spans="1:10" x14ac:dyDescent="0.3">
      <c r="A2754" t="str">
        <f t="shared" si="126"/>
        <v>20170820</v>
      </c>
      <c r="B2754" t="s">
        <v>44</v>
      </c>
      <c r="C2754" t="s">
        <v>14</v>
      </c>
      <c r="D2754" t="str">
        <f t="shared" si="127"/>
        <v>08</v>
      </c>
      <c r="E2754" t="s">
        <v>25</v>
      </c>
      <c r="F2754" t="str">
        <f t="shared" si="128"/>
        <v>20</v>
      </c>
      <c r="G2754">
        <v>82100</v>
      </c>
      <c r="J2754">
        <v>82100</v>
      </c>
    </row>
    <row r="2755" spans="1:10" x14ac:dyDescent="0.3">
      <c r="A2755" t="str">
        <f t="shared" si="126"/>
        <v>20170821</v>
      </c>
      <c r="B2755" t="s">
        <v>44</v>
      </c>
      <c r="C2755" t="s">
        <v>14</v>
      </c>
      <c r="D2755" t="str">
        <f t="shared" si="127"/>
        <v>08</v>
      </c>
      <c r="E2755" t="s">
        <v>26</v>
      </c>
      <c r="F2755" t="str">
        <f t="shared" si="128"/>
        <v>21</v>
      </c>
      <c r="G2755">
        <v>67900</v>
      </c>
      <c r="J2755">
        <v>67900</v>
      </c>
    </row>
    <row r="2756" spans="1:10" x14ac:dyDescent="0.3">
      <c r="A2756" t="str">
        <f t="shared" ref="A2756:A2819" si="129">+B2756&amp;D2756&amp;F2756</f>
        <v>20170822</v>
      </c>
      <c r="B2756" t="s">
        <v>44</v>
      </c>
      <c r="C2756" t="s">
        <v>14</v>
      </c>
      <c r="D2756" t="str">
        <f t="shared" ref="D2756:D2819" si="130">+TEXT(C2756,"00")</f>
        <v>08</v>
      </c>
      <c r="E2756" t="s">
        <v>27</v>
      </c>
      <c r="F2756" t="str">
        <f t="shared" ref="F2756:F2819" si="131">+TEXT(E2756,"00")</f>
        <v>22</v>
      </c>
      <c r="G2756">
        <v>474541</v>
      </c>
      <c r="H2756">
        <v>16210</v>
      </c>
      <c r="J2756">
        <v>490751</v>
      </c>
    </row>
    <row r="2757" spans="1:10" x14ac:dyDescent="0.3">
      <c r="A2757" t="str">
        <f t="shared" si="129"/>
        <v>20170823</v>
      </c>
      <c r="B2757" t="s">
        <v>44</v>
      </c>
      <c r="C2757" t="s">
        <v>14</v>
      </c>
      <c r="D2757" t="str">
        <f t="shared" si="130"/>
        <v>08</v>
      </c>
      <c r="E2757" t="s">
        <v>28</v>
      </c>
      <c r="F2757" t="str">
        <f t="shared" si="131"/>
        <v>23</v>
      </c>
      <c r="G2757">
        <v>370518</v>
      </c>
      <c r="H2757">
        <v>36845</v>
      </c>
      <c r="J2757">
        <v>407363</v>
      </c>
    </row>
    <row r="2758" spans="1:10" x14ac:dyDescent="0.3">
      <c r="A2758" t="str">
        <f t="shared" si="129"/>
        <v>20170824</v>
      </c>
      <c r="B2758" t="s">
        <v>44</v>
      </c>
      <c r="C2758" t="s">
        <v>14</v>
      </c>
      <c r="D2758" t="str">
        <f t="shared" si="130"/>
        <v>08</v>
      </c>
      <c r="E2758" t="s">
        <v>29</v>
      </c>
      <c r="F2758" t="str">
        <f t="shared" si="131"/>
        <v>24</v>
      </c>
      <c r="G2758">
        <v>295088</v>
      </c>
      <c r="H2758">
        <v>20610</v>
      </c>
      <c r="J2758">
        <v>315698</v>
      </c>
    </row>
    <row r="2759" spans="1:10" x14ac:dyDescent="0.3">
      <c r="A2759" t="str">
        <f t="shared" si="129"/>
        <v>20170825</v>
      </c>
      <c r="B2759" t="s">
        <v>44</v>
      </c>
      <c r="C2759" t="s">
        <v>14</v>
      </c>
      <c r="D2759" t="str">
        <f t="shared" si="130"/>
        <v>08</v>
      </c>
      <c r="E2759" t="s">
        <v>30</v>
      </c>
      <c r="F2759" t="str">
        <f t="shared" si="131"/>
        <v>25</v>
      </c>
      <c r="G2759">
        <v>425321</v>
      </c>
      <c r="H2759">
        <v>19790</v>
      </c>
      <c r="J2759">
        <v>445111</v>
      </c>
    </row>
    <row r="2760" spans="1:10" x14ac:dyDescent="0.3">
      <c r="A2760" t="str">
        <f t="shared" si="129"/>
        <v>20170826</v>
      </c>
      <c r="B2760" t="s">
        <v>44</v>
      </c>
      <c r="C2760" t="s">
        <v>14</v>
      </c>
      <c r="D2760" t="str">
        <f t="shared" si="130"/>
        <v>08</v>
      </c>
      <c r="E2760" t="s">
        <v>31</v>
      </c>
      <c r="F2760" t="str">
        <f t="shared" si="131"/>
        <v>26</v>
      </c>
      <c r="G2760">
        <v>306090</v>
      </c>
      <c r="H2760">
        <v>6200</v>
      </c>
      <c r="J2760">
        <v>312290</v>
      </c>
    </row>
    <row r="2761" spans="1:10" x14ac:dyDescent="0.3">
      <c r="A2761" t="str">
        <f t="shared" si="129"/>
        <v>20170827</v>
      </c>
      <c r="B2761" t="s">
        <v>44</v>
      </c>
      <c r="C2761" t="s">
        <v>14</v>
      </c>
      <c r="D2761" t="str">
        <f t="shared" si="130"/>
        <v>08</v>
      </c>
      <c r="E2761" t="s">
        <v>32</v>
      </c>
      <c r="F2761" t="str">
        <f t="shared" si="131"/>
        <v>27</v>
      </c>
      <c r="G2761">
        <v>46600</v>
      </c>
      <c r="J2761">
        <v>46600</v>
      </c>
    </row>
    <row r="2762" spans="1:10" x14ac:dyDescent="0.3">
      <c r="A2762" t="str">
        <f t="shared" si="129"/>
        <v>20170828</v>
      </c>
      <c r="B2762" t="s">
        <v>44</v>
      </c>
      <c r="C2762" t="s">
        <v>14</v>
      </c>
      <c r="D2762" t="str">
        <f t="shared" si="130"/>
        <v>08</v>
      </c>
      <c r="E2762" t="s">
        <v>33</v>
      </c>
      <c r="F2762" t="str">
        <f t="shared" si="131"/>
        <v>28</v>
      </c>
      <c r="G2762">
        <v>415265</v>
      </c>
      <c r="H2762">
        <v>3210</v>
      </c>
      <c r="J2762">
        <v>418475</v>
      </c>
    </row>
    <row r="2763" spans="1:10" x14ac:dyDescent="0.3">
      <c r="A2763" t="str">
        <f t="shared" si="129"/>
        <v>20170829</v>
      </c>
      <c r="B2763" t="s">
        <v>44</v>
      </c>
      <c r="C2763" t="s">
        <v>14</v>
      </c>
      <c r="D2763" t="str">
        <f t="shared" si="130"/>
        <v>08</v>
      </c>
      <c r="E2763" t="s">
        <v>34</v>
      </c>
      <c r="F2763" t="str">
        <f t="shared" si="131"/>
        <v>29</v>
      </c>
      <c r="G2763">
        <v>318239</v>
      </c>
      <c r="H2763">
        <v>14460</v>
      </c>
      <c r="J2763">
        <v>332699</v>
      </c>
    </row>
    <row r="2764" spans="1:10" x14ac:dyDescent="0.3">
      <c r="A2764" t="str">
        <f t="shared" si="129"/>
        <v>20170830</v>
      </c>
      <c r="B2764" t="s">
        <v>44</v>
      </c>
      <c r="C2764" t="s">
        <v>14</v>
      </c>
      <c r="D2764" t="str">
        <f t="shared" si="130"/>
        <v>08</v>
      </c>
      <c r="E2764" t="s">
        <v>35</v>
      </c>
      <c r="F2764" t="str">
        <f t="shared" si="131"/>
        <v>30</v>
      </c>
      <c r="G2764">
        <v>461567</v>
      </c>
      <c r="H2764">
        <v>16310</v>
      </c>
      <c r="J2764">
        <v>477877</v>
      </c>
    </row>
    <row r="2765" spans="1:10" x14ac:dyDescent="0.3">
      <c r="A2765" t="str">
        <f t="shared" si="129"/>
        <v>20170831</v>
      </c>
      <c r="B2765" t="s">
        <v>44</v>
      </c>
      <c r="C2765" t="s">
        <v>14</v>
      </c>
      <c r="D2765" t="str">
        <f t="shared" si="130"/>
        <v>08</v>
      </c>
      <c r="E2765" t="s">
        <v>36</v>
      </c>
      <c r="F2765" t="str">
        <f t="shared" si="131"/>
        <v>31</v>
      </c>
      <c r="G2765">
        <v>324906.90000000002</v>
      </c>
      <c r="H2765">
        <v>22540</v>
      </c>
      <c r="J2765">
        <v>347446.9</v>
      </c>
    </row>
    <row r="2766" spans="1:10" x14ac:dyDescent="0.3">
      <c r="A2766" t="str">
        <f t="shared" si="129"/>
        <v>20170901</v>
      </c>
      <c r="B2766" t="s">
        <v>44</v>
      </c>
      <c r="C2766" t="s">
        <v>15</v>
      </c>
      <c r="D2766" t="str">
        <f t="shared" si="130"/>
        <v>09</v>
      </c>
      <c r="E2766" t="s">
        <v>7</v>
      </c>
      <c r="F2766" t="str">
        <f t="shared" si="131"/>
        <v>01</v>
      </c>
      <c r="G2766">
        <v>353227</v>
      </c>
      <c r="H2766">
        <v>19415</v>
      </c>
      <c r="J2766">
        <v>372642</v>
      </c>
    </row>
    <row r="2767" spans="1:10" x14ac:dyDescent="0.3">
      <c r="A2767" t="str">
        <f t="shared" si="129"/>
        <v>20170902</v>
      </c>
      <c r="B2767" t="s">
        <v>44</v>
      </c>
      <c r="C2767" t="s">
        <v>15</v>
      </c>
      <c r="D2767" t="str">
        <f t="shared" si="130"/>
        <v>09</v>
      </c>
      <c r="E2767" t="s">
        <v>8</v>
      </c>
      <c r="F2767" t="str">
        <f t="shared" si="131"/>
        <v>02</v>
      </c>
      <c r="G2767">
        <v>363157</v>
      </c>
      <c r="H2767">
        <v>3000</v>
      </c>
      <c r="J2767">
        <v>366157</v>
      </c>
    </row>
    <row r="2768" spans="1:10" x14ac:dyDescent="0.3">
      <c r="A2768" t="str">
        <f t="shared" si="129"/>
        <v>20170903</v>
      </c>
      <c r="B2768" t="s">
        <v>44</v>
      </c>
      <c r="C2768" t="s">
        <v>15</v>
      </c>
      <c r="D2768" t="str">
        <f t="shared" si="130"/>
        <v>09</v>
      </c>
      <c r="E2768" t="s">
        <v>9</v>
      </c>
      <c r="F2768" t="str">
        <f t="shared" si="131"/>
        <v>03</v>
      </c>
      <c r="G2768">
        <v>41000</v>
      </c>
      <c r="J2768">
        <v>41000</v>
      </c>
    </row>
    <row r="2769" spans="1:10" x14ac:dyDescent="0.3">
      <c r="A2769" t="str">
        <f t="shared" si="129"/>
        <v>20170904</v>
      </c>
      <c r="B2769" t="s">
        <v>44</v>
      </c>
      <c r="C2769" t="s">
        <v>15</v>
      </c>
      <c r="D2769" t="str">
        <f t="shared" si="130"/>
        <v>09</v>
      </c>
      <c r="E2769" t="s">
        <v>10</v>
      </c>
      <c r="F2769" t="str">
        <f t="shared" si="131"/>
        <v>04</v>
      </c>
      <c r="G2769">
        <v>458731</v>
      </c>
      <c r="H2769">
        <v>17000</v>
      </c>
      <c r="J2769">
        <v>475731</v>
      </c>
    </row>
    <row r="2770" spans="1:10" x14ac:dyDescent="0.3">
      <c r="A2770" t="str">
        <f t="shared" si="129"/>
        <v>20170905</v>
      </c>
      <c r="B2770" t="s">
        <v>44</v>
      </c>
      <c r="C2770" t="s">
        <v>15</v>
      </c>
      <c r="D2770" t="str">
        <f t="shared" si="130"/>
        <v>09</v>
      </c>
      <c r="E2770" t="s">
        <v>11</v>
      </c>
      <c r="F2770" t="str">
        <f t="shared" si="131"/>
        <v>05</v>
      </c>
      <c r="G2770">
        <v>487612</v>
      </c>
      <c r="H2770">
        <v>18480</v>
      </c>
      <c r="J2770">
        <v>506092</v>
      </c>
    </row>
    <row r="2771" spans="1:10" x14ac:dyDescent="0.3">
      <c r="A2771" t="str">
        <f t="shared" si="129"/>
        <v>20170906</v>
      </c>
      <c r="B2771" t="s">
        <v>44</v>
      </c>
      <c r="C2771" t="s">
        <v>15</v>
      </c>
      <c r="D2771" t="str">
        <f t="shared" si="130"/>
        <v>09</v>
      </c>
      <c r="E2771" t="s">
        <v>12</v>
      </c>
      <c r="F2771" t="str">
        <f t="shared" si="131"/>
        <v>06</v>
      </c>
      <c r="G2771">
        <v>467820</v>
      </c>
      <c r="H2771">
        <v>3000</v>
      </c>
      <c r="J2771">
        <v>470820</v>
      </c>
    </row>
    <row r="2772" spans="1:10" x14ac:dyDescent="0.3">
      <c r="A2772" t="str">
        <f t="shared" si="129"/>
        <v>20170907</v>
      </c>
      <c r="B2772" t="s">
        <v>44</v>
      </c>
      <c r="C2772" t="s">
        <v>15</v>
      </c>
      <c r="D2772" t="str">
        <f t="shared" si="130"/>
        <v>09</v>
      </c>
      <c r="E2772" t="s">
        <v>13</v>
      </c>
      <c r="F2772" t="str">
        <f t="shared" si="131"/>
        <v>07</v>
      </c>
      <c r="G2772">
        <v>438177</v>
      </c>
      <c r="H2772">
        <v>35990</v>
      </c>
      <c r="J2772">
        <v>474167</v>
      </c>
    </row>
    <row r="2773" spans="1:10" x14ac:dyDescent="0.3">
      <c r="A2773" t="str">
        <f t="shared" si="129"/>
        <v>20170908</v>
      </c>
      <c r="B2773" t="s">
        <v>44</v>
      </c>
      <c r="C2773" t="s">
        <v>15</v>
      </c>
      <c r="D2773" t="str">
        <f t="shared" si="130"/>
        <v>09</v>
      </c>
      <c r="E2773" t="s">
        <v>14</v>
      </c>
      <c r="F2773" t="str">
        <f t="shared" si="131"/>
        <v>08</v>
      </c>
      <c r="G2773">
        <v>326679</v>
      </c>
      <c r="H2773">
        <v>22250</v>
      </c>
      <c r="J2773">
        <v>348929</v>
      </c>
    </row>
    <row r="2774" spans="1:10" x14ac:dyDescent="0.3">
      <c r="A2774" t="str">
        <f t="shared" si="129"/>
        <v>20170909</v>
      </c>
      <c r="B2774" t="s">
        <v>44</v>
      </c>
      <c r="C2774" t="s">
        <v>15</v>
      </c>
      <c r="D2774" t="str">
        <f t="shared" si="130"/>
        <v>09</v>
      </c>
      <c r="E2774" t="s">
        <v>15</v>
      </c>
      <c r="F2774" t="str">
        <f t="shared" si="131"/>
        <v>09</v>
      </c>
      <c r="G2774">
        <v>314966</v>
      </c>
      <c r="H2774">
        <v>17595</v>
      </c>
      <c r="J2774">
        <v>332561</v>
      </c>
    </row>
    <row r="2775" spans="1:10" x14ac:dyDescent="0.3">
      <c r="A2775" t="str">
        <f t="shared" si="129"/>
        <v>20170910</v>
      </c>
      <c r="B2775" t="s">
        <v>44</v>
      </c>
      <c r="C2775" t="s">
        <v>15</v>
      </c>
      <c r="D2775" t="str">
        <f t="shared" si="130"/>
        <v>09</v>
      </c>
      <c r="E2775" t="s">
        <v>16</v>
      </c>
      <c r="F2775" t="str">
        <f t="shared" si="131"/>
        <v>10</v>
      </c>
      <c r="G2775">
        <v>50300</v>
      </c>
      <c r="J2775">
        <v>50300</v>
      </c>
    </row>
    <row r="2776" spans="1:10" x14ac:dyDescent="0.3">
      <c r="A2776" t="str">
        <f t="shared" si="129"/>
        <v>20170911</v>
      </c>
      <c r="B2776" t="s">
        <v>44</v>
      </c>
      <c r="C2776" t="s">
        <v>15</v>
      </c>
      <c r="D2776" t="str">
        <f t="shared" si="130"/>
        <v>09</v>
      </c>
      <c r="E2776" t="s">
        <v>17</v>
      </c>
      <c r="F2776" t="str">
        <f t="shared" si="131"/>
        <v>11</v>
      </c>
      <c r="G2776">
        <v>532016</v>
      </c>
      <c r="H2776">
        <v>2100</v>
      </c>
      <c r="J2776">
        <v>534116</v>
      </c>
    </row>
    <row r="2777" spans="1:10" x14ac:dyDescent="0.3">
      <c r="A2777" t="str">
        <f t="shared" si="129"/>
        <v>20170912</v>
      </c>
      <c r="B2777" t="s">
        <v>44</v>
      </c>
      <c r="C2777" t="s">
        <v>15</v>
      </c>
      <c r="D2777" t="str">
        <f t="shared" si="130"/>
        <v>09</v>
      </c>
      <c r="E2777" t="s">
        <v>18</v>
      </c>
      <c r="F2777" t="str">
        <f t="shared" si="131"/>
        <v>12</v>
      </c>
      <c r="G2777">
        <v>370874</v>
      </c>
      <c r="H2777">
        <v>14210</v>
      </c>
      <c r="J2777">
        <v>385084</v>
      </c>
    </row>
    <row r="2778" spans="1:10" x14ac:dyDescent="0.3">
      <c r="A2778" t="str">
        <f t="shared" si="129"/>
        <v>20170913</v>
      </c>
      <c r="B2778" t="s">
        <v>44</v>
      </c>
      <c r="C2778" t="s">
        <v>15</v>
      </c>
      <c r="D2778" t="str">
        <f t="shared" si="130"/>
        <v>09</v>
      </c>
      <c r="E2778" t="s">
        <v>19</v>
      </c>
      <c r="F2778" t="str">
        <f t="shared" si="131"/>
        <v>13</v>
      </c>
      <c r="G2778">
        <v>551918</v>
      </c>
      <c r="H2778">
        <v>3500</v>
      </c>
      <c r="J2778">
        <v>555418</v>
      </c>
    </row>
    <row r="2779" spans="1:10" x14ac:dyDescent="0.3">
      <c r="A2779" t="str">
        <f t="shared" si="129"/>
        <v>20170914</v>
      </c>
      <c r="B2779" t="s">
        <v>44</v>
      </c>
      <c r="C2779" t="s">
        <v>15</v>
      </c>
      <c r="D2779" t="str">
        <f t="shared" si="130"/>
        <v>09</v>
      </c>
      <c r="E2779" t="s">
        <v>20</v>
      </c>
      <c r="F2779" t="str">
        <f t="shared" si="131"/>
        <v>14</v>
      </c>
      <c r="G2779">
        <v>352371</v>
      </c>
      <c r="H2779">
        <v>21230</v>
      </c>
      <c r="J2779">
        <v>373601</v>
      </c>
    </row>
    <row r="2780" spans="1:10" x14ac:dyDescent="0.3">
      <c r="A2780" t="str">
        <f t="shared" si="129"/>
        <v>20170915</v>
      </c>
      <c r="B2780" t="s">
        <v>44</v>
      </c>
      <c r="C2780" t="s">
        <v>15</v>
      </c>
      <c r="D2780" t="str">
        <f t="shared" si="130"/>
        <v>09</v>
      </c>
      <c r="E2780" t="s">
        <v>21</v>
      </c>
      <c r="F2780" t="str">
        <f t="shared" si="131"/>
        <v>15</v>
      </c>
      <c r="G2780">
        <v>424276</v>
      </c>
      <c r="H2780">
        <v>5800</v>
      </c>
      <c r="J2780">
        <v>430076</v>
      </c>
    </row>
    <row r="2781" spans="1:10" x14ac:dyDescent="0.3">
      <c r="A2781" t="str">
        <f t="shared" si="129"/>
        <v>20170916</v>
      </c>
      <c r="B2781" t="s">
        <v>44</v>
      </c>
      <c r="C2781" t="s">
        <v>15</v>
      </c>
      <c r="D2781" t="str">
        <f t="shared" si="130"/>
        <v>09</v>
      </c>
      <c r="E2781" t="s">
        <v>22</v>
      </c>
      <c r="F2781" t="str">
        <f t="shared" si="131"/>
        <v>16</v>
      </c>
      <c r="G2781">
        <v>398573</v>
      </c>
      <c r="H2781">
        <v>15600</v>
      </c>
      <c r="J2781">
        <v>414173</v>
      </c>
    </row>
    <row r="2782" spans="1:10" x14ac:dyDescent="0.3">
      <c r="A2782" t="str">
        <f t="shared" si="129"/>
        <v>20170917</v>
      </c>
      <c r="B2782" t="s">
        <v>44</v>
      </c>
      <c r="C2782" t="s">
        <v>15</v>
      </c>
      <c r="D2782" t="str">
        <f t="shared" si="130"/>
        <v>09</v>
      </c>
      <c r="E2782" t="s">
        <v>37</v>
      </c>
      <c r="F2782" t="str">
        <f t="shared" si="131"/>
        <v>17</v>
      </c>
      <c r="G2782">
        <v>73970</v>
      </c>
      <c r="J2782">
        <v>73970</v>
      </c>
    </row>
    <row r="2783" spans="1:10" x14ac:dyDescent="0.3">
      <c r="A2783" t="str">
        <f t="shared" si="129"/>
        <v>20170918</v>
      </c>
      <c r="B2783" t="s">
        <v>44</v>
      </c>
      <c r="C2783" t="s">
        <v>15</v>
      </c>
      <c r="D2783" t="str">
        <f t="shared" si="130"/>
        <v>09</v>
      </c>
      <c r="E2783" t="s">
        <v>23</v>
      </c>
      <c r="F2783" t="str">
        <f t="shared" si="131"/>
        <v>18</v>
      </c>
      <c r="G2783">
        <v>372679</v>
      </c>
      <c r="H2783">
        <v>34360</v>
      </c>
      <c r="J2783">
        <v>407039</v>
      </c>
    </row>
    <row r="2784" spans="1:10" x14ac:dyDescent="0.3">
      <c r="A2784" t="str">
        <f t="shared" si="129"/>
        <v>20170919</v>
      </c>
      <c r="B2784" t="s">
        <v>44</v>
      </c>
      <c r="C2784" t="s">
        <v>15</v>
      </c>
      <c r="D2784" t="str">
        <f t="shared" si="130"/>
        <v>09</v>
      </c>
      <c r="E2784" t="s">
        <v>24</v>
      </c>
      <c r="F2784" t="str">
        <f t="shared" si="131"/>
        <v>19</v>
      </c>
      <c r="G2784">
        <v>511511</v>
      </c>
      <c r="H2784">
        <v>18690</v>
      </c>
      <c r="J2784">
        <v>530201</v>
      </c>
    </row>
    <row r="2785" spans="1:10" x14ac:dyDescent="0.3">
      <c r="A2785" t="str">
        <f t="shared" si="129"/>
        <v>20170920</v>
      </c>
      <c r="B2785" t="s">
        <v>44</v>
      </c>
      <c r="C2785" t="s">
        <v>15</v>
      </c>
      <c r="D2785" t="str">
        <f t="shared" si="130"/>
        <v>09</v>
      </c>
      <c r="E2785" t="s">
        <v>25</v>
      </c>
      <c r="F2785" t="str">
        <f t="shared" si="131"/>
        <v>20</v>
      </c>
      <c r="G2785">
        <v>403876</v>
      </c>
      <c r="H2785">
        <v>3500</v>
      </c>
      <c r="J2785">
        <v>407376</v>
      </c>
    </row>
    <row r="2786" spans="1:10" x14ac:dyDescent="0.3">
      <c r="A2786" t="str">
        <f t="shared" si="129"/>
        <v>20170921</v>
      </c>
      <c r="B2786" t="s">
        <v>44</v>
      </c>
      <c r="C2786" t="s">
        <v>15</v>
      </c>
      <c r="D2786" t="str">
        <f t="shared" si="130"/>
        <v>09</v>
      </c>
      <c r="E2786" t="s">
        <v>26</v>
      </c>
      <c r="F2786" t="str">
        <f t="shared" si="131"/>
        <v>21</v>
      </c>
      <c r="G2786">
        <v>465441</v>
      </c>
      <c r="H2786">
        <v>18210</v>
      </c>
      <c r="J2786">
        <v>483651</v>
      </c>
    </row>
    <row r="2787" spans="1:10" x14ac:dyDescent="0.3">
      <c r="A2787" t="str">
        <f t="shared" si="129"/>
        <v>20170922</v>
      </c>
      <c r="B2787" t="s">
        <v>44</v>
      </c>
      <c r="C2787" t="s">
        <v>15</v>
      </c>
      <c r="D2787" t="str">
        <f t="shared" si="130"/>
        <v>09</v>
      </c>
      <c r="E2787" t="s">
        <v>27</v>
      </c>
      <c r="F2787" t="str">
        <f t="shared" si="131"/>
        <v>22</v>
      </c>
      <c r="G2787">
        <v>368638</v>
      </c>
      <c r="H2787">
        <v>2000</v>
      </c>
      <c r="J2787">
        <v>370638</v>
      </c>
    </row>
    <row r="2788" spans="1:10" x14ac:dyDescent="0.3">
      <c r="A2788" t="str">
        <f t="shared" si="129"/>
        <v>20170923</v>
      </c>
      <c r="B2788" t="s">
        <v>44</v>
      </c>
      <c r="C2788" t="s">
        <v>15</v>
      </c>
      <c r="D2788" t="str">
        <f t="shared" si="130"/>
        <v>09</v>
      </c>
      <c r="E2788" t="s">
        <v>28</v>
      </c>
      <c r="F2788" t="str">
        <f t="shared" si="131"/>
        <v>23</v>
      </c>
      <c r="G2788">
        <v>334428</v>
      </c>
      <c r="H2788">
        <v>5100</v>
      </c>
      <c r="J2788">
        <v>339528</v>
      </c>
    </row>
    <row r="2789" spans="1:10" x14ac:dyDescent="0.3">
      <c r="A2789" t="str">
        <f t="shared" si="129"/>
        <v>20170924</v>
      </c>
      <c r="B2789" t="s">
        <v>44</v>
      </c>
      <c r="C2789" t="s">
        <v>15</v>
      </c>
      <c r="D2789" t="str">
        <f t="shared" si="130"/>
        <v>09</v>
      </c>
      <c r="E2789" t="s">
        <v>29</v>
      </c>
      <c r="F2789" t="str">
        <f t="shared" si="131"/>
        <v>24</v>
      </c>
      <c r="G2789">
        <v>42100</v>
      </c>
      <c r="J2789">
        <v>42100</v>
      </c>
    </row>
    <row r="2790" spans="1:10" x14ac:dyDescent="0.3">
      <c r="A2790" t="str">
        <f t="shared" si="129"/>
        <v>20170925</v>
      </c>
      <c r="B2790" t="s">
        <v>44</v>
      </c>
      <c r="C2790" t="s">
        <v>15</v>
      </c>
      <c r="D2790" t="str">
        <f t="shared" si="130"/>
        <v>09</v>
      </c>
      <c r="E2790" t="s">
        <v>30</v>
      </c>
      <c r="F2790" t="str">
        <f t="shared" si="131"/>
        <v>25</v>
      </c>
      <c r="G2790">
        <v>426750</v>
      </c>
      <c r="H2790">
        <v>36450</v>
      </c>
      <c r="J2790">
        <v>463200</v>
      </c>
    </row>
    <row r="2791" spans="1:10" x14ac:dyDescent="0.3">
      <c r="A2791" t="str">
        <f t="shared" si="129"/>
        <v>20170926</v>
      </c>
      <c r="B2791" t="s">
        <v>44</v>
      </c>
      <c r="C2791" t="s">
        <v>15</v>
      </c>
      <c r="D2791" t="str">
        <f t="shared" si="130"/>
        <v>09</v>
      </c>
      <c r="E2791" t="s">
        <v>31</v>
      </c>
      <c r="F2791" t="str">
        <f t="shared" si="131"/>
        <v>26</v>
      </c>
      <c r="G2791">
        <v>422799</v>
      </c>
      <c r="H2791">
        <v>16105</v>
      </c>
      <c r="J2791">
        <v>438904</v>
      </c>
    </row>
    <row r="2792" spans="1:10" x14ac:dyDescent="0.3">
      <c r="A2792" t="str">
        <f t="shared" si="129"/>
        <v>20170927</v>
      </c>
      <c r="B2792" t="s">
        <v>44</v>
      </c>
      <c r="C2792" t="s">
        <v>15</v>
      </c>
      <c r="D2792" t="str">
        <f t="shared" si="130"/>
        <v>09</v>
      </c>
      <c r="E2792" t="s">
        <v>32</v>
      </c>
      <c r="F2792" t="str">
        <f t="shared" si="131"/>
        <v>27</v>
      </c>
      <c r="G2792">
        <v>364986.99</v>
      </c>
      <c r="H2792">
        <v>8200</v>
      </c>
      <c r="J2792">
        <v>373186.99</v>
      </c>
    </row>
    <row r="2793" spans="1:10" x14ac:dyDescent="0.3">
      <c r="A2793" t="str">
        <f t="shared" si="129"/>
        <v>20170928</v>
      </c>
      <c r="B2793" t="s">
        <v>44</v>
      </c>
      <c r="C2793" t="s">
        <v>15</v>
      </c>
      <c r="D2793" t="str">
        <f t="shared" si="130"/>
        <v>09</v>
      </c>
      <c r="E2793" t="s">
        <v>33</v>
      </c>
      <c r="F2793" t="str">
        <f t="shared" si="131"/>
        <v>28</v>
      </c>
      <c r="G2793">
        <v>423499</v>
      </c>
      <c r="H2793">
        <v>21190</v>
      </c>
      <c r="J2793">
        <v>444689</v>
      </c>
    </row>
    <row r="2794" spans="1:10" x14ac:dyDescent="0.3">
      <c r="A2794" t="str">
        <f t="shared" si="129"/>
        <v>20170929</v>
      </c>
      <c r="B2794" t="s">
        <v>44</v>
      </c>
      <c r="C2794" t="s">
        <v>15</v>
      </c>
      <c r="D2794" t="str">
        <f t="shared" si="130"/>
        <v>09</v>
      </c>
      <c r="E2794" t="s">
        <v>34</v>
      </c>
      <c r="F2794" t="str">
        <f t="shared" si="131"/>
        <v>29</v>
      </c>
      <c r="G2794">
        <v>461908.1</v>
      </c>
      <c r="H2794">
        <v>17010</v>
      </c>
      <c r="J2794">
        <v>478918.1</v>
      </c>
    </row>
    <row r="2795" spans="1:10" x14ac:dyDescent="0.3">
      <c r="A2795" t="str">
        <f t="shared" si="129"/>
        <v>20170930</v>
      </c>
      <c r="B2795" t="s">
        <v>44</v>
      </c>
      <c r="C2795" t="s">
        <v>15</v>
      </c>
      <c r="D2795" t="str">
        <f t="shared" si="130"/>
        <v>09</v>
      </c>
      <c r="E2795" t="s">
        <v>35</v>
      </c>
      <c r="F2795" t="str">
        <f t="shared" si="131"/>
        <v>30</v>
      </c>
      <c r="G2795">
        <v>264098</v>
      </c>
      <c r="H2795">
        <v>2000</v>
      </c>
      <c r="J2795">
        <v>266098</v>
      </c>
    </row>
    <row r="2796" spans="1:10" x14ac:dyDescent="0.3">
      <c r="A2796" t="str">
        <f t="shared" si="129"/>
        <v>20171002</v>
      </c>
      <c r="B2796" t="s">
        <v>44</v>
      </c>
      <c r="C2796" t="s">
        <v>16</v>
      </c>
      <c r="D2796" t="str">
        <f t="shared" si="130"/>
        <v>10</v>
      </c>
      <c r="E2796" t="s">
        <v>8</v>
      </c>
      <c r="F2796" t="str">
        <f t="shared" si="131"/>
        <v>02</v>
      </c>
      <c r="G2796">
        <v>359034</v>
      </c>
      <c r="H2796">
        <v>38086</v>
      </c>
      <c r="J2796">
        <v>397120</v>
      </c>
    </row>
    <row r="2797" spans="1:10" x14ac:dyDescent="0.3">
      <c r="A2797" t="str">
        <f t="shared" si="129"/>
        <v>20171003</v>
      </c>
      <c r="B2797" t="s">
        <v>44</v>
      </c>
      <c r="C2797" t="s">
        <v>16</v>
      </c>
      <c r="D2797" t="str">
        <f t="shared" si="130"/>
        <v>10</v>
      </c>
      <c r="E2797" t="s">
        <v>9</v>
      </c>
      <c r="F2797" t="str">
        <f t="shared" si="131"/>
        <v>03</v>
      </c>
      <c r="G2797">
        <v>410159</v>
      </c>
      <c r="J2797">
        <v>410159</v>
      </c>
    </row>
    <row r="2798" spans="1:10" x14ac:dyDescent="0.3">
      <c r="A2798" t="str">
        <f t="shared" si="129"/>
        <v>20171004</v>
      </c>
      <c r="B2798" t="s">
        <v>44</v>
      </c>
      <c r="C2798" t="s">
        <v>16</v>
      </c>
      <c r="D2798" t="str">
        <f t="shared" si="130"/>
        <v>10</v>
      </c>
      <c r="E2798" t="s">
        <v>10</v>
      </c>
      <c r="F2798" t="str">
        <f t="shared" si="131"/>
        <v>04</v>
      </c>
      <c r="G2798">
        <v>347158</v>
      </c>
      <c r="H2798">
        <v>17830</v>
      </c>
      <c r="J2798">
        <v>364988</v>
      </c>
    </row>
    <row r="2799" spans="1:10" x14ac:dyDescent="0.3">
      <c r="A2799" t="str">
        <f t="shared" si="129"/>
        <v>20171005</v>
      </c>
      <c r="B2799" t="s">
        <v>44</v>
      </c>
      <c r="C2799" t="s">
        <v>16</v>
      </c>
      <c r="D2799" t="str">
        <f t="shared" si="130"/>
        <v>10</v>
      </c>
      <c r="E2799" t="s">
        <v>11</v>
      </c>
      <c r="F2799" t="str">
        <f t="shared" si="131"/>
        <v>05</v>
      </c>
      <c r="G2799">
        <v>462269</v>
      </c>
      <c r="H2799">
        <v>8310</v>
      </c>
      <c r="J2799">
        <v>470579</v>
      </c>
    </row>
    <row r="2800" spans="1:10" x14ac:dyDescent="0.3">
      <c r="A2800" t="str">
        <f t="shared" si="129"/>
        <v>20171006</v>
      </c>
      <c r="B2800" t="s">
        <v>44</v>
      </c>
      <c r="C2800" t="s">
        <v>16</v>
      </c>
      <c r="D2800" t="str">
        <f t="shared" si="130"/>
        <v>10</v>
      </c>
      <c r="E2800" t="s">
        <v>12</v>
      </c>
      <c r="F2800" t="str">
        <f t="shared" si="131"/>
        <v>06</v>
      </c>
      <c r="G2800">
        <v>353878</v>
      </c>
      <c r="H2800">
        <v>29505</v>
      </c>
      <c r="J2800">
        <v>383383</v>
      </c>
    </row>
    <row r="2801" spans="1:10" x14ac:dyDescent="0.3">
      <c r="A2801" t="str">
        <f t="shared" si="129"/>
        <v>20171007</v>
      </c>
      <c r="B2801" t="s">
        <v>44</v>
      </c>
      <c r="C2801" t="s">
        <v>16</v>
      </c>
      <c r="D2801" t="str">
        <f t="shared" si="130"/>
        <v>10</v>
      </c>
      <c r="E2801" t="s">
        <v>13</v>
      </c>
      <c r="F2801" t="str">
        <f t="shared" si="131"/>
        <v>07</v>
      </c>
      <c r="G2801">
        <v>230476</v>
      </c>
      <c r="H2801">
        <v>3000</v>
      </c>
      <c r="J2801">
        <v>233476</v>
      </c>
    </row>
    <row r="2802" spans="1:10" x14ac:dyDescent="0.3">
      <c r="A2802" t="str">
        <f t="shared" si="129"/>
        <v>20171008</v>
      </c>
      <c r="B2802" t="s">
        <v>44</v>
      </c>
      <c r="C2802" t="s">
        <v>16</v>
      </c>
      <c r="D2802" t="str">
        <f t="shared" si="130"/>
        <v>10</v>
      </c>
      <c r="E2802" t="s">
        <v>14</v>
      </c>
      <c r="F2802" t="str">
        <f t="shared" si="131"/>
        <v>08</v>
      </c>
      <c r="G2802">
        <v>16000</v>
      </c>
      <c r="J2802">
        <v>16000</v>
      </c>
    </row>
    <row r="2803" spans="1:10" x14ac:dyDescent="0.3">
      <c r="A2803" t="str">
        <f t="shared" si="129"/>
        <v>20171009</v>
      </c>
      <c r="B2803" t="s">
        <v>44</v>
      </c>
      <c r="C2803" t="s">
        <v>16</v>
      </c>
      <c r="D2803" t="str">
        <f t="shared" si="130"/>
        <v>10</v>
      </c>
      <c r="E2803" t="s">
        <v>15</v>
      </c>
      <c r="F2803" t="str">
        <f t="shared" si="131"/>
        <v>09</v>
      </c>
      <c r="G2803">
        <v>427920</v>
      </c>
      <c r="H2803">
        <v>30130</v>
      </c>
      <c r="J2803">
        <v>458050</v>
      </c>
    </row>
    <row r="2804" spans="1:10" x14ac:dyDescent="0.3">
      <c r="A2804" t="str">
        <f t="shared" si="129"/>
        <v>20171010</v>
      </c>
      <c r="B2804" t="s">
        <v>44</v>
      </c>
      <c r="C2804" t="s">
        <v>16</v>
      </c>
      <c r="D2804" t="str">
        <f t="shared" si="130"/>
        <v>10</v>
      </c>
      <c r="E2804" t="s">
        <v>16</v>
      </c>
      <c r="F2804" t="str">
        <f t="shared" si="131"/>
        <v>10</v>
      </c>
      <c r="G2804">
        <v>479689</v>
      </c>
      <c r="H2804">
        <v>11210</v>
      </c>
      <c r="J2804">
        <v>490899</v>
      </c>
    </row>
    <row r="2805" spans="1:10" x14ac:dyDescent="0.3">
      <c r="A2805" t="str">
        <f t="shared" si="129"/>
        <v>20171011</v>
      </c>
      <c r="B2805" t="s">
        <v>44</v>
      </c>
      <c r="C2805" t="s">
        <v>16</v>
      </c>
      <c r="D2805" t="str">
        <f t="shared" si="130"/>
        <v>10</v>
      </c>
      <c r="E2805" t="s">
        <v>17</v>
      </c>
      <c r="F2805" t="str">
        <f t="shared" si="131"/>
        <v>11</v>
      </c>
      <c r="G2805">
        <v>518634</v>
      </c>
      <c r="H2805">
        <v>17400</v>
      </c>
      <c r="J2805">
        <v>536034</v>
      </c>
    </row>
    <row r="2806" spans="1:10" x14ac:dyDescent="0.3">
      <c r="A2806" t="str">
        <f t="shared" si="129"/>
        <v>20171012</v>
      </c>
      <c r="B2806" t="s">
        <v>44</v>
      </c>
      <c r="C2806" t="s">
        <v>16</v>
      </c>
      <c r="D2806" t="str">
        <f t="shared" si="130"/>
        <v>10</v>
      </c>
      <c r="E2806" t="s">
        <v>18</v>
      </c>
      <c r="F2806" t="str">
        <f t="shared" si="131"/>
        <v>12</v>
      </c>
      <c r="G2806">
        <v>437812</v>
      </c>
      <c r="H2806">
        <v>6210</v>
      </c>
      <c r="J2806">
        <v>444022</v>
      </c>
    </row>
    <row r="2807" spans="1:10" x14ac:dyDescent="0.3">
      <c r="A2807" t="str">
        <f t="shared" si="129"/>
        <v>20171013</v>
      </c>
      <c r="B2807" t="s">
        <v>44</v>
      </c>
      <c r="C2807" t="s">
        <v>16</v>
      </c>
      <c r="D2807" t="str">
        <f t="shared" si="130"/>
        <v>10</v>
      </c>
      <c r="E2807" t="s">
        <v>19</v>
      </c>
      <c r="F2807" t="str">
        <f t="shared" si="131"/>
        <v>13</v>
      </c>
      <c r="G2807">
        <v>418853</v>
      </c>
      <c r="H2807">
        <v>23325</v>
      </c>
      <c r="J2807">
        <v>442178</v>
      </c>
    </row>
    <row r="2808" spans="1:10" x14ac:dyDescent="0.3">
      <c r="A2808" t="str">
        <f t="shared" si="129"/>
        <v>20171014</v>
      </c>
      <c r="B2808" t="s">
        <v>44</v>
      </c>
      <c r="C2808" t="s">
        <v>16</v>
      </c>
      <c r="D2808" t="str">
        <f t="shared" si="130"/>
        <v>10</v>
      </c>
      <c r="E2808" t="s">
        <v>20</v>
      </c>
      <c r="F2808" t="str">
        <f t="shared" si="131"/>
        <v>14</v>
      </c>
      <c r="G2808">
        <v>354728</v>
      </c>
      <c r="H2808">
        <v>7200</v>
      </c>
      <c r="J2808">
        <v>361928</v>
      </c>
    </row>
    <row r="2809" spans="1:10" x14ac:dyDescent="0.3">
      <c r="A2809" t="str">
        <f t="shared" si="129"/>
        <v>20171015</v>
      </c>
      <c r="B2809" t="s">
        <v>44</v>
      </c>
      <c r="C2809" t="s">
        <v>16</v>
      </c>
      <c r="D2809" t="str">
        <f t="shared" si="130"/>
        <v>10</v>
      </c>
      <c r="E2809" t="s">
        <v>21</v>
      </c>
      <c r="F2809" t="str">
        <f t="shared" si="131"/>
        <v>15</v>
      </c>
      <c r="G2809">
        <v>112700</v>
      </c>
      <c r="J2809">
        <v>112700</v>
      </c>
    </row>
    <row r="2810" spans="1:10" x14ac:dyDescent="0.3">
      <c r="A2810" t="str">
        <f t="shared" si="129"/>
        <v>20171016</v>
      </c>
      <c r="B2810" t="s">
        <v>44</v>
      </c>
      <c r="C2810" t="s">
        <v>16</v>
      </c>
      <c r="D2810" t="str">
        <f t="shared" si="130"/>
        <v>10</v>
      </c>
      <c r="E2810" t="s">
        <v>22</v>
      </c>
      <c r="F2810" t="str">
        <f t="shared" si="131"/>
        <v>16</v>
      </c>
      <c r="G2810">
        <v>65100</v>
      </c>
      <c r="H2810">
        <v>10500</v>
      </c>
      <c r="J2810">
        <v>75600</v>
      </c>
    </row>
    <row r="2811" spans="1:10" x14ac:dyDescent="0.3">
      <c r="A2811" t="str">
        <f t="shared" si="129"/>
        <v>20171017</v>
      </c>
      <c r="B2811" t="s">
        <v>44</v>
      </c>
      <c r="C2811" t="s">
        <v>16</v>
      </c>
      <c r="D2811" t="str">
        <f t="shared" si="130"/>
        <v>10</v>
      </c>
      <c r="E2811" t="s">
        <v>37</v>
      </c>
      <c r="F2811" t="str">
        <f t="shared" si="131"/>
        <v>17</v>
      </c>
      <c r="G2811">
        <v>540672</v>
      </c>
      <c r="H2811">
        <v>29920</v>
      </c>
      <c r="J2811">
        <v>570592</v>
      </c>
    </row>
    <row r="2812" spans="1:10" x14ac:dyDescent="0.3">
      <c r="A2812" t="str">
        <f t="shared" si="129"/>
        <v>20171018</v>
      </c>
      <c r="B2812" t="s">
        <v>44</v>
      </c>
      <c r="C2812" t="s">
        <v>16</v>
      </c>
      <c r="D2812" t="str">
        <f t="shared" si="130"/>
        <v>10</v>
      </c>
      <c r="E2812" t="s">
        <v>23</v>
      </c>
      <c r="F2812" t="str">
        <f t="shared" si="131"/>
        <v>18</v>
      </c>
      <c r="G2812">
        <v>520261</v>
      </c>
      <c r="H2812">
        <v>6625</v>
      </c>
      <c r="J2812">
        <v>526886</v>
      </c>
    </row>
    <row r="2813" spans="1:10" x14ac:dyDescent="0.3">
      <c r="A2813" t="str">
        <f t="shared" si="129"/>
        <v>20171019</v>
      </c>
      <c r="B2813" t="s">
        <v>44</v>
      </c>
      <c r="C2813" t="s">
        <v>16</v>
      </c>
      <c r="D2813" t="str">
        <f t="shared" si="130"/>
        <v>10</v>
      </c>
      <c r="E2813" t="s">
        <v>24</v>
      </c>
      <c r="F2813" t="str">
        <f t="shared" si="131"/>
        <v>19</v>
      </c>
      <c r="G2813">
        <v>428641</v>
      </c>
      <c r="H2813">
        <v>14480</v>
      </c>
      <c r="J2813">
        <v>443121</v>
      </c>
    </row>
    <row r="2814" spans="1:10" x14ac:dyDescent="0.3">
      <c r="A2814" t="str">
        <f t="shared" si="129"/>
        <v>20171020</v>
      </c>
      <c r="B2814" t="s">
        <v>44</v>
      </c>
      <c r="C2814" t="s">
        <v>16</v>
      </c>
      <c r="D2814" t="str">
        <f t="shared" si="130"/>
        <v>10</v>
      </c>
      <c r="E2814" t="s">
        <v>25</v>
      </c>
      <c r="F2814" t="str">
        <f t="shared" si="131"/>
        <v>20</v>
      </c>
      <c r="G2814">
        <v>399426</v>
      </c>
      <c r="H2814">
        <v>6210</v>
      </c>
      <c r="J2814">
        <v>405636</v>
      </c>
    </row>
    <row r="2815" spans="1:10" x14ac:dyDescent="0.3">
      <c r="A2815" t="str">
        <f t="shared" si="129"/>
        <v>20171021</v>
      </c>
      <c r="B2815" t="s">
        <v>44</v>
      </c>
      <c r="C2815" t="s">
        <v>16</v>
      </c>
      <c r="D2815" t="str">
        <f t="shared" si="130"/>
        <v>10</v>
      </c>
      <c r="E2815" t="s">
        <v>26</v>
      </c>
      <c r="F2815" t="str">
        <f t="shared" si="131"/>
        <v>21</v>
      </c>
      <c r="G2815">
        <v>320246</v>
      </c>
      <c r="H2815">
        <v>3900</v>
      </c>
      <c r="J2815">
        <v>324146</v>
      </c>
    </row>
    <row r="2816" spans="1:10" x14ac:dyDescent="0.3">
      <c r="A2816" t="str">
        <f t="shared" si="129"/>
        <v>20171022</v>
      </c>
      <c r="B2816" t="s">
        <v>44</v>
      </c>
      <c r="C2816" t="s">
        <v>16</v>
      </c>
      <c r="D2816" t="str">
        <f t="shared" si="130"/>
        <v>10</v>
      </c>
      <c r="E2816" t="s">
        <v>27</v>
      </c>
      <c r="F2816" t="str">
        <f t="shared" si="131"/>
        <v>22</v>
      </c>
      <c r="G2816">
        <v>37600</v>
      </c>
      <c r="J2816">
        <v>37600</v>
      </c>
    </row>
    <row r="2817" spans="1:10" x14ac:dyDescent="0.3">
      <c r="A2817" t="str">
        <f t="shared" si="129"/>
        <v>20171023</v>
      </c>
      <c r="B2817" t="s">
        <v>44</v>
      </c>
      <c r="C2817" t="s">
        <v>16</v>
      </c>
      <c r="D2817" t="str">
        <f t="shared" si="130"/>
        <v>10</v>
      </c>
      <c r="E2817" t="s">
        <v>28</v>
      </c>
      <c r="F2817" t="str">
        <f t="shared" si="131"/>
        <v>23</v>
      </c>
      <c r="G2817">
        <v>552568</v>
      </c>
      <c r="H2817">
        <v>36305</v>
      </c>
      <c r="J2817">
        <v>588873</v>
      </c>
    </row>
    <row r="2818" spans="1:10" x14ac:dyDescent="0.3">
      <c r="A2818" t="str">
        <f t="shared" si="129"/>
        <v>20171024</v>
      </c>
      <c r="B2818" t="s">
        <v>44</v>
      </c>
      <c r="C2818" t="s">
        <v>16</v>
      </c>
      <c r="D2818" t="str">
        <f t="shared" si="130"/>
        <v>10</v>
      </c>
      <c r="E2818" t="s">
        <v>29</v>
      </c>
      <c r="F2818" t="str">
        <f t="shared" si="131"/>
        <v>24</v>
      </c>
      <c r="G2818">
        <v>419684</v>
      </c>
      <c r="H2818">
        <v>17810</v>
      </c>
      <c r="J2818">
        <v>437494</v>
      </c>
    </row>
    <row r="2819" spans="1:10" x14ac:dyDescent="0.3">
      <c r="A2819" t="str">
        <f t="shared" si="129"/>
        <v>20171025</v>
      </c>
      <c r="B2819" t="s">
        <v>44</v>
      </c>
      <c r="C2819" t="s">
        <v>16</v>
      </c>
      <c r="D2819" t="str">
        <f t="shared" si="130"/>
        <v>10</v>
      </c>
      <c r="E2819" t="s">
        <v>30</v>
      </c>
      <c r="F2819" t="str">
        <f t="shared" si="131"/>
        <v>25</v>
      </c>
      <c r="G2819">
        <v>433447</v>
      </c>
      <c r="H2819">
        <v>14210</v>
      </c>
      <c r="J2819">
        <v>447657</v>
      </c>
    </row>
    <row r="2820" spans="1:10" x14ac:dyDescent="0.3">
      <c r="A2820" t="str">
        <f t="shared" ref="A2820:A2883" si="132">+B2820&amp;D2820&amp;F2820</f>
        <v>20171026</v>
      </c>
      <c r="B2820" t="s">
        <v>44</v>
      </c>
      <c r="C2820" t="s">
        <v>16</v>
      </c>
      <c r="D2820" t="str">
        <f t="shared" ref="D2820:D2883" si="133">+TEXT(C2820,"00")</f>
        <v>10</v>
      </c>
      <c r="E2820" t="s">
        <v>31</v>
      </c>
      <c r="F2820" t="str">
        <f t="shared" ref="F2820:F2883" si="134">+TEXT(E2820,"00")</f>
        <v>26</v>
      </c>
      <c r="G2820">
        <v>416114</v>
      </c>
      <c r="H2820">
        <v>19830</v>
      </c>
      <c r="J2820">
        <v>435944</v>
      </c>
    </row>
    <row r="2821" spans="1:10" x14ac:dyDescent="0.3">
      <c r="A2821" t="str">
        <f t="shared" si="132"/>
        <v>20171027</v>
      </c>
      <c r="B2821" t="s">
        <v>44</v>
      </c>
      <c r="C2821" t="s">
        <v>16</v>
      </c>
      <c r="D2821" t="str">
        <f t="shared" si="133"/>
        <v>10</v>
      </c>
      <c r="E2821" t="s">
        <v>32</v>
      </c>
      <c r="F2821" t="str">
        <f t="shared" si="134"/>
        <v>27</v>
      </c>
      <c r="G2821">
        <v>363249</v>
      </c>
      <c r="H2821">
        <v>6595</v>
      </c>
      <c r="J2821">
        <v>369844</v>
      </c>
    </row>
    <row r="2822" spans="1:10" x14ac:dyDescent="0.3">
      <c r="A2822" t="str">
        <f t="shared" si="132"/>
        <v>20171028</v>
      </c>
      <c r="B2822" t="s">
        <v>44</v>
      </c>
      <c r="C2822" t="s">
        <v>16</v>
      </c>
      <c r="D2822" t="str">
        <f t="shared" si="133"/>
        <v>10</v>
      </c>
      <c r="E2822" t="s">
        <v>33</v>
      </c>
      <c r="F2822" t="str">
        <f t="shared" si="134"/>
        <v>28</v>
      </c>
      <c r="G2822">
        <v>332070</v>
      </c>
      <c r="H2822">
        <v>13800</v>
      </c>
      <c r="J2822">
        <v>345870</v>
      </c>
    </row>
    <row r="2823" spans="1:10" x14ac:dyDescent="0.3">
      <c r="A2823" t="str">
        <f t="shared" si="132"/>
        <v>20171029</v>
      </c>
      <c r="B2823" t="s">
        <v>44</v>
      </c>
      <c r="C2823" t="s">
        <v>16</v>
      </c>
      <c r="D2823" t="str">
        <f t="shared" si="133"/>
        <v>10</v>
      </c>
      <c r="E2823" t="s">
        <v>34</v>
      </c>
      <c r="F2823" t="str">
        <f t="shared" si="134"/>
        <v>29</v>
      </c>
      <c r="G2823">
        <v>38735</v>
      </c>
      <c r="J2823">
        <v>38735</v>
      </c>
    </row>
    <row r="2824" spans="1:10" x14ac:dyDescent="0.3">
      <c r="A2824" t="str">
        <f t="shared" si="132"/>
        <v>20171030</v>
      </c>
      <c r="B2824" t="s">
        <v>44</v>
      </c>
      <c r="C2824" t="s">
        <v>16</v>
      </c>
      <c r="D2824" t="str">
        <f t="shared" si="133"/>
        <v>10</v>
      </c>
      <c r="E2824" t="s">
        <v>35</v>
      </c>
      <c r="F2824" t="str">
        <f t="shared" si="134"/>
        <v>30</v>
      </c>
      <c r="G2824">
        <v>384181.79000000004</v>
      </c>
      <c r="H2824">
        <v>23605</v>
      </c>
      <c r="J2824">
        <v>407786.79000000004</v>
      </c>
    </row>
    <row r="2825" spans="1:10" x14ac:dyDescent="0.3">
      <c r="A2825" t="str">
        <f t="shared" si="132"/>
        <v>20171031</v>
      </c>
      <c r="B2825" t="s">
        <v>44</v>
      </c>
      <c r="C2825" t="s">
        <v>16</v>
      </c>
      <c r="D2825" t="str">
        <f t="shared" si="133"/>
        <v>10</v>
      </c>
      <c r="E2825" t="s">
        <v>36</v>
      </c>
      <c r="F2825" t="str">
        <f t="shared" si="134"/>
        <v>31</v>
      </c>
      <c r="G2825">
        <v>446547.8</v>
      </c>
      <c r="H2825">
        <v>11000</v>
      </c>
      <c r="J2825">
        <v>457547.8</v>
      </c>
    </row>
    <row r="2826" spans="1:10" x14ac:dyDescent="0.3">
      <c r="A2826" t="str">
        <f t="shared" si="132"/>
        <v>20171101</v>
      </c>
      <c r="B2826" t="s">
        <v>44</v>
      </c>
      <c r="C2826" t="s">
        <v>17</v>
      </c>
      <c r="D2826" t="str">
        <f t="shared" si="133"/>
        <v>11</v>
      </c>
      <c r="E2826" t="s">
        <v>7</v>
      </c>
      <c r="F2826" t="str">
        <f t="shared" si="134"/>
        <v>01</v>
      </c>
      <c r="G2826">
        <v>389705</v>
      </c>
      <c r="H2826">
        <v>47520</v>
      </c>
      <c r="J2826">
        <v>437225</v>
      </c>
    </row>
    <row r="2827" spans="1:10" x14ac:dyDescent="0.3">
      <c r="A2827" t="str">
        <f t="shared" si="132"/>
        <v>20171102</v>
      </c>
      <c r="B2827" t="s">
        <v>44</v>
      </c>
      <c r="C2827" t="s">
        <v>17</v>
      </c>
      <c r="D2827" t="str">
        <f t="shared" si="133"/>
        <v>11</v>
      </c>
      <c r="E2827" t="s">
        <v>8</v>
      </c>
      <c r="F2827" t="str">
        <f t="shared" si="134"/>
        <v>02</v>
      </c>
      <c r="G2827">
        <v>327852</v>
      </c>
      <c r="H2827">
        <v>20230</v>
      </c>
      <c r="J2827">
        <v>348082</v>
      </c>
    </row>
    <row r="2828" spans="1:10" x14ac:dyDescent="0.3">
      <c r="A2828" t="str">
        <f t="shared" si="132"/>
        <v>20171103</v>
      </c>
      <c r="B2828" t="s">
        <v>44</v>
      </c>
      <c r="C2828" t="s">
        <v>17</v>
      </c>
      <c r="D2828" t="str">
        <f t="shared" si="133"/>
        <v>11</v>
      </c>
      <c r="E2828" t="s">
        <v>9</v>
      </c>
      <c r="F2828" t="str">
        <f t="shared" si="134"/>
        <v>03</v>
      </c>
      <c r="G2828">
        <v>564517</v>
      </c>
      <c r="H2828">
        <v>10410</v>
      </c>
      <c r="J2828">
        <v>574927</v>
      </c>
    </row>
    <row r="2829" spans="1:10" x14ac:dyDescent="0.3">
      <c r="A2829" t="str">
        <f t="shared" si="132"/>
        <v>20171104</v>
      </c>
      <c r="B2829" t="s">
        <v>44</v>
      </c>
      <c r="C2829" t="s">
        <v>17</v>
      </c>
      <c r="D2829" t="str">
        <f t="shared" si="133"/>
        <v>11</v>
      </c>
      <c r="E2829" t="s">
        <v>10</v>
      </c>
      <c r="F2829" t="str">
        <f t="shared" si="134"/>
        <v>04</v>
      </c>
      <c r="G2829">
        <v>382818</v>
      </c>
      <c r="H2829">
        <v>3000</v>
      </c>
      <c r="J2829">
        <v>385818</v>
      </c>
    </row>
    <row r="2830" spans="1:10" x14ac:dyDescent="0.3">
      <c r="A2830" t="str">
        <f t="shared" si="132"/>
        <v>20171105</v>
      </c>
      <c r="B2830" t="s">
        <v>44</v>
      </c>
      <c r="C2830" t="s">
        <v>17</v>
      </c>
      <c r="D2830" t="str">
        <f t="shared" si="133"/>
        <v>11</v>
      </c>
      <c r="E2830" t="s">
        <v>11</v>
      </c>
      <c r="F2830" t="str">
        <f t="shared" si="134"/>
        <v>05</v>
      </c>
      <c r="G2830">
        <v>112633</v>
      </c>
      <c r="J2830">
        <v>112633</v>
      </c>
    </row>
    <row r="2831" spans="1:10" x14ac:dyDescent="0.3">
      <c r="A2831" t="str">
        <f t="shared" si="132"/>
        <v>20171106</v>
      </c>
      <c r="B2831" t="s">
        <v>44</v>
      </c>
      <c r="C2831" t="s">
        <v>17</v>
      </c>
      <c r="D2831" t="str">
        <f t="shared" si="133"/>
        <v>11</v>
      </c>
      <c r="E2831" t="s">
        <v>12</v>
      </c>
      <c r="F2831" t="str">
        <f t="shared" si="134"/>
        <v>06</v>
      </c>
      <c r="G2831">
        <v>31495</v>
      </c>
      <c r="J2831">
        <v>31495</v>
      </c>
    </row>
    <row r="2832" spans="1:10" x14ac:dyDescent="0.3">
      <c r="A2832" t="str">
        <f t="shared" si="132"/>
        <v>20171107</v>
      </c>
      <c r="B2832" t="s">
        <v>44</v>
      </c>
      <c r="C2832" t="s">
        <v>17</v>
      </c>
      <c r="D2832" t="str">
        <f t="shared" si="133"/>
        <v>11</v>
      </c>
      <c r="E2832" t="s">
        <v>13</v>
      </c>
      <c r="F2832" t="str">
        <f t="shared" si="134"/>
        <v>07</v>
      </c>
      <c r="G2832">
        <v>509006</v>
      </c>
      <c r="H2832">
        <v>4000</v>
      </c>
      <c r="J2832">
        <v>513006</v>
      </c>
    </row>
    <row r="2833" spans="1:10" x14ac:dyDescent="0.3">
      <c r="A2833" t="str">
        <f t="shared" si="132"/>
        <v>20171108</v>
      </c>
      <c r="B2833" t="s">
        <v>44</v>
      </c>
      <c r="C2833" t="s">
        <v>17</v>
      </c>
      <c r="D2833" t="str">
        <f t="shared" si="133"/>
        <v>11</v>
      </c>
      <c r="E2833" t="s">
        <v>14</v>
      </c>
      <c r="F2833" t="str">
        <f t="shared" si="134"/>
        <v>08</v>
      </c>
      <c r="G2833">
        <v>389186</v>
      </c>
      <c r="H2833">
        <v>35365</v>
      </c>
      <c r="J2833">
        <v>424551</v>
      </c>
    </row>
    <row r="2834" spans="1:10" x14ac:dyDescent="0.3">
      <c r="A2834" t="str">
        <f t="shared" si="132"/>
        <v>20171109</v>
      </c>
      <c r="B2834" t="s">
        <v>44</v>
      </c>
      <c r="C2834" t="s">
        <v>17</v>
      </c>
      <c r="D2834" t="str">
        <f t="shared" si="133"/>
        <v>11</v>
      </c>
      <c r="E2834" t="s">
        <v>15</v>
      </c>
      <c r="F2834" t="str">
        <f t="shared" si="134"/>
        <v>09</v>
      </c>
      <c r="G2834">
        <v>378151</v>
      </c>
      <c r="H2834">
        <v>9910</v>
      </c>
      <c r="J2834">
        <v>388061</v>
      </c>
    </row>
    <row r="2835" spans="1:10" x14ac:dyDescent="0.3">
      <c r="A2835" t="str">
        <f t="shared" si="132"/>
        <v>20171110</v>
      </c>
      <c r="B2835" t="s">
        <v>44</v>
      </c>
      <c r="C2835" t="s">
        <v>17</v>
      </c>
      <c r="D2835" t="str">
        <f t="shared" si="133"/>
        <v>11</v>
      </c>
      <c r="E2835" t="s">
        <v>16</v>
      </c>
      <c r="F2835" t="str">
        <f t="shared" si="134"/>
        <v>10</v>
      </c>
      <c r="G2835">
        <v>376208</v>
      </c>
      <c r="H2835">
        <v>16730</v>
      </c>
      <c r="J2835">
        <v>392938</v>
      </c>
    </row>
    <row r="2836" spans="1:10" x14ac:dyDescent="0.3">
      <c r="A2836" t="str">
        <f t="shared" si="132"/>
        <v>20171111</v>
      </c>
      <c r="B2836" t="s">
        <v>44</v>
      </c>
      <c r="C2836" t="s">
        <v>17</v>
      </c>
      <c r="D2836" t="str">
        <f t="shared" si="133"/>
        <v>11</v>
      </c>
      <c r="E2836" t="s">
        <v>17</v>
      </c>
      <c r="F2836" t="str">
        <f t="shared" si="134"/>
        <v>11</v>
      </c>
      <c r="G2836">
        <v>355495</v>
      </c>
      <c r="H2836">
        <v>24700</v>
      </c>
      <c r="J2836">
        <v>380195</v>
      </c>
    </row>
    <row r="2837" spans="1:10" x14ac:dyDescent="0.3">
      <c r="A2837" t="str">
        <f t="shared" si="132"/>
        <v>20171112</v>
      </c>
      <c r="B2837" t="s">
        <v>44</v>
      </c>
      <c r="C2837" t="s">
        <v>17</v>
      </c>
      <c r="D2837" t="str">
        <f t="shared" si="133"/>
        <v>11</v>
      </c>
      <c r="E2837" t="s">
        <v>18</v>
      </c>
      <c r="F2837" t="str">
        <f t="shared" si="134"/>
        <v>12</v>
      </c>
      <c r="G2837">
        <v>87300</v>
      </c>
      <c r="H2837">
        <v>5800</v>
      </c>
      <c r="J2837">
        <v>93100</v>
      </c>
    </row>
    <row r="2838" spans="1:10" x14ac:dyDescent="0.3">
      <c r="A2838" t="str">
        <f t="shared" si="132"/>
        <v>20171113</v>
      </c>
      <c r="B2838" t="s">
        <v>44</v>
      </c>
      <c r="C2838" t="s">
        <v>17</v>
      </c>
      <c r="D2838" t="str">
        <f t="shared" si="133"/>
        <v>11</v>
      </c>
      <c r="E2838" t="s">
        <v>19</v>
      </c>
      <c r="F2838" t="str">
        <f t="shared" si="134"/>
        <v>13</v>
      </c>
      <c r="G2838">
        <v>64450</v>
      </c>
      <c r="J2838">
        <v>64450</v>
      </c>
    </row>
    <row r="2839" spans="1:10" x14ac:dyDescent="0.3">
      <c r="A2839" t="str">
        <f t="shared" si="132"/>
        <v>20171114</v>
      </c>
      <c r="B2839" t="s">
        <v>44</v>
      </c>
      <c r="C2839" t="s">
        <v>17</v>
      </c>
      <c r="D2839" t="str">
        <f t="shared" si="133"/>
        <v>11</v>
      </c>
      <c r="E2839" t="s">
        <v>20</v>
      </c>
      <c r="F2839" t="str">
        <f t="shared" si="134"/>
        <v>14</v>
      </c>
      <c r="G2839">
        <v>591123</v>
      </c>
      <c r="H2839">
        <v>11120</v>
      </c>
      <c r="J2839">
        <v>602243</v>
      </c>
    </row>
    <row r="2840" spans="1:10" x14ac:dyDescent="0.3">
      <c r="A2840" t="str">
        <f t="shared" si="132"/>
        <v>20171115</v>
      </c>
      <c r="B2840" t="s">
        <v>44</v>
      </c>
      <c r="C2840" t="s">
        <v>17</v>
      </c>
      <c r="D2840" t="str">
        <f t="shared" si="133"/>
        <v>11</v>
      </c>
      <c r="E2840" t="s">
        <v>21</v>
      </c>
      <c r="F2840" t="str">
        <f t="shared" si="134"/>
        <v>15</v>
      </c>
      <c r="G2840">
        <v>464763</v>
      </c>
      <c r="H2840">
        <v>13010</v>
      </c>
      <c r="J2840">
        <v>477773</v>
      </c>
    </row>
    <row r="2841" spans="1:10" x14ac:dyDescent="0.3">
      <c r="A2841" t="str">
        <f t="shared" si="132"/>
        <v>20171116</v>
      </c>
      <c r="B2841" t="s">
        <v>44</v>
      </c>
      <c r="C2841" t="s">
        <v>17</v>
      </c>
      <c r="D2841" t="str">
        <f t="shared" si="133"/>
        <v>11</v>
      </c>
      <c r="E2841" t="s">
        <v>22</v>
      </c>
      <c r="F2841" t="str">
        <f t="shared" si="134"/>
        <v>16</v>
      </c>
      <c r="G2841">
        <v>446723</v>
      </c>
      <c r="H2841">
        <v>25900</v>
      </c>
      <c r="J2841">
        <v>472623</v>
      </c>
    </row>
    <row r="2842" spans="1:10" x14ac:dyDescent="0.3">
      <c r="A2842" t="str">
        <f t="shared" si="132"/>
        <v>20171117</v>
      </c>
      <c r="B2842" t="s">
        <v>44</v>
      </c>
      <c r="C2842" t="s">
        <v>17</v>
      </c>
      <c r="D2842" t="str">
        <f t="shared" si="133"/>
        <v>11</v>
      </c>
      <c r="E2842" t="s">
        <v>37</v>
      </c>
      <c r="F2842" t="str">
        <f t="shared" si="134"/>
        <v>17</v>
      </c>
      <c r="G2842">
        <v>464026.98</v>
      </c>
      <c r="H2842">
        <v>22850</v>
      </c>
      <c r="J2842">
        <v>486876.98</v>
      </c>
    </row>
    <row r="2843" spans="1:10" x14ac:dyDescent="0.3">
      <c r="A2843" t="str">
        <f t="shared" si="132"/>
        <v>20171118</v>
      </c>
      <c r="B2843" t="s">
        <v>44</v>
      </c>
      <c r="C2843" t="s">
        <v>17</v>
      </c>
      <c r="D2843" t="str">
        <f t="shared" si="133"/>
        <v>11</v>
      </c>
      <c r="E2843" t="s">
        <v>23</v>
      </c>
      <c r="F2843" t="str">
        <f t="shared" si="134"/>
        <v>18</v>
      </c>
      <c r="G2843">
        <v>386149</v>
      </c>
      <c r="H2843">
        <v>3000</v>
      </c>
      <c r="J2843">
        <v>389149</v>
      </c>
    </row>
    <row r="2844" spans="1:10" x14ac:dyDescent="0.3">
      <c r="A2844" t="str">
        <f t="shared" si="132"/>
        <v>20171119</v>
      </c>
      <c r="B2844" t="s">
        <v>44</v>
      </c>
      <c r="C2844" t="s">
        <v>17</v>
      </c>
      <c r="D2844" t="str">
        <f t="shared" si="133"/>
        <v>11</v>
      </c>
      <c r="E2844" t="s">
        <v>24</v>
      </c>
      <c r="F2844" t="str">
        <f t="shared" si="134"/>
        <v>19</v>
      </c>
      <c r="G2844">
        <v>11000</v>
      </c>
      <c r="J2844">
        <v>11000</v>
      </c>
    </row>
    <row r="2845" spans="1:10" x14ac:dyDescent="0.3">
      <c r="A2845" t="str">
        <f t="shared" si="132"/>
        <v>20171120</v>
      </c>
      <c r="B2845" t="s">
        <v>44</v>
      </c>
      <c r="C2845" t="s">
        <v>17</v>
      </c>
      <c r="D2845" t="str">
        <f t="shared" si="133"/>
        <v>11</v>
      </c>
      <c r="E2845" t="s">
        <v>25</v>
      </c>
      <c r="F2845" t="str">
        <f t="shared" si="134"/>
        <v>20</v>
      </c>
      <c r="G2845">
        <v>481522.76</v>
      </c>
      <c r="H2845">
        <v>11000</v>
      </c>
      <c r="J2845">
        <v>492522.76</v>
      </c>
    </row>
    <row r="2846" spans="1:10" x14ac:dyDescent="0.3">
      <c r="A2846" t="str">
        <f t="shared" si="132"/>
        <v>20171121</v>
      </c>
      <c r="B2846" t="s">
        <v>44</v>
      </c>
      <c r="C2846" t="s">
        <v>17</v>
      </c>
      <c r="D2846" t="str">
        <f t="shared" si="133"/>
        <v>11</v>
      </c>
      <c r="E2846" t="s">
        <v>26</v>
      </c>
      <c r="F2846" t="str">
        <f t="shared" si="134"/>
        <v>21</v>
      </c>
      <c r="G2846">
        <v>367039</v>
      </c>
      <c r="H2846">
        <v>6210</v>
      </c>
      <c r="J2846">
        <v>373249</v>
      </c>
    </row>
    <row r="2847" spans="1:10" x14ac:dyDescent="0.3">
      <c r="A2847" t="str">
        <f t="shared" si="132"/>
        <v>20171122</v>
      </c>
      <c r="B2847" t="s">
        <v>44</v>
      </c>
      <c r="C2847" t="s">
        <v>17</v>
      </c>
      <c r="D2847" t="str">
        <f t="shared" si="133"/>
        <v>11</v>
      </c>
      <c r="E2847" t="s">
        <v>27</v>
      </c>
      <c r="F2847" t="str">
        <f t="shared" si="134"/>
        <v>22</v>
      </c>
      <c r="G2847">
        <v>397012</v>
      </c>
      <c r="H2847">
        <v>16790</v>
      </c>
      <c r="J2847">
        <v>413802</v>
      </c>
    </row>
    <row r="2848" spans="1:10" x14ac:dyDescent="0.3">
      <c r="A2848" t="str">
        <f t="shared" si="132"/>
        <v>20171123</v>
      </c>
      <c r="B2848" t="s">
        <v>44</v>
      </c>
      <c r="C2848" t="s">
        <v>17</v>
      </c>
      <c r="D2848" t="str">
        <f t="shared" si="133"/>
        <v>11</v>
      </c>
      <c r="E2848" t="s">
        <v>28</v>
      </c>
      <c r="F2848" t="str">
        <f t="shared" si="134"/>
        <v>23</v>
      </c>
      <c r="G2848">
        <v>352748</v>
      </c>
      <c r="H2848">
        <v>24000</v>
      </c>
      <c r="J2848">
        <v>376748</v>
      </c>
    </row>
    <row r="2849" spans="1:10" x14ac:dyDescent="0.3">
      <c r="A2849" t="str">
        <f t="shared" si="132"/>
        <v>20171124</v>
      </c>
      <c r="B2849" t="s">
        <v>44</v>
      </c>
      <c r="C2849" t="s">
        <v>17</v>
      </c>
      <c r="D2849" t="str">
        <f t="shared" si="133"/>
        <v>11</v>
      </c>
      <c r="E2849" t="s">
        <v>29</v>
      </c>
      <c r="F2849" t="str">
        <f t="shared" si="134"/>
        <v>24</v>
      </c>
      <c r="G2849">
        <v>403086</v>
      </c>
      <c r="H2849">
        <v>13195</v>
      </c>
      <c r="J2849">
        <v>416281</v>
      </c>
    </row>
    <row r="2850" spans="1:10" x14ac:dyDescent="0.3">
      <c r="A2850" t="str">
        <f t="shared" si="132"/>
        <v>20171125</v>
      </c>
      <c r="B2850" t="s">
        <v>44</v>
      </c>
      <c r="C2850" t="s">
        <v>17</v>
      </c>
      <c r="D2850" t="str">
        <f t="shared" si="133"/>
        <v>11</v>
      </c>
      <c r="E2850" t="s">
        <v>30</v>
      </c>
      <c r="F2850" t="str">
        <f t="shared" si="134"/>
        <v>25</v>
      </c>
      <c r="G2850">
        <v>305248</v>
      </c>
      <c r="H2850">
        <v>9025</v>
      </c>
      <c r="J2850">
        <v>314273</v>
      </c>
    </row>
    <row r="2851" spans="1:10" x14ac:dyDescent="0.3">
      <c r="A2851" t="str">
        <f t="shared" si="132"/>
        <v>20171126</v>
      </c>
      <c r="B2851" t="s">
        <v>44</v>
      </c>
      <c r="C2851" t="s">
        <v>17</v>
      </c>
      <c r="D2851" t="str">
        <f t="shared" si="133"/>
        <v>11</v>
      </c>
      <c r="E2851" t="s">
        <v>31</v>
      </c>
      <c r="F2851" t="str">
        <f t="shared" si="134"/>
        <v>26</v>
      </c>
      <c r="G2851">
        <v>45400</v>
      </c>
      <c r="H2851">
        <v>1000</v>
      </c>
      <c r="J2851">
        <v>46400</v>
      </c>
    </row>
    <row r="2852" spans="1:10" x14ac:dyDescent="0.3">
      <c r="A2852" t="str">
        <f t="shared" si="132"/>
        <v>20171127</v>
      </c>
      <c r="B2852" t="s">
        <v>44</v>
      </c>
      <c r="C2852" t="s">
        <v>17</v>
      </c>
      <c r="D2852" t="str">
        <f t="shared" si="133"/>
        <v>11</v>
      </c>
      <c r="E2852" t="s">
        <v>32</v>
      </c>
      <c r="F2852" t="str">
        <f t="shared" si="134"/>
        <v>27</v>
      </c>
      <c r="G2852">
        <v>489858</v>
      </c>
      <c r="H2852">
        <v>39690</v>
      </c>
      <c r="J2852">
        <v>529548</v>
      </c>
    </row>
    <row r="2853" spans="1:10" x14ac:dyDescent="0.3">
      <c r="A2853" t="str">
        <f t="shared" si="132"/>
        <v>20171128</v>
      </c>
      <c r="B2853" t="s">
        <v>44</v>
      </c>
      <c r="C2853" t="s">
        <v>17</v>
      </c>
      <c r="D2853" t="str">
        <f t="shared" si="133"/>
        <v>11</v>
      </c>
      <c r="E2853" t="s">
        <v>33</v>
      </c>
      <c r="F2853" t="str">
        <f t="shared" si="134"/>
        <v>28</v>
      </c>
      <c r="G2853">
        <v>434372</v>
      </c>
      <c r="H2853">
        <v>14900</v>
      </c>
      <c r="J2853">
        <v>449272</v>
      </c>
    </row>
    <row r="2854" spans="1:10" x14ac:dyDescent="0.3">
      <c r="A2854" t="str">
        <f t="shared" si="132"/>
        <v>20171129</v>
      </c>
      <c r="B2854" t="s">
        <v>44</v>
      </c>
      <c r="C2854" t="s">
        <v>17</v>
      </c>
      <c r="D2854" t="str">
        <f t="shared" si="133"/>
        <v>11</v>
      </c>
      <c r="E2854" t="s">
        <v>34</v>
      </c>
      <c r="F2854" t="str">
        <f t="shared" si="134"/>
        <v>29</v>
      </c>
      <c r="G2854">
        <v>450693</v>
      </c>
      <c r="H2854">
        <v>18000</v>
      </c>
      <c r="J2854">
        <v>468693</v>
      </c>
    </row>
    <row r="2855" spans="1:10" x14ac:dyDescent="0.3">
      <c r="A2855" t="str">
        <f t="shared" si="132"/>
        <v>20171130</v>
      </c>
      <c r="B2855" t="s">
        <v>44</v>
      </c>
      <c r="C2855" t="s">
        <v>17</v>
      </c>
      <c r="D2855" t="str">
        <f t="shared" si="133"/>
        <v>11</v>
      </c>
      <c r="E2855" t="s">
        <v>35</v>
      </c>
      <c r="F2855" t="str">
        <f t="shared" si="134"/>
        <v>30</v>
      </c>
      <c r="G2855">
        <v>433368.69</v>
      </c>
      <c r="H2855">
        <v>3210</v>
      </c>
      <c r="J2855">
        <v>436578.69</v>
      </c>
    </row>
    <row r="2856" spans="1:10" x14ac:dyDescent="0.3">
      <c r="A2856" t="str">
        <f t="shared" si="132"/>
        <v>20171201</v>
      </c>
      <c r="B2856" t="s">
        <v>44</v>
      </c>
      <c r="C2856" t="s">
        <v>18</v>
      </c>
      <c r="D2856" t="str">
        <f t="shared" si="133"/>
        <v>12</v>
      </c>
      <c r="E2856" t="s">
        <v>7</v>
      </c>
      <c r="F2856" t="str">
        <f t="shared" si="134"/>
        <v>01</v>
      </c>
      <c r="G2856">
        <v>410353</v>
      </c>
      <c r="H2856">
        <v>14971</v>
      </c>
      <c r="J2856">
        <v>425324</v>
      </c>
    </row>
    <row r="2857" spans="1:10" x14ac:dyDescent="0.3">
      <c r="A2857" t="str">
        <f t="shared" si="132"/>
        <v>20171202</v>
      </c>
      <c r="B2857" t="s">
        <v>44</v>
      </c>
      <c r="C2857" t="s">
        <v>18</v>
      </c>
      <c r="D2857" t="str">
        <f t="shared" si="133"/>
        <v>12</v>
      </c>
      <c r="E2857" t="s">
        <v>8</v>
      </c>
      <c r="F2857" t="str">
        <f t="shared" si="134"/>
        <v>02</v>
      </c>
      <c r="G2857">
        <v>435202</v>
      </c>
      <c r="H2857">
        <v>20690</v>
      </c>
      <c r="J2857">
        <v>455892</v>
      </c>
    </row>
    <row r="2858" spans="1:10" x14ac:dyDescent="0.3">
      <c r="A2858" t="str">
        <f t="shared" si="132"/>
        <v>20171203</v>
      </c>
      <c r="B2858" t="s">
        <v>44</v>
      </c>
      <c r="C2858" t="s">
        <v>18</v>
      </c>
      <c r="D2858" t="str">
        <f t="shared" si="133"/>
        <v>12</v>
      </c>
      <c r="E2858" t="s">
        <v>9</v>
      </c>
      <c r="F2858" t="str">
        <f t="shared" si="134"/>
        <v>03</v>
      </c>
      <c r="G2858">
        <v>16200</v>
      </c>
      <c r="J2858">
        <v>16200</v>
      </c>
    </row>
    <row r="2859" spans="1:10" x14ac:dyDescent="0.3">
      <c r="A2859" t="str">
        <f t="shared" si="132"/>
        <v>20171204</v>
      </c>
      <c r="B2859" t="s">
        <v>44</v>
      </c>
      <c r="C2859" t="s">
        <v>18</v>
      </c>
      <c r="D2859" t="str">
        <f t="shared" si="133"/>
        <v>12</v>
      </c>
      <c r="E2859" t="s">
        <v>10</v>
      </c>
      <c r="F2859" t="str">
        <f t="shared" si="134"/>
        <v>04</v>
      </c>
      <c r="G2859">
        <v>327670</v>
      </c>
      <c r="H2859">
        <v>36795</v>
      </c>
      <c r="J2859">
        <v>364465</v>
      </c>
    </row>
    <row r="2860" spans="1:10" x14ac:dyDescent="0.3">
      <c r="A2860" t="str">
        <f t="shared" si="132"/>
        <v>20171205</v>
      </c>
      <c r="B2860" t="s">
        <v>44</v>
      </c>
      <c r="C2860" t="s">
        <v>18</v>
      </c>
      <c r="D2860" t="str">
        <f t="shared" si="133"/>
        <v>12</v>
      </c>
      <c r="E2860" t="s">
        <v>11</v>
      </c>
      <c r="F2860" t="str">
        <f t="shared" si="134"/>
        <v>05</v>
      </c>
      <c r="G2860">
        <v>414189</v>
      </c>
      <c r="H2860">
        <v>40420</v>
      </c>
      <c r="J2860">
        <v>454609</v>
      </c>
    </row>
    <row r="2861" spans="1:10" x14ac:dyDescent="0.3">
      <c r="A2861" t="str">
        <f t="shared" si="132"/>
        <v>20171206</v>
      </c>
      <c r="B2861" t="s">
        <v>44</v>
      </c>
      <c r="C2861" t="s">
        <v>18</v>
      </c>
      <c r="D2861" t="str">
        <f t="shared" si="133"/>
        <v>12</v>
      </c>
      <c r="E2861" t="s">
        <v>12</v>
      </c>
      <c r="F2861" t="str">
        <f t="shared" si="134"/>
        <v>06</v>
      </c>
      <c r="G2861">
        <v>429231</v>
      </c>
      <c r="H2861">
        <v>3100</v>
      </c>
      <c r="J2861">
        <v>432331</v>
      </c>
    </row>
    <row r="2862" spans="1:10" x14ac:dyDescent="0.3">
      <c r="A2862" t="str">
        <f t="shared" si="132"/>
        <v>20171207</v>
      </c>
      <c r="B2862" t="s">
        <v>44</v>
      </c>
      <c r="C2862" t="s">
        <v>18</v>
      </c>
      <c r="D2862" t="str">
        <f t="shared" si="133"/>
        <v>12</v>
      </c>
      <c r="E2862" t="s">
        <v>13</v>
      </c>
      <c r="F2862" t="str">
        <f t="shared" si="134"/>
        <v>07</v>
      </c>
      <c r="G2862">
        <v>541094</v>
      </c>
      <c r="H2862">
        <v>3210</v>
      </c>
      <c r="J2862">
        <v>544304</v>
      </c>
    </row>
    <row r="2863" spans="1:10" x14ac:dyDescent="0.3">
      <c r="A2863" t="str">
        <f t="shared" si="132"/>
        <v>20171208</v>
      </c>
      <c r="B2863" t="s">
        <v>44</v>
      </c>
      <c r="C2863" t="s">
        <v>18</v>
      </c>
      <c r="D2863" t="str">
        <f t="shared" si="133"/>
        <v>12</v>
      </c>
      <c r="E2863" t="s">
        <v>14</v>
      </c>
      <c r="F2863" t="str">
        <f t="shared" si="134"/>
        <v>08</v>
      </c>
      <c r="G2863">
        <v>84295</v>
      </c>
      <c r="H2863">
        <v>11000</v>
      </c>
      <c r="J2863">
        <v>95295</v>
      </c>
    </row>
    <row r="2864" spans="1:10" x14ac:dyDescent="0.3">
      <c r="A2864" t="str">
        <f t="shared" si="132"/>
        <v>20171209</v>
      </c>
      <c r="B2864" t="s">
        <v>44</v>
      </c>
      <c r="C2864" t="s">
        <v>18</v>
      </c>
      <c r="D2864" t="str">
        <f t="shared" si="133"/>
        <v>12</v>
      </c>
      <c r="E2864" t="s">
        <v>15</v>
      </c>
      <c r="F2864" t="str">
        <f t="shared" si="134"/>
        <v>09</v>
      </c>
      <c r="G2864">
        <v>415710</v>
      </c>
      <c r="H2864">
        <v>22670</v>
      </c>
      <c r="J2864">
        <v>438380</v>
      </c>
    </row>
    <row r="2865" spans="1:10" x14ac:dyDescent="0.3">
      <c r="A2865" t="str">
        <f t="shared" si="132"/>
        <v>20171210</v>
      </c>
      <c r="B2865" t="s">
        <v>44</v>
      </c>
      <c r="C2865" t="s">
        <v>18</v>
      </c>
      <c r="D2865" t="str">
        <f t="shared" si="133"/>
        <v>12</v>
      </c>
      <c r="E2865" t="s">
        <v>16</v>
      </c>
      <c r="F2865" t="str">
        <f t="shared" si="134"/>
        <v>10</v>
      </c>
      <c r="G2865">
        <v>89100</v>
      </c>
      <c r="J2865">
        <v>89100</v>
      </c>
    </row>
    <row r="2866" spans="1:10" x14ac:dyDescent="0.3">
      <c r="A2866" t="str">
        <f t="shared" si="132"/>
        <v>20171211</v>
      </c>
      <c r="B2866" t="s">
        <v>44</v>
      </c>
      <c r="C2866" t="s">
        <v>18</v>
      </c>
      <c r="D2866" t="str">
        <f t="shared" si="133"/>
        <v>12</v>
      </c>
      <c r="E2866" t="s">
        <v>17</v>
      </c>
      <c r="F2866" t="str">
        <f t="shared" si="134"/>
        <v>11</v>
      </c>
      <c r="G2866">
        <v>448791</v>
      </c>
      <c r="H2866">
        <v>3600</v>
      </c>
      <c r="J2866">
        <v>452391</v>
      </c>
    </row>
    <row r="2867" spans="1:10" x14ac:dyDescent="0.3">
      <c r="A2867" t="str">
        <f t="shared" si="132"/>
        <v>20171212</v>
      </c>
      <c r="B2867" t="s">
        <v>44</v>
      </c>
      <c r="C2867" t="s">
        <v>18</v>
      </c>
      <c r="D2867" t="str">
        <f t="shared" si="133"/>
        <v>12</v>
      </c>
      <c r="E2867" t="s">
        <v>18</v>
      </c>
      <c r="F2867" t="str">
        <f t="shared" si="134"/>
        <v>12</v>
      </c>
      <c r="G2867">
        <v>541145</v>
      </c>
      <c r="H2867">
        <v>16405</v>
      </c>
      <c r="J2867">
        <v>557550</v>
      </c>
    </row>
    <row r="2868" spans="1:10" x14ac:dyDescent="0.3">
      <c r="A2868" t="str">
        <f t="shared" si="132"/>
        <v>20171213</v>
      </c>
      <c r="B2868" t="s">
        <v>44</v>
      </c>
      <c r="C2868" t="s">
        <v>18</v>
      </c>
      <c r="D2868" t="str">
        <f t="shared" si="133"/>
        <v>12</v>
      </c>
      <c r="E2868" t="s">
        <v>19</v>
      </c>
      <c r="F2868" t="str">
        <f t="shared" si="134"/>
        <v>13</v>
      </c>
      <c r="G2868">
        <v>464093</v>
      </c>
      <c r="H2868">
        <v>32463</v>
      </c>
      <c r="J2868">
        <v>496556</v>
      </c>
    </row>
    <row r="2869" spans="1:10" x14ac:dyDescent="0.3">
      <c r="A2869" t="str">
        <f t="shared" si="132"/>
        <v>20171214</v>
      </c>
      <c r="B2869" t="s">
        <v>44</v>
      </c>
      <c r="C2869" t="s">
        <v>18</v>
      </c>
      <c r="D2869" t="str">
        <f t="shared" si="133"/>
        <v>12</v>
      </c>
      <c r="E2869" t="s">
        <v>20</v>
      </c>
      <c r="F2869" t="str">
        <f t="shared" si="134"/>
        <v>14</v>
      </c>
      <c r="G2869">
        <v>354745</v>
      </c>
      <c r="H2869">
        <v>25210</v>
      </c>
      <c r="J2869">
        <v>379955</v>
      </c>
    </row>
    <row r="2870" spans="1:10" x14ac:dyDescent="0.3">
      <c r="A2870" t="str">
        <f t="shared" si="132"/>
        <v>20171215</v>
      </c>
      <c r="B2870" t="s">
        <v>44</v>
      </c>
      <c r="C2870" t="s">
        <v>18</v>
      </c>
      <c r="D2870" t="str">
        <f t="shared" si="133"/>
        <v>12</v>
      </c>
      <c r="E2870" t="s">
        <v>21</v>
      </c>
      <c r="F2870" t="str">
        <f t="shared" si="134"/>
        <v>15</v>
      </c>
      <c r="G2870">
        <v>481953.99</v>
      </c>
      <c r="H2870">
        <v>17150</v>
      </c>
      <c r="J2870">
        <v>499103.99</v>
      </c>
    </row>
    <row r="2871" spans="1:10" x14ac:dyDescent="0.3">
      <c r="A2871" t="str">
        <f t="shared" si="132"/>
        <v>20171216</v>
      </c>
      <c r="B2871" t="s">
        <v>44</v>
      </c>
      <c r="C2871" t="s">
        <v>18</v>
      </c>
      <c r="D2871" t="str">
        <f t="shared" si="133"/>
        <v>12</v>
      </c>
      <c r="E2871" t="s">
        <v>22</v>
      </c>
      <c r="F2871" t="str">
        <f t="shared" si="134"/>
        <v>16</v>
      </c>
      <c r="G2871">
        <v>445693</v>
      </c>
      <c r="H2871">
        <v>9700</v>
      </c>
      <c r="J2871">
        <v>455393</v>
      </c>
    </row>
    <row r="2872" spans="1:10" x14ac:dyDescent="0.3">
      <c r="A2872" t="str">
        <f t="shared" si="132"/>
        <v>20171217</v>
      </c>
      <c r="B2872" t="s">
        <v>44</v>
      </c>
      <c r="C2872" t="s">
        <v>18</v>
      </c>
      <c r="D2872" t="str">
        <f t="shared" si="133"/>
        <v>12</v>
      </c>
      <c r="E2872" t="s">
        <v>37</v>
      </c>
      <c r="F2872" t="str">
        <f t="shared" si="134"/>
        <v>17</v>
      </c>
      <c r="G2872">
        <v>67600</v>
      </c>
      <c r="J2872">
        <v>67600</v>
      </c>
    </row>
    <row r="2873" spans="1:10" x14ac:dyDescent="0.3">
      <c r="A2873" t="str">
        <f t="shared" si="132"/>
        <v>20171218</v>
      </c>
      <c r="B2873" t="s">
        <v>44</v>
      </c>
      <c r="C2873" t="s">
        <v>18</v>
      </c>
      <c r="D2873" t="str">
        <f t="shared" si="133"/>
        <v>12</v>
      </c>
      <c r="E2873" t="s">
        <v>23</v>
      </c>
      <c r="F2873" t="str">
        <f t="shared" si="134"/>
        <v>18</v>
      </c>
      <c r="G2873">
        <v>497588</v>
      </c>
      <c r="H2873">
        <v>14210</v>
      </c>
      <c r="J2873">
        <v>511798</v>
      </c>
    </row>
    <row r="2874" spans="1:10" x14ac:dyDescent="0.3">
      <c r="A2874" t="str">
        <f t="shared" si="132"/>
        <v>20171219</v>
      </c>
      <c r="B2874" t="s">
        <v>44</v>
      </c>
      <c r="C2874" t="s">
        <v>18</v>
      </c>
      <c r="D2874" t="str">
        <f t="shared" si="133"/>
        <v>12</v>
      </c>
      <c r="E2874" t="s">
        <v>24</v>
      </c>
      <c r="F2874" t="str">
        <f t="shared" si="134"/>
        <v>19</v>
      </c>
      <c r="G2874">
        <v>366427</v>
      </c>
      <c r="H2874">
        <v>18310</v>
      </c>
      <c r="J2874">
        <v>384737</v>
      </c>
    </row>
    <row r="2875" spans="1:10" x14ac:dyDescent="0.3">
      <c r="A2875" t="str">
        <f t="shared" si="132"/>
        <v>20171220</v>
      </c>
      <c r="B2875" t="s">
        <v>44</v>
      </c>
      <c r="C2875" t="s">
        <v>18</v>
      </c>
      <c r="D2875" t="str">
        <f t="shared" si="133"/>
        <v>12</v>
      </c>
      <c r="E2875" t="s">
        <v>25</v>
      </c>
      <c r="F2875" t="str">
        <f t="shared" si="134"/>
        <v>20</v>
      </c>
      <c r="G2875">
        <v>439665</v>
      </c>
      <c r="H2875">
        <v>25865</v>
      </c>
      <c r="J2875">
        <v>465530</v>
      </c>
    </row>
    <row r="2876" spans="1:10" x14ac:dyDescent="0.3">
      <c r="A2876" t="str">
        <f t="shared" si="132"/>
        <v>20171221</v>
      </c>
      <c r="B2876" t="s">
        <v>44</v>
      </c>
      <c r="C2876" t="s">
        <v>18</v>
      </c>
      <c r="D2876" t="str">
        <f t="shared" si="133"/>
        <v>12</v>
      </c>
      <c r="E2876" t="s">
        <v>26</v>
      </c>
      <c r="F2876" t="str">
        <f t="shared" si="134"/>
        <v>21</v>
      </c>
      <c r="G2876">
        <v>449256</v>
      </c>
      <c r="H2876">
        <v>3210</v>
      </c>
      <c r="J2876">
        <v>452466</v>
      </c>
    </row>
    <row r="2877" spans="1:10" x14ac:dyDescent="0.3">
      <c r="A2877" t="str">
        <f t="shared" si="132"/>
        <v>20171222</v>
      </c>
      <c r="B2877" t="s">
        <v>44</v>
      </c>
      <c r="C2877" t="s">
        <v>18</v>
      </c>
      <c r="D2877" t="str">
        <f t="shared" si="133"/>
        <v>12</v>
      </c>
      <c r="E2877" t="s">
        <v>27</v>
      </c>
      <c r="F2877" t="str">
        <f t="shared" si="134"/>
        <v>22</v>
      </c>
      <c r="G2877">
        <v>366245</v>
      </c>
      <c r="H2877">
        <v>13710</v>
      </c>
      <c r="J2877">
        <v>379955</v>
      </c>
    </row>
    <row r="2878" spans="1:10" x14ac:dyDescent="0.3">
      <c r="A2878" t="str">
        <f t="shared" si="132"/>
        <v>20171223</v>
      </c>
      <c r="B2878" t="s">
        <v>44</v>
      </c>
      <c r="C2878" t="s">
        <v>18</v>
      </c>
      <c r="D2878" t="str">
        <f t="shared" si="133"/>
        <v>12</v>
      </c>
      <c r="E2878" t="s">
        <v>28</v>
      </c>
      <c r="F2878" t="str">
        <f t="shared" si="134"/>
        <v>23</v>
      </c>
      <c r="G2878">
        <v>281255</v>
      </c>
      <c r="H2878">
        <v>19500</v>
      </c>
      <c r="J2878">
        <v>300755</v>
      </c>
    </row>
    <row r="2879" spans="1:10" x14ac:dyDescent="0.3">
      <c r="A2879" t="str">
        <f t="shared" si="132"/>
        <v>20171224</v>
      </c>
      <c r="B2879" t="s">
        <v>44</v>
      </c>
      <c r="C2879" t="s">
        <v>18</v>
      </c>
      <c r="D2879" t="str">
        <f t="shared" si="133"/>
        <v>12</v>
      </c>
      <c r="E2879" t="s">
        <v>29</v>
      </c>
      <c r="F2879" t="str">
        <f t="shared" si="134"/>
        <v>24</v>
      </c>
      <c r="G2879">
        <v>35850</v>
      </c>
      <c r="J2879">
        <v>35850</v>
      </c>
    </row>
    <row r="2880" spans="1:10" x14ac:dyDescent="0.3">
      <c r="A2880" t="str">
        <f t="shared" si="132"/>
        <v>20171226</v>
      </c>
      <c r="B2880" t="s">
        <v>44</v>
      </c>
      <c r="C2880" t="s">
        <v>18</v>
      </c>
      <c r="D2880" t="str">
        <f t="shared" si="133"/>
        <v>12</v>
      </c>
      <c r="E2880" t="s">
        <v>31</v>
      </c>
      <c r="F2880" t="str">
        <f t="shared" si="134"/>
        <v>26</v>
      </c>
      <c r="G2880">
        <v>429006</v>
      </c>
      <c r="H2880">
        <v>7700</v>
      </c>
      <c r="J2880">
        <v>436706</v>
      </c>
    </row>
    <row r="2881" spans="1:10" x14ac:dyDescent="0.3">
      <c r="A2881" t="str">
        <f t="shared" si="132"/>
        <v>20171227</v>
      </c>
      <c r="B2881" t="s">
        <v>44</v>
      </c>
      <c r="C2881" t="s">
        <v>18</v>
      </c>
      <c r="D2881" t="str">
        <f t="shared" si="133"/>
        <v>12</v>
      </c>
      <c r="E2881" t="s">
        <v>32</v>
      </c>
      <c r="F2881" t="str">
        <f t="shared" si="134"/>
        <v>27</v>
      </c>
      <c r="G2881">
        <v>400724</v>
      </c>
      <c r="H2881">
        <v>17890</v>
      </c>
      <c r="J2881">
        <v>418614</v>
      </c>
    </row>
    <row r="2882" spans="1:10" x14ac:dyDescent="0.3">
      <c r="A2882" t="str">
        <f t="shared" si="132"/>
        <v>20171228</v>
      </c>
      <c r="B2882" t="s">
        <v>44</v>
      </c>
      <c r="C2882" t="s">
        <v>18</v>
      </c>
      <c r="D2882" t="str">
        <f t="shared" si="133"/>
        <v>12</v>
      </c>
      <c r="E2882" t="s">
        <v>33</v>
      </c>
      <c r="F2882" t="str">
        <f t="shared" si="134"/>
        <v>28</v>
      </c>
      <c r="G2882">
        <v>341285</v>
      </c>
      <c r="H2882">
        <v>11000</v>
      </c>
      <c r="J2882">
        <v>352285</v>
      </c>
    </row>
    <row r="2883" spans="1:10" x14ac:dyDescent="0.3">
      <c r="A2883" t="str">
        <f t="shared" si="132"/>
        <v>20171229</v>
      </c>
      <c r="B2883" t="s">
        <v>44</v>
      </c>
      <c r="C2883" t="s">
        <v>18</v>
      </c>
      <c r="D2883" t="str">
        <f t="shared" si="133"/>
        <v>12</v>
      </c>
      <c r="E2883" t="s">
        <v>34</v>
      </c>
      <c r="F2883" t="str">
        <f t="shared" si="134"/>
        <v>29</v>
      </c>
      <c r="G2883">
        <v>437125</v>
      </c>
      <c r="H2883">
        <v>1000</v>
      </c>
      <c r="J2883">
        <v>438125</v>
      </c>
    </row>
    <row r="2884" spans="1:10" x14ac:dyDescent="0.3">
      <c r="A2884" t="str">
        <f t="shared" ref="A2884:A2947" si="135">+B2884&amp;D2884&amp;F2884</f>
        <v>20171230</v>
      </c>
      <c r="B2884" t="s">
        <v>44</v>
      </c>
      <c r="C2884" t="s">
        <v>18</v>
      </c>
      <c r="D2884" t="str">
        <f t="shared" ref="D2884:D2947" si="136">+TEXT(C2884,"00")</f>
        <v>12</v>
      </c>
      <c r="E2884" t="s">
        <v>35</v>
      </c>
      <c r="F2884" t="str">
        <f t="shared" ref="F2884:F2947" si="137">+TEXT(E2884,"00")</f>
        <v>30</v>
      </c>
      <c r="G2884">
        <v>160419</v>
      </c>
      <c r="J2884">
        <v>160419</v>
      </c>
    </row>
    <row r="2885" spans="1:10" x14ac:dyDescent="0.3">
      <c r="A2885" t="str">
        <f t="shared" si="135"/>
        <v>20171231</v>
      </c>
      <c r="B2885" t="s">
        <v>44</v>
      </c>
      <c r="C2885" t="s">
        <v>18</v>
      </c>
      <c r="D2885" t="str">
        <f t="shared" si="136"/>
        <v>12</v>
      </c>
      <c r="E2885" t="s">
        <v>36</v>
      </c>
      <c r="F2885" t="str">
        <f t="shared" si="137"/>
        <v>31</v>
      </c>
      <c r="G2885">
        <v>26300</v>
      </c>
      <c r="J2885">
        <v>26300</v>
      </c>
    </row>
    <row r="2886" spans="1:10" x14ac:dyDescent="0.3">
      <c r="A2886" t="str">
        <f t="shared" si="135"/>
        <v>20180102</v>
      </c>
      <c r="B2886" t="s">
        <v>45</v>
      </c>
      <c r="C2886" t="s">
        <v>7</v>
      </c>
      <c r="D2886" t="str">
        <f t="shared" si="136"/>
        <v>01</v>
      </c>
      <c r="E2886" t="s">
        <v>8</v>
      </c>
      <c r="F2886" t="str">
        <f t="shared" si="137"/>
        <v>02</v>
      </c>
      <c r="G2886">
        <v>306963</v>
      </c>
      <c r="H2886">
        <v>37510</v>
      </c>
      <c r="J2886">
        <v>344473</v>
      </c>
    </row>
    <row r="2887" spans="1:10" x14ac:dyDescent="0.3">
      <c r="A2887" t="str">
        <f t="shared" si="135"/>
        <v>20180103</v>
      </c>
      <c r="B2887" t="s">
        <v>45</v>
      </c>
      <c r="C2887" t="s">
        <v>7</v>
      </c>
      <c r="D2887" t="str">
        <f t="shared" si="136"/>
        <v>01</v>
      </c>
      <c r="E2887" t="s">
        <v>9</v>
      </c>
      <c r="F2887" t="str">
        <f t="shared" si="137"/>
        <v>03</v>
      </c>
      <c r="G2887">
        <v>278178</v>
      </c>
      <c r="H2887">
        <v>29405</v>
      </c>
      <c r="J2887">
        <v>307583</v>
      </c>
    </row>
    <row r="2888" spans="1:10" x14ac:dyDescent="0.3">
      <c r="A2888" t="str">
        <f t="shared" si="135"/>
        <v>20180104</v>
      </c>
      <c r="B2888" t="s">
        <v>45</v>
      </c>
      <c r="C2888" t="s">
        <v>7</v>
      </c>
      <c r="D2888" t="str">
        <f t="shared" si="136"/>
        <v>01</v>
      </c>
      <c r="E2888" t="s">
        <v>10</v>
      </c>
      <c r="F2888" t="str">
        <f t="shared" si="137"/>
        <v>04</v>
      </c>
      <c r="G2888">
        <v>356060</v>
      </c>
      <c r="H2888">
        <v>16210</v>
      </c>
      <c r="J2888">
        <v>372270</v>
      </c>
    </row>
    <row r="2889" spans="1:10" x14ac:dyDescent="0.3">
      <c r="A2889" t="str">
        <f t="shared" si="135"/>
        <v>20180105</v>
      </c>
      <c r="B2889" t="s">
        <v>45</v>
      </c>
      <c r="C2889" t="s">
        <v>7</v>
      </c>
      <c r="D2889" t="str">
        <f t="shared" si="136"/>
        <v>01</v>
      </c>
      <c r="E2889" t="s">
        <v>11</v>
      </c>
      <c r="F2889" t="str">
        <f t="shared" si="137"/>
        <v>05</v>
      </c>
      <c r="G2889">
        <v>350560</v>
      </c>
      <c r="H2889">
        <v>13480</v>
      </c>
      <c r="J2889">
        <v>364040</v>
      </c>
    </row>
    <row r="2890" spans="1:10" x14ac:dyDescent="0.3">
      <c r="A2890" t="str">
        <f t="shared" si="135"/>
        <v>20180106</v>
      </c>
      <c r="B2890" t="s">
        <v>45</v>
      </c>
      <c r="C2890" t="s">
        <v>7</v>
      </c>
      <c r="D2890" t="str">
        <f t="shared" si="136"/>
        <v>01</v>
      </c>
      <c r="E2890" t="s">
        <v>12</v>
      </c>
      <c r="F2890" t="str">
        <f t="shared" si="137"/>
        <v>06</v>
      </c>
      <c r="G2890">
        <v>382244</v>
      </c>
      <c r="H2890">
        <v>11000</v>
      </c>
      <c r="J2890">
        <v>393244</v>
      </c>
    </row>
    <row r="2891" spans="1:10" x14ac:dyDescent="0.3">
      <c r="A2891" t="str">
        <f t="shared" si="135"/>
        <v>20180107</v>
      </c>
      <c r="B2891" t="s">
        <v>45</v>
      </c>
      <c r="C2891" t="s">
        <v>7</v>
      </c>
      <c r="D2891" t="str">
        <f t="shared" si="136"/>
        <v>01</v>
      </c>
      <c r="E2891" t="s">
        <v>13</v>
      </c>
      <c r="F2891" t="str">
        <f t="shared" si="137"/>
        <v>07</v>
      </c>
      <c r="G2891">
        <v>83600</v>
      </c>
      <c r="J2891">
        <v>83600</v>
      </c>
    </row>
    <row r="2892" spans="1:10" x14ac:dyDescent="0.3">
      <c r="A2892" t="str">
        <f t="shared" si="135"/>
        <v>20180108</v>
      </c>
      <c r="B2892" t="s">
        <v>45</v>
      </c>
      <c r="C2892" t="s">
        <v>7</v>
      </c>
      <c r="D2892" t="str">
        <f t="shared" si="136"/>
        <v>01</v>
      </c>
      <c r="E2892" t="s">
        <v>14</v>
      </c>
      <c r="F2892" t="str">
        <f t="shared" si="137"/>
        <v>08</v>
      </c>
      <c r="G2892">
        <v>38100</v>
      </c>
      <c r="J2892">
        <v>38100</v>
      </c>
    </row>
    <row r="2893" spans="1:10" x14ac:dyDescent="0.3">
      <c r="A2893" t="str">
        <f t="shared" si="135"/>
        <v>20180109</v>
      </c>
      <c r="B2893" t="s">
        <v>45</v>
      </c>
      <c r="C2893" t="s">
        <v>7</v>
      </c>
      <c r="D2893" t="str">
        <f t="shared" si="136"/>
        <v>01</v>
      </c>
      <c r="E2893" t="s">
        <v>15</v>
      </c>
      <c r="F2893" t="str">
        <f t="shared" si="137"/>
        <v>09</v>
      </c>
      <c r="G2893">
        <v>481994</v>
      </c>
      <c r="H2893">
        <v>44400</v>
      </c>
      <c r="J2893">
        <v>526394</v>
      </c>
    </row>
    <row r="2894" spans="1:10" x14ac:dyDescent="0.3">
      <c r="A2894" t="str">
        <f t="shared" si="135"/>
        <v>20180110</v>
      </c>
      <c r="B2894" t="s">
        <v>45</v>
      </c>
      <c r="C2894" t="s">
        <v>7</v>
      </c>
      <c r="D2894" t="str">
        <f t="shared" si="136"/>
        <v>01</v>
      </c>
      <c r="E2894" t="s">
        <v>16</v>
      </c>
      <c r="F2894" t="str">
        <f t="shared" si="137"/>
        <v>10</v>
      </c>
      <c r="G2894">
        <v>379345</v>
      </c>
      <c r="H2894">
        <v>14260</v>
      </c>
      <c r="J2894">
        <v>393605</v>
      </c>
    </row>
    <row r="2895" spans="1:10" x14ac:dyDescent="0.3">
      <c r="A2895" t="str">
        <f t="shared" si="135"/>
        <v>20180111</v>
      </c>
      <c r="B2895" t="s">
        <v>45</v>
      </c>
      <c r="C2895" t="s">
        <v>7</v>
      </c>
      <c r="D2895" t="str">
        <f t="shared" si="136"/>
        <v>01</v>
      </c>
      <c r="E2895" t="s">
        <v>17</v>
      </c>
      <c r="F2895" t="str">
        <f t="shared" si="137"/>
        <v>11</v>
      </c>
      <c r="G2895">
        <v>407920</v>
      </c>
      <c r="H2895">
        <v>3210</v>
      </c>
      <c r="J2895">
        <v>411130</v>
      </c>
    </row>
    <row r="2896" spans="1:10" x14ac:dyDescent="0.3">
      <c r="A2896" t="str">
        <f t="shared" si="135"/>
        <v>20180112</v>
      </c>
      <c r="B2896" t="s">
        <v>45</v>
      </c>
      <c r="C2896" t="s">
        <v>7</v>
      </c>
      <c r="D2896" t="str">
        <f t="shared" si="136"/>
        <v>01</v>
      </c>
      <c r="E2896" t="s">
        <v>18</v>
      </c>
      <c r="F2896" t="str">
        <f t="shared" si="137"/>
        <v>12</v>
      </c>
      <c r="G2896">
        <v>378784</v>
      </c>
      <c r="H2896">
        <v>22500</v>
      </c>
      <c r="J2896">
        <v>401284</v>
      </c>
    </row>
    <row r="2897" spans="1:10" x14ac:dyDescent="0.3">
      <c r="A2897" t="str">
        <f t="shared" si="135"/>
        <v>20180113</v>
      </c>
      <c r="B2897" t="s">
        <v>45</v>
      </c>
      <c r="C2897" t="s">
        <v>7</v>
      </c>
      <c r="D2897" t="str">
        <f t="shared" si="136"/>
        <v>01</v>
      </c>
      <c r="E2897" t="s">
        <v>19</v>
      </c>
      <c r="F2897" t="str">
        <f t="shared" si="137"/>
        <v>13</v>
      </c>
      <c r="G2897">
        <v>370260</v>
      </c>
      <c r="H2897">
        <v>13700</v>
      </c>
      <c r="J2897">
        <v>383960</v>
      </c>
    </row>
    <row r="2898" spans="1:10" x14ac:dyDescent="0.3">
      <c r="A2898" t="str">
        <f t="shared" si="135"/>
        <v>20180114</v>
      </c>
      <c r="B2898" t="s">
        <v>45</v>
      </c>
      <c r="C2898" t="s">
        <v>7</v>
      </c>
      <c r="D2898" t="str">
        <f t="shared" si="136"/>
        <v>01</v>
      </c>
      <c r="E2898" t="s">
        <v>20</v>
      </c>
      <c r="F2898" t="str">
        <f t="shared" si="137"/>
        <v>14</v>
      </c>
      <c r="G2898">
        <v>4000</v>
      </c>
      <c r="J2898">
        <v>4000</v>
      </c>
    </row>
    <row r="2899" spans="1:10" x14ac:dyDescent="0.3">
      <c r="A2899" t="str">
        <f t="shared" si="135"/>
        <v>20180115</v>
      </c>
      <c r="B2899" t="s">
        <v>45</v>
      </c>
      <c r="C2899" t="s">
        <v>7</v>
      </c>
      <c r="D2899" t="str">
        <f t="shared" si="136"/>
        <v>01</v>
      </c>
      <c r="E2899" t="s">
        <v>21</v>
      </c>
      <c r="F2899" t="str">
        <f t="shared" si="137"/>
        <v>15</v>
      </c>
      <c r="G2899">
        <v>500326</v>
      </c>
      <c r="H2899">
        <v>18900</v>
      </c>
      <c r="J2899">
        <v>519226</v>
      </c>
    </row>
    <row r="2900" spans="1:10" x14ac:dyDescent="0.3">
      <c r="A2900" t="str">
        <f t="shared" si="135"/>
        <v>20180116</v>
      </c>
      <c r="B2900" t="s">
        <v>45</v>
      </c>
      <c r="C2900" t="s">
        <v>7</v>
      </c>
      <c r="D2900" t="str">
        <f t="shared" si="136"/>
        <v>01</v>
      </c>
      <c r="E2900" t="s">
        <v>22</v>
      </c>
      <c r="F2900" t="str">
        <f t="shared" si="137"/>
        <v>16</v>
      </c>
      <c r="G2900">
        <v>353640</v>
      </c>
      <c r="H2900">
        <v>9830</v>
      </c>
      <c r="J2900">
        <v>363470</v>
      </c>
    </row>
    <row r="2901" spans="1:10" x14ac:dyDescent="0.3">
      <c r="A2901" t="str">
        <f t="shared" si="135"/>
        <v>20180117</v>
      </c>
      <c r="B2901" t="s">
        <v>45</v>
      </c>
      <c r="C2901" t="s">
        <v>7</v>
      </c>
      <c r="D2901" t="str">
        <f t="shared" si="136"/>
        <v>01</v>
      </c>
      <c r="E2901" t="s">
        <v>37</v>
      </c>
      <c r="F2901" t="str">
        <f t="shared" si="137"/>
        <v>17</v>
      </c>
      <c r="G2901">
        <v>467512</v>
      </c>
      <c r="H2901">
        <v>10800</v>
      </c>
      <c r="J2901">
        <v>478312</v>
      </c>
    </row>
    <row r="2902" spans="1:10" x14ac:dyDescent="0.3">
      <c r="A2902" t="str">
        <f t="shared" si="135"/>
        <v>20180118</v>
      </c>
      <c r="B2902" t="s">
        <v>45</v>
      </c>
      <c r="C2902" t="s">
        <v>7</v>
      </c>
      <c r="D2902" t="str">
        <f t="shared" si="136"/>
        <v>01</v>
      </c>
      <c r="E2902" t="s">
        <v>23</v>
      </c>
      <c r="F2902" t="str">
        <f t="shared" si="137"/>
        <v>18</v>
      </c>
      <c r="G2902">
        <v>416575</v>
      </c>
      <c r="H2902">
        <v>26400</v>
      </c>
      <c r="J2902">
        <v>442975</v>
      </c>
    </row>
    <row r="2903" spans="1:10" x14ac:dyDescent="0.3">
      <c r="A2903" t="str">
        <f t="shared" si="135"/>
        <v>20180119</v>
      </c>
      <c r="B2903" t="s">
        <v>45</v>
      </c>
      <c r="C2903" t="s">
        <v>7</v>
      </c>
      <c r="D2903" t="str">
        <f t="shared" si="136"/>
        <v>01</v>
      </c>
      <c r="E2903" t="s">
        <v>24</v>
      </c>
      <c r="F2903" t="str">
        <f t="shared" si="137"/>
        <v>19</v>
      </c>
      <c r="G2903">
        <v>325682</v>
      </c>
      <c r="H2903">
        <v>21434</v>
      </c>
      <c r="J2903">
        <v>347116</v>
      </c>
    </row>
    <row r="2904" spans="1:10" x14ac:dyDescent="0.3">
      <c r="A2904" t="str">
        <f t="shared" si="135"/>
        <v>20180120</v>
      </c>
      <c r="B2904" t="s">
        <v>45</v>
      </c>
      <c r="C2904" t="s">
        <v>7</v>
      </c>
      <c r="D2904" t="str">
        <f t="shared" si="136"/>
        <v>01</v>
      </c>
      <c r="E2904" t="s">
        <v>25</v>
      </c>
      <c r="F2904" t="str">
        <f t="shared" si="137"/>
        <v>20</v>
      </c>
      <c r="G2904">
        <v>372360</v>
      </c>
      <c r="H2904">
        <v>23300</v>
      </c>
      <c r="J2904">
        <v>395660</v>
      </c>
    </row>
    <row r="2905" spans="1:10" x14ac:dyDescent="0.3">
      <c r="A2905" t="str">
        <f t="shared" si="135"/>
        <v>20180121</v>
      </c>
      <c r="B2905" t="s">
        <v>45</v>
      </c>
      <c r="C2905" t="s">
        <v>7</v>
      </c>
      <c r="D2905" t="str">
        <f t="shared" si="136"/>
        <v>01</v>
      </c>
      <c r="E2905" t="s">
        <v>26</v>
      </c>
      <c r="F2905" t="str">
        <f t="shared" si="137"/>
        <v>21</v>
      </c>
      <c r="G2905">
        <v>70400</v>
      </c>
      <c r="J2905">
        <v>70400</v>
      </c>
    </row>
    <row r="2906" spans="1:10" x14ac:dyDescent="0.3">
      <c r="A2906" t="str">
        <f t="shared" si="135"/>
        <v>20180122</v>
      </c>
      <c r="B2906" t="s">
        <v>45</v>
      </c>
      <c r="C2906" t="s">
        <v>7</v>
      </c>
      <c r="D2906" t="str">
        <f t="shared" si="136"/>
        <v>01</v>
      </c>
      <c r="E2906" t="s">
        <v>27</v>
      </c>
      <c r="F2906" t="str">
        <f t="shared" si="137"/>
        <v>22</v>
      </c>
      <c r="G2906">
        <v>371502</v>
      </c>
      <c r="H2906">
        <v>24070</v>
      </c>
      <c r="J2906">
        <v>395572</v>
      </c>
    </row>
    <row r="2907" spans="1:10" x14ac:dyDescent="0.3">
      <c r="A2907" t="str">
        <f t="shared" si="135"/>
        <v>20180123</v>
      </c>
      <c r="B2907" t="s">
        <v>45</v>
      </c>
      <c r="C2907" t="s">
        <v>7</v>
      </c>
      <c r="D2907" t="str">
        <f t="shared" si="136"/>
        <v>01</v>
      </c>
      <c r="E2907" t="s">
        <v>28</v>
      </c>
      <c r="F2907" t="str">
        <f t="shared" si="137"/>
        <v>23</v>
      </c>
      <c r="G2907">
        <v>505164</v>
      </c>
      <c r="H2907">
        <v>9710</v>
      </c>
      <c r="J2907">
        <v>514874</v>
      </c>
    </row>
    <row r="2908" spans="1:10" x14ac:dyDescent="0.3">
      <c r="A2908" t="str">
        <f t="shared" si="135"/>
        <v>20180124</v>
      </c>
      <c r="B2908" t="s">
        <v>45</v>
      </c>
      <c r="C2908" t="s">
        <v>7</v>
      </c>
      <c r="D2908" t="str">
        <f t="shared" si="136"/>
        <v>01</v>
      </c>
      <c r="E2908" t="s">
        <v>29</v>
      </c>
      <c r="F2908" t="str">
        <f t="shared" si="137"/>
        <v>24</v>
      </c>
      <c r="G2908">
        <v>451810.99</v>
      </c>
      <c r="H2908">
        <v>20520</v>
      </c>
      <c r="J2908">
        <v>472330.99</v>
      </c>
    </row>
    <row r="2909" spans="1:10" x14ac:dyDescent="0.3">
      <c r="A2909" t="str">
        <f t="shared" si="135"/>
        <v>20180125</v>
      </c>
      <c r="B2909" t="s">
        <v>45</v>
      </c>
      <c r="C2909" t="s">
        <v>7</v>
      </c>
      <c r="D2909" t="str">
        <f t="shared" si="136"/>
        <v>01</v>
      </c>
      <c r="E2909" t="s">
        <v>30</v>
      </c>
      <c r="F2909" t="str">
        <f t="shared" si="137"/>
        <v>25</v>
      </c>
      <c r="G2909">
        <v>458742</v>
      </c>
      <c r="H2909">
        <v>24480</v>
      </c>
      <c r="J2909">
        <v>483222</v>
      </c>
    </row>
    <row r="2910" spans="1:10" x14ac:dyDescent="0.3">
      <c r="A2910" t="str">
        <f t="shared" si="135"/>
        <v>20180126</v>
      </c>
      <c r="B2910" t="s">
        <v>45</v>
      </c>
      <c r="C2910" t="s">
        <v>7</v>
      </c>
      <c r="D2910" t="str">
        <f t="shared" si="136"/>
        <v>01</v>
      </c>
      <c r="E2910" t="s">
        <v>31</v>
      </c>
      <c r="F2910" t="str">
        <f t="shared" si="137"/>
        <v>26</v>
      </c>
      <c r="G2910">
        <v>438373</v>
      </c>
      <c r="H2910">
        <v>14405</v>
      </c>
      <c r="J2910">
        <v>452778</v>
      </c>
    </row>
    <row r="2911" spans="1:10" x14ac:dyDescent="0.3">
      <c r="A2911" t="str">
        <f t="shared" si="135"/>
        <v>20180127</v>
      </c>
      <c r="B2911" t="s">
        <v>45</v>
      </c>
      <c r="C2911" t="s">
        <v>7</v>
      </c>
      <c r="D2911" t="str">
        <f t="shared" si="136"/>
        <v>01</v>
      </c>
      <c r="E2911" t="s">
        <v>32</v>
      </c>
      <c r="F2911" t="str">
        <f t="shared" si="137"/>
        <v>27</v>
      </c>
      <c r="G2911">
        <v>327387</v>
      </c>
      <c r="H2911">
        <v>20000</v>
      </c>
      <c r="J2911">
        <v>347387</v>
      </c>
    </row>
    <row r="2912" spans="1:10" x14ac:dyDescent="0.3">
      <c r="A2912" t="str">
        <f t="shared" si="135"/>
        <v>20180128</v>
      </c>
      <c r="B2912" t="s">
        <v>45</v>
      </c>
      <c r="C2912" t="s">
        <v>7</v>
      </c>
      <c r="D2912" t="str">
        <f t="shared" si="136"/>
        <v>01</v>
      </c>
      <c r="E2912" t="s">
        <v>33</v>
      </c>
      <c r="F2912" t="str">
        <f t="shared" si="137"/>
        <v>28</v>
      </c>
      <c r="G2912">
        <v>11000</v>
      </c>
      <c r="J2912">
        <v>11000</v>
      </c>
    </row>
    <row r="2913" spans="1:10" x14ac:dyDescent="0.3">
      <c r="A2913" t="str">
        <f t="shared" si="135"/>
        <v>20180129</v>
      </c>
      <c r="B2913" t="s">
        <v>45</v>
      </c>
      <c r="C2913" t="s">
        <v>7</v>
      </c>
      <c r="D2913" t="str">
        <f t="shared" si="136"/>
        <v>01</v>
      </c>
      <c r="E2913" t="s">
        <v>34</v>
      </c>
      <c r="F2913" t="str">
        <f t="shared" si="137"/>
        <v>29</v>
      </c>
      <c r="G2913">
        <v>380293</v>
      </c>
      <c r="H2913">
        <v>31200</v>
      </c>
      <c r="J2913">
        <v>411493</v>
      </c>
    </row>
    <row r="2914" spans="1:10" x14ac:dyDescent="0.3">
      <c r="A2914" t="str">
        <f t="shared" si="135"/>
        <v>20180130</v>
      </c>
      <c r="B2914" t="s">
        <v>45</v>
      </c>
      <c r="C2914" t="s">
        <v>7</v>
      </c>
      <c r="D2914" t="str">
        <f t="shared" si="136"/>
        <v>01</v>
      </c>
      <c r="E2914" t="s">
        <v>35</v>
      </c>
      <c r="F2914" t="str">
        <f t="shared" si="137"/>
        <v>30</v>
      </c>
      <c r="G2914">
        <v>441259</v>
      </c>
      <c r="H2914">
        <v>20890</v>
      </c>
      <c r="J2914">
        <v>462149</v>
      </c>
    </row>
    <row r="2915" spans="1:10" x14ac:dyDescent="0.3">
      <c r="A2915" t="str">
        <f t="shared" si="135"/>
        <v>20180131</v>
      </c>
      <c r="B2915" t="s">
        <v>45</v>
      </c>
      <c r="C2915" t="s">
        <v>7</v>
      </c>
      <c r="D2915" t="str">
        <f t="shared" si="136"/>
        <v>01</v>
      </c>
      <c r="E2915" t="s">
        <v>36</v>
      </c>
      <c r="F2915" t="str">
        <f t="shared" si="137"/>
        <v>31</v>
      </c>
      <c r="G2915">
        <v>413065.2</v>
      </c>
      <c r="H2915">
        <v>3210</v>
      </c>
      <c r="J2915">
        <v>416275.20000000001</v>
      </c>
    </row>
    <row r="2916" spans="1:10" x14ac:dyDescent="0.3">
      <c r="A2916" t="str">
        <f t="shared" si="135"/>
        <v>20180201</v>
      </c>
      <c r="B2916" t="s">
        <v>45</v>
      </c>
      <c r="C2916" t="s">
        <v>8</v>
      </c>
      <c r="D2916" t="str">
        <f t="shared" si="136"/>
        <v>02</v>
      </c>
      <c r="E2916" t="s">
        <v>7</v>
      </c>
      <c r="F2916" t="str">
        <f t="shared" si="137"/>
        <v>01</v>
      </c>
      <c r="G2916">
        <v>400063</v>
      </c>
      <c r="H2916">
        <v>19370</v>
      </c>
      <c r="J2916">
        <v>419433</v>
      </c>
    </row>
    <row r="2917" spans="1:10" x14ac:dyDescent="0.3">
      <c r="A2917" t="str">
        <f t="shared" si="135"/>
        <v>20180202</v>
      </c>
      <c r="B2917" t="s">
        <v>45</v>
      </c>
      <c r="C2917" t="s">
        <v>8</v>
      </c>
      <c r="D2917" t="str">
        <f t="shared" si="136"/>
        <v>02</v>
      </c>
      <c r="E2917" t="s">
        <v>8</v>
      </c>
      <c r="F2917" t="str">
        <f t="shared" si="137"/>
        <v>02</v>
      </c>
      <c r="G2917">
        <v>460174</v>
      </c>
      <c r="H2917">
        <v>16510</v>
      </c>
      <c r="J2917">
        <v>476684</v>
      </c>
    </row>
    <row r="2918" spans="1:10" x14ac:dyDescent="0.3">
      <c r="A2918" t="str">
        <f t="shared" si="135"/>
        <v>20180203</v>
      </c>
      <c r="B2918" t="s">
        <v>45</v>
      </c>
      <c r="C2918" t="s">
        <v>8</v>
      </c>
      <c r="D2918" t="str">
        <f t="shared" si="136"/>
        <v>02</v>
      </c>
      <c r="E2918" t="s">
        <v>9</v>
      </c>
      <c r="F2918" t="str">
        <f t="shared" si="137"/>
        <v>03</v>
      </c>
      <c r="G2918">
        <v>330192</v>
      </c>
      <c r="H2918">
        <v>3500</v>
      </c>
      <c r="J2918">
        <v>333692</v>
      </c>
    </row>
    <row r="2919" spans="1:10" x14ac:dyDescent="0.3">
      <c r="A2919" t="str">
        <f t="shared" si="135"/>
        <v>20180204</v>
      </c>
      <c r="B2919" t="s">
        <v>45</v>
      </c>
      <c r="C2919" t="s">
        <v>8</v>
      </c>
      <c r="D2919" t="str">
        <f t="shared" si="136"/>
        <v>02</v>
      </c>
      <c r="E2919" t="s">
        <v>10</v>
      </c>
      <c r="F2919" t="str">
        <f t="shared" si="137"/>
        <v>04</v>
      </c>
      <c r="G2919">
        <v>9200</v>
      </c>
      <c r="J2919">
        <v>9200</v>
      </c>
    </row>
    <row r="2920" spans="1:10" x14ac:dyDescent="0.3">
      <c r="A2920" t="str">
        <f t="shared" si="135"/>
        <v>20180205</v>
      </c>
      <c r="B2920" t="s">
        <v>45</v>
      </c>
      <c r="C2920" t="s">
        <v>8</v>
      </c>
      <c r="D2920" t="str">
        <f t="shared" si="136"/>
        <v>02</v>
      </c>
      <c r="E2920" t="s">
        <v>11</v>
      </c>
      <c r="F2920" t="str">
        <f t="shared" si="137"/>
        <v>05</v>
      </c>
      <c r="G2920">
        <v>467343</v>
      </c>
      <c r="H2920">
        <v>9995</v>
      </c>
      <c r="J2920">
        <v>477338</v>
      </c>
    </row>
    <row r="2921" spans="1:10" x14ac:dyDescent="0.3">
      <c r="A2921" t="str">
        <f t="shared" si="135"/>
        <v>20180206</v>
      </c>
      <c r="B2921" t="s">
        <v>45</v>
      </c>
      <c r="C2921" t="s">
        <v>8</v>
      </c>
      <c r="D2921" t="str">
        <f t="shared" si="136"/>
        <v>02</v>
      </c>
      <c r="E2921" t="s">
        <v>12</v>
      </c>
      <c r="F2921" t="str">
        <f t="shared" si="137"/>
        <v>06</v>
      </c>
      <c r="G2921">
        <v>531078</v>
      </c>
      <c r="H2921">
        <v>28630</v>
      </c>
      <c r="J2921">
        <v>559708</v>
      </c>
    </row>
    <row r="2922" spans="1:10" x14ac:dyDescent="0.3">
      <c r="A2922" t="str">
        <f t="shared" si="135"/>
        <v>20180207</v>
      </c>
      <c r="B2922" t="s">
        <v>45</v>
      </c>
      <c r="C2922" t="s">
        <v>8</v>
      </c>
      <c r="D2922" t="str">
        <f t="shared" si="136"/>
        <v>02</v>
      </c>
      <c r="E2922" t="s">
        <v>13</v>
      </c>
      <c r="F2922" t="str">
        <f t="shared" si="137"/>
        <v>07</v>
      </c>
      <c r="G2922">
        <v>491487</v>
      </c>
      <c r="H2922">
        <v>12250</v>
      </c>
      <c r="J2922">
        <v>503737</v>
      </c>
    </row>
    <row r="2923" spans="1:10" x14ac:dyDescent="0.3">
      <c r="A2923" t="str">
        <f t="shared" si="135"/>
        <v>20180208</v>
      </c>
      <c r="B2923" t="s">
        <v>45</v>
      </c>
      <c r="C2923" t="s">
        <v>8</v>
      </c>
      <c r="D2923" t="str">
        <f t="shared" si="136"/>
        <v>02</v>
      </c>
      <c r="E2923" t="s">
        <v>14</v>
      </c>
      <c r="F2923" t="str">
        <f t="shared" si="137"/>
        <v>08</v>
      </c>
      <c r="G2923">
        <v>378271</v>
      </c>
      <c r="H2923">
        <v>16980</v>
      </c>
      <c r="J2923">
        <v>395251</v>
      </c>
    </row>
    <row r="2924" spans="1:10" x14ac:dyDescent="0.3">
      <c r="A2924" t="str">
        <f t="shared" si="135"/>
        <v>20180209</v>
      </c>
      <c r="B2924" t="s">
        <v>45</v>
      </c>
      <c r="C2924" t="s">
        <v>8</v>
      </c>
      <c r="D2924" t="str">
        <f t="shared" si="136"/>
        <v>02</v>
      </c>
      <c r="E2924" t="s">
        <v>15</v>
      </c>
      <c r="F2924" t="str">
        <f t="shared" si="137"/>
        <v>09</v>
      </c>
      <c r="G2924">
        <v>391885</v>
      </c>
      <c r="H2924">
        <v>29400</v>
      </c>
      <c r="J2924">
        <v>421285</v>
      </c>
    </row>
    <row r="2925" spans="1:10" x14ac:dyDescent="0.3">
      <c r="A2925" t="str">
        <f t="shared" si="135"/>
        <v>20180210</v>
      </c>
      <c r="B2925" t="s">
        <v>45</v>
      </c>
      <c r="C2925" t="s">
        <v>8</v>
      </c>
      <c r="D2925" t="str">
        <f t="shared" si="136"/>
        <v>02</v>
      </c>
      <c r="E2925" t="s">
        <v>16</v>
      </c>
      <c r="F2925" t="str">
        <f t="shared" si="137"/>
        <v>10</v>
      </c>
      <c r="G2925">
        <v>347838</v>
      </c>
      <c r="H2925">
        <v>1600</v>
      </c>
      <c r="J2925">
        <v>349438</v>
      </c>
    </row>
    <row r="2926" spans="1:10" x14ac:dyDescent="0.3">
      <c r="A2926" t="str">
        <f t="shared" si="135"/>
        <v>20180211</v>
      </c>
      <c r="B2926" t="s">
        <v>45</v>
      </c>
      <c r="C2926" t="s">
        <v>8</v>
      </c>
      <c r="D2926" t="str">
        <f t="shared" si="136"/>
        <v>02</v>
      </c>
      <c r="E2926" t="s">
        <v>17</v>
      </c>
      <c r="F2926" t="str">
        <f t="shared" si="137"/>
        <v>11</v>
      </c>
      <c r="G2926">
        <v>38600</v>
      </c>
      <c r="J2926">
        <v>38600</v>
      </c>
    </row>
    <row r="2927" spans="1:10" x14ac:dyDescent="0.3">
      <c r="A2927" t="str">
        <f t="shared" si="135"/>
        <v>20180212</v>
      </c>
      <c r="B2927" t="s">
        <v>45</v>
      </c>
      <c r="C2927" t="s">
        <v>8</v>
      </c>
      <c r="D2927" t="str">
        <f t="shared" si="136"/>
        <v>02</v>
      </c>
      <c r="E2927" t="s">
        <v>18</v>
      </c>
      <c r="F2927" t="str">
        <f t="shared" si="137"/>
        <v>12</v>
      </c>
      <c r="G2927">
        <v>422306</v>
      </c>
      <c r="H2927">
        <v>6000</v>
      </c>
      <c r="J2927">
        <v>428306</v>
      </c>
    </row>
    <row r="2928" spans="1:10" x14ac:dyDescent="0.3">
      <c r="A2928" t="str">
        <f t="shared" si="135"/>
        <v>20180213</v>
      </c>
      <c r="B2928" t="s">
        <v>45</v>
      </c>
      <c r="C2928" t="s">
        <v>8</v>
      </c>
      <c r="D2928" t="str">
        <f t="shared" si="136"/>
        <v>02</v>
      </c>
      <c r="E2928" t="s">
        <v>19</v>
      </c>
      <c r="F2928" t="str">
        <f t="shared" si="137"/>
        <v>13</v>
      </c>
      <c r="G2928">
        <v>380434</v>
      </c>
      <c r="H2928">
        <v>27790</v>
      </c>
      <c r="J2928">
        <v>408224</v>
      </c>
    </row>
    <row r="2929" spans="1:10" x14ac:dyDescent="0.3">
      <c r="A2929" t="str">
        <f t="shared" si="135"/>
        <v>20180214</v>
      </c>
      <c r="B2929" t="s">
        <v>45</v>
      </c>
      <c r="C2929" t="s">
        <v>8</v>
      </c>
      <c r="D2929" t="str">
        <f t="shared" si="136"/>
        <v>02</v>
      </c>
      <c r="E2929" t="s">
        <v>20</v>
      </c>
      <c r="F2929" t="str">
        <f t="shared" si="137"/>
        <v>14</v>
      </c>
      <c r="G2929">
        <v>485245</v>
      </c>
      <c r="H2929">
        <v>11420</v>
      </c>
      <c r="J2929">
        <v>496665</v>
      </c>
    </row>
    <row r="2930" spans="1:10" x14ac:dyDescent="0.3">
      <c r="A2930" t="str">
        <f t="shared" si="135"/>
        <v>20180215</v>
      </c>
      <c r="B2930" t="s">
        <v>45</v>
      </c>
      <c r="C2930" t="s">
        <v>8</v>
      </c>
      <c r="D2930" t="str">
        <f t="shared" si="136"/>
        <v>02</v>
      </c>
      <c r="E2930" t="s">
        <v>21</v>
      </c>
      <c r="F2930" t="str">
        <f t="shared" si="137"/>
        <v>15</v>
      </c>
      <c r="G2930">
        <v>380419</v>
      </c>
      <c r="H2930">
        <v>29766</v>
      </c>
      <c r="J2930">
        <v>410185</v>
      </c>
    </row>
    <row r="2931" spans="1:10" x14ac:dyDescent="0.3">
      <c r="A2931" t="str">
        <f t="shared" si="135"/>
        <v>20180216</v>
      </c>
      <c r="B2931" t="s">
        <v>45</v>
      </c>
      <c r="C2931" t="s">
        <v>8</v>
      </c>
      <c r="D2931" t="str">
        <f t="shared" si="136"/>
        <v>02</v>
      </c>
      <c r="E2931" t="s">
        <v>22</v>
      </c>
      <c r="F2931" t="str">
        <f t="shared" si="137"/>
        <v>16</v>
      </c>
      <c r="G2931">
        <v>391972</v>
      </c>
      <c r="H2931">
        <v>3200</v>
      </c>
      <c r="J2931">
        <v>395172</v>
      </c>
    </row>
    <row r="2932" spans="1:10" x14ac:dyDescent="0.3">
      <c r="A2932" t="str">
        <f t="shared" si="135"/>
        <v>20180217</v>
      </c>
      <c r="B2932" t="s">
        <v>45</v>
      </c>
      <c r="C2932" t="s">
        <v>8</v>
      </c>
      <c r="D2932" t="str">
        <f t="shared" si="136"/>
        <v>02</v>
      </c>
      <c r="E2932" t="s">
        <v>37</v>
      </c>
      <c r="F2932" t="str">
        <f t="shared" si="137"/>
        <v>17</v>
      </c>
      <c r="G2932">
        <v>372726</v>
      </c>
      <c r="J2932">
        <v>372726</v>
      </c>
    </row>
    <row r="2933" spans="1:10" x14ac:dyDescent="0.3">
      <c r="A2933" t="str">
        <f t="shared" si="135"/>
        <v>20180218</v>
      </c>
      <c r="B2933" t="s">
        <v>45</v>
      </c>
      <c r="C2933" t="s">
        <v>8</v>
      </c>
      <c r="D2933" t="str">
        <f t="shared" si="136"/>
        <v>02</v>
      </c>
      <c r="E2933" t="s">
        <v>23</v>
      </c>
      <c r="F2933" t="str">
        <f t="shared" si="137"/>
        <v>18</v>
      </c>
      <c r="G2933">
        <v>55300</v>
      </c>
      <c r="J2933">
        <v>55300</v>
      </c>
    </row>
    <row r="2934" spans="1:10" x14ac:dyDescent="0.3">
      <c r="A2934" t="str">
        <f t="shared" si="135"/>
        <v>20180219</v>
      </c>
      <c r="B2934" t="s">
        <v>45</v>
      </c>
      <c r="C2934" t="s">
        <v>8</v>
      </c>
      <c r="D2934" t="str">
        <f t="shared" si="136"/>
        <v>02</v>
      </c>
      <c r="E2934" t="s">
        <v>24</v>
      </c>
      <c r="F2934" t="str">
        <f t="shared" si="137"/>
        <v>19</v>
      </c>
      <c r="G2934">
        <v>525566</v>
      </c>
      <c r="H2934">
        <v>6300</v>
      </c>
      <c r="J2934">
        <v>531866</v>
      </c>
    </row>
    <row r="2935" spans="1:10" x14ac:dyDescent="0.3">
      <c r="A2935" t="str">
        <f t="shared" si="135"/>
        <v>20180220</v>
      </c>
      <c r="B2935" t="s">
        <v>45</v>
      </c>
      <c r="C2935" t="s">
        <v>8</v>
      </c>
      <c r="D2935" t="str">
        <f t="shared" si="136"/>
        <v>02</v>
      </c>
      <c r="E2935" t="s">
        <v>25</v>
      </c>
      <c r="F2935" t="str">
        <f t="shared" si="137"/>
        <v>20</v>
      </c>
      <c r="G2935">
        <v>440715</v>
      </c>
      <c r="H2935">
        <v>22660</v>
      </c>
      <c r="J2935">
        <v>463375</v>
      </c>
    </row>
    <row r="2936" spans="1:10" x14ac:dyDescent="0.3">
      <c r="A2936" t="str">
        <f t="shared" si="135"/>
        <v>20180221</v>
      </c>
      <c r="B2936" t="s">
        <v>45</v>
      </c>
      <c r="C2936" t="s">
        <v>8</v>
      </c>
      <c r="D2936" t="str">
        <f t="shared" si="136"/>
        <v>02</v>
      </c>
      <c r="E2936" t="s">
        <v>26</v>
      </c>
      <c r="F2936" t="str">
        <f t="shared" si="137"/>
        <v>21</v>
      </c>
      <c r="G2936">
        <v>454410</v>
      </c>
      <c r="H2936">
        <v>14500</v>
      </c>
      <c r="J2936">
        <v>468910</v>
      </c>
    </row>
    <row r="2937" spans="1:10" x14ac:dyDescent="0.3">
      <c r="A2937" t="str">
        <f t="shared" si="135"/>
        <v>20180222</v>
      </c>
      <c r="B2937" t="s">
        <v>45</v>
      </c>
      <c r="C2937" t="s">
        <v>8</v>
      </c>
      <c r="D2937" t="str">
        <f t="shared" si="136"/>
        <v>02</v>
      </c>
      <c r="E2937" t="s">
        <v>27</v>
      </c>
      <c r="F2937" t="str">
        <f t="shared" si="137"/>
        <v>22</v>
      </c>
      <c r="G2937">
        <v>451173</v>
      </c>
      <c r="H2937">
        <v>16210</v>
      </c>
      <c r="J2937">
        <v>467383</v>
      </c>
    </row>
    <row r="2938" spans="1:10" x14ac:dyDescent="0.3">
      <c r="A2938" t="str">
        <f t="shared" si="135"/>
        <v>20180223</v>
      </c>
      <c r="B2938" t="s">
        <v>45</v>
      </c>
      <c r="C2938" t="s">
        <v>8</v>
      </c>
      <c r="D2938" t="str">
        <f t="shared" si="136"/>
        <v>02</v>
      </c>
      <c r="E2938" t="s">
        <v>28</v>
      </c>
      <c r="F2938" t="str">
        <f t="shared" si="137"/>
        <v>23</v>
      </c>
      <c r="G2938">
        <v>457934</v>
      </c>
      <c r="H2938">
        <v>7370</v>
      </c>
      <c r="J2938">
        <v>465304</v>
      </c>
    </row>
    <row r="2939" spans="1:10" x14ac:dyDescent="0.3">
      <c r="A2939" t="str">
        <f t="shared" si="135"/>
        <v>20180224</v>
      </c>
      <c r="B2939" t="s">
        <v>45</v>
      </c>
      <c r="C2939" t="s">
        <v>8</v>
      </c>
      <c r="D2939" t="str">
        <f t="shared" si="136"/>
        <v>02</v>
      </c>
      <c r="E2939" t="s">
        <v>29</v>
      </c>
      <c r="F2939" t="str">
        <f t="shared" si="137"/>
        <v>24</v>
      </c>
      <c r="G2939">
        <v>272819</v>
      </c>
      <c r="H2939">
        <v>3000</v>
      </c>
      <c r="J2939">
        <v>275819</v>
      </c>
    </row>
    <row r="2940" spans="1:10" x14ac:dyDescent="0.3">
      <c r="A2940" t="str">
        <f t="shared" si="135"/>
        <v>20180225</v>
      </c>
      <c r="B2940" t="s">
        <v>45</v>
      </c>
      <c r="C2940" t="s">
        <v>8</v>
      </c>
      <c r="D2940" t="str">
        <f t="shared" si="136"/>
        <v>02</v>
      </c>
      <c r="E2940" t="s">
        <v>30</v>
      </c>
      <c r="F2940" t="str">
        <f t="shared" si="137"/>
        <v>25</v>
      </c>
      <c r="G2940">
        <v>24500</v>
      </c>
      <c r="H2940">
        <v>1000</v>
      </c>
      <c r="J2940">
        <v>25500</v>
      </c>
    </row>
    <row r="2941" spans="1:10" x14ac:dyDescent="0.3">
      <c r="A2941" t="str">
        <f t="shared" si="135"/>
        <v>20180226</v>
      </c>
      <c r="B2941" t="s">
        <v>45</v>
      </c>
      <c r="C2941" t="s">
        <v>8</v>
      </c>
      <c r="D2941" t="str">
        <f t="shared" si="136"/>
        <v>02</v>
      </c>
      <c r="E2941" t="s">
        <v>31</v>
      </c>
      <c r="F2941" t="str">
        <f t="shared" si="137"/>
        <v>26</v>
      </c>
      <c r="G2941">
        <v>688451</v>
      </c>
      <c r="H2941">
        <v>23020</v>
      </c>
      <c r="J2941">
        <v>711471</v>
      </c>
    </row>
    <row r="2942" spans="1:10" x14ac:dyDescent="0.3">
      <c r="A2942" t="str">
        <f t="shared" si="135"/>
        <v>20180227</v>
      </c>
      <c r="B2942" t="s">
        <v>45</v>
      </c>
      <c r="C2942" t="s">
        <v>8</v>
      </c>
      <c r="D2942" t="str">
        <f t="shared" si="136"/>
        <v>02</v>
      </c>
      <c r="E2942" t="s">
        <v>32</v>
      </c>
      <c r="F2942" t="str">
        <f t="shared" si="137"/>
        <v>27</v>
      </c>
      <c r="G2942">
        <v>491953</v>
      </c>
      <c r="H2942">
        <v>24166</v>
      </c>
      <c r="J2942">
        <v>516119</v>
      </c>
    </row>
    <row r="2943" spans="1:10" x14ac:dyDescent="0.3">
      <c r="A2943" t="str">
        <f t="shared" si="135"/>
        <v>20180228</v>
      </c>
      <c r="B2943" t="s">
        <v>45</v>
      </c>
      <c r="C2943" t="s">
        <v>8</v>
      </c>
      <c r="D2943" t="str">
        <f t="shared" si="136"/>
        <v>02</v>
      </c>
      <c r="E2943" t="s">
        <v>33</v>
      </c>
      <c r="F2943" t="str">
        <f t="shared" si="137"/>
        <v>28</v>
      </c>
      <c r="G2943">
        <v>468347.2</v>
      </c>
      <c r="H2943">
        <v>4600</v>
      </c>
      <c r="J2943">
        <v>472947.20000000001</v>
      </c>
    </row>
    <row r="2944" spans="1:10" x14ac:dyDescent="0.3">
      <c r="A2944" t="str">
        <f t="shared" si="135"/>
        <v>20180301</v>
      </c>
      <c r="B2944" t="s">
        <v>45</v>
      </c>
      <c r="C2944" t="s">
        <v>9</v>
      </c>
      <c r="D2944" t="str">
        <f t="shared" si="136"/>
        <v>03</v>
      </c>
      <c r="E2944" t="s">
        <v>7</v>
      </c>
      <c r="F2944" t="str">
        <f t="shared" si="137"/>
        <v>01</v>
      </c>
      <c r="G2944">
        <v>440018</v>
      </c>
      <c r="H2944">
        <v>23500</v>
      </c>
      <c r="J2944">
        <v>463518</v>
      </c>
    </row>
    <row r="2945" spans="1:10" x14ac:dyDescent="0.3">
      <c r="A2945" t="str">
        <f t="shared" si="135"/>
        <v>20180302</v>
      </c>
      <c r="B2945" t="s">
        <v>45</v>
      </c>
      <c r="C2945" t="s">
        <v>9</v>
      </c>
      <c r="D2945" t="str">
        <f t="shared" si="136"/>
        <v>03</v>
      </c>
      <c r="E2945" t="s">
        <v>8</v>
      </c>
      <c r="F2945" t="str">
        <f t="shared" si="137"/>
        <v>02</v>
      </c>
      <c r="G2945">
        <v>522893</v>
      </c>
      <c r="H2945">
        <v>12810</v>
      </c>
      <c r="J2945">
        <v>535703</v>
      </c>
    </row>
    <row r="2946" spans="1:10" x14ac:dyDescent="0.3">
      <c r="A2946" t="str">
        <f t="shared" si="135"/>
        <v>20180303</v>
      </c>
      <c r="B2946" t="s">
        <v>45</v>
      </c>
      <c r="C2946" t="s">
        <v>9</v>
      </c>
      <c r="D2946" t="str">
        <f t="shared" si="136"/>
        <v>03</v>
      </c>
      <c r="E2946" t="s">
        <v>9</v>
      </c>
      <c r="F2946" t="str">
        <f t="shared" si="137"/>
        <v>03</v>
      </c>
      <c r="G2946">
        <v>318017</v>
      </c>
      <c r="H2946">
        <v>11000</v>
      </c>
      <c r="J2946">
        <v>329017</v>
      </c>
    </row>
    <row r="2947" spans="1:10" x14ac:dyDescent="0.3">
      <c r="A2947" t="str">
        <f t="shared" si="135"/>
        <v>20180304</v>
      </c>
      <c r="B2947" t="s">
        <v>45</v>
      </c>
      <c r="C2947" t="s">
        <v>9</v>
      </c>
      <c r="D2947" t="str">
        <f t="shared" si="136"/>
        <v>03</v>
      </c>
      <c r="E2947" t="s">
        <v>10</v>
      </c>
      <c r="F2947" t="str">
        <f t="shared" si="137"/>
        <v>04</v>
      </c>
      <c r="G2947">
        <v>13000</v>
      </c>
      <c r="J2947">
        <v>13000</v>
      </c>
    </row>
    <row r="2948" spans="1:10" x14ac:dyDescent="0.3">
      <c r="A2948" t="str">
        <f t="shared" ref="A2948:A3011" si="138">+B2948&amp;D2948&amp;F2948</f>
        <v>20180305</v>
      </c>
      <c r="B2948" t="s">
        <v>45</v>
      </c>
      <c r="C2948" t="s">
        <v>9</v>
      </c>
      <c r="D2948" t="str">
        <f t="shared" ref="D2948:D3011" si="139">+TEXT(C2948,"00")</f>
        <v>03</v>
      </c>
      <c r="E2948" t="s">
        <v>11</v>
      </c>
      <c r="F2948" t="str">
        <f t="shared" ref="F2948:F3011" si="140">+TEXT(E2948,"00")</f>
        <v>05</v>
      </c>
      <c r="G2948">
        <v>552029.80000000005</v>
      </c>
      <c r="H2948">
        <v>17765</v>
      </c>
      <c r="J2948">
        <v>569794.80000000005</v>
      </c>
    </row>
    <row r="2949" spans="1:10" x14ac:dyDescent="0.3">
      <c r="A2949" t="str">
        <f t="shared" si="138"/>
        <v>20180306</v>
      </c>
      <c r="B2949" t="s">
        <v>45</v>
      </c>
      <c r="C2949" t="s">
        <v>9</v>
      </c>
      <c r="D2949" t="str">
        <f t="shared" si="139"/>
        <v>03</v>
      </c>
      <c r="E2949" t="s">
        <v>12</v>
      </c>
      <c r="F2949" t="str">
        <f t="shared" si="140"/>
        <v>06</v>
      </c>
      <c r="G2949">
        <v>398233.97</v>
      </c>
      <c r="H2949">
        <v>17510</v>
      </c>
      <c r="J2949">
        <v>415743.97</v>
      </c>
    </row>
    <row r="2950" spans="1:10" x14ac:dyDescent="0.3">
      <c r="A2950" t="str">
        <f t="shared" si="138"/>
        <v>20180307</v>
      </c>
      <c r="B2950" t="s">
        <v>45</v>
      </c>
      <c r="C2950" t="s">
        <v>9</v>
      </c>
      <c r="D2950" t="str">
        <f t="shared" si="139"/>
        <v>03</v>
      </c>
      <c r="E2950" t="s">
        <v>13</v>
      </c>
      <c r="F2950" t="str">
        <f t="shared" si="140"/>
        <v>07</v>
      </c>
      <c r="G2950">
        <v>462971</v>
      </c>
      <c r="H2950">
        <v>17420</v>
      </c>
      <c r="J2950">
        <v>480391</v>
      </c>
    </row>
    <row r="2951" spans="1:10" x14ac:dyDescent="0.3">
      <c r="A2951" t="str">
        <f t="shared" si="138"/>
        <v>20180308</v>
      </c>
      <c r="B2951" t="s">
        <v>45</v>
      </c>
      <c r="C2951" t="s">
        <v>9</v>
      </c>
      <c r="D2951" t="str">
        <f t="shared" si="139"/>
        <v>03</v>
      </c>
      <c r="E2951" t="s">
        <v>14</v>
      </c>
      <c r="F2951" t="str">
        <f t="shared" si="140"/>
        <v>08</v>
      </c>
      <c r="G2951">
        <v>387935</v>
      </c>
      <c r="H2951">
        <v>6410</v>
      </c>
      <c r="J2951">
        <v>394345</v>
      </c>
    </row>
    <row r="2952" spans="1:10" x14ac:dyDescent="0.3">
      <c r="A2952" t="str">
        <f t="shared" si="138"/>
        <v>20180309</v>
      </c>
      <c r="B2952" t="s">
        <v>45</v>
      </c>
      <c r="C2952" t="s">
        <v>9</v>
      </c>
      <c r="D2952" t="str">
        <f t="shared" si="139"/>
        <v>03</v>
      </c>
      <c r="E2952" t="s">
        <v>15</v>
      </c>
      <c r="F2952" t="str">
        <f t="shared" si="140"/>
        <v>09</v>
      </c>
      <c r="G2952">
        <v>442735</v>
      </c>
      <c r="H2952">
        <v>37680</v>
      </c>
      <c r="J2952">
        <v>480415</v>
      </c>
    </row>
    <row r="2953" spans="1:10" x14ac:dyDescent="0.3">
      <c r="A2953" t="str">
        <f t="shared" si="138"/>
        <v>20180310</v>
      </c>
      <c r="B2953" t="s">
        <v>45</v>
      </c>
      <c r="C2953" t="s">
        <v>9</v>
      </c>
      <c r="D2953" t="str">
        <f t="shared" si="139"/>
        <v>03</v>
      </c>
      <c r="E2953" t="s">
        <v>16</v>
      </c>
      <c r="F2953" t="str">
        <f t="shared" si="140"/>
        <v>10</v>
      </c>
      <c r="G2953">
        <v>350980</v>
      </c>
      <c r="H2953">
        <v>16000</v>
      </c>
      <c r="J2953">
        <v>366980</v>
      </c>
    </row>
    <row r="2954" spans="1:10" x14ac:dyDescent="0.3">
      <c r="A2954" t="str">
        <f t="shared" si="138"/>
        <v>20180311</v>
      </c>
      <c r="B2954" t="s">
        <v>45</v>
      </c>
      <c r="C2954" t="s">
        <v>9</v>
      </c>
      <c r="D2954" t="str">
        <f t="shared" si="139"/>
        <v>03</v>
      </c>
      <c r="E2954" t="s">
        <v>17</v>
      </c>
      <c r="F2954" t="str">
        <f t="shared" si="140"/>
        <v>11</v>
      </c>
      <c r="G2954">
        <v>22600</v>
      </c>
      <c r="H2954">
        <v>500</v>
      </c>
      <c r="J2954">
        <v>23100</v>
      </c>
    </row>
    <row r="2955" spans="1:10" x14ac:dyDescent="0.3">
      <c r="A2955" t="str">
        <f t="shared" si="138"/>
        <v>20180312</v>
      </c>
      <c r="B2955" t="s">
        <v>45</v>
      </c>
      <c r="C2955" t="s">
        <v>9</v>
      </c>
      <c r="D2955" t="str">
        <f t="shared" si="139"/>
        <v>03</v>
      </c>
      <c r="E2955" t="s">
        <v>18</v>
      </c>
      <c r="F2955" t="str">
        <f t="shared" si="140"/>
        <v>12</v>
      </c>
      <c r="G2955">
        <v>378792</v>
      </c>
      <c r="H2955">
        <v>19570</v>
      </c>
      <c r="J2955">
        <v>398362</v>
      </c>
    </row>
    <row r="2956" spans="1:10" x14ac:dyDescent="0.3">
      <c r="A2956" t="str">
        <f t="shared" si="138"/>
        <v>20180313</v>
      </c>
      <c r="B2956" t="s">
        <v>45</v>
      </c>
      <c r="C2956" t="s">
        <v>9</v>
      </c>
      <c r="D2956" t="str">
        <f t="shared" si="139"/>
        <v>03</v>
      </c>
      <c r="E2956" t="s">
        <v>19</v>
      </c>
      <c r="F2956" t="str">
        <f t="shared" si="140"/>
        <v>13</v>
      </c>
      <c r="G2956">
        <v>394355</v>
      </c>
      <c r="H2956">
        <v>17670</v>
      </c>
      <c r="J2956">
        <v>412025</v>
      </c>
    </row>
    <row r="2957" spans="1:10" x14ac:dyDescent="0.3">
      <c r="A2957" t="str">
        <f t="shared" si="138"/>
        <v>20180314</v>
      </c>
      <c r="B2957" t="s">
        <v>45</v>
      </c>
      <c r="C2957" t="s">
        <v>9</v>
      </c>
      <c r="D2957" t="str">
        <f t="shared" si="139"/>
        <v>03</v>
      </c>
      <c r="E2957" t="s">
        <v>20</v>
      </c>
      <c r="F2957" t="str">
        <f t="shared" si="140"/>
        <v>14</v>
      </c>
      <c r="G2957">
        <v>739855</v>
      </c>
      <c r="H2957">
        <v>12300</v>
      </c>
      <c r="J2957">
        <v>752155</v>
      </c>
    </row>
    <row r="2958" spans="1:10" x14ac:dyDescent="0.3">
      <c r="A2958" t="str">
        <f t="shared" si="138"/>
        <v>20180315</v>
      </c>
      <c r="B2958" t="s">
        <v>45</v>
      </c>
      <c r="C2958" t="s">
        <v>9</v>
      </c>
      <c r="D2958" t="str">
        <f t="shared" si="139"/>
        <v>03</v>
      </c>
      <c r="E2958" t="s">
        <v>21</v>
      </c>
      <c r="F2958" t="str">
        <f t="shared" si="140"/>
        <v>15</v>
      </c>
      <c r="G2958">
        <v>398510.99</v>
      </c>
      <c r="H2958">
        <v>6710</v>
      </c>
      <c r="J2958">
        <v>405220.99</v>
      </c>
    </row>
    <row r="2959" spans="1:10" x14ac:dyDescent="0.3">
      <c r="A2959" t="str">
        <f t="shared" si="138"/>
        <v>20180316</v>
      </c>
      <c r="B2959" t="s">
        <v>45</v>
      </c>
      <c r="C2959" t="s">
        <v>9</v>
      </c>
      <c r="D2959" t="str">
        <f t="shared" si="139"/>
        <v>03</v>
      </c>
      <c r="E2959" t="s">
        <v>22</v>
      </c>
      <c r="F2959" t="str">
        <f t="shared" si="140"/>
        <v>16</v>
      </c>
      <c r="G2959">
        <v>296207</v>
      </c>
      <c r="H2959">
        <v>22230</v>
      </c>
      <c r="J2959">
        <v>318437</v>
      </c>
    </row>
    <row r="2960" spans="1:10" x14ac:dyDescent="0.3">
      <c r="A2960" t="str">
        <f t="shared" si="138"/>
        <v>20180317</v>
      </c>
      <c r="B2960" t="s">
        <v>45</v>
      </c>
      <c r="C2960" t="s">
        <v>9</v>
      </c>
      <c r="D2960" t="str">
        <f t="shared" si="139"/>
        <v>03</v>
      </c>
      <c r="E2960" t="s">
        <v>37</v>
      </c>
      <c r="F2960" t="str">
        <f t="shared" si="140"/>
        <v>17</v>
      </c>
      <c r="G2960">
        <v>225930</v>
      </c>
      <c r="H2960">
        <v>29020</v>
      </c>
      <c r="J2960">
        <v>254950</v>
      </c>
    </row>
    <row r="2961" spans="1:10" x14ac:dyDescent="0.3">
      <c r="A2961" t="str">
        <f t="shared" si="138"/>
        <v>20180318</v>
      </c>
      <c r="B2961" t="s">
        <v>45</v>
      </c>
      <c r="C2961" t="s">
        <v>9</v>
      </c>
      <c r="D2961" t="str">
        <f t="shared" si="139"/>
        <v>03</v>
      </c>
      <c r="E2961" t="s">
        <v>23</v>
      </c>
      <c r="F2961" t="str">
        <f t="shared" si="140"/>
        <v>18</v>
      </c>
      <c r="G2961">
        <v>121089</v>
      </c>
      <c r="J2961">
        <v>121089</v>
      </c>
    </row>
    <row r="2962" spans="1:10" x14ac:dyDescent="0.3">
      <c r="A2962" t="str">
        <f t="shared" si="138"/>
        <v>20180319</v>
      </c>
      <c r="B2962" t="s">
        <v>45</v>
      </c>
      <c r="C2962" t="s">
        <v>9</v>
      </c>
      <c r="D2962" t="str">
        <f t="shared" si="139"/>
        <v>03</v>
      </c>
      <c r="E2962" t="s">
        <v>24</v>
      </c>
      <c r="F2962" t="str">
        <f t="shared" si="140"/>
        <v>19</v>
      </c>
      <c r="G2962">
        <v>86800</v>
      </c>
      <c r="J2962">
        <v>86800</v>
      </c>
    </row>
    <row r="2963" spans="1:10" x14ac:dyDescent="0.3">
      <c r="A2963" t="str">
        <f t="shared" si="138"/>
        <v>20180320</v>
      </c>
      <c r="B2963" t="s">
        <v>45</v>
      </c>
      <c r="C2963" t="s">
        <v>9</v>
      </c>
      <c r="D2963" t="str">
        <f t="shared" si="139"/>
        <v>03</v>
      </c>
      <c r="E2963" t="s">
        <v>25</v>
      </c>
      <c r="F2963" t="str">
        <f t="shared" si="140"/>
        <v>20</v>
      </c>
      <c r="G2963">
        <v>494455</v>
      </c>
      <c r="H2963">
        <v>5210</v>
      </c>
      <c r="J2963">
        <v>499665</v>
      </c>
    </row>
    <row r="2964" spans="1:10" x14ac:dyDescent="0.3">
      <c r="A2964" t="str">
        <f t="shared" si="138"/>
        <v>20180321</v>
      </c>
      <c r="B2964" t="s">
        <v>45</v>
      </c>
      <c r="C2964" t="s">
        <v>9</v>
      </c>
      <c r="D2964" t="str">
        <f t="shared" si="139"/>
        <v>03</v>
      </c>
      <c r="E2964" t="s">
        <v>26</v>
      </c>
      <c r="F2964" t="str">
        <f t="shared" si="140"/>
        <v>21</v>
      </c>
      <c r="G2964">
        <v>485693</v>
      </c>
      <c r="J2964">
        <v>485693</v>
      </c>
    </row>
    <row r="2965" spans="1:10" x14ac:dyDescent="0.3">
      <c r="A2965" t="str">
        <f t="shared" si="138"/>
        <v>20180322</v>
      </c>
      <c r="B2965" t="s">
        <v>45</v>
      </c>
      <c r="C2965" t="s">
        <v>9</v>
      </c>
      <c r="D2965" t="str">
        <f t="shared" si="139"/>
        <v>03</v>
      </c>
      <c r="E2965" t="s">
        <v>27</v>
      </c>
      <c r="F2965" t="str">
        <f t="shared" si="140"/>
        <v>22</v>
      </c>
      <c r="G2965">
        <v>559995</v>
      </c>
      <c r="H2965">
        <v>26880</v>
      </c>
      <c r="J2965">
        <v>586875</v>
      </c>
    </row>
    <row r="2966" spans="1:10" x14ac:dyDescent="0.3">
      <c r="A2966" t="str">
        <f t="shared" si="138"/>
        <v>20180323</v>
      </c>
      <c r="B2966" t="s">
        <v>45</v>
      </c>
      <c r="C2966" t="s">
        <v>9</v>
      </c>
      <c r="D2966" t="str">
        <f t="shared" si="139"/>
        <v>03</v>
      </c>
      <c r="E2966" t="s">
        <v>28</v>
      </c>
      <c r="F2966" t="str">
        <f t="shared" si="140"/>
        <v>23</v>
      </c>
      <c r="G2966">
        <v>387037</v>
      </c>
      <c r="H2966">
        <v>31080</v>
      </c>
      <c r="J2966">
        <v>418117</v>
      </c>
    </row>
    <row r="2967" spans="1:10" x14ac:dyDescent="0.3">
      <c r="A2967" t="str">
        <f t="shared" si="138"/>
        <v>20180324</v>
      </c>
      <c r="B2967" t="s">
        <v>45</v>
      </c>
      <c r="C2967" t="s">
        <v>9</v>
      </c>
      <c r="D2967" t="str">
        <f t="shared" si="139"/>
        <v>03</v>
      </c>
      <c r="E2967" t="s">
        <v>29</v>
      </c>
      <c r="F2967" t="str">
        <f t="shared" si="140"/>
        <v>24</v>
      </c>
      <c r="G2967">
        <v>436172</v>
      </c>
      <c r="H2967">
        <v>25220</v>
      </c>
      <c r="J2967">
        <v>461392</v>
      </c>
    </row>
    <row r="2968" spans="1:10" x14ac:dyDescent="0.3">
      <c r="A2968" t="str">
        <f t="shared" si="138"/>
        <v>20180325</v>
      </c>
      <c r="B2968" t="s">
        <v>45</v>
      </c>
      <c r="C2968" t="s">
        <v>9</v>
      </c>
      <c r="D2968" t="str">
        <f t="shared" si="139"/>
        <v>03</v>
      </c>
      <c r="E2968" t="s">
        <v>30</v>
      </c>
      <c r="F2968" t="str">
        <f t="shared" si="140"/>
        <v>25</v>
      </c>
      <c r="G2968">
        <v>75300</v>
      </c>
      <c r="H2968">
        <v>1100</v>
      </c>
      <c r="J2968">
        <v>76400</v>
      </c>
    </row>
    <row r="2969" spans="1:10" x14ac:dyDescent="0.3">
      <c r="A2969" t="str">
        <f t="shared" si="138"/>
        <v>20180326</v>
      </c>
      <c r="B2969" t="s">
        <v>45</v>
      </c>
      <c r="C2969" t="s">
        <v>9</v>
      </c>
      <c r="D2969" t="str">
        <f t="shared" si="139"/>
        <v>03</v>
      </c>
      <c r="E2969" t="s">
        <v>31</v>
      </c>
      <c r="F2969" t="str">
        <f t="shared" si="140"/>
        <v>26</v>
      </c>
      <c r="G2969">
        <v>569219</v>
      </c>
      <c r="H2969">
        <v>8210</v>
      </c>
      <c r="J2969">
        <v>577429</v>
      </c>
    </row>
    <row r="2970" spans="1:10" x14ac:dyDescent="0.3">
      <c r="A2970" t="str">
        <f t="shared" si="138"/>
        <v>20180327</v>
      </c>
      <c r="B2970" t="s">
        <v>45</v>
      </c>
      <c r="C2970" t="s">
        <v>9</v>
      </c>
      <c r="D2970" t="str">
        <f t="shared" si="139"/>
        <v>03</v>
      </c>
      <c r="E2970" t="s">
        <v>32</v>
      </c>
      <c r="F2970" t="str">
        <f t="shared" si="140"/>
        <v>27</v>
      </c>
      <c r="G2970">
        <v>420993</v>
      </c>
      <c r="H2970">
        <v>15588</v>
      </c>
      <c r="J2970">
        <v>436581</v>
      </c>
    </row>
    <row r="2971" spans="1:10" x14ac:dyDescent="0.3">
      <c r="A2971" t="str">
        <f t="shared" si="138"/>
        <v>20180328</v>
      </c>
      <c r="B2971" t="s">
        <v>45</v>
      </c>
      <c r="C2971" t="s">
        <v>9</v>
      </c>
      <c r="D2971" t="str">
        <f t="shared" si="139"/>
        <v>03</v>
      </c>
      <c r="E2971" t="s">
        <v>33</v>
      </c>
      <c r="F2971" t="str">
        <f t="shared" si="140"/>
        <v>28</v>
      </c>
      <c r="G2971">
        <v>534011</v>
      </c>
      <c r="H2971">
        <v>37300</v>
      </c>
      <c r="J2971">
        <v>571311</v>
      </c>
    </row>
    <row r="2972" spans="1:10" x14ac:dyDescent="0.3">
      <c r="A2972" t="str">
        <f t="shared" si="138"/>
        <v>20180329</v>
      </c>
      <c r="B2972" t="s">
        <v>45</v>
      </c>
      <c r="C2972" t="s">
        <v>9</v>
      </c>
      <c r="D2972" t="str">
        <f t="shared" si="139"/>
        <v>03</v>
      </c>
      <c r="E2972" t="s">
        <v>34</v>
      </c>
      <c r="F2972" t="str">
        <f t="shared" si="140"/>
        <v>29</v>
      </c>
      <c r="G2972">
        <v>178000</v>
      </c>
      <c r="J2972">
        <v>178000</v>
      </c>
    </row>
    <row r="2973" spans="1:10" x14ac:dyDescent="0.3">
      <c r="A2973" t="str">
        <f t="shared" si="138"/>
        <v>20180330</v>
      </c>
      <c r="B2973" t="s">
        <v>45</v>
      </c>
      <c r="C2973" t="s">
        <v>9</v>
      </c>
      <c r="D2973" t="str">
        <f t="shared" si="139"/>
        <v>03</v>
      </c>
      <c r="E2973" t="s">
        <v>35</v>
      </c>
      <c r="F2973" t="str">
        <f t="shared" si="140"/>
        <v>30</v>
      </c>
      <c r="G2973">
        <v>21000</v>
      </c>
      <c r="H2973">
        <v>3200</v>
      </c>
      <c r="J2973">
        <v>24200</v>
      </c>
    </row>
    <row r="2974" spans="1:10" x14ac:dyDescent="0.3">
      <c r="A2974" t="str">
        <f t="shared" si="138"/>
        <v>20180331</v>
      </c>
      <c r="B2974" t="s">
        <v>45</v>
      </c>
      <c r="C2974" t="s">
        <v>9</v>
      </c>
      <c r="D2974" t="str">
        <f t="shared" si="139"/>
        <v>03</v>
      </c>
      <c r="E2974" t="s">
        <v>36</v>
      </c>
      <c r="F2974" t="str">
        <f t="shared" si="140"/>
        <v>31</v>
      </c>
      <c r="G2974">
        <v>342848</v>
      </c>
      <c r="J2974">
        <v>342848</v>
      </c>
    </row>
    <row r="2975" spans="1:10" x14ac:dyDescent="0.3">
      <c r="A2975" t="str">
        <f t="shared" si="138"/>
        <v>20180402</v>
      </c>
      <c r="B2975" t="s">
        <v>45</v>
      </c>
      <c r="C2975" t="s">
        <v>10</v>
      </c>
      <c r="D2975" t="str">
        <f t="shared" si="139"/>
        <v>04</v>
      </c>
      <c r="E2975" t="s">
        <v>8</v>
      </c>
      <c r="F2975" t="str">
        <f t="shared" si="140"/>
        <v>02</v>
      </c>
      <c r="G2975">
        <v>347868</v>
      </c>
      <c r="H2975">
        <v>23400</v>
      </c>
      <c r="J2975">
        <v>371268</v>
      </c>
    </row>
    <row r="2976" spans="1:10" x14ac:dyDescent="0.3">
      <c r="A2976" t="str">
        <f t="shared" si="138"/>
        <v>20180403</v>
      </c>
      <c r="B2976" t="s">
        <v>45</v>
      </c>
      <c r="C2976" t="s">
        <v>10</v>
      </c>
      <c r="D2976" t="str">
        <f t="shared" si="139"/>
        <v>04</v>
      </c>
      <c r="E2976" t="s">
        <v>9</v>
      </c>
      <c r="F2976" t="str">
        <f t="shared" si="140"/>
        <v>03</v>
      </c>
      <c r="G2976">
        <v>442096</v>
      </c>
      <c r="H2976">
        <v>24380</v>
      </c>
      <c r="J2976">
        <v>466476</v>
      </c>
    </row>
    <row r="2977" spans="1:10" x14ac:dyDescent="0.3">
      <c r="A2977" t="str">
        <f t="shared" si="138"/>
        <v>20180404</v>
      </c>
      <c r="B2977" t="s">
        <v>45</v>
      </c>
      <c r="C2977" t="s">
        <v>10</v>
      </c>
      <c r="D2977" t="str">
        <f t="shared" si="139"/>
        <v>04</v>
      </c>
      <c r="E2977" t="s">
        <v>10</v>
      </c>
      <c r="F2977" t="str">
        <f t="shared" si="140"/>
        <v>04</v>
      </c>
      <c r="G2977">
        <v>416240</v>
      </c>
      <c r="H2977">
        <v>26790</v>
      </c>
      <c r="J2977">
        <v>443030</v>
      </c>
    </row>
    <row r="2978" spans="1:10" x14ac:dyDescent="0.3">
      <c r="A2978" t="str">
        <f t="shared" si="138"/>
        <v>20180405</v>
      </c>
      <c r="B2978" t="s">
        <v>45</v>
      </c>
      <c r="C2978" t="s">
        <v>10</v>
      </c>
      <c r="D2978" t="str">
        <f t="shared" si="139"/>
        <v>04</v>
      </c>
      <c r="E2978" t="s">
        <v>11</v>
      </c>
      <c r="F2978" t="str">
        <f t="shared" si="140"/>
        <v>05</v>
      </c>
      <c r="G2978">
        <v>379353</v>
      </c>
      <c r="H2978">
        <v>6220</v>
      </c>
      <c r="J2978">
        <v>385573</v>
      </c>
    </row>
    <row r="2979" spans="1:10" x14ac:dyDescent="0.3">
      <c r="A2979" t="str">
        <f t="shared" si="138"/>
        <v>20180406</v>
      </c>
      <c r="B2979" t="s">
        <v>45</v>
      </c>
      <c r="C2979" t="s">
        <v>10</v>
      </c>
      <c r="D2979" t="str">
        <f t="shared" si="139"/>
        <v>04</v>
      </c>
      <c r="E2979" t="s">
        <v>12</v>
      </c>
      <c r="F2979" t="str">
        <f t="shared" si="140"/>
        <v>06</v>
      </c>
      <c r="G2979">
        <v>388410</v>
      </c>
      <c r="H2979">
        <v>9340</v>
      </c>
      <c r="J2979">
        <v>397750</v>
      </c>
    </row>
    <row r="2980" spans="1:10" x14ac:dyDescent="0.3">
      <c r="A2980" t="str">
        <f t="shared" si="138"/>
        <v>20180407</v>
      </c>
      <c r="B2980" t="s">
        <v>45</v>
      </c>
      <c r="C2980" t="s">
        <v>10</v>
      </c>
      <c r="D2980" t="str">
        <f t="shared" si="139"/>
        <v>04</v>
      </c>
      <c r="E2980" t="s">
        <v>13</v>
      </c>
      <c r="F2980" t="str">
        <f t="shared" si="140"/>
        <v>07</v>
      </c>
      <c r="G2980">
        <v>165886</v>
      </c>
      <c r="H2980">
        <v>18600</v>
      </c>
      <c r="J2980">
        <v>184486</v>
      </c>
    </row>
    <row r="2981" spans="1:10" x14ac:dyDescent="0.3">
      <c r="A2981" t="str">
        <f t="shared" si="138"/>
        <v>20180408</v>
      </c>
      <c r="B2981" t="s">
        <v>45</v>
      </c>
      <c r="C2981" t="s">
        <v>10</v>
      </c>
      <c r="D2981" t="str">
        <f t="shared" si="139"/>
        <v>04</v>
      </c>
      <c r="E2981" t="s">
        <v>14</v>
      </c>
      <c r="F2981" t="str">
        <f t="shared" si="140"/>
        <v>08</v>
      </c>
      <c r="G2981">
        <v>41000</v>
      </c>
      <c r="H2981">
        <v>10700</v>
      </c>
      <c r="J2981">
        <v>51700</v>
      </c>
    </row>
    <row r="2982" spans="1:10" x14ac:dyDescent="0.3">
      <c r="A2982" t="str">
        <f t="shared" si="138"/>
        <v>20180409</v>
      </c>
      <c r="B2982" t="s">
        <v>45</v>
      </c>
      <c r="C2982" t="s">
        <v>10</v>
      </c>
      <c r="D2982" t="str">
        <f t="shared" si="139"/>
        <v>04</v>
      </c>
      <c r="E2982" t="s">
        <v>15</v>
      </c>
      <c r="F2982" t="str">
        <f t="shared" si="140"/>
        <v>09</v>
      </c>
      <c r="G2982">
        <v>420884</v>
      </c>
      <c r="H2982">
        <v>11420</v>
      </c>
      <c r="J2982">
        <v>432304</v>
      </c>
    </row>
    <row r="2983" spans="1:10" x14ac:dyDescent="0.3">
      <c r="A2983" t="str">
        <f t="shared" si="138"/>
        <v>20180410</v>
      </c>
      <c r="B2983" t="s">
        <v>45</v>
      </c>
      <c r="C2983" t="s">
        <v>10</v>
      </c>
      <c r="D2983" t="str">
        <f t="shared" si="139"/>
        <v>04</v>
      </c>
      <c r="E2983" t="s">
        <v>16</v>
      </c>
      <c r="F2983" t="str">
        <f t="shared" si="140"/>
        <v>10</v>
      </c>
      <c r="G2983">
        <v>399795</v>
      </c>
      <c r="H2983">
        <v>14920</v>
      </c>
      <c r="J2983">
        <v>414715</v>
      </c>
    </row>
    <row r="2984" spans="1:10" x14ac:dyDescent="0.3">
      <c r="A2984" t="str">
        <f t="shared" si="138"/>
        <v>20180411</v>
      </c>
      <c r="B2984" t="s">
        <v>45</v>
      </c>
      <c r="C2984" t="s">
        <v>10</v>
      </c>
      <c r="D2984" t="str">
        <f t="shared" si="139"/>
        <v>04</v>
      </c>
      <c r="E2984" t="s">
        <v>17</v>
      </c>
      <c r="F2984" t="str">
        <f t="shared" si="140"/>
        <v>11</v>
      </c>
      <c r="G2984">
        <v>372943</v>
      </c>
      <c r="H2984">
        <v>11000</v>
      </c>
      <c r="J2984">
        <v>383943</v>
      </c>
    </row>
    <row r="2985" spans="1:10" x14ac:dyDescent="0.3">
      <c r="A2985" t="str">
        <f t="shared" si="138"/>
        <v>20180412</v>
      </c>
      <c r="B2985" t="s">
        <v>45</v>
      </c>
      <c r="C2985" t="s">
        <v>10</v>
      </c>
      <c r="D2985" t="str">
        <f t="shared" si="139"/>
        <v>04</v>
      </c>
      <c r="E2985" t="s">
        <v>18</v>
      </c>
      <c r="F2985" t="str">
        <f t="shared" si="140"/>
        <v>12</v>
      </c>
      <c r="G2985">
        <v>399885</v>
      </c>
      <c r="H2985">
        <v>10320</v>
      </c>
      <c r="J2985">
        <v>410205</v>
      </c>
    </row>
    <row r="2986" spans="1:10" x14ac:dyDescent="0.3">
      <c r="A2986" t="str">
        <f t="shared" si="138"/>
        <v>20180413</v>
      </c>
      <c r="B2986" t="s">
        <v>45</v>
      </c>
      <c r="C2986" t="s">
        <v>10</v>
      </c>
      <c r="D2986" t="str">
        <f t="shared" si="139"/>
        <v>04</v>
      </c>
      <c r="E2986" t="s">
        <v>19</v>
      </c>
      <c r="F2986" t="str">
        <f t="shared" si="140"/>
        <v>13</v>
      </c>
      <c r="G2986">
        <v>504726</v>
      </c>
      <c r="H2986">
        <v>16600</v>
      </c>
      <c r="J2986">
        <v>521326</v>
      </c>
    </row>
    <row r="2987" spans="1:10" x14ac:dyDescent="0.3">
      <c r="A2987" t="str">
        <f t="shared" si="138"/>
        <v>20180414</v>
      </c>
      <c r="B2987" t="s">
        <v>45</v>
      </c>
      <c r="C2987" t="s">
        <v>10</v>
      </c>
      <c r="D2987" t="str">
        <f t="shared" si="139"/>
        <v>04</v>
      </c>
      <c r="E2987" t="s">
        <v>20</v>
      </c>
      <c r="F2987" t="str">
        <f t="shared" si="140"/>
        <v>14</v>
      </c>
      <c r="G2987">
        <v>293735</v>
      </c>
      <c r="H2987">
        <v>28760</v>
      </c>
      <c r="J2987">
        <v>322495</v>
      </c>
    </row>
    <row r="2988" spans="1:10" x14ac:dyDescent="0.3">
      <c r="A2988" t="str">
        <f t="shared" si="138"/>
        <v>20180415</v>
      </c>
      <c r="B2988" t="s">
        <v>45</v>
      </c>
      <c r="C2988" t="s">
        <v>10</v>
      </c>
      <c r="D2988" t="str">
        <f t="shared" si="139"/>
        <v>04</v>
      </c>
      <c r="E2988" t="s">
        <v>21</v>
      </c>
      <c r="F2988" t="str">
        <f t="shared" si="140"/>
        <v>15</v>
      </c>
      <c r="G2988">
        <v>54875</v>
      </c>
      <c r="J2988">
        <v>54875</v>
      </c>
    </row>
    <row r="2989" spans="1:10" x14ac:dyDescent="0.3">
      <c r="A2989" t="str">
        <f t="shared" si="138"/>
        <v>20180416</v>
      </c>
      <c r="B2989" t="s">
        <v>45</v>
      </c>
      <c r="C2989" t="s">
        <v>10</v>
      </c>
      <c r="D2989" t="str">
        <f t="shared" si="139"/>
        <v>04</v>
      </c>
      <c r="E2989" t="s">
        <v>22</v>
      </c>
      <c r="F2989" t="str">
        <f t="shared" si="140"/>
        <v>16</v>
      </c>
      <c r="G2989">
        <v>403591</v>
      </c>
      <c r="H2989">
        <v>11770</v>
      </c>
      <c r="J2989">
        <v>415361</v>
      </c>
    </row>
    <row r="2990" spans="1:10" x14ac:dyDescent="0.3">
      <c r="A2990" t="str">
        <f t="shared" si="138"/>
        <v>20180417</v>
      </c>
      <c r="B2990" t="s">
        <v>45</v>
      </c>
      <c r="C2990" t="s">
        <v>10</v>
      </c>
      <c r="D2990" t="str">
        <f t="shared" si="139"/>
        <v>04</v>
      </c>
      <c r="E2990" t="s">
        <v>37</v>
      </c>
      <c r="F2990" t="str">
        <f t="shared" si="140"/>
        <v>17</v>
      </c>
      <c r="G2990">
        <v>408334</v>
      </c>
      <c r="H2990">
        <v>3220</v>
      </c>
      <c r="J2990">
        <v>411554</v>
      </c>
    </row>
    <row r="2991" spans="1:10" x14ac:dyDescent="0.3">
      <c r="A2991" t="str">
        <f t="shared" si="138"/>
        <v>20180418</v>
      </c>
      <c r="B2991" t="s">
        <v>45</v>
      </c>
      <c r="C2991" t="s">
        <v>10</v>
      </c>
      <c r="D2991" t="str">
        <f t="shared" si="139"/>
        <v>04</v>
      </c>
      <c r="E2991" t="s">
        <v>23</v>
      </c>
      <c r="F2991" t="str">
        <f t="shared" si="140"/>
        <v>18</v>
      </c>
      <c r="G2991">
        <v>371712</v>
      </c>
      <c r="H2991">
        <v>26140</v>
      </c>
      <c r="J2991">
        <v>397852</v>
      </c>
    </row>
    <row r="2992" spans="1:10" x14ac:dyDescent="0.3">
      <c r="A2992" t="str">
        <f t="shared" si="138"/>
        <v>20180419</v>
      </c>
      <c r="B2992" t="s">
        <v>45</v>
      </c>
      <c r="C2992" t="s">
        <v>10</v>
      </c>
      <c r="D2992" t="str">
        <f t="shared" si="139"/>
        <v>04</v>
      </c>
      <c r="E2992" t="s">
        <v>24</v>
      </c>
      <c r="F2992" t="str">
        <f t="shared" si="140"/>
        <v>19</v>
      </c>
      <c r="G2992">
        <v>355036</v>
      </c>
      <c r="H2992">
        <v>21440</v>
      </c>
      <c r="J2992">
        <v>376476</v>
      </c>
    </row>
    <row r="2993" spans="1:10" x14ac:dyDescent="0.3">
      <c r="A2993" t="str">
        <f t="shared" si="138"/>
        <v>20180420</v>
      </c>
      <c r="B2993" t="s">
        <v>45</v>
      </c>
      <c r="C2993" t="s">
        <v>10</v>
      </c>
      <c r="D2993" t="str">
        <f t="shared" si="139"/>
        <v>04</v>
      </c>
      <c r="E2993" t="s">
        <v>25</v>
      </c>
      <c r="F2993" t="str">
        <f t="shared" si="140"/>
        <v>20</v>
      </c>
      <c r="G2993">
        <v>441421</v>
      </c>
      <c r="H2993">
        <v>11610</v>
      </c>
      <c r="J2993">
        <v>453031</v>
      </c>
    </row>
    <row r="2994" spans="1:10" x14ac:dyDescent="0.3">
      <c r="A2994" t="str">
        <f t="shared" si="138"/>
        <v>20180421</v>
      </c>
      <c r="B2994" t="s">
        <v>45</v>
      </c>
      <c r="C2994" t="s">
        <v>10</v>
      </c>
      <c r="D2994" t="str">
        <f t="shared" si="139"/>
        <v>04</v>
      </c>
      <c r="E2994" t="s">
        <v>26</v>
      </c>
      <c r="F2994" t="str">
        <f t="shared" si="140"/>
        <v>21</v>
      </c>
      <c r="G2994">
        <v>300741</v>
      </c>
      <c r="H2994">
        <v>5900</v>
      </c>
      <c r="J2994">
        <v>306641</v>
      </c>
    </row>
    <row r="2995" spans="1:10" x14ac:dyDescent="0.3">
      <c r="A2995" t="str">
        <f t="shared" si="138"/>
        <v>20180422</v>
      </c>
      <c r="B2995" t="s">
        <v>45</v>
      </c>
      <c r="C2995" t="s">
        <v>10</v>
      </c>
      <c r="D2995" t="str">
        <f t="shared" si="139"/>
        <v>04</v>
      </c>
      <c r="E2995" t="s">
        <v>27</v>
      </c>
      <c r="F2995" t="str">
        <f t="shared" si="140"/>
        <v>22</v>
      </c>
      <c r="G2995">
        <v>25160</v>
      </c>
      <c r="J2995">
        <v>25160</v>
      </c>
    </row>
    <row r="2996" spans="1:10" x14ac:dyDescent="0.3">
      <c r="A2996" t="str">
        <f t="shared" si="138"/>
        <v>20180423</v>
      </c>
      <c r="B2996" t="s">
        <v>45</v>
      </c>
      <c r="C2996" t="s">
        <v>10</v>
      </c>
      <c r="D2996" t="str">
        <f t="shared" si="139"/>
        <v>04</v>
      </c>
      <c r="E2996" t="s">
        <v>28</v>
      </c>
      <c r="F2996" t="str">
        <f t="shared" si="140"/>
        <v>23</v>
      </c>
      <c r="G2996">
        <v>494188</v>
      </c>
      <c r="H2996">
        <v>36080</v>
      </c>
      <c r="J2996">
        <v>530268</v>
      </c>
    </row>
    <row r="2997" spans="1:10" x14ac:dyDescent="0.3">
      <c r="A2997" t="str">
        <f t="shared" si="138"/>
        <v>20180424</v>
      </c>
      <c r="B2997" t="s">
        <v>45</v>
      </c>
      <c r="C2997" t="s">
        <v>10</v>
      </c>
      <c r="D2997" t="str">
        <f t="shared" si="139"/>
        <v>04</v>
      </c>
      <c r="E2997" t="s">
        <v>29</v>
      </c>
      <c r="F2997" t="str">
        <f t="shared" si="140"/>
        <v>24</v>
      </c>
      <c r="G2997">
        <v>495018</v>
      </c>
      <c r="H2997">
        <v>13160</v>
      </c>
      <c r="J2997">
        <v>508178</v>
      </c>
    </row>
    <row r="2998" spans="1:10" x14ac:dyDescent="0.3">
      <c r="A2998" t="str">
        <f t="shared" si="138"/>
        <v>20180425</v>
      </c>
      <c r="B2998" t="s">
        <v>45</v>
      </c>
      <c r="C2998" t="s">
        <v>10</v>
      </c>
      <c r="D2998" t="str">
        <f t="shared" si="139"/>
        <v>04</v>
      </c>
      <c r="E2998" t="s">
        <v>30</v>
      </c>
      <c r="F2998" t="str">
        <f t="shared" si="140"/>
        <v>25</v>
      </c>
      <c r="G2998">
        <v>564545</v>
      </c>
      <c r="H2998">
        <v>4500</v>
      </c>
      <c r="J2998">
        <v>569045</v>
      </c>
    </row>
    <row r="2999" spans="1:10" x14ac:dyDescent="0.3">
      <c r="A2999" t="str">
        <f t="shared" si="138"/>
        <v>20180426</v>
      </c>
      <c r="B2999" t="s">
        <v>45</v>
      </c>
      <c r="C2999" t="s">
        <v>10</v>
      </c>
      <c r="D2999" t="str">
        <f t="shared" si="139"/>
        <v>04</v>
      </c>
      <c r="E2999" t="s">
        <v>31</v>
      </c>
      <c r="F2999" t="str">
        <f t="shared" si="140"/>
        <v>26</v>
      </c>
      <c r="G2999">
        <v>435539</v>
      </c>
      <c r="H2999">
        <v>13215</v>
      </c>
      <c r="J2999">
        <v>448754</v>
      </c>
    </row>
    <row r="3000" spans="1:10" x14ac:dyDescent="0.3">
      <c r="A3000" t="str">
        <f t="shared" si="138"/>
        <v>20180427</v>
      </c>
      <c r="B3000" t="s">
        <v>45</v>
      </c>
      <c r="C3000" t="s">
        <v>10</v>
      </c>
      <c r="D3000" t="str">
        <f t="shared" si="139"/>
        <v>04</v>
      </c>
      <c r="E3000" t="s">
        <v>32</v>
      </c>
      <c r="F3000" t="str">
        <f t="shared" si="140"/>
        <v>27</v>
      </c>
      <c r="G3000">
        <v>367105</v>
      </c>
      <c r="H3000">
        <v>28640</v>
      </c>
      <c r="J3000">
        <v>395745</v>
      </c>
    </row>
    <row r="3001" spans="1:10" x14ac:dyDescent="0.3">
      <c r="A3001" t="str">
        <f t="shared" si="138"/>
        <v>20180428</v>
      </c>
      <c r="B3001" t="s">
        <v>45</v>
      </c>
      <c r="C3001" t="s">
        <v>10</v>
      </c>
      <c r="D3001" t="str">
        <f t="shared" si="139"/>
        <v>04</v>
      </c>
      <c r="E3001" t="s">
        <v>33</v>
      </c>
      <c r="F3001" t="str">
        <f t="shared" si="140"/>
        <v>28</v>
      </c>
      <c r="G3001">
        <v>383388</v>
      </c>
      <c r="H3001">
        <v>7950</v>
      </c>
      <c r="J3001">
        <v>391338</v>
      </c>
    </row>
    <row r="3002" spans="1:10" x14ac:dyDescent="0.3">
      <c r="A3002" t="str">
        <f t="shared" si="138"/>
        <v>20180429</v>
      </c>
      <c r="B3002" t="s">
        <v>45</v>
      </c>
      <c r="C3002" t="s">
        <v>10</v>
      </c>
      <c r="D3002" t="str">
        <f t="shared" si="139"/>
        <v>04</v>
      </c>
      <c r="E3002" t="s">
        <v>34</v>
      </c>
      <c r="F3002" t="str">
        <f t="shared" si="140"/>
        <v>29</v>
      </c>
      <c r="G3002">
        <v>68815</v>
      </c>
      <c r="H3002">
        <v>3000</v>
      </c>
      <c r="J3002">
        <v>71815</v>
      </c>
    </row>
    <row r="3003" spans="1:10" x14ac:dyDescent="0.3">
      <c r="A3003" t="str">
        <f t="shared" si="138"/>
        <v>20180430</v>
      </c>
      <c r="B3003" t="s">
        <v>45</v>
      </c>
      <c r="C3003" t="s">
        <v>10</v>
      </c>
      <c r="D3003" t="str">
        <f t="shared" si="139"/>
        <v>04</v>
      </c>
      <c r="E3003" t="s">
        <v>35</v>
      </c>
      <c r="F3003" t="str">
        <f t="shared" si="140"/>
        <v>30</v>
      </c>
      <c r="G3003">
        <v>603320.1</v>
      </c>
      <c r="H3003">
        <v>17145</v>
      </c>
      <c r="J3003">
        <v>620465.1</v>
      </c>
    </row>
    <row r="3004" spans="1:10" x14ac:dyDescent="0.3">
      <c r="A3004" t="str">
        <f t="shared" si="138"/>
        <v>20180501</v>
      </c>
      <c r="B3004" t="s">
        <v>45</v>
      </c>
      <c r="C3004" t="s">
        <v>11</v>
      </c>
      <c r="D3004" t="str">
        <f t="shared" si="139"/>
        <v>05</v>
      </c>
      <c r="E3004" t="s">
        <v>7</v>
      </c>
      <c r="F3004" t="str">
        <f t="shared" si="140"/>
        <v>01</v>
      </c>
      <c r="G3004">
        <v>78900</v>
      </c>
      <c r="J3004">
        <v>78900</v>
      </c>
    </row>
    <row r="3005" spans="1:10" x14ac:dyDescent="0.3">
      <c r="A3005" t="str">
        <f t="shared" si="138"/>
        <v>20180502</v>
      </c>
      <c r="B3005" t="s">
        <v>45</v>
      </c>
      <c r="C3005" t="s">
        <v>11</v>
      </c>
      <c r="D3005" t="str">
        <f t="shared" si="139"/>
        <v>05</v>
      </c>
      <c r="E3005" t="s">
        <v>8</v>
      </c>
      <c r="F3005" t="str">
        <f t="shared" si="140"/>
        <v>02</v>
      </c>
      <c r="G3005">
        <v>484676</v>
      </c>
      <c r="H3005">
        <v>23250</v>
      </c>
      <c r="J3005">
        <v>507926</v>
      </c>
    </row>
    <row r="3006" spans="1:10" x14ac:dyDescent="0.3">
      <c r="A3006" t="str">
        <f t="shared" si="138"/>
        <v>20180503</v>
      </c>
      <c r="B3006" t="s">
        <v>45</v>
      </c>
      <c r="C3006" t="s">
        <v>11</v>
      </c>
      <c r="D3006" t="str">
        <f t="shared" si="139"/>
        <v>05</v>
      </c>
      <c r="E3006" t="s">
        <v>9</v>
      </c>
      <c r="F3006" t="str">
        <f t="shared" si="140"/>
        <v>03</v>
      </c>
      <c r="G3006">
        <v>454454</v>
      </c>
      <c r="H3006">
        <v>20710</v>
      </c>
      <c r="J3006">
        <v>475164</v>
      </c>
    </row>
    <row r="3007" spans="1:10" x14ac:dyDescent="0.3">
      <c r="A3007" t="str">
        <f t="shared" si="138"/>
        <v>20180504</v>
      </c>
      <c r="B3007" t="s">
        <v>45</v>
      </c>
      <c r="C3007" t="s">
        <v>11</v>
      </c>
      <c r="D3007" t="str">
        <f t="shared" si="139"/>
        <v>05</v>
      </c>
      <c r="E3007" t="s">
        <v>10</v>
      </c>
      <c r="F3007" t="str">
        <f t="shared" si="140"/>
        <v>04</v>
      </c>
      <c r="G3007">
        <v>427080</v>
      </c>
      <c r="H3007">
        <v>17620</v>
      </c>
      <c r="J3007">
        <v>444700</v>
      </c>
    </row>
    <row r="3008" spans="1:10" x14ac:dyDescent="0.3">
      <c r="A3008" t="str">
        <f t="shared" si="138"/>
        <v>20180505</v>
      </c>
      <c r="B3008" t="s">
        <v>45</v>
      </c>
      <c r="C3008" t="s">
        <v>11</v>
      </c>
      <c r="D3008" t="str">
        <f t="shared" si="139"/>
        <v>05</v>
      </c>
      <c r="E3008" t="s">
        <v>11</v>
      </c>
      <c r="F3008" t="str">
        <f t="shared" si="140"/>
        <v>05</v>
      </c>
      <c r="G3008">
        <v>276929</v>
      </c>
      <c r="J3008">
        <v>276929</v>
      </c>
    </row>
    <row r="3009" spans="1:10" x14ac:dyDescent="0.3">
      <c r="A3009" t="str">
        <f t="shared" si="138"/>
        <v>20180506</v>
      </c>
      <c r="B3009" t="s">
        <v>45</v>
      </c>
      <c r="C3009" t="s">
        <v>11</v>
      </c>
      <c r="D3009" t="str">
        <f t="shared" si="139"/>
        <v>05</v>
      </c>
      <c r="E3009" t="s">
        <v>12</v>
      </c>
      <c r="F3009" t="str">
        <f t="shared" si="140"/>
        <v>06</v>
      </c>
      <c r="G3009">
        <v>36000</v>
      </c>
      <c r="J3009">
        <v>36000</v>
      </c>
    </row>
    <row r="3010" spans="1:10" x14ac:dyDescent="0.3">
      <c r="A3010" t="str">
        <f t="shared" si="138"/>
        <v>20180507</v>
      </c>
      <c r="B3010" t="s">
        <v>45</v>
      </c>
      <c r="C3010" t="s">
        <v>11</v>
      </c>
      <c r="D3010" t="str">
        <f t="shared" si="139"/>
        <v>05</v>
      </c>
      <c r="E3010" t="s">
        <v>13</v>
      </c>
      <c r="F3010" t="str">
        <f t="shared" si="140"/>
        <v>07</v>
      </c>
      <c r="G3010">
        <v>447143</v>
      </c>
      <c r="H3010">
        <v>16520</v>
      </c>
      <c r="J3010">
        <v>463663</v>
      </c>
    </row>
    <row r="3011" spans="1:10" x14ac:dyDescent="0.3">
      <c r="A3011" t="str">
        <f t="shared" si="138"/>
        <v>20180508</v>
      </c>
      <c r="B3011" t="s">
        <v>45</v>
      </c>
      <c r="C3011" t="s">
        <v>11</v>
      </c>
      <c r="D3011" t="str">
        <f t="shared" si="139"/>
        <v>05</v>
      </c>
      <c r="E3011" t="s">
        <v>14</v>
      </c>
      <c r="F3011" t="str">
        <f t="shared" si="140"/>
        <v>08</v>
      </c>
      <c r="G3011">
        <v>467789</v>
      </c>
      <c r="H3011">
        <v>43795</v>
      </c>
      <c r="J3011">
        <v>511584</v>
      </c>
    </row>
    <row r="3012" spans="1:10" x14ac:dyDescent="0.3">
      <c r="A3012" t="str">
        <f t="shared" ref="A3012:A3075" si="141">+B3012&amp;D3012&amp;F3012</f>
        <v>20180509</v>
      </c>
      <c r="B3012" t="s">
        <v>45</v>
      </c>
      <c r="C3012" t="s">
        <v>11</v>
      </c>
      <c r="D3012" t="str">
        <f t="shared" ref="D3012:D3075" si="142">+TEXT(C3012,"00")</f>
        <v>05</v>
      </c>
      <c r="E3012" t="s">
        <v>15</v>
      </c>
      <c r="F3012" t="str">
        <f t="shared" ref="F3012:F3075" si="143">+TEXT(E3012,"00")</f>
        <v>09</v>
      </c>
      <c r="G3012">
        <v>449121</v>
      </c>
      <c r="H3012">
        <v>24628</v>
      </c>
      <c r="J3012">
        <v>473749</v>
      </c>
    </row>
    <row r="3013" spans="1:10" x14ac:dyDescent="0.3">
      <c r="A3013" t="str">
        <f t="shared" si="141"/>
        <v>20180510</v>
      </c>
      <c r="B3013" t="s">
        <v>45</v>
      </c>
      <c r="C3013" t="s">
        <v>11</v>
      </c>
      <c r="D3013" t="str">
        <f t="shared" si="142"/>
        <v>05</v>
      </c>
      <c r="E3013" t="s">
        <v>16</v>
      </c>
      <c r="F3013" t="str">
        <f t="shared" si="143"/>
        <v>10</v>
      </c>
      <c r="G3013">
        <v>392043</v>
      </c>
      <c r="H3013">
        <v>11000</v>
      </c>
      <c r="J3013">
        <v>403043</v>
      </c>
    </row>
    <row r="3014" spans="1:10" x14ac:dyDescent="0.3">
      <c r="A3014" t="str">
        <f t="shared" si="141"/>
        <v>20180511</v>
      </c>
      <c r="B3014" t="s">
        <v>45</v>
      </c>
      <c r="C3014" t="s">
        <v>11</v>
      </c>
      <c r="D3014" t="str">
        <f t="shared" si="142"/>
        <v>05</v>
      </c>
      <c r="E3014" t="s">
        <v>17</v>
      </c>
      <c r="F3014" t="str">
        <f t="shared" si="143"/>
        <v>11</v>
      </c>
      <c r="G3014">
        <v>414724</v>
      </c>
      <c r="H3014">
        <v>17620</v>
      </c>
      <c r="J3014">
        <v>432344</v>
      </c>
    </row>
    <row r="3015" spans="1:10" x14ac:dyDescent="0.3">
      <c r="A3015" t="str">
        <f t="shared" si="141"/>
        <v>20180512</v>
      </c>
      <c r="B3015" t="s">
        <v>45</v>
      </c>
      <c r="C3015" t="s">
        <v>11</v>
      </c>
      <c r="D3015" t="str">
        <f t="shared" si="142"/>
        <v>05</v>
      </c>
      <c r="E3015" t="s">
        <v>18</v>
      </c>
      <c r="F3015" t="str">
        <f t="shared" si="143"/>
        <v>12</v>
      </c>
      <c r="G3015">
        <v>298212</v>
      </c>
      <c r="J3015">
        <v>298212</v>
      </c>
    </row>
    <row r="3016" spans="1:10" x14ac:dyDescent="0.3">
      <c r="A3016" t="str">
        <f t="shared" si="141"/>
        <v>20180513</v>
      </c>
      <c r="B3016" t="s">
        <v>45</v>
      </c>
      <c r="C3016" t="s">
        <v>11</v>
      </c>
      <c r="D3016" t="str">
        <f t="shared" si="142"/>
        <v>05</v>
      </c>
      <c r="E3016" t="s">
        <v>19</v>
      </c>
      <c r="F3016" t="str">
        <f t="shared" si="143"/>
        <v>13</v>
      </c>
      <c r="G3016">
        <v>122100</v>
      </c>
      <c r="J3016">
        <v>122100</v>
      </c>
    </row>
    <row r="3017" spans="1:10" x14ac:dyDescent="0.3">
      <c r="A3017" t="str">
        <f t="shared" si="141"/>
        <v>20180514</v>
      </c>
      <c r="B3017" t="s">
        <v>45</v>
      </c>
      <c r="C3017" t="s">
        <v>11</v>
      </c>
      <c r="D3017" t="str">
        <f t="shared" si="142"/>
        <v>05</v>
      </c>
      <c r="E3017" t="s">
        <v>20</v>
      </c>
      <c r="F3017" t="str">
        <f t="shared" si="143"/>
        <v>14</v>
      </c>
      <c r="G3017">
        <v>79220</v>
      </c>
      <c r="J3017">
        <v>79220</v>
      </c>
    </row>
    <row r="3018" spans="1:10" x14ac:dyDescent="0.3">
      <c r="A3018" t="str">
        <f t="shared" si="141"/>
        <v>20180515</v>
      </c>
      <c r="B3018" t="s">
        <v>45</v>
      </c>
      <c r="C3018" t="s">
        <v>11</v>
      </c>
      <c r="D3018" t="str">
        <f t="shared" si="142"/>
        <v>05</v>
      </c>
      <c r="E3018" t="s">
        <v>21</v>
      </c>
      <c r="F3018" t="str">
        <f t="shared" si="143"/>
        <v>15</v>
      </c>
      <c r="G3018">
        <v>457046</v>
      </c>
      <c r="H3018">
        <v>35270</v>
      </c>
      <c r="J3018">
        <v>492316</v>
      </c>
    </row>
    <row r="3019" spans="1:10" x14ac:dyDescent="0.3">
      <c r="A3019" t="str">
        <f t="shared" si="141"/>
        <v>20180516</v>
      </c>
      <c r="B3019" t="s">
        <v>45</v>
      </c>
      <c r="C3019" t="s">
        <v>11</v>
      </c>
      <c r="D3019" t="str">
        <f t="shared" si="142"/>
        <v>05</v>
      </c>
      <c r="E3019" t="s">
        <v>22</v>
      </c>
      <c r="F3019" t="str">
        <f t="shared" si="143"/>
        <v>16</v>
      </c>
      <c r="G3019">
        <v>467889</v>
      </c>
      <c r="H3019">
        <v>6500</v>
      </c>
      <c r="J3019">
        <v>474389</v>
      </c>
    </row>
    <row r="3020" spans="1:10" x14ac:dyDescent="0.3">
      <c r="A3020" t="str">
        <f t="shared" si="141"/>
        <v>20180517</v>
      </c>
      <c r="B3020" t="s">
        <v>45</v>
      </c>
      <c r="C3020" t="s">
        <v>11</v>
      </c>
      <c r="D3020" t="str">
        <f t="shared" si="142"/>
        <v>05</v>
      </c>
      <c r="E3020" t="s">
        <v>37</v>
      </c>
      <c r="F3020" t="str">
        <f t="shared" si="143"/>
        <v>17</v>
      </c>
      <c r="G3020">
        <v>386732</v>
      </c>
      <c r="H3020">
        <v>14480</v>
      </c>
      <c r="J3020">
        <v>401212</v>
      </c>
    </row>
    <row r="3021" spans="1:10" x14ac:dyDescent="0.3">
      <c r="A3021" t="str">
        <f t="shared" si="141"/>
        <v>20180518</v>
      </c>
      <c r="B3021" t="s">
        <v>45</v>
      </c>
      <c r="C3021" t="s">
        <v>11</v>
      </c>
      <c r="D3021" t="str">
        <f t="shared" si="142"/>
        <v>05</v>
      </c>
      <c r="E3021" t="s">
        <v>23</v>
      </c>
      <c r="F3021" t="str">
        <f t="shared" si="143"/>
        <v>18</v>
      </c>
      <c r="G3021">
        <v>365870</v>
      </c>
      <c r="H3021">
        <v>5150</v>
      </c>
      <c r="J3021">
        <v>371020</v>
      </c>
    </row>
    <row r="3022" spans="1:10" x14ac:dyDescent="0.3">
      <c r="A3022" t="str">
        <f t="shared" si="141"/>
        <v>20180519</v>
      </c>
      <c r="B3022" t="s">
        <v>45</v>
      </c>
      <c r="C3022" t="s">
        <v>11</v>
      </c>
      <c r="D3022" t="str">
        <f t="shared" si="142"/>
        <v>05</v>
      </c>
      <c r="E3022" t="s">
        <v>24</v>
      </c>
      <c r="F3022" t="str">
        <f t="shared" si="143"/>
        <v>19</v>
      </c>
      <c r="G3022">
        <v>376086</v>
      </c>
      <c r="H3022">
        <v>2000</v>
      </c>
      <c r="J3022">
        <v>378086</v>
      </c>
    </row>
    <row r="3023" spans="1:10" x14ac:dyDescent="0.3">
      <c r="A3023" t="str">
        <f t="shared" si="141"/>
        <v>20180520</v>
      </c>
      <c r="B3023" t="s">
        <v>45</v>
      </c>
      <c r="C3023" t="s">
        <v>11</v>
      </c>
      <c r="D3023" t="str">
        <f t="shared" si="142"/>
        <v>05</v>
      </c>
      <c r="E3023" t="s">
        <v>25</v>
      </c>
      <c r="F3023" t="str">
        <f t="shared" si="143"/>
        <v>20</v>
      </c>
      <c r="G3023">
        <v>47850</v>
      </c>
      <c r="J3023">
        <v>47850</v>
      </c>
    </row>
    <row r="3024" spans="1:10" x14ac:dyDescent="0.3">
      <c r="A3024" t="str">
        <f t="shared" si="141"/>
        <v>20180521</v>
      </c>
      <c r="B3024" t="s">
        <v>45</v>
      </c>
      <c r="C3024" t="s">
        <v>11</v>
      </c>
      <c r="D3024" t="str">
        <f t="shared" si="142"/>
        <v>05</v>
      </c>
      <c r="E3024" t="s">
        <v>26</v>
      </c>
      <c r="F3024" t="str">
        <f t="shared" si="143"/>
        <v>21</v>
      </c>
      <c r="G3024">
        <v>427763</v>
      </c>
      <c r="H3024">
        <v>22920</v>
      </c>
      <c r="J3024">
        <v>450683</v>
      </c>
    </row>
    <row r="3025" spans="1:10" x14ac:dyDescent="0.3">
      <c r="A3025" t="str">
        <f t="shared" si="141"/>
        <v>20180522</v>
      </c>
      <c r="B3025" t="s">
        <v>45</v>
      </c>
      <c r="C3025" t="s">
        <v>11</v>
      </c>
      <c r="D3025" t="str">
        <f t="shared" si="142"/>
        <v>05</v>
      </c>
      <c r="E3025" t="s">
        <v>27</v>
      </c>
      <c r="F3025" t="str">
        <f t="shared" si="143"/>
        <v>22</v>
      </c>
      <c r="G3025">
        <v>469797.97</v>
      </c>
      <c r="H3025">
        <v>9220</v>
      </c>
      <c r="J3025">
        <v>479017.97</v>
      </c>
    </row>
    <row r="3026" spans="1:10" x14ac:dyDescent="0.3">
      <c r="A3026" t="str">
        <f t="shared" si="141"/>
        <v>20180523</v>
      </c>
      <c r="B3026" t="s">
        <v>45</v>
      </c>
      <c r="C3026" t="s">
        <v>11</v>
      </c>
      <c r="D3026" t="str">
        <f t="shared" si="142"/>
        <v>05</v>
      </c>
      <c r="E3026" t="s">
        <v>28</v>
      </c>
      <c r="F3026" t="str">
        <f t="shared" si="143"/>
        <v>23</v>
      </c>
      <c r="G3026">
        <v>432058</v>
      </c>
      <c r="H3026">
        <v>11480</v>
      </c>
      <c r="J3026">
        <v>443538</v>
      </c>
    </row>
    <row r="3027" spans="1:10" x14ac:dyDescent="0.3">
      <c r="A3027" t="str">
        <f t="shared" si="141"/>
        <v>20180524</v>
      </c>
      <c r="B3027" t="s">
        <v>45</v>
      </c>
      <c r="C3027" t="s">
        <v>11</v>
      </c>
      <c r="D3027" t="str">
        <f t="shared" si="142"/>
        <v>05</v>
      </c>
      <c r="E3027" t="s">
        <v>29</v>
      </c>
      <c r="F3027" t="str">
        <f t="shared" si="143"/>
        <v>24</v>
      </c>
      <c r="G3027">
        <v>353899</v>
      </c>
      <c r="H3027">
        <v>15500</v>
      </c>
      <c r="J3027">
        <v>369399</v>
      </c>
    </row>
    <row r="3028" spans="1:10" x14ac:dyDescent="0.3">
      <c r="A3028" t="str">
        <f t="shared" si="141"/>
        <v>20180525</v>
      </c>
      <c r="B3028" t="s">
        <v>45</v>
      </c>
      <c r="C3028" t="s">
        <v>11</v>
      </c>
      <c r="D3028" t="str">
        <f t="shared" si="142"/>
        <v>05</v>
      </c>
      <c r="E3028" t="s">
        <v>30</v>
      </c>
      <c r="F3028" t="str">
        <f t="shared" si="143"/>
        <v>25</v>
      </c>
      <c r="G3028">
        <v>390613</v>
      </c>
      <c r="H3028">
        <v>8200</v>
      </c>
      <c r="J3028">
        <v>398813</v>
      </c>
    </row>
    <row r="3029" spans="1:10" x14ac:dyDescent="0.3">
      <c r="A3029" t="str">
        <f t="shared" si="141"/>
        <v>20180526</v>
      </c>
      <c r="B3029" t="s">
        <v>45</v>
      </c>
      <c r="C3029" t="s">
        <v>11</v>
      </c>
      <c r="D3029" t="str">
        <f t="shared" si="142"/>
        <v>05</v>
      </c>
      <c r="E3029" t="s">
        <v>31</v>
      </c>
      <c r="F3029" t="str">
        <f t="shared" si="143"/>
        <v>26</v>
      </c>
      <c r="G3029">
        <v>297878</v>
      </c>
      <c r="H3029">
        <v>11600</v>
      </c>
      <c r="J3029">
        <v>309478</v>
      </c>
    </row>
    <row r="3030" spans="1:10" x14ac:dyDescent="0.3">
      <c r="A3030" t="str">
        <f t="shared" si="141"/>
        <v>20180527</v>
      </c>
      <c r="B3030" t="s">
        <v>45</v>
      </c>
      <c r="C3030" t="s">
        <v>11</v>
      </c>
      <c r="D3030" t="str">
        <f t="shared" si="142"/>
        <v>05</v>
      </c>
      <c r="E3030" t="s">
        <v>32</v>
      </c>
      <c r="F3030" t="str">
        <f t="shared" si="143"/>
        <v>27</v>
      </c>
      <c r="G3030">
        <v>26700</v>
      </c>
      <c r="J3030">
        <v>26700</v>
      </c>
    </row>
    <row r="3031" spans="1:10" x14ac:dyDescent="0.3">
      <c r="A3031" t="str">
        <f t="shared" si="141"/>
        <v>20180528</v>
      </c>
      <c r="B3031" t="s">
        <v>45</v>
      </c>
      <c r="C3031" t="s">
        <v>11</v>
      </c>
      <c r="D3031" t="str">
        <f t="shared" si="142"/>
        <v>05</v>
      </c>
      <c r="E3031" t="s">
        <v>33</v>
      </c>
      <c r="F3031" t="str">
        <f t="shared" si="143"/>
        <v>28</v>
      </c>
      <c r="G3031">
        <v>389090</v>
      </c>
      <c r="H3031">
        <v>13090</v>
      </c>
      <c r="J3031">
        <v>402180</v>
      </c>
    </row>
    <row r="3032" spans="1:10" x14ac:dyDescent="0.3">
      <c r="A3032" t="str">
        <f t="shared" si="141"/>
        <v>20180529</v>
      </c>
      <c r="B3032" t="s">
        <v>45</v>
      </c>
      <c r="C3032" t="s">
        <v>11</v>
      </c>
      <c r="D3032" t="str">
        <f t="shared" si="142"/>
        <v>05</v>
      </c>
      <c r="E3032" t="s">
        <v>34</v>
      </c>
      <c r="F3032" t="str">
        <f t="shared" si="143"/>
        <v>29</v>
      </c>
      <c r="G3032">
        <v>385310</v>
      </c>
      <c r="H3032">
        <v>38615</v>
      </c>
      <c r="J3032">
        <v>423925</v>
      </c>
    </row>
    <row r="3033" spans="1:10" x14ac:dyDescent="0.3">
      <c r="A3033" t="str">
        <f t="shared" si="141"/>
        <v>20180530</v>
      </c>
      <c r="B3033" t="s">
        <v>45</v>
      </c>
      <c r="C3033" t="s">
        <v>11</v>
      </c>
      <c r="D3033" t="str">
        <f t="shared" si="142"/>
        <v>05</v>
      </c>
      <c r="E3033" t="s">
        <v>35</v>
      </c>
      <c r="F3033" t="str">
        <f t="shared" si="143"/>
        <v>30</v>
      </c>
      <c r="G3033">
        <v>405987</v>
      </c>
      <c r="H3033">
        <v>25700</v>
      </c>
      <c r="J3033">
        <v>431687</v>
      </c>
    </row>
    <row r="3034" spans="1:10" x14ac:dyDescent="0.3">
      <c r="A3034" t="str">
        <f t="shared" si="141"/>
        <v>20180531</v>
      </c>
      <c r="B3034" t="s">
        <v>45</v>
      </c>
      <c r="C3034" t="s">
        <v>11</v>
      </c>
      <c r="D3034" t="str">
        <f t="shared" si="142"/>
        <v>05</v>
      </c>
      <c r="E3034" t="s">
        <v>36</v>
      </c>
      <c r="F3034" t="str">
        <f t="shared" si="143"/>
        <v>31</v>
      </c>
      <c r="G3034">
        <v>482355.9</v>
      </c>
      <c r="H3034">
        <v>20200</v>
      </c>
      <c r="J3034">
        <v>502555.9</v>
      </c>
    </row>
    <row r="3035" spans="1:10" x14ac:dyDescent="0.3">
      <c r="A3035" t="str">
        <f t="shared" si="141"/>
        <v>20180601</v>
      </c>
      <c r="B3035" t="s">
        <v>45</v>
      </c>
      <c r="C3035" t="s">
        <v>12</v>
      </c>
      <c r="D3035" t="str">
        <f t="shared" si="142"/>
        <v>06</v>
      </c>
      <c r="E3035" t="s">
        <v>7</v>
      </c>
      <c r="F3035" t="str">
        <f t="shared" si="143"/>
        <v>01</v>
      </c>
      <c r="G3035">
        <v>365199</v>
      </c>
      <c r="H3035">
        <v>13020</v>
      </c>
      <c r="J3035">
        <v>378219</v>
      </c>
    </row>
    <row r="3036" spans="1:10" x14ac:dyDescent="0.3">
      <c r="A3036" t="str">
        <f t="shared" si="141"/>
        <v>20180602</v>
      </c>
      <c r="B3036" t="s">
        <v>45</v>
      </c>
      <c r="C3036" t="s">
        <v>12</v>
      </c>
      <c r="D3036" t="str">
        <f t="shared" si="142"/>
        <v>06</v>
      </c>
      <c r="E3036" t="s">
        <v>8</v>
      </c>
      <c r="F3036" t="str">
        <f t="shared" si="143"/>
        <v>02</v>
      </c>
      <c r="G3036">
        <v>280019</v>
      </c>
      <c r="H3036">
        <v>6220</v>
      </c>
      <c r="J3036">
        <v>286239</v>
      </c>
    </row>
    <row r="3037" spans="1:10" x14ac:dyDescent="0.3">
      <c r="A3037" t="str">
        <f t="shared" si="141"/>
        <v>20180603</v>
      </c>
      <c r="B3037" t="s">
        <v>45</v>
      </c>
      <c r="C3037" t="s">
        <v>12</v>
      </c>
      <c r="D3037" t="str">
        <f t="shared" si="142"/>
        <v>06</v>
      </c>
      <c r="E3037" t="s">
        <v>9</v>
      </c>
      <c r="F3037" t="str">
        <f t="shared" si="143"/>
        <v>03</v>
      </c>
      <c r="G3037">
        <v>140500</v>
      </c>
      <c r="J3037">
        <v>140500</v>
      </c>
    </row>
    <row r="3038" spans="1:10" x14ac:dyDescent="0.3">
      <c r="A3038" t="str">
        <f t="shared" si="141"/>
        <v>20180604</v>
      </c>
      <c r="B3038" t="s">
        <v>45</v>
      </c>
      <c r="C3038" t="s">
        <v>12</v>
      </c>
      <c r="D3038" t="str">
        <f t="shared" si="142"/>
        <v>06</v>
      </c>
      <c r="E3038" t="s">
        <v>10</v>
      </c>
      <c r="F3038" t="str">
        <f t="shared" si="143"/>
        <v>04</v>
      </c>
      <c r="G3038">
        <v>22900</v>
      </c>
      <c r="H3038">
        <v>11000</v>
      </c>
      <c r="J3038">
        <v>33900</v>
      </c>
    </row>
    <row r="3039" spans="1:10" x14ac:dyDescent="0.3">
      <c r="A3039" t="str">
        <f t="shared" si="141"/>
        <v>20180605</v>
      </c>
      <c r="B3039" t="s">
        <v>45</v>
      </c>
      <c r="C3039" t="s">
        <v>12</v>
      </c>
      <c r="D3039" t="str">
        <f t="shared" si="142"/>
        <v>06</v>
      </c>
      <c r="E3039" t="s">
        <v>11</v>
      </c>
      <c r="F3039" t="str">
        <f t="shared" si="143"/>
        <v>05</v>
      </c>
      <c r="G3039">
        <v>454399</v>
      </c>
      <c r="H3039">
        <v>19690</v>
      </c>
      <c r="J3039">
        <v>474089</v>
      </c>
    </row>
    <row r="3040" spans="1:10" x14ac:dyDescent="0.3">
      <c r="A3040" t="str">
        <f t="shared" si="141"/>
        <v>20180606</v>
      </c>
      <c r="B3040" t="s">
        <v>45</v>
      </c>
      <c r="C3040" t="s">
        <v>12</v>
      </c>
      <c r="D3040" t="str">
        <f t="shared" si="142"/>
        <v>06</v>
      </c>
      <c r="E3040" t="s">
        <v>12</v>
      </c>
      <c r="F3040" t="str">
        <f t="shared" si="143"/>
        <v>06</v>
      </c>
      <c r="G3040">
        <v>435791</v>
      </c>
      <c r="H3040">
        <v>3000</v>
      </c>
      <c r="J3040">
        <v>438791</v>
      </c>
    </row>
    <row r="3041" spans="1:10" x14ac:dyDescent="0.3">
      <c r="A3041" t="str">
        <f t="shared" si="141"/>
        <v>20180607</v>
      </c>
      <c r="B3041" t="s">
        <v>45</v>
      </c>
      <c r="C3041" t="s">
        <v>12</v>
      </c>
      <c r="D3041" t="str">
        <f t="shared" si="142"/>
        <v>06</v>
      </c>
      <c r="E3041" t="s">
        <v>13</v>
      </c>
      <c r="F3041" t="str">
        <f t="shared" si="143"/>
        <v>07</v>
      </c>
      <c r="G3041">
        <v>487796</v>
      </c>
      <c r="H3041">
        <v>4460</v>
      </c>
      <c r="J3041">
        <v>492256</v>
      </c>
    </row>
    <row r="3042" spans="1:10" x14ac:dyDescent="0.3">
      <c r="A3042" t="str">
        <f t="shared" si="141"/>
        <v>20180608</v>
      </c>
      <c r="B3042" t="s">
        <v>45</v>
      </c>
      <c r="C3042" t="s">
        <v>12</v>
      </c>
      <c r="D3042" t="str">
        <f t="shared" si="142"/>
        <v>06</v>
      </c>
      <c r="E3042" t="s">
        <v>14</v>
      </c>
      <c r="F3042" t="str">
        <f t="shared" si="143"/>
        <v>08</v>
      </c>
      <c r="G3042">
        <v>438549</v>
      </c>
      <c r="H3042">
        <v>18860</v>
      </c>
      <c r="J3042">
        <v>457409</v>
      </c>
    </row>
    <row r="3043" spans="1:10" x14ac:dyDescent="0.3">
      <c r="A3043" t="str">
        <f t="shared" si="141"/>
        <v>20180609</v>
      </c>
      <c r="B3043" t="s">
        <v>45</v>
      </c>
      <c r="C3043" t="s">
        <v>12</v>
      </c>
      <c r="D3043" t="str">
        <f t="shared" si="142"/>
        <v>06</v>
      </c>
      <c r="E3043" t="s">
        <v>15</v>
      </c>
      <c r="F3043" t="str">
        <f t="shared" si="143"/>
        <v>09</v>
      </c>
      <c r="G3043">
        <v>321829</v>
      </c>
      <c r="H3043">
        <v>14400</v>
      </c>
      <c r="J3043">
        <v>336229</v>
      </c>
    </row>
    <row r="3044" spans="1:10" x14ac:dyDescent="0.3">
      <c r="A3044" t="str">
        <f t="shared" si="141"/>
        <v>20180610</v>
      </c>
      <c r="B3044" t="s">
        <v>45</v>
      </c>
      <c r="C3044" t="s">
        <v>12</v>
      </c>
      <c r="D3044" t="str">
        <f t="shared" si="142"/>
        <v>06</v>
      </c>
      <c r="E3044" t="s">
        <v>16</v>
      </c>
      <c r="F3044" t="str">
        <f t="shared" si="143"/>
        <v>10</v>
      </c>
      <c r="G3044">
        <v>150098</v>
      </c>
      <c r="H3044">
        <v>4600</v>
      </c>
      <c r="J3044">
        <v>154698</v>
      </c>
    </row>
    <row r="3045" spans="1:10" x14ac:dyDescent="0.3">
      <c r="A3045" t="str">
        <f t="shared" si="141"/>
        <v>20180611</v>
      </c>
      <c r="B3045" t="s">
        <v>45</v>
      </c>
      <c r="C3045" t="s">
        <v>12</v>
      </c>
      <c r="D3045" t="str">
        <f t="shared" si="142"/>
        <v>06</v>
      </c>
      <c r="E3045" t="s">
        <v>17</v>
      </c>
      <c r="F3045" t="str">
        <f t="shared" si="143"/>
        <v>11</v>
      </c>
      <c r="G3045">
        <v>53050</v>
      </c>
      <c r="J3045">
        <v>53050</v>
      </c>
    </row>
    <row r="3046" spans="1:10" x14ac:dyDescent="0.3">
      <c r="A3046" t="str">
        <f t="shared" si="141"/>
        <v>20180612</v>
      </c>
      <c r="B3046" t="s">
        <v>45</v>
      </c>
      <c r="C3046" t="s">
        <v>12</v>
      </c>
      <c r="D3046" t="str">
        <f t="shared" si="142"/>
        <v>06</v>
      </c>
      <c r="E3046" t="s">
        <v>18</v>
      </c>
      <c r="F3046" t="str">
        <f t="shared" si="143"/>
        <v>12</v>
      </c>
      <c r="G3046">
        <v>519155</v>
      </c>
      <c r="H3046">
        <v>16100</v>
      </c>
      <c r="J3046">
        <v>535255</v>
      </c>
    </row>
    <row r="3047" spans="1:10" x14ac:dyDescent="0.3">
      <c r="A3047" t="str">
        <f t="shared" si="141"/>
        <v>20180613</v>
      </c>
      <c r="B3047" t="s">
        <v>45</v>
      </c>
      <c r="C3047" t="s">
        <v>12</v>
      </c>
      <c r="D3047" t="str">
        <f t="shared" si="142"/>
        <v>06</v>
      </c>
      <c r="E3047" t="s">
        <v>19</v>
      </c>
      <c r="F3047" t="str">
        <f t="shared" si="143"/>
        <v>13</v>
      </c>
      <c r="G3047">
        <v>360172</v>
      </c>
      <c r="H3047">
        <v>20860</v>
      </c>
      <c r="J3047">
        <v>381032</v>
      </c>
    </row>
    <row r="3048" spans="1:10" x14ac:dyDescent="0.3">
      <c r="A3048" t="str">
        <f t="shared" si="141"/>
        <v>20180614</v>
      </c>
      <c r="B3048" t="s">
        <v>45</v>
      </c>
      <c r="C3048" t="s">
        <v>12</v>
      </c>
      <c r="D3048" t="str">
        <f t="shared" si="142"/>
        <v>06</v>
      </c>
      <c r="E3048" t="s">
        <v>20</v>
      </c>
      <c r="F3048" t="str">
        <f t="shared" si="143"/>
        <v>14</v>
      </c>
      <c r="G3048">
        <v>429791</v>
      </c>
      <c r="H3048">
        <v>35455</v>
      </c>
      <c r="J3048">
        <v>465246</v>
      </c>
    </row>
    <row r="3049" spans="1:10" x14ac:dyDescent="0.3">
      <c r="A3049" t="str">
        <f t="shared" si="141"/>
        <v>20180615</v>
      </c>
      <c r="B3049" t="s">
        <v>45</v>
      </c>
      <c r="C3049" t="s">
        <v>12</v>
      </c>
      <c r="D3049" t="str">
        <f t="shared" si="142"/>
        <v>06</v>
      </c>
      <c r="E3049" t="s">
        <v>21</v>
      </c>
      <c r="F3049" t="str">
        <f t="shared" si="143"/>
        <v>15</v>
      </c>
      <c r="G3049">
        <v>616267</v>
      </c>
      <c r="H3049">
        <v>6200</v>
      </c>
      <c r="J3049">
        <v>622467</v>
      </c>
    </row>
    <row r="3050" spans="1:10" x14ac:dyDescent="0.3">
      <c r="A3050" t="str">
        <f t="shared" si="141"/>
        <v>20180616</v>
      </c>
      <c r="B3050" t="s">
        <v>45</v>
      </c>
      <c r="C3050" t="s">
        <v>12</v>
      </c>
      <c r="D3050" t="str">
        <f t="shared" si="142"/>
        <v>06</v>
      </c>
      <c r="E3050" t="s">
        <v>22</v>
      </c>
      <c r="F3050" t="str">
        <f t="shared" si="143"/>
        <v>16</v>
      </c>
      <c r="G3050">
        <v>334488</v>
      </c>
      <c r="H3050">
        <v>22000</v>
      </c>
      <c r="J3050">
        <v>356488</v>
      </c>
    </row>
    <row r="3051" spans="1:10" x14ac:dyDescent="0.3">
      <c r="A3051" t="str">
        <f t="shared" si="141"/>
        <v>20180617</v>
      </c>
      <c r="B3051" t="s">
        <v>45</v>
      </c>
      <c r="C3051" t="s">
        <v>12</v>
      </c>
      <c r="D3051" t="str">
        <f t="shared" si="142"/>
        <v>06</v>
      </c>
      <c r="E3051" t="s">
        <v>37</v>
      </c>
      <c r="F3051" t="str">
        <f t="shared" si="143"/>
        <v>17</v>
      </c>
      <c r="G3051">
        <v>51990</v>
      </c>
      <c r="J3051">
        <v>51990</v>
      </c>
    </row>
    <row r="3052" spans="1:10" x14ac:dyDescent="0.3">
      <c r="A3052" t="str">
        <f t="shared" si="141"/>
        <v>20180618</v>
      </c>
      <c r="B3052" t="s">
        <v>45</v>
      </c>
      <c r="C3052" t="s">
        <v>12</v>
      </c>
      <c r="D3052" t="str">
        <f t="shared" si="142"/>
        <v>06</v>
      </c>
      <c r="E3052" t="s">
        <v>23</v>
      </c>
      <c r="F3052" t="str">
        <f t="shared" si="143"/>
        <v>18</v>
      </c>
      <c r="G3052">
        <v>486279</v>
      </c>
      <c r="H3052">
        <v>14260</v>
      </c>
      <c r="J3052">
        <v>500539</v>
      </c>
    </row>
    <row r="3053" spans="1:10" x14ac:dyDescent="0.3">
      <c r="A3053" t="str">
        <f t="shared" si="141"/>
        <v>20180619</v>
      </c>
      <c r="B3053" t="s">
        <v>45</v>
      </c>
      <c r="C3053" t="s">
        <v>12</v>
      </c>
      <c r="D3053" t="str">
        <f t="shared" si="142"/>
        <v>06</v>
      </c>
      <c r="E3053" t="s">
        <v>24</v>
      </c>
      <c r="F3053" t="str">
        <f t="shared" si="143"/>
        <v>19</v>
      </c>
      <c r="G3053">
        <v>345092</v>
      </c>
      <c r="H3053">
        <v>37280</v>
      </c>
      <c r="J3053">
        <v>382372</v>
      </c>
    </row>
    <row r="3054" spans="1:10" x14ac:dyDescent="0.3">
      <c r="A3054" t="str">
        <f t="shared" si="141"/>
        <v>20180620</v>
      </c>
      <c r="B3054" t="s">
        <v>45</v>
      </c>
      <c r="C3054" t="s">
        <v>12</v>
      </c>
      <c r="D3054" t="str">
        <f t="shared" si="142"/>
        <v>06</v>
      </c>
      <c r="E3054" t="s">
        <v>25</v>
      </c>
      <c r="F3054" t="str">
        <f t="shared" si="143"/>
        <v>20</v>
      </c>
      <c r="G3054">
        <v>433036</v>
      </c>
      <c r="H3054">
        <v>17590</v>
      </c>
      <c r="J3054">
        <v>450626</v>
      </c>
    </row>
    <row r="3055" spans="1:10" x14ac:dyDescent="0.3">
      <c r="A3055" t="str">
        <f t="shared" si="141"/>
        <v>20180621</v>
      </c>
      <c r="B3055" t="s">
        <v>45</v>
      </c>
      <c r="C3055" t="s">
        <v>12</v>
      </c>
      <c r="D3055" t="str">
        <f t="shared" si="142"/>
        <v>06</v>
      </c>
      <c r="E3055" t="s">
        <v>26</v>
      </c>
      <c r="F3055" t="str">
        <f t="shared" si="143"/>
        <v>21</v>
      </c>
      <c r="G3055">
        <v>401574</v>
      </c>
      <c r="H3055">
        <v>2000</v>
      </c>
      <c r="J3055">
        <v>403574</v>
      </c>
    </row>
    <row r="3056" spans="1:10" x14ac:dyDescent="0.3">
      <c r="A3056" t="str">
        <f t="shared" si="141"/>
        <v>20180622</v>
      </c>
      <c r="B3056" t="s">
        <v>45</v>
      </c>
      <c r="C3056" t="s">
        <v>12</v>
      </c>
      <c r="D3056" t="str">
        <f t="shared" si="142"/>
        <v>06</v>
      </c>
      <c r="E3056" t="s">
        <v>27</v>
      </c>
      <c r="F3056" t="str">
        <f t="shared" si="143"/>
        <v>22</v>
      </c>
      <c r="G3056">
        <v>477356</v>
      </c>
      <c r="H3056">
        <v>5220</v>
      </c>
      <c r="J3056">
        <v>482576</v>
      </c>
    </row>
    <row r="3057" spans="1:10" x14ac:dyDescent="0.3">
      <c r="A3057" t="str">
        <f t="shared" si="141"/>
        <v>20180623</v>
      </c>
      <c r="B3057" t="s">
        <v>45</v>
      </c>
      <c r="C3057" t="s">
        <v>12</v>
      </c>
      <c r="D3057" t="str">
        <f t="shared" si="142"/>
        <v>06</v>
      </c>
      <c r="E3057" t="s">
        <v>28</v>
      </c>
      <c r="F3057" t="str">
        <f t="shared" si="143"/>
        <v>23</v>
      </c>
      <c r="G3057">
        <v>337477</v>
      </c>
      <c r="H3057">
        <v>4000</v>
      </c>
      <c r="J3057">
        <v>341477</v>
      </c>
    </row>
    <row r="3058" spans="1:10" x14ac:dyDescent="0.3">
      <c r="A3058" t="str">
        <f t="shared" si="141"/>
        <v>20180624</v>
      </c>
      <c r="B3058" t="s">
        <v>45</v>
      </c>
      <c r="C3058" t="s">
        <v>12</v>
      </c>
      <c r="D3058" t="str">
        <f t="shared" si="142"/>
        <v>06</v>
      </c>
      <c r="E3058" t="s">
        <v>29</v>
      </c>
      <c r="F3058" t="str">
        <f t="shared" si="143"/>
        <v>24</v>
      </c>
      <c r="G3058">
        <v>51630</v>
      </c>
      <c r="J3058">
        <v>51630</v>
      </c>
    </row>
    <row r="3059" spans="1:10" x14ac:dyDescent="0.3">
      <c r="A3059" t="str">
        <f t="shared" si="141"/>
        <v>20180625</v>
      </c>
      <c r="B3059" t="s">
        <v>45</v>
      </c>
      <c r="C3059" t="s">
        <v>12</v>
      </c>
      <c r="D3059" t="str">
        <f t="shared" si="142"/>
        <v>06</v>
      </c>
      <c r="E3059" t="s">
        <v>30</v>
      </c>
      <c r="F3059" t="str">
        <f t="shared" si="143"/>
        <v>25</v>
      </c>
      <c r="G3059">
        <v>348163</v>
      </c>
      <c r="H3059">
        <v>18220</v>
      </c>
      <c r="J3059">
        <v>366383</v>
      </c>
    </row>
    <row r="3060" spans="1:10" x14ac:dyDescent="0.3">
      <c r="A3060" t="str">
        <f t="shared" si="141"/>
        <v>20180626</v>
      </c>
      <c r="B3060" t="s">
        <v>45</v>
      </c>
      <c r="C3060" t="s">
        <v>12</v>
      </c>
      <c r="D3060" t="str">
        <f t="shared" si="142"/>
        <v>06</v>
      </c>
      <c r="E3060" t="s">
        <v>31</v>
      </c>
      <c r="F3060" t="str">
        <f t="shared" si="143"/>
        <v>26</v>
      </c>
      <c r="G3060">
        <v>548980</v>
      </c>
      <c r="H3060">
        <v>16695</v>
      </c>
      <c r="J3060">
        <v>565675</v>
      </c>
    </row>
    <row r="3061" spans="1:10" x14ac:dyDescent="0.3">
      <c r="A3061" t="str">
        <f t="shared" si="141"/>
        <v>20180627</v>
      </c>
      <c r="B3061" t="s">
        <v>45</v>
      </c>
      <c r="C3061" t="s">
        <v>12</v>
      </c>
      <c r="D3061" t="str">
        <f t="shared" si="142"/>
        <v>06</v>
      </c>
      <c r="E3061" t="s">
        <v>32</v>
      </c>
      <c r="F3061" t="str">
        <f t="shared" si="143"/>
        <v>27</v>
      </c>
      <c r="G3061">
        <v>481952</v>
      </c>
      <c r="H3061">
        <v>15025</v>
      </c>
      <c r="J3061">
        <v>496977</v>
      </c>
    </row>
    <row r="3062" spans="1:10" x14ac:dyDescent="0.3">
      <c r="A3062" t="str">
        <f t="shared" si="141"/>
        <v>20180628</v>
      </c>
      <c r="B3062" t="s">
        <v>45</v>
      </c>
      <c r="C3062" t="s">
        <v>12</v>
      </c>
      <c r="D3062" t="str">
        <f t="shared" si="142"/>
        <v>06</v>
      </c>
      <c r="E3062" t="s">
        <v>33</v>
      </c>
      <c r="F3062" t="str">
        <f t="shared" si="143"/>
        <v>28</v>
      </c>
      <c r="G3062">
        <v>427551</v>
      </c>
      <c r="H3062">
        <v>8670</v>
      </c>
      <c r="J3062">
        <v>436221</v>
      </c>
    </row>
    <row r="3063" spans="1:10" x14ac:dyDescent="0.3">
      <c r="A3063" t="str">
        <f t="shared" si="141"/>
        <v>20180629</v>
      </c>
      <c r="B3063" t="s">
        <v>45</v>
      </c>
      <c r="C3063" t="s">
        <v>12</v>
      </c>
      <c r="D3063" t="str">
        <f t="shared" si="142"/>
        <v>06</v>
      </c>
      <c r="E3063" t="s">
        <v>34</v>
      </c>
      <c r="F3063" t="str">
        <f t="shared" si="143"/>
        <v>29</v>
      </c>
      <c r="G3063">
        <v>567439.69999999995</v>
      </c>
      <c r="H3063">
        <v>14350</v>
      </c>
      <c r="J3063">
        <v>581789.69999999995</v>
      </c>
    </row>
    <row r="3064" spans="1:10" x14ac:dyDescent="0.3">
      <c r="A3064" t="str">
        <f t="shared" si="141"/>
        <v>20180630</v>
      </c>
      <c r="B3064" t="s">
        <v>45</v>
      </c>
      <c r="C3064" t="s">
        <v>12</v>
      </c>
      <c r="D3064" t="str">
        <f t="shared" si="142"/>
        <v>06</v>
      </c>
      <c r="E3064" t="s">
        <v>35</v>
      </c>
      <c r="F3064" t="str">
        <f t="shared" si="143"/>
        <v>30</v>
      </c>
      <c r="G3064">
        <v>309456</v>
      </c>
      <c r="J3064">
        <v>309456</v>
      </c>
    </row>
    <row r="3065" spans="1:10" x14ac:dyDescent="0.3">
      <c r="A3065" t="str">
        <f t="shared" si="141"/>
        <v>20180701</v>
      </c>
      <c r="B3065" t="s">
        <v>45</v>
      </c>
      <c r="C3065" t="s">
        <v>13</v>
      </c>
      <c r="D3065" t="str">
        <f t="shared" si="142"/>
        <v>07</v>
      </c>
      <c r="E3065" t="s">
        <v>7</v>
      </c>
      <c r="F3065" t="str">
        <f t="shared" si="143"/>
        <v>01</v>
      </c>
      <c r="G3065">
        <v>109800</v>
      </c>
      <c r="H3065">
        <v>45280</v>
      </c>
      <c r="J3065">
        <v>155080</v>
      </c>
    </row>
    <row r="3066" spans="1:10" x14ac:dyDescent="0.3">
      <c r="A3066" t="str">
        <f t="shared" si="141"/>
        <v>20180702</v>
      </c>
      <c r="B3066" t="s">
        <v>45</v>
      </c>
      <c r="C3066" t="s">
        <v>13</v>
      </c>
      <c r="D3066" t="str">
        <f t="shared" si="142"/>
        <v>07</v>
      </c>
      <c r="E3066" t="s">
        <v>8</v>
      </c>
      <c r="F3066" t="str">
        <f t="shared" si="143"/>
        <v>02</v>
      </c>
      <c r="G3066">
        <v>17935</v>
      </c>
      <c r="J3066">
        <v>17935</v>
      </c>
    </row>
    <row r="3067" spans="1:10" x14ac:dyDescent="0.3">
      <c r="A3067" t="str">
        <f t="shared" si="141"/>
        <v>20180703</v>
      </c>
      <c r="B3067" t="s">
        <v>45</v>
      </c>
      <c r="C3067" t="s">
        <v>13</v>
      </c>
      <c r="D3067" t="str">
        <f t="shared" si="142"/>
        <v>07</v>
      </c>
      <c r="E3067" t="s">
        <v>9</v>
      </c>
      <c r="F3067" t="str">
        <f t="shared" si="143"/>
        <v>03</v>
      </c>
      <c r="G3067">
        <v>437999</v>
      </c>
      <c r="H3067">
        <v>3200</v>
      </c>
      <c r="J3067">
        <v>441199</v>
      </c>
    </row>
    <row r="3068" spans="1:10" x14ac:dyDescent="0.3">
      <c r="A3068" t="str">
        <f t="shared" si="141"/>
        <v>20180704</v>
      </c>
      <c r="B3068" t="s">
        <v>45</v>
      </c>
      <c r="C3068" t="s">
        <v>13</v>
      </c>
      <c r="D3068" t="str">
        <f t="shared" si="142"/>
        <v>07</v>
      </c>
      <c r="E3068" t="s">
        <v>10</v>
      </c>
      <c r="F3068" t="str">
        <f t="shared" si="143"/>
        <v>04</v>
      </c>
      <c r="G3068">
        <v>398880</v>
      </c>
      <c r="H3068">
        <v>9360</v>
      </c>
      <c r="J3068">
        <v>408240</v>
      </c>
    </row>
    <row r="3069" spans="1:10" x14ac:dyDescent="0.3">
      <c r="A3069" t="str">
        <f t="shared" si="141"/>
        <v>20180705</v>
      </c>
      <c r="B3069" t="s">
        <v>45</v>
      </c>
      <c r="C3069" t="s">
        <v>13</v>
      </c>
      <c r="D3069" t="str">
        <f t="shared" si="142"/>
        <v>07</v>
      </c>
      <c r="E3069" t="s">
        <v>11</v>
      </c>
      <c r="F3069" t="str">
        <f t="shared" si="143"/>
        <v>05</v>
      </c>
      <c r="G3069">
        <v>436495</v>
      </c>
      <c r="H3069">
        <v>32520</v>
      </c>
      <c r="J3069">
        <v>469015</v>
      </c>
    </row>
    <row r="3070" spans="1:10" x14ac:dyDescent="0.3">
      <c r="A3070" t="str">
        <f t="shared" si="141"/>
        <v>20180706</v>
      </c>
      <c r="B3070" t="s">
        <v>45</v>
      </c>
      <c r="C3070" t="s">
        <v>13</v>
      </c>
      <c r="D3070" t="str">
        <f t="shared" si="142"/>
        <v>07</v>
      </c>
      <c r="E3070" t="s">
        <v>12</v>
      </c>
      <c r="F3070" t="str">
        <f t="shared" si="143"/>
        <v>06</v>
      </c>
      <c r="G3070">
        <v>454578</v>
      </c>
      <c r="H3070">
        <v>17920</v>
      </c>
      <c r="J3070">
        <v>472498</v>
      </c>
    </row>
    <row r="3071" spans="1:10" x14ac:dyDescent="0.3">
      <c r="A3071" t="str">
        <f t="shared" si="141"/>
        <v>20180707</v>
      </c>
      <c r="B3071" t="s">
        <v>45</v>
      </c>
      <c r="C3071" t="s">
        <v>13</v>
      </c>
      <c r="D3071" t="str">
        <f t="shared" si="142"/>
        <v>07</v>
      </c>
      <c r="E3071" t="s">
        <v>13</v>
      </c>
      <c r="F3071" t="str">
        <f t="shared" si="143"/>
        <v>07</v>
      </c>
      <c r="G3071">
        <v>365962</v>
      </c>
      <c r="J3071">
        <v>365962</v>
      </c>
    </row>
    <row r="3072" spans="1:10" x14ac:dyDescent="0.3">
      <c r="A3072" t="str">
        <f t="shared" si="141"/>
        <v>20180708</v>
      </c>
      <c r="B3072" t="s">
        <v>45</v>
      </c>
      <c r="C3072" t="s">
        <v>13</v>
      </c>
      <c r="D3072" t="str">
        <f t="shared" si="142"/>
        <v>07</v>
      </c>
      <c r="E3072" t="s">
        <v>14</v>
      </c>
      <c r="F3072" t="str">
        <f t="shared" si="143"/>
        <v>08</v>
      </c>
      <c r="G3072">
        <v>31960</v>
      </c>
      <c r="J3072">
        <v>31960</v>
      </c>
    </row>
    <row r="3073" spans="1:10" x14ac:dyDescent="0.3">
      <c r="A3073" t="str">
        <f t="shared" si="141"/>
        <v>20180709</v>
      </c>
      <c r="B3073" t="s">
        <v>45</v>
      </c>
      <c r="C3073" t="s">
        <v>13</v>
      </c>
      <c r="D3073" t="str">
        <f t="shared" si="142"/>
        <v>07</v>
      </c>
      <c r="E3073" t="s">
        <v>15</v>
      </c>
      <c r="F3073" t="str">
        <f t="shared" si="143"/>
        <v>09</v>
      </c>
      <c r="G3073">
        <v>457939</v>
      </c>
      <c r="H3073">
        <v>37040</v>
      </c>
      <c r="J3073">
        <v>494979</v>
      </c>
    </row>
    <row r="3074" spans="1:10" x14ac:dyDescent="0.3">
      <c r="A3074" t="str">
        <f t="shared" si="141"/>
        <v>20180710</v>
      </c>
      <c r="B3074" t="s">
        <v>45</v>
      </c>
      <c r="C3074" t="s">
        <v>13</v>
      </c>
      <c r="D3074" t="str">
        <f t="shared" si="142"/>
        <v>07</v>
      </c>
      <c r="E3074" t="s">
        <v>16</v>
      </c>
      <c r="F3074" t="str">
        <f t="shared" si="143"/>
        <v>10</v>
      </c>
      <c r="G3074">
        <v>457437</v>
      </c>
      <c r="H3074">
        <v>6420</v>
      </c>
      <c r="J3074">
        <v>463857</v>
      </c>
    </row>
    <row r="3075" spans="1:10" x14ac:dyDescent="0.3">
      <c r="A3075" t="str">
        <f t="shared" si="141"/>
        <v>20180711</v>
      </c>
      <c r="B3075" t="s">
        <v>45</v>
      </c>
      <c r="C3075" t="s">
        <v>13</v>
      </c>
      <c r="D3075" t="str">
        <f t="shared" si="142"/>
        <v>07</v>
      </c>
      <c r="E3075" t="s">
        <v>17</v>
      </c>
      <c r="F3075" t="str">
        <f t="shared" si="143"/>
        <v>11</v>
      </c>
      <c r="G3075">
        <v>435447</v>
      </c>
      <c r="H3075">
        <v>11000</v>
      </c>
      <c r="J3075">
        <v>446447</v>
      </c>
    </row>
    <row r="3076" spans="1:10" x14ac:dyDescent="0.3">
      <c r="A3076" t="str">
        <f t="shared" ref="A3076:A3139" si="144">+B3076&amp;D3076&amp;F3076</f>
        <v>20180712</v>
      </c>
      <c r="B3076" t="s">
        <v>45</v>
      </c>
      <c r="C3076" t="s">
        <v>13</v>
      </c>
      <c r="D3076" t="str">
        <f t="shared" ref="D3076:D3139" si="145">+TEXT(C3076,"00")</f>
        <v>07</v>
      </c>
      <c r="E3076" t="s">
        <v>18</v>
      </c>
      <c r="F3076" t="str">
        <f t="shared" ref="F3076:F3139" si="146">+TEXT(E3076,"00")</f>
        <v>12</v>
      </c>
      <c r="G3076">
        <v>480609</v>
      </c>
      <c r="H3076">
        <v>20890</v>
      </c>
      <c r="J3076">
        <v>501499</v>
      </c>
    </row>
    <row r="3077" spans="1:10" x14ac:dyDescent="0.3">
      <c r="A3077" t="str">
        <f t="shared" si="144"/>
        <v>20180713</v>
      </c>
      <c r="B3077" t="s">
        <v>45</v>
      </c>
      <c r="C3077" t="s">
        <v>13</v>
      </c>
      <c r="D3077" t="str">
        <f t="shared" si="145"/>
        <v>07</v>
      </c>
      <c r="E3077" t="s">
        <v>19</v>
      </c>
      <c r="F3077" t="str">
        <f t="shared" si="146"/>
        <v>13</v>
      </c>
      <c r="G3077">
        <v>531133</v>
      </c>
      <c r="H3077">
        <v>4820</v>
      </c>
      <c r="J3077">
        <v>535953</v>
      </c>
    </row>
    <row r="3078" spans="1:10" x14ac:dyDescent="0.3">
      <c r="A3078" t="str">
        <f t="shared" si="144"/>
        <v>20180714</v>
      </c>
      <c r="B3078" t="s">
        <v>45</v>
      </c>
      <c r="C3078" t="s">
        <v>13</v>
      </c>
      <c r="D3078" t="str">
        <f t="shared" si="145"/>
        <v>07</v>
      </c>
      <c r="E3078" t="s">
        <v>20</v>
      </c>
      <c r="F3078" t="str">
        <f t="shared" si="146"/>
        <v>14</v>
      </c>
      <c r="G3078">
        <v>295515</v>
      </c>
      <c r="H3078">
        <v>13100</v>
      </c>
      <c r="J3078">
        <v>308615</v>
      </c>
    </row>
    <row r="3079" spans="1:10" x14ac:dyDescent="0.3">
      <c r="A3079" t="str">
        <f t="shared" si="144"/>
        <v>20180715</v>
      </c>
      <c r="B3079" t="s">
        <v>45</v>
      </c>
      <c r="C3079" t="s">
        <v>13</v>
      </c>
      <c r="D3079" t="str">
        <f t="shared" si="145"/>
        <v>07</v>
      </c>
      <c r="E3079" t="s">
        <v>21</v>
      </c>
      <c r="F3079" t="str">
        <f t="shared" si="146"/>
        <v>15</v>
      </c>
      <c r="G3079">
        <v>30700</v>
      </c>
      <c r="J3079">
        <v>30700</v>
      </c>
    </row>
    <row r="3080" spans="1:10" x14ac:dyDescent="0.3">
      <c r="A3080" t="str">
        <f t="shared" si="144"/>
        <v>20180716</v>
      </c>
      <c r="B3080" t="s">
        <v>45</v>
      </c>
      <c r="C3080" t="s">
        <v>13</v>
      </c>
      <c r="D3080" t="str">
        <f t="shared" si="145"/>
        <v>07</v>
      </c>
      <c r="E3080" t="s">
        <v>22</v>
      </c>
      <c r="F3080" t="str">
        <f t="shared" si="146"/>
        <v>16</v>
      </c>
      <c r="G3080">
        <v>572793</v>
      </c>
      <c r="H3080">
        <v>3500</v>
      </c>
      <c r="J3080">
        <v>576293</v>
      </c>
    </row>
    <row r="3081" spans="1:10" x14ac:dyDescent="0.3">
      <c r="A3081" t="str">
        <f t="shared" si="144"/>
        <v>20180717</v>
      </c>
      <c r="B3081" t="s">
        <v>45</v>
      </c>
      <c r="C3081" t="s">
        <v>13</v>
      </c>
      <c r="D3081" t="str">
        <f t="shared" si="145"/>
        <v>07</v>
      </c>
      <c r="E3081" t="s">
        <v>37</v>
      </c>
      <c r="F3081" t="str">
        <f t="shared" si="146"/>
        <v>17</v>
      </c>
      <c r="G3081">
        <v>429380</v>
      </c>
      <c r="H3081">
        <v>14220</v>
      </c>
      <c r="J3081">
        <v>443600</v>
      </c>
    </row>
    <row r="3082" spans="1:10" x14ac:dyDescent="0.3">
      <c r="A3082" t="str">
        <f t="shared" si="144"/>
        <v>20180718</v>
      </c>
      <c r="B3082" t="s">
        <v>45</v>
      </c>
      <c r="C3082" t="s">
        <v>13</v>
      </c>
      <c r="D3082" t="str">
        <f t="shared" si="145"/>
        <v>07</v>
      </c>
      <c r="E3082" t="s">
        <v>23</v>
      </c>
      <c r="F3082" t="str">
        <f t="shared" si="146"/>
        <v>18</v>
      </c>
      <c r="G3082">
        <v>503235</v>
      </c>
      <c r="H3082">
        <v>26700</v>
      </c>
      <c r="J3082">
        <v>529935</v>
      </c>
    </row>
    <row r="3083" spans="1:10" x14ac:dyDescent="0.3">
      <c r="A3083" t="str">
        <f t="shared" si="144"/>
        <v>20180719</v>
      </c>
      <c r="B3083" t="s">
        <v>45</v>
      </c>
      <c r="C3083" t="s">
        <v>13</v>
      </c>
      <c r="D3083" t="str">
        <f t="shared" si="145"/>
        <v>07</v>
      </c>
      <c r="E3083" t="s">
        <v>24</v>
      </c>
      <c r="F3083" t="str">
        <f t="shared" si="146"/>
        <v>19</v>
      </c>
      <c r="G3083">
        <v>517753</v>
      </c>
      <c r="H3083">
        <v>24260</v>
      </c>
      <c r="J3083">
        <v>542013</v>
      </c>
    </row>
    <row r="3084" spans="1:10" x14ac:dyDescent="0.3">
      <c r="A3084" t="str">
        <f t="shared" si="144"/>
        <v>20180720</v>
      </c>
      <c r="B3084" t="s">
        <v>45</v>
      </c>
      <c r="C3084" t="s">
        <v>13</v>
      </c>
      <c r="D3084" t="str">
        <f t="shared" si="145"/>
        <v>07</v>
      </c>
      <c r="E3084" t="s">
        <v>25</v>
      </c>
      <c r="F3084" t="str">
        <f t="shared" si="146"/>
        <v>20</v>
      </c>
      <c r="G3084">
        <v>130555</v>
      </c>
      <c r="H3084">
        <v>4100</v>
      </c>
      <c r="J3084">
        <v>134655</v>
      </c>
    </row>
    <row r="3085" spans="1:10" x14ac:dyDescent="0.3">
      <c r="A3085" t="str">
        <f t="shared" si="144"/>
        <v>20180721</v>
      </c>
      <c r="B3085" t="s">
        <v>45</v>
      </c>
      <c r="C3085" t="s">
        <v>13</v>
      </c>
      <c r="D3085" t="str">
        <f t="shared" si="145"/>
        <v>07</v>
      </c>
      <c r="E3085" t="s">
        <v>26</v>
      </c>
      <c r="F3085" t="str">
        <f t="shared" si="146"/>
        <v>21</v>
      </c>
      <c r="G3085">
        <v>411802</v>
      </c>
      <c r="H3085">
        <v>4400</v>
      </c>
      <c r="J3085">
        <v>416202</v>
      </c>
    </row>
    <row r="3086" spans="1:10" x14ac:dyDescent="0.3">
      <c r="A3086" t="str">
        <f t="shared" si="144"/>
        <v>20180722</v>
      </c>
      <c r="B3086" t="s">
        <v>45</v>
      </c>
      <c r="C3086" t="s">
        <v>13</v>
      </c>
      <c r="D3086" t="str">
        <f t="shared" si="145"/>
        <v>07</v>
      </c>
      <c r="E3086" t="s">
        <v>27</v>
      </c>
      <c r="F3086" t="str">
        <f t="shared" si="146"/>
        <v>22</v>
      </c>
      <c r="G3086">
        <v>6200</v>
      </c>
      <c r="J3086">
        <v>6200</v>
      </c>
    </row>
    <row r="3087" spans="1:10" x14ac:dyDescent="0.3">
      <c r="A3087" t="str">
        <f t="shared" si="144"/>
        <v>20180723</v>
      </c>
      <c r="B3087" t="s">
        <v>45</v>
      </c>
      <c r="C3087" t="s">
        <v>13</v>
      </c>
      <c r="D3087" t="str">
        <f t="shared" si="145"/>
        <v>07</v>
      </c>
      <c r="E3087" t="s">
        <v>28</v>
      </c>
      <c r="F3087" t="str">
        <f t="shared" si="146"/>
        <v>23</v>
      </c>
      <c r="G3087">
        <v>589543</v>
      </c>
      <c r="H3087">
        <v>17500</v>
      </c>
      <c r="J3087">
        <v>607043</v>
      </c>
    </row>
    <row r="3088" spans="1:10" x14ac:dyDescent="0.3">
      <c r="A3088" t="str">
        <f t="shared" si="144"/>
        <v>20180724</v>
      </c>
      <c r="B3088" t="s">
        <v>45</v>
      </c>
      <c r="C3088" t="s">
        <v>13</v>
      </c>
      <c r="D3088" t="str">
        <f t="shared" si="145"/>
        <v>07</v>
      </c>
      <c r="E3088" t="s">
        <v>29</v>
      </c>
      <c r="F3088" t="str">
        <f t="shared" si="146"/>
        <v>24</v>
      </c>
      <c r="G3088">
        <v>417079</v>
      </c>
      <c r="H3088">
        <v>18480</v>
      </c>
      <c r="J3088">
        <v>435559</v>
      </c>
    </row>
    <row r="3089" spans="1:10" x14ac:dyDescent="0.3">
      <c r="A3089" t="str">
        <f t="shared" si="144"/>
        <v>20180725</v>
      </c>
      <c r="B3089" t="s">
        <v>45</v>
      </c>
      <c r="C3089" t="s">
        <v>13</v>
      </c>
      <c r="D3089" t="str">
        <f t="shared" si="145"/>
        <v>07</v>
      </c>
      <c r="E3089" t="s">
        <v>30</v>
      </c>
      <c r="F3089" t="str">
        <f t="shared" si="146"/>
        <v>25</v>
      </c>
      <c r="G3089">
        <v>458783</v>
      </c>
      <c r="H3089">
        <v>32840</v>
      </c>
      <c r="J3089">
        <v>491623</v>
      </c>
    </row>
    <row r="3090" spans="1:10" x14ac:dyDescent="0.3">
      <c r="A3090" t="str">
        <f t="shared" si="144"/>
        <v>20180726</v>
      </c>
      <c r="B3090" t="s">
        <v>45</v>
      </c>
      <c r="C3090" t="s">
        <v>13</v>
      </c>
      <c r="D3090" t="str">
        <f t="shared" si="145"/>
        <v>07</v>
      </c>
      <c r="E3090" t="s">
        <v>31</v>
      </c>
      <c r="F3090" t="str">
        <f t="shared" si="146"/>
        <v>26</v>
      </c>
      <c r="G3090">
        <v>496985</v>
      </c>
      <c r="J3090">
        <v>496985</v>
      </c>
    </row>
    <row r="3091" spans="1:10" x14ac:dyDescent="0.3">
      <c r="A3091" t="str">
        <f t="shared" si="144"/>
        <v>20180727</v>
      </c>
      <c r="B3091" t="s">
        <v>45</v>
      </c>
      <c r="C3091" t="s">
        <v>13</v>
      </c>
      <c r="D3091" t="str">
        <f t="shared" si="145"/>
        <v>07</v>
      </c>
      <c r="E3091" t="s">
        <v>32</v>
      </c>
      <c r="F3091" t="str">
        <f t="shared" si="146"/>
        <v>27</v>
      </c>
      <c r="G3091">
        <v>509884</v>
      </c>
      <c r="H3091">
        <v>11500</v>
      </c>
      <c r="J3091">
        <v>521384</v>
      </c>
    </row>
    <row r="3092" spans="1:10" x14ac:dyDescent="0.3">
      <c r="A3092" t="str">
        <f t="shared" si="144"/>
        <v>20180728</v>
      </c>
      <c r="B3092" t="s">
        <v>45</v>
      </c>
      <c r="C3092" t="s">
        <v>13</v>
      </c>
      <c r="D3092" t="str">
        <f t="shared" si="145"/>
        <v>07</v>
      </c>
      <c r="E3092" t="s">
        <v>33</v>
      </c>
      <c r="F3092" t="str">
        <f t="shared" si="146"/>
        <v>28</v>
      </c>
      <c r="G3092">
        <v>349252</v>
      </c>
      <c r="H3092">
        <v>21120</v>
      </c>
      <c r="J3092">
        <v>370372</v>
      </c>
    </row>
    <row r="3093" spans="1:10" x14ac:dyDescent="0.3">
      <c r="A3093" t="str">
        <f t="shared" si="144"/>
        <v>20180729</v>
      </c>
      <c r="B3093" t="s">
        <v>45</v>
      </c>
      <c r="C3093" t="s">
        <v>13</v>
      </c>
      <c r="D3093" t="str">
        <f t="shared" si="145"/>
        <v>07</v>
      </c>
      <c r="E3093" t="s">
        <v>34</v>
      </c>
      <c r="F3093" t="str">
        <f t="shared" si="146"/>
        <v>29</v>
      </c>
      <c r="G3093">
        <v>47170</v>
      </c>
      <c r="J3093">
        <v>47170</v>
      </c>
    </row>
    <row r="3094" spans="1:10" x14ac:dyDescent="0.3">
      <c r="A3094" t="str">
        <f t="shared" si="144"/>
        <v>20180730</v>
      </c>
      <c r="B3094" t="s">
        <v>45</v>
      </c>
      <c r="C3094" t="s">
        <v>13</v>
      </c>
      <c r="D3094" t="str">
        <f t="shared" si="145"/>
        <v>07</v>
      </c>
      <c r="E3094" t="s">
        <v>35</v>
      </c>
      <c r="F3094" t="str">
        <f t="shared" si="146"/>
        <v>30</v>
      </c>
      <c r="G3094">
        <v>487201</v>
      </c>
      <c r="H3094">
        <v>14860</v>
      </c>
      <c r="J3094">
        <v>502061</v>
      </c>
    </row>
    <row r="3095" spans="1:10" x14ac:dyDescent="0.3">
      <c r="A3095" t="str">
        <f t="shared" si="144"/>
        <v>20180731</v>
      </c>
      <c r="B3095" t="s">
        <v>45</v>
      </c>
      <c r="C3095" t="s">
        <v>13</v>
      </c>
      <c r="D3095" t="str">
        <f t="shared" si="145"/>
        <v>07</v>
      </c>
      <c r="E3095" t="s">
        <v>36</v>
      </c>
      <c r="F3095" t="str">
        <f t="shared" si="146"/>
        <v>31</v>
      </c>
      <c r="G3095">
        <v>413990.5</v>
      </c>
      <c r="H3095">
        <v>6045</v>
      </c>
      <c r="J3095">
        <v>420035.5</v>
      </c>
    </row>
    <row r="3096" spans="1:10" x14ac:dyDescent="0.3">
      <c r="A3096" t="str">
        <f t="shared" si="144"/>
        <v>20180801</v>
      </c>
      <c r="B3096" t="s">
        <v>45</v>
      </c>
      <c r="C3096" t="s">
        <v>14</v>
      </c>
      <c r="D3096" t="str">
        <f t="shared" si="145"/>
        <v>08</v>
      </c>
      <c r="E3096" t="s">
        <v>7</v>
      </c>
      <c r="F3096" t="str">
        <f t="shared" si="146"/>
        <v>01</v>
      </c>
      <c r="G3096">
        <v>434464</v>
      </c>
      <c r="H3096">
        <v>34600</v>
      </c>
      <c r="J3096">
        <v>469064</v>
      </c>
    </row>
    <row r="3097" spans="1:10" x14ac:dyDescent="0.3">
      <c r="A3097" t="str">
        <f t="shared" si="144"/>
        <v>20180802</v>
      </c>
      <c r="B3097" t="s">
        <v>45</v>
      </c>
      <c r="C3097" t="s">
        <v>14</v>
      </c>
      <c r="D3097" t="str">
        <f t="shared" si="145"/>
        <v>08</v>
      </c>
      <c r="E3097" t="s">
        <v>8</v>
      </c>
      <c r="F3097" t="str">
        <f t="shared" si="146"/>
        <v>02</v>
      </c>
      <c r="G3097">
        <v>523815</v>
      </c>
      <c r="H3097">
        <v>9420</v>
      </c>
      <c r="J3097">
        <v>533235</v>
      </c>
    </row>
    <row r="3098" spans="1:10" x14ac:dyDescent="0.3">
      <c r="A3098" t="str">
        <f t="shared" si="144"/>
        <v>20180803</v>
      </c>
      <c r="B3098" t="s">
        <v>45</v>
      </c>
      <c r="C3098" t="s">
        <v>14</v>
      </c>
      <c r="D3098" t="str">
        <f t="shared" si="145"/>
        <v>08</v>
      </c>
      <c r="E3098" t="s">
        <v>9</v>
      </c>
      <c r="F3098" t="str">
        <f t="shared" si="146"/>
        <v>03</v>
      </c>
      <c r="G3098">
        <v>498096</v>
      </c>
      <c r="H3098">
        <v>15000</v>
      </c>
      <c r="J3098">
        <v>513096</v>
      </c>
    </row>
    <row r="3099" spans="1:10" x14ac:dyDescent="0.3">
      <c r="A3099" t="str">
        <f t="shared" si="144"/>
        <v>20180804</v>
      </c>
      <c r="B3099" t="s">
        <v>45</v>
      </c>
      <c r="C3099" t="s">
        <v>14</v>
      </c>
      <c r="D3099" t="str">
        <f t="shared" si="145"/>
        <v>08</v>
      </c>
      <c r="E3099" t="s">
        <v>10</v>
      </c>
      <c r="F3099" t="str">
        <f t="shared" si="146"/>
        <v>04</v>
      </c>
      <c r="G3099">
        <v>395839</v>
      </c>
      <c r="H3099">
        <v>27715</v>
      </c>
      <c r="J3099">
        <v>423554</v>
      </c>
    </row>
    <row r="3100" spans="1:10" x14ac:dyDescent="0.3">
      <c r="A3100" t="str">
        <f t="shared" si="144"/>
        <v>20180805</v>
      </c>
      <c r="B3100" t="s">
        <v>45</v>
      </c>
      <c r="C3100" t="s">
        <v>14</v>
      </c>
      <c r="D3100" t="str">
        <f t="shared" si="145"/>
        <v>08</v>
      </c>
      <c r="E3100" t="s">
        <v>11</v>
      </c>
      <c r="F3100" t="str">
        <f t="shared" si="146"/>
        <v>05</v>
      </c>
      <c r="G3100">
        <v>31900</v>
      </c>
      <c r="J3100">
        <v>31900</v>
      </c>
    </row>
    <row r="3101" spans="1:10" x14ac:dyDescent="0.3">
      <c r="A3101" t="str">
        <f t="shared" si="144"/>
        <v>20180806</v>
      </c>
      <c r="B3101" t="s">
        <v>45</v>
      </c>
      <c r="C3101" t="s">
        <v>14</v>
      </c>
      <c r="D3101" t="str">
        <f t="shared" si="145"/>
        <v>08</v>
      </c>
      <c r="E3101" t="s">
        <v>12</v>
      </c>
      <c r="F3101" t="str">
        <f t="shared" si="146"/>
        <v>06</v>
      </c>
      <c r="G3101">
        <v>554749</v>
      </c>
      <c r="H3101">
        <v>35615</v>
      </c>
      <c r="J3101">
        <v>590364</v>
      </c>
    </row>
    <row r="3102" spans="1:10" x14ac:dyDescent="0.3">
      <c r="A3102" t="str">
        <f t="shared" si="144"/>
        <v>20180807</v>
      </c>
      <c r="B3102" t="s">
        <v>45</v>
      </c>
      <c r="C3102" t="s">
        <v>14</v>
      </c>
      <c r="D3102" t="str">
        <f t="shared" si="145"/>
        <v>08</v>
      </c>
      <c r="E3102" t="s">
        <v>13</v>
      </c>
      <c r="F3102" t="str">
        <f t="shared" si="146"/>
        <v>07</v>
      </c>
      <c r="G3102">
        <v>116202</v>
      </c>
      <c r="J3102">
        <v>116202</v>
      </c>
    </row>
    <row r="3103" spans="1:10" x14ac:dyDescent="0.3">
      <c r="A3103" t="str">
        <f t="shared" si="144"/>
        <v>20180808</v>
      </c>
      <c r="B3103" t="s">
        <v>45</v>
      </c>
      <c r="C3103" t="s">
        <v>14</v>
      </c>
      <c r="D3103" t="str">
        <f t="shared" si="145"/>
        <v>08</v>
      </c>
      <c r="E3103" t="s">
        <v>14</v>
      </c>
      <c r="F3103" t="str">
        <f t="shared" si="146"/>
        <v>08</v>
      </c>
      <c r="G3103">
        <v>513283</v>
      </c>
      <c r="J3103">
        <v>513283</v>
      </c>
    </row>
    <row r="3104" spans="1:10" x14ac:dyDescent="0.3">
      <c r="A3104" t="str">
        <f t="shared" si="144"/>
        <v>20180809</v>
      </c>
      <c r="B3104" t="s">
        <v>45</v>
      </c>
      <c r="C3104" t="s">
        <v>14</v>
      </c>
      <c r="D3104" t="str">
        <f t="shared" si="145"/>
        <v>08</v>
      </c>
      <c r="E3104" t="s">
        <v>15</v>
      </c>
      <c r="F3104" t="str">
        <f t="shared" si="146"/>
        <v>09</v>
      </c>
      <c r="G3104">
        <v>460686</v>
      </c>
      <c r="H3104">
        <v>24635</v>
      </c>
      <c r="J3104">
        <v>485321</v>
      </c>
    </row>
    <row r="3105" spans="1:10" x14ac:dyDescent="0.3">
      <c r="A3105" t="str">
        <f t="shared" si="144"/>
        <v>20180810</v>
      </c>
      <c r="B3105" t="s">
        <v>45</v>
      </c>
      <c r="C3105" t="s">
        <v>14</v>
      </c>
      <c r="D3105" t="str">
        <f t="shared" si="145"/>
        <v>08</v>
      </c>
      <c r="E3105" t="s">
        <v>16</v>
      </c>
      <c r="F3105" t="str">
        <f t="shared" si="146"/>
        <v>10</v>
      </c>
      <c r="G3105">
        <v>410760</v>
      </c>
      <c r="H3105">
        <v>14640</v>
      </c>
      <c r="J3105">
        <v>425400</v>
      </c>
    </row>
    <row r="3106" spans="1:10" x14ac:dyDescent="0.3">
      <c r="A3106" t="str">
        <f t="shared" si="144"/>
        <v>20180811</v>
      </c>
      <c r="B3106" t="s">
        <v>45</v>
      </c>
      <c r="C3106" t="s">
        <v>14</v>
      </c>
      <c r="D3106" t="str">
        <f t="shared" si="145"/>
        <v>08</v>
      </c>
      <c r="E3106" t="s">
        <v>17</v>
      </c>
      <c r="F3106" t="str">
        <f t="shared" si="146"/>
        <v>11</v>
      </c>
      <c r="G3106">
        <v>387137</v>
      </c>
      <c r="H3106">
        <v>13640</v>
      </c>
      <c r="J3106">
        <v>400777</v>
      </c>
    </row>
    <row r="3107" spans="1:10" x14ac:dyDescent="0.3">
      <c r="A3107" t="str">
        <f t="shared" si="144"/>
        <v>20180812</v>
      </c>
      <c r="B3107" t="s">
        <v>45</v>
      </c>
      <c r="C3107" t="s">
        <v>14</v>
      </c>
      <c r="D3107" t="str">
        <f t="shared" si="145"/>
        <v>08</v>
      </c>
      <c r="E3107" t="s">
        <v>18</v>
      </c>
      <c r="F3107" t="str">
        <f t="shared" si="146"/>
        <v>12</v>
      </c>
      <c r="G3107">
        <v>42988</v>
      </c>
      <c r="J3107">
        <v>42988</v>
      </c>
    </row>
    <row r="3108" spans="1:10" x14ac:dyDescent="0.3">
      <c r="A3108" t="str">
        <f t="shared" si="144"/>
        <v>20180813</v>
      </c>
      <c r="B3108" t="s">
        <v>45</v>
      </c>
      <c r="C3108" t="s">
        <v>14</v>
      </c>
      <c r="D3108" t="str">
        <f t="shared" si="145"/>
        <v>08</v>
      </c>
      <c r="E3108" t="s">
        <v>19</v>
      </c>
      <c r="F3108" t="str">
        <f t="shared" si="146"/>
        <v>13</v>
      </c>
      <c r="G3108">
        <v>509838</v>
      </c>
      <c r="H3108">
        <v>34070</v>
      </c>
      <c r="J3108">
        <v>543908</v>
      </c>
    </row>
    <row r="3109" spans="1:10" x14ac:dyDescent="0.3">
      <c r="A3109" t="str">
        <f t="shared" si="144"/>
        <v>20180814</v>
      </c>
      <c r="B3109" t="s">
        <v>45</v>
      </c>
      <c r="C3109" t="s">
        <v>14</v>
      </c>
      <c r="D3109" t="str">
        <f t="shared" si="145"/>
        <v>08</v>
      </c>
      <c r="E3109" t="s">
        <v>20</v>
      </c>
      <c r="F3109" t="str">
        <f t="shared" si="146"/>
        <v>14</v>
      </c>
      <c r="G3109">
        <v>462540</v>
      </c>
      <c r="H3109">
        <v>11000</v>
      </c>
      <c r="J3109">
        <v>473540</v>
      </c>
    </row>
    <row r="3110" spans="1:10" x14ac:dyDescent="0.3">
      <c r="A3110" t="str">
        <f t="shared" si="144"/>
        <v>20180815</v>
      </c>
      <c r="B3110" t="s">
        <v>45</v>
      </c>
      <c r="C3110" t="s">
        <v>14</v>
      </c>
      <c r="D3110" t="str">
        <f t="shared" si="145"/>
        <v>08</v>
      </c>
      <c r="E3110" t="s">
        <v>21</v>
      </c>
      <c r="F3110" t="str">
        <f t="shared" si="146"/>
        <v>15</v>
      </c>
      <c r="G3110">
        <v>496393</v>
      </c>
      <c r="H3110">
        <v>6995</v>
      </c>
      <c r="J3110">
        <v>503388</v>
      </c>
    </row>
    <row r="3111" spans="1:10" x14ac:dyDescent="0.3">
      <c r="A3111" t="str">
        <f t="shared" si="144"/>
        <v>20180816</v>
      </c>
      <c r="B3111" t="s">
        <v>45</v>
      </c>
      <c r="C3111" t="s">
        <v>14</v>
      </c>
      <c r="D3111" t="str">
        <f t="shared" si="145"/>
        <v>08</v>
      </c>
      <c r="E3111" t="s">
        <v>22</v>
      </c>
      <c r="F3111" t="str">
        <f t="shared" si="146"/>
        <v>16</v>
      </c>
      <c r="G3111">
        <v>444097</v>
      </c>
      <c r="H3111">
        <v>17840</v>
      </c>
      <c r="J3111">
        <v>461937</v>
      </c>
    </row>
    <row r="3112" spans="1:10" x14ac:dyDescent="0.3">
      <c r="A3112" t="str">
        <f t="shared" si="144"/>
        <v>20180817</v>
      </c>
      <c r="B3112" t="s">
        <v>45</v>
      </c>
      <c r="C3112" t="s">
        <v>14</v>
      </c>
      <c r="D3112" t="str">
        <f t="shared" si="145"/>
        <v>08</v>
      </c>
      <c r="E3112" t="s">
        <v>37</v>
      </c>
      <c r="F3112" t="str">
        <f t="shared" si="146"/>
        <v>17</v>
      </c>
      <c r="G3112">
        <v>530416</v>
      </c>
      <c r="H3112">
        <v>3000</v>
      </c>
      <c r="J3112">
        <v>533416</v>
      </c>
    </row>
    <row r="3113" spans="1:10" x14ac:dyDescent="0.3">
      <c r="A3113" t="str">
        <f t="shared" si="144"/>
        <v>20180818</v>
      </c>
      <c r="B3113" t="s">
        <v>45</v>
      </c>
      <c r="C3113" t="s">
        <v>14</v>
      </c>
      <c r="D3113" t="str">
        <f t="shared" si="145"/>
        <v>08</v>
      </c>
      <c r="E3113" t="s">
        <v>23</v>
      </c>
      <c r="F3113" t="str">
        <f t="shared" si="146"/>
        <v>18</v>
      </c>
      <c r="G3113">
        <v>268560</v>
      </c>
      <c r="H3113">
        <v>13920</v>
      </c>
      <c r="J3113">
        <v>282480</v>
      </c>
    </row>
    <row r="3114" spans="1:10" x14ac:dyDescent="0.3">
      <c r="A3114" t="str">
        <f t="shared" si="144"/>
        <v>20180819</v>
      </c>
      <c r="B3114" t="s">
        <v>45</v>
      </c>
      <c r="C3114" t="s">
        <v>14</v>
      </c>
      <c r="D3114" t="str">
        <f t="shared" si="145"/>
        <v>08</v>
      </c>
      <c r="E3114" t="s">
        <v>24</v>
      </c>
      <c r="F3114" t="str">
        <f t="shared" si="146"/>
        <v>19</v>
      </c>
      <c r="G3114">
        <v>79493</v>
      </c>
      <c r="H3114">
        <v>5200</v>
      </c>
      <c r="J3114">
        <v>84693</v>
      </c>
    </row>
    <row r="3115" spans="1:10" x14ac:dyDescent="0.3">
      <c r="A3115" t="str">
        <f t="shared" si="144"/>
        <v>20180820</v>
      </c>
      <c r="B3115" t="s">
        <v>45</v>
      </c>
      <c r="C3115" t="s">
        <v>14</v>
      </c>
      <c r="D3115" t="str">
        <f t="shared" si="145"/>
        <v>08</v>
      </c>
      <c r="E3115" t="s">
        <v>25</v>
      </c>
      <c r="F3115" t="str">
        <f t="shared" si="146"/>
        <v>20</v>
      </c>
      <c r="G3115">
        <v>246139</v>
      </c>
      <c r="H3115">
        <v>14475</v>
      </c>
      <c r="J3115">
        <v>260614</v>
      </c>
    </row>
    <row r="3116" spans="1:10" x14ac:dyDescent="0.3">
      <c r="A3116" t="str">
        <f t="shared" si="144"/>
        <v>20180821</v>
      </c>
      <c r="B3116" t="s">
        <v>45</v>
      </c>
      <c r="C3116" t="s">
        <v>14</v>
      </c>
      <c r="D3116" t="str">
        <f t="shared" si="145"/>
        <v>08</v>
      </c>
      <c r="E3116" t="s">
        <v>26</v>
      </c>
      <c r="F3116" t="str">
        <f t="shared" si="146"/>
        <v>21</v>
      </c>
      <c r="G3116">
        <v>474576</v>
      </c>
      <c r="H3116">
        <v>17555</v>
      </c>
      <c r="J3116">
        <v>492131</v>
      </c>
    </row>
    <row r="3117" spans="1:10" x14ac:dyDescent="0.3">
      <c r="A3117" t="str">
        <f t="shared" si="144"/>
        <v>20180822</v>
      </c>
      <c r="B3117" t="s">
        <v>45</v>
      </c>
      <c r="C3117" t="s">
        <v>14</v>
      </c>
      <c r="D3117" t="str">
        <f t="shared" si="145"/>
        <v>08</v>
      </c>
      <c r="E3117" t="s">
        <v>27</v>
      </c>
      <c r="F3117" t="str">
        <f t="shared" si="146"/>
        <v>22</v>
      </c>
      <c r="G3117">
        <v>440937</v>
      </c>
      <c r="H3117">
        <v>21000</v>
      </c>
      <c r="J3117">
        <v>461937</v>
      </c>
    </row>
    <row r="3118" spans="1:10" x14ac:dyDescent="0.3">
      <c r="A3118" t="str">
        <f t="shared" si="144"/>
        <v>20180823</v>
      </c>
      <c r="B3118" t="s">
        <v>45</v>
      </c>
      <c r="C3118" t="s">
        <v>14</v>
      </c>
      <c r="D3118" t="str">
        <f t="shared" si="145"/>
        <v>08</v>
      </c>
      <c r="E3118" t="s">
        <v>28</v>
      </c>
      <c r="F3118" t="str">
        <f t="shared" si="146"/>
        <v>23</v>
      </c>
      <c r="G3118">
        <v>619573</v>
      </c>
      <c r="J3118">
        <v>619573</v>
      </c>
    </row>
    <row r="3119" spans="1:10" x14ac:dyDescent="0.3">
      <c r="A3119" t="str">
        <f t="shared" si="144"/>
        <v>20180824</v>
      </c>
      <c r="B3119" t="s">
        <v>45</v>
      </c>
      <c r="C3119" t="s">
        <v>14</v>
      </c>
      <c r="D3119" t="str">
        <f t="shared" si="145"/>
        <v>08</v>
      </c>
      <c r="E3119" t="s">
        <v>29</v>
      </c>
      <c r="F3119" t="str">
        <f t="shared" si="146"/>
        <v>24</v>
      </c>
      <c r="G3119">
        <v>468276</v>
      </c>
      <c r="H3119">
        <v>23140</v>
      </c>
      <c r="J3119">
        <v>491416</v>
      </c>
    </row>
    <row r="3120" spans="1:10" x14ac:dyDescent="0.3">
      <c r="A3120" t="str">
        <f t="shared" si="144"/>
        <v>20180825</v>
      </c>
      <c r="B3120" t="s">
        <v>45</v>
      </c>
      <c r="C3120" t="s">
        <v>14</v>
      </c>
      <c r="D3120" t="str">
        <f t="shared" si="145"/>
        <v>08</v>
      </c>
      <c r="E3120" t="s">
        <v>30</v>
      </c>
      <c r="F3120" t="str">
        <f t="shared" si="146"/>
        <v>25</v>
      </c>
      <c r="G3120">
        <v>313601</v>
      </c>
      <c r="H3120">
        <v>14770</v>
      </c>
      <c r="J3120">
        <v>328371</v>
      </c>
    </row>
    <row r="3121" spans="1:10" x14ac:dyDescent="0.3">
      <c r="A3121" t="str">
        <f t="shared" si="144"/>
        <v>20180826</v>
      </c>
      <c r="B3121" t="s">
        <v>45</v>
      </c>
      <c r="C3121" t="s">
        <v>14</v>
      </c>
      <c r="D3121" t="str">
        <f t="shared" si="145"/>
        <v>08</v>
      </c>
      <c r="E3121" t="s">
        <v>31</v>
      </c>
      <c r="F3121" t="str">
        <f t="shared" si="146"/>
        <v>26</v>
      </c>
      <c r="G3121">
        <v>64400</v>
      </c>
      <c r="H3121">
        <v>1100</v>
      </c>
      <c r="J3121">
        <v>65500</v>
      </c>
    </row>
    <row r="3122" spans="1:10" x14ac:dyDescent="0.3">
      <c r="A3122" t="str">
        <f t="shared" si="144"/>
        <v>20180827</v>
      </c>
      <c r="B3122" t="s">
        <v>45</v>
      </c>
      <c r="C3122" t="s">
        <v>14</v>
      </c>
      <c r="D3122" t="str">
        <f t="shared" si="145"/>
        <v>08</v>
      </c>
      <c r="E3122" t="s">
        <v>32</v>
      </c>
      <c r="F3122" t="str">
        <f t="shared" si="146"/>
        <v>27</v>
      </c>
      <c r="G3122">
        <v>471066</v>
      </c>
      <c r="H3122">
        <v>25970</v>
      </c>
      <c r="J3122">
        <v>497036</v>
      </c>
    </row>
    <row r="3123" spans="1:10" x14ac:dyDescent="0.3">
      <c r="A3123" t="str">
        <f t="shared" si="144"/>
        <v>20180828</v>
      </c>
      <c r="B3123" t="s">
        <v>45</v>
      </c>
      <c r="C3123" t="s">
        <v>14</v>
      </c>
      <c r="D3123" t="str">
        <f t="shared" si="145"/>
        <v>08</v>
      </c>
      <c r="E3123" t="s">
        <v>33</v>
      </c>
      <c r="F3123" t="str">
        <f t="shared" si="146"/>
        <v>28</v>
      </c>
      <c r="G3123">
        <v>468806</v>
      </c>
      <c r="H3123">
        <v>8220</v>
      </c>
      <c r="J3123">
        <v>477026</v>
      </c>
    </row>
    <row r="3124" spans="1:10" x14ac:dyDescent="0.3">
      <c r="A3124" t="str">
        <f t="shared" si="144"/>
        <v>20180829</v>
      </c>
      <c r="B3124" t="s">
        <v>45</v>
      </c>
      <c r="C3124" t="s">
        <v>14</v>
      </c>
      <c r="D3124" t="str">
        <f t="shared" si="145"/>
        <v>08</v>
      </c>
      <c r="E3124" t="s">
        <v>34</v>
      </c>
      <c r="F3124" t="str">
        <f t="shared" si="146"/>
        <v>29</v>
      </c>
      <c r="G3124">
        <v>514946</v>
      </c>
      <c r="H3124">
        <v>3885</v>
      </c>
      <c r="J3124">
        <v>518831</v>
      </c>
    </row>
    <row r="3125" spans="1:10" x14ac:dyDescent="0.3">
      <c r="A3125" t="str">
        <f t="shared" si="144"/>
        <v>20180830</v>
      </c>
      <c r="B3125" t="s">
        <v>45</v>
      </c>
      <c r="C3125" t="s">
        <v>14</v>
      </c>
      <c r="D3125" t="str">
        <f t="shared" si="145"/>
        <v>08</v>
      </c>
      <c r="E3125" t="s">
        <v>35</v>
      </c>
      <c r="F3125" t="str">
        <f t="shared" si="146"/>
        <v>30</v>
      </c>
      <c r="G3125">
        <v>637352</v>
      </c>
      <c r="H3125">
        <v>18875</v>
      </c>
      <c r="J3125">
        <v>656227</v>
      </c>
    </row>
    <row r="3126" spans="1:10" x14ac:dyDescent="0.3">
      <c r="A3126" t="str">
        <f t="shared" si="144"/>
        <v>20180831</v>
      </c>
      <c r="B3126" t="s">
        <v>45</v>
      </c>
      <c r="C3126" t="s">
        <v>14</v>
      </c>
      <c r="D3126" t="str">
        <f t="shared" si="145"/>
        <v>08</v>
      </c>
      <c r="E3126" t="s">
        <v>36</v>
      </c>
      <c r="F3126" t="str">
        <f t="shared" si="146"/>
        <v>31</v>
      </c>
      <c r="G3126">
        <v>476835.6</v>
      </c>
      <c r="H3126">
        <v>6440</v>
      </c>
      <c r="J3126">
        <v>483275.6</v>
      </c>
    </row>
    <row r="3127" spans="1:10" x14ac:dyDescent="0.3">
      <c r="A3127" t="str">
        <f t="shared" si="144"/>
        <v>20180901</v>
      </c>
      <c r="B3127" t="s">
        <v>45</v>
      </c>
      <c r="C3127" t="s">
        <v>15</v>
      </c>
      <c r="D3127" t="str">
        <f t="shared" si="145"/>
        <v>09</v>
      </c>
      <c r="E3127" t="s">
        <v>7</v>
      </c>
      <c r="F3127" t="str">
        <f t="shared" si="146"/>
        <v>01</v>
      </c>
      <c r="G3127">
        <v>451767</v>
      </c>
      <c r="H3127">
        <v>26130</v>
      </c>
      <c r="J3127">
        <v>477897</v>
      </c>
    </row>
    <row r="3128" spans="1:10" x14ac:dyDescent="0.3">
      <c r="A3128" t="str">
        <f t="shared" si="144"/>
        <v>20180902</v>
      </c>
      <c r="B3128" t="s">
        <v>45</v>
      </c>
      <c r="C3128" t="s">
        <v>15</v>
      </c>
      <c r="D3128" t="str">
        <f t="shared" si="145"/>
        <v>09</v>
      </c>
      <c r="E3128" t="s">
        <v>8</v>
      </c>
      <c r="F3128" t="str">
        <f t="shared" si="146"/>
        <v>02</v>
      </c>
      <c r="G3128">
        <v>20900</v>
      </c>
      <c r="J3128">
        <v>20900</v>
      </c>
    </row>
    <row r="3129" spans="1:10" x14ac:dyDescent="0.3">
      <c r="A3129" t="str">
        <f t="shared" si="144"/>
        <v>20180903</v>
      </c>
      <c r="B3129" t="s">
        <v>45</v>
      </c>
      <c r="C3129" t="s">
        <v>15</v>
      </c>
      <c r="D3129" t="str">
        <f t="shared" si="145"/>
        <v>09</v>
      </c>
      <c r="E3129" t="s">
        <v>9</v>
      </c>
      <c r="F3129" t="str">
        <f t="shared" si="146"/>
        <v>03</v>
      </c>
      <c r="G3129">
        <v>392628</v>
      </c>
      <c r="H3129">
        <v>15470</v>
      </c>
      <c r="J3129">
        <v>408098</v>
      </c>
    </row>
    <row r="3130" spans="1:10" x14ac:dyDescent="0.3">
      <c r="A3130" t="str">
        <f t="shared" si="144"/>
        <v>20180904</v>
      </c>
      <c r="B3130" t="s">
        <v>45</v>
      </c>
      <c r="C3130" t="s">
        <v>15</v>
      </c>
      <c r="D3130" t="str">
        <f t="shared" si="145"/>
        <v>09</v>
      </c>
      <c r="E3130" t="s">
        <v>10</v>
      </c>
      <c r="F3130" t="str">
        <f t="shared" si="146"/>
        <v>04</v>
      </c>
      <c r="G3130">
        <v>473782</v>
      </c>
      <c r="H3130">
        <v>24245</v>
      </c>
      <c r="J3130">
        <v>498027</v>
      </c>
    </row>
    <row r="3131" spans="1:10" x14ac:dyDescent="0.3">
      <c r="A3131" t="str">
        <f t="shared" si="144"/>
        <v>20180905</v>
      </c>
      <c r="B3131" t="s">
        <v>45</v>
      </c>
      <c r="C3131" t="s">
        <v>15</v>
      </c>
      <c r="D3131" t="str">
        <f t="shared" si="145"/>
        <v>09</v>
      </c>
      <c r="E3131" t="s">
        <v>11</v>
      </c>
      <c r="F3131" t="str">
        <f t="shared" si="146"/>
        <v>05</v>
      </c>
      <c r="G3131">
        <v>519011</v>
      </c>
      <c r="H3131">
        <v>24635</v>
      </c>
      <c r="J3131">
        <v>543646</v>
      </c>
    </row>
    <row r="3132" spans="1:10" x14ac:dyDescent="0.3">
      <c r="A3132" t="str">
        <f t="shared" si="144"/>
        <v>20180906</v>
      </c>
      <c r="B3132" t="s">
        <v>45</v>
      </c>
      <c r="C3132" t="s">
        <v>15</v>
      </c>
      <c r="D3132" t="str">
        <f t="shared" si="145"/>
        <v>09</v>
      </c>
      <c r="E3132" t="s">
        <v>12</v>
      </c>
      <c r="F3132" t="str">
        <f t="shared" si="146"/>
        <v>06</v>
      </c>
      <c r="G3132">
        <v>447683</v>
      </c>
      <c r="H3132">
        <v>3200</v>
      </c>
      <c r="J3132">
        <v>450883</v>
      </c>
    </row>
    <row r="3133" spans="1:10" x14ac:dyDescent="0.3">
      <c r="A3133" t="str">
        <f t="shared" si="144"/>
        <v>20180907</v>
      </c>
      <c r="B3133" t="s">
        <v>45</v>
      </c>
      <c r="C3133" t="s">
        <v>15</v>
      </c>
      <c r="D3133" t="str">
        <f t="shared" si="145"/>
        <v>09</v>
      </c>
      <c r="E3133" t="s">
        <v>13</v>
      </c>
      <c r="F3133" t="str">
        <f t="shared" si="146"/>
        <v>07</v>
      </c>
      <c r="G3133">
        <v>416882</v>
      </c>
      <c r="H3133">
        <v>17895</v>
      </c>
      <c r="J3133">
        <v>434777</v>
      </c>
    </row>
    <row r="3134" spans="1:10" x14ac:dyDescent="0.3">
      <c r="A3134" t="str">
        <f t="shared" si="144"/>
        <v>20180908</v>
      </c>
      <c r="B3134" t="s">
        <v>45</v>
      </c>
      <c r="C3134" t="s">
        <v>15</v>
      </c>
      <c r="D3134" t="str">
        <f t="shared" si="145"/>
        <v>09</v>
      </c>
      <c r="E3134" t="s">
        <v>14</v>
      </c>
      <c r="F3134" t="str">
        <f t="shared" si="146"/>
        <v>08</v>
      </c>
      <c r="G3134">
        <v>452454</v>
      </c>
      <c r="H3134">
        <v>14500</v>
      </c>
      <c r="J3134">
        <v>466954</v>
      </c>
    </row>
    <row r="3135" spans="1:10" x14ac:dyDescent="0.3">
      <c r="A3135" t="str">
        <f t="shared" si="144"/>
        <v>20180909</v>
      </c>
      <c r="B3135" t="s">
        <v>45</v>
      </c>
      <c r="C3135" t="s">
        <v>15</v>
      </c>
      <c r="D3135" t="str">
        <f t="shared" si="145"/>
        <v>09</v>
      </c>
      <c r="E3135" t="s">
        <v>15</v>
      </c>
      <c r="F3135" t="str">
        <f t="shared" si="146"/>
        <v>09</v>
      </c>
      <c r="G3135">
        <v>35000</v>
      </c>
      <c r="J3135">
        <v>35000</v>
      </c>
    </row>
    <row r="3136" spans="1:10" x14ac:dyDescent="0.3">
      <c r="A3136" t="str">
        <f t="shared" si="144"/>
        <v>20180910</v>
      </c>
      <c r="B3136" t="s">
        <v>45</v>
      </c>
      <c r="C3136" t="s">
        <v>15</v>
      </c>
      <c r="D3136" t="str">
        <f t="shared" si="145"/>
        <v>09</v>
      </c>
      <c r="E3136" t="s">
        <v>16</v>
      </c>
      <c r="F3136" t="str">
        <f t="shared" si="146"/>
        <v>10</v>
      </c>
      <c r="G3136">
        <v>349692</v>
      </c>
      <c r="J3136">
        <v>349692</v>
      </c>
    </row>
    <row r="3137" spans="1:10" x14ac:dyDescent="0.3">
      <c r="A3137" t="str">
        <f t="shared" si="144"/>
        <v>20180911</v>
      </c>
      <c r="B3137" t="s">
        <v>45</v>
      </c>
      <c r="C3137" t="s">
        <v>15</v>
      </c>
      <c r="D3137" t="str">
        <f t="shared" si="145"/>
        <v>09</v>
      </c>
      <c r="E3137" t="s">
        <v>17</v>
      </c>
      <c r="F3137" t="str">
        <f t="shared" si="146"/>
        <v>11</v>
      </c>
      <c r="G3137">
        <v>522874</v>
      </c>
      <c r="H3137">
        <v>9255</v>
      </c>
      <c r="J3137">
        <v>532129</v>
      </c>
    </row>
    <row r="3138" spans="1:10" x14ac:dyDescent="0.3">
      <c r="A3138" t="str">
        <f t="shared" si="144"/>
        <v>20180912</v>
      </c>
      <c r="B3138" t="s">
        <v>45</v>
      </c>
      <c r="C3138" t="s">
        <v>15</v>
      </c>
      <c r="D3138" t="str">
        <f t="shared" si="145"/>
        <v>09</v>
      </c>
      <c r="E3138" t="s">
        <v>18</v>
      </c>
      <c r="F3138" t="str">
        <f t="shared" si="146"/>
        <v>12</v>
      </c>
      <c r="G3138">
        <v>453646</v>
      </c>
      <c r="H3138">
        <v>27460</v>
      </c>
      <c r="J3138">
        <v>481106</v>
      </c>
    </row>
    <row r="3139" spans="1:10" x14ac:dyDescent="0.3">
      <c r="A3139" t="str">
        <f t="shared" si="144"/>
        <v>20180913</v>
      </c>
      <c r="B3139" t="s">
        <v>45</v>
      </c>
      <c r="C3139" t="s">
        <v>15</v>
      </c>
      <c r="D3139" t="str">
        <f t="shared" si="145"/>
        <v>09</v>
      </c>
      <c r="E3139" t="s">
        <v>19</v>
      </c>
      <c r="F3139" t="str">
        <f t="shared" si="146"/>
        <v>13</v>
      </c>
      <c r="G3139">
        <v>415373</v>
      </c>
      <c r="H3139">
        <v>3220</v>
      </c>
      <c r="J3139">
        <v>418593</v>
      </c>
    </row>
    <row r="3140" spans="1:10" x14ac:dyDescent="0.3">
      <c r="A3140" t="str">
        <f t="shared" ref="A3140:A3203" si="147">+B3140&amp;D3140&amp;F3140</f>
        <v>20180914</v>
      </c>
      <c r="B3140" t="s">
        <v>45</v>
      </c>
      <c r="C3140" t="s">
        <v>15</v>
      </c>
      <c r="D3140" t="str">
        <f t="shared" ref="D3140:D3203" si="148">+TEXT(C3140,"00")</f>
        <v>09</v>
      </c>
      <c r="E3140" t="s">
        <v>20</v>
      </c>
      <c r="F3140" t="str">
        <f t="shared" ref="F3140:F3203" si="149">+TEXT(E3140,"00")</f>
        <v>14</v>
      </c>
      <c r="G3140">
        <v>441867</v>
      </c>
      <c r="H3140">
        <v>19400</v>
      </c>
      <c r="J3140">
        <v>461267</v>
      </c>
    </row>
    <row r="3141" spans="1:10" x14ac:dyDescent="0.3">
      <c r="A3141" t="str">
        <f t="shared" si="147"/>
        <v>20180915</v>
      </c>
      <c r="B3141" t="s">
        <v>45</v>
      </c>
      <c r="C3141" t="s">
        <v>15</v>
      </c>
      <c r="D3141" t="str">
        <f t="shared" si="148"/>
        <v>09</v>
      </c>
      <c r="E3141" t="s">
        <v>21</v>
      </c>
      <c r="F3141" t="str">
        <f t="shared" si="149"/>
        <v>15</v>
      </c>
      <c r="G3141">
        <v>341495</v>
      </c>
      <c r="H3141">
        <v>27570</v>
      </c>
      <c r="J3141">
        <v>369065</v>
      </c>
    </row>
    <row r="3142" spans="1:10" x14ac:dyDescent="0.3">
      <c r="A3142" t="str">
        <f t="shared" si="147"/>
        <v>20180916</v>
      </c>
      <c r="B3142" t="s">
        <v>45</v>
      </c>
      <c r="C3142" t="s">
        <v>15</v>
      </c>
      <c r="D3142" t="str">
        <f t="shared" si="148"/>
        <v>09</v>
      </c>
      <c r="E3142" t="s">
        <v>22</v>
      </c>
      <c r="F3142" t="str">
        <f t="shared" si="149"/>
        <v>16</v>
      </c>
      <c r="G3142">
        <v>23898</v>
      </c>
      <c r="H3142">
        <v>1000</v>
      </c>
      <c r="J3142">
        <v>24898</v>
      </c>
    </row>
    <row r="3143" spans="1:10" x14ac:dyDescent="0.3">
      <c r="A3143" t="str">
        <f t="shared" si="147"/>
        <v>20180917</v>
      </c>
      <c r="B3143" t="s">
        <v>45</v>
      </c>
      <c r="C3143" t="s">
        <v>15</v>
      </c>
      <c r="D3143" t="str">
        <f t="shared" si="148"/>
        <v>09</v>
      </c>
      <c r="E3143" t="s">
        <v>37</v>
      </c>
      <c r="F3143" t="str">
        <f t="shared" si="149"/>
        <v>17</v>
      </c>
      <c r="G3143">
        <v>518773</v>
      </c>
      <c r="H3143">
        <v>2775</v>
      </c>
      <c r="J3143">
        <v>521548</v>
      </c>
    </row>
    <row r="3144" spans="1:10" x14ac:dyDescent="0.3">
      <c r="A3144" t="str">
        <f t="shared" si="147"/>
        <v>20180918</v>
      </c>
      <c r="B3144" t="s">
        <v>45</v>
      </c>
      <c r="C3144" t="s">
        <v>15</v>
      </c>
      <c r="D3144" t="str">
        <f t="shared" si="148"/>
        <v>09</v>
      </c>
      <c r="E3144" t="s">
        <v>23</v>
      </c>
      <c r="F3144" t="str">
        <f t="shared" si="149"/>
        <v>18</v>
      </c>
      <c r="G3144">
        <v>563750</v>
      </c>
      <c r="H3144">
        <v>14220</v>
      </c>
      <c r="J3144">
        <v>577970</v>
      </c>
    </row>
    <row r="3145" spans="1:10" x14ac:dyDescent="0.3">
      <c r="A3145" t="str">
        <f t="shared" si="147"/>
        <v>20180919</v>
      </c>
      <c r="B3145" t="s">
        <v>45</v>
      </c>
      <c r="C3145" t="s">
        <v>15</v>
      </c>
      <c r="D3145" t="str">
        <f t="shared" si="148"/>
        <v>09</v>
      </c>
      <c r="E3145" t="s">
        <v>24</v>
      </c>
      <c r="F3145" t="str">
        <f t="shared" si="149"/>
        <v>19</v>
      </c>
      <c r="G3145">
        <v>519042</v>
      </c>
      <c r="H3145">
        <v>4360</v>
      </c>
      <c r="J3145">
        <v>523402</v>
      </c>
    </row>
    <row r="3146" spans="1:10" x14ac:dyDescent="0.3">
      <c r="A3146" t="str">
        <f t="shared" si="147"/>
        <v>20180920</v>
      </c>
      <c r="B3146" t="s">
        <v>45</v>
      </c>
      <c r="C3146" t="s">
        <v>15</v>
      </c>
      <c r="D3146" t="str">
        <f t="shared" si="148"/>
        <v>09</v>
      </c>
      <c r="E3146" t="s">
        <v>25</v>
      </c>
      <c r="F3146" t="str">
        <f t="shared" si="149"/>
        <v>20</v>
      </c>
      <c r="G3146">
        <v>470370</v>
      </c>
      <c r="H3146">
        <v>26215</v>
      </c>
      <c r="J3146">
        <v>496585</v>
      </c>
    </row>
    <row r="3147" spans="1:10" x14ac:dyDescent="0.3">
      <c r="A3147" t="str">
        <f t="shared" si="147"/>
        <v>20180921</v>
      </c>
      <c r="B3147" t="s">
        <v>45</v>
      </c>
      <c r="C3147" t="s">
        <v>15</v>
      </c>
      <c r="D3147" t="str">
        <f t="shared" si="148"/>
        <v>09</v>
      </c>
      <c r="E3147" t="s">
        <v>26</v>
      </c>
      <c r="F3147" t="str">
        <f t="shared" si="149"/>
        <v>21</v>
      </c>
      <c r="G3147">
        <v>510548</v>
      </c>
      <c r="H3147">
        <v>5770</v>
      </c>
      <c r="J3147">
        <v>516318</v>
      </c>
    </row>
    <row r="3148" spans="1:10" x14ac:dyDescent="0.3">
      <c r="A3148" t="str">
        <f t="shared" si="147"/>
        <v>20180922</v>
      </c>
      <c r="B3148" t="s">
        <v>45</v>
      </c>
      <c r="C3148" t="s">
        <v>15</v>
      </c>
      <c r="D3148" t="str">
        <f t="shared" si="148"/>
        <v>09</v>
      </c>
      <c r="E3148" t="s">
        <v>27</v>
      </c>
      <c r="F3148" t="str">
        <f t="shared" si="149"/>
        <v>22</v>
      </c>
      <c r="G3148">
        <v>333742</v>
      </c>
      <c r="H3148">
        <v>23775</v>
      </c>
      <c r="J3148">
        <v>357517</v>
      </c>
    </row>
    <row r="3149" spans="1:10" x14ac:dyDescent="0.3">
      <c r="A3149" t="str">
        <f t="shared" si="147"/>
        <v>20180924</v>
      </c>
      <c r="B3149" t="s">
        <v>45</v>
      </c>
      <c r="C3149" t="s">
        <v>15</v>
      </c>
      <c r="D3149" t="str">
        <f t="shared" si="148"/>
        <v>09</v>
      </c>
      <c r="E3149" t="s">
        <v>29</v>
      </c>
      <c r="F3149" t="str">
        <f t="shared" si="149"/>
        <v>24</v>
      </c>
      <c r="G3149">
        <v>652064</v>
      </c>
      <c r="H3149">
        <v>18125</v>
      </c>
      <c r="J3149">
        <v>670189</v>
      </c>
    </row>
    <row r="3150" spans="1:10" x14ac:dyDescent="0.3">
      <c r="A3150" t="str">
        <f t="shared" si="147"/>
        <v>20180925</v>
      </c>
      <c r="B3150" t="s">
        <v>45</v>
      </c>
      <c r="C3150" t="s">
        <v>15</v>
      </c>
      <c r="D3150" t="str">
        <f t="shared" si="148"/>
        <v>09</v>
      </c>
      <c r="E3150" t="s">
        <v>30</v>
      </c>
      <c r="F3150" t="str">
        <f t="shared" si="149"/>
        <v>25</v>
      </c>
      <c r="G3150">
        <v>581016</v>
      </c>
      <c r="H3150">
        <v>26630</v>
      </c>
      <c r="J3150">
        <v>607646</v>
      </c>
    </row>
    <row r="3151" spans="1:10" x14ac:dyDescent="0.3">
      <c r="A3151" t="str">
        <f t="shared" si="147"/>
        <v>20180926</v>
      </c>
      <c r="B3151" t="s">
        <v>45</v>
      </c>
      <c r="C3151" t="s">
        <v>15</v>
      </c>
      <c r="D3151" t="str">
        <f t="shared" si="148"/>
        <v>09</v>
      </c>
      <c r="E3151" t="s">
        <v>31</v>
      </c>
      <c r="F3151" t="str">
        <f t="shared" si="149"/>
        <v>26</v>
      </c>
      <c r="G3151">
        <v>444424</v>
      </c>
      <c r="H3151">
        <v>22780</v>
      </c>
      <c r="J3151">
        <v>467204</v>
      </c>
    </row>
    <row r="3152" spans="1:10" x14ac:dyDescent="0.3">
      <c r="A3152" t="str">
        <f t="shared" si="147"/>
        <v>20180927</v>
      </c>
      <c r="B3152" t="s">
        <v>45</v>
      </c>
      <c r="C3152" t="s">
        <v>15</v>
      </c>
      <c r="D3152" t="str">
        <f t="shared" si="148"/>
        <v>09</v>
      </c>
      <c r="E3152" t="s">
        <v>32</v>
      </c>
      <c r="F3152" t="str">
        <f t="shared" si="149"/>
        <v>27</v>
      </c>
      <c r="G3152">
        <v>478722</v>
      </c>
      <c r="H3152">
        <v>17160</v>
      </c>
      <c r="J3152">
        <v>495882</v>
      </c>
    </row>
    <row r="3153" spans="1:10" x14ac:dyDescent="0.3">
      <c r="A3153" t="str">
        <f t="shared" si="147"/>
        <v>20180928</v>
      </c>
      <c r="B3153" t="s">
        <v>45</v>
      </c>
      <c r="C3153" t="s">
        <v>15</v>
      </c>
      <c r="D3153" t="str">
        <f t="shared" si="148"/>
        <v>09</v>
      </c>
      <c r="E3153" t="s">
        <v>33</v>
      </c>
      <c r="F3153" t="str">
        <f t="shared" si="149"/>
        <v>28</v>
      </c>
      <c r="G3153">
        <v>554557.1</v>
      </c>
      <c r="H3153">
        <v>25220</v>
      </c>
      <c r="J3153">
        <v>579777.1</v>
      </c>
    </row>
    <row r="3154" spans="1:10" x14ac:dyDescent="0.3">
      <c r="A3154" t="str">
        <f t="shared" si="147"/>
        <v>20180929</v>
      </c>
      <c r="B3154" t="s">
        <v>45</v>
      </c>
      <c r="C3154" t="s">
        <v>15</v>
      </c>
      <c r="D3154" t="str">
        <f t="shared" si="148"/>
        <v>09</v>
      </c>
      <c r="E3154" t="s">
        <v>34</v>
      </c>
      <c r="F3154" t="str">
        <f t="shared" si="149"/>
        <v>29</v>
      </c>
      <c r="G3154">
        <v>393691</v>
      </c>
      <c r="J3154">
        <v>393691</v>
      </c>
    </row>
    <row r="3155" spans="1:10" x14ac:dyDescent="0.3">
      <c r="A3155" t="str">
        <f t="shared" si="147"/>
        <v>20180930</v>
      </c>
      <c r="B3155" t="s">
        <v>45</v>
      </c>
      <c r="C3155" t="s">
        <v>15</v>
      </c>
      <c r="D3155" t="str">
        <f t="shared" si="148"/>
        <v>09</v>
      </c>
      <c r="E3155" t="s">
        <v>35</v>
      </c>
      <c r="F3155" t="str">
        <f t="shared" si="149"/>
        <v>30</v>
      </c>
      <c r="G3155">
        <v>17866</v>
      </c>
      <c r="J3155">
        <v>17866</v>
      </c>
    </row>
    <row r="3156" spans="1:10" x14ac:dyDescent="0.3">
      <c r="A3156" t="str">
        <f t="shared" si="147"/>
        <v>20181001</v>
      </c>
      <c r="B3156" t="s">
        <v>45</v>
      </c>
      <c r="C3156" t="s">
        <v>16</v>
      </c>
      <c r="D3156" t="str">
        <f t="shared" si="148"/>
        <v>10</v>
      </c>
      <c r="E3156" t="s">
        <v>7</v>
      </c>
      <c r="F3156" t="str">
        <f t="shared" si="149"/>
        <v>01</v>
      </c>
      <c r="G3156">
        <v>492960</v>
      </c>
      <c r="H3156">
        <v>38570</v>
      </c>
      <c r="J3156">
        <v>531530</v>
      </c>
    </row>
    <row r="3157" spans="1:10" x14ac:dyDescent="0.3">
      <c r="A3157" t="str">
        <f t="shared" si="147"/>
        <v>20181002</v>
      </c>
      <c r="B3157" t="s">
        <v>45</v>
      </c>
      <c r="C3157" t="s">
        <v>16</v>
      </c>
      <c r="D3157" t="str">
        <f t="shared" si="148"/>
        <v>10</v>
      </c>
      <c r="E3157" t="s">
        <v>8</v>
      </c>
      <c r="F3157" t="str">
        <f t="shared" si="149"/>
        <v>02</v>
      </c>
      <c r="G3157">
        <v>355415</v>
      </c>
      <c r="H3157">
        <v>6720</v>
      </c>
      <c r="J3157">
        <v>362135</v>
      </c>
    </row>
    <row r="3158" spans="1:10" x14ac:dyDescent="0.3">
      <c r="A3158" t="str">
        <f t="shared" si="147"/>
        <v>20181003</v>
      </c>
      <c r="B3158" t="s">
        <v>45</v>
      </c>
      <c r="C3158" t="s">
        <v>16</v>
      </c>
      <c r="D3158" t="str">
        <f t="shared" si="148"/>
        <v>10</v>
      </c>
      <c r="E3158" t="s">
        <v>9</v>
      </c>
      <c r="F3158" t="str">
        <f t="shared" si="149"/>
        <v>03</v>
      </c>
      <c r="G3158">
        <v>350844</v>
      </c>
      <c r="H3158">
        <v>20190</v>
      </c>
      <c r="J3158">
        <v>371034</v>
      </c>
    </row>
    <row r="3159" spans="1:10" x14ac:dyDescent="0.3">
      <c r="A3159" t="str">
        <f t="shared" si="147"/>
        <v>20181004</v>
      </c>
      <c r="B3159" t="s">
        <v>45</v>
      </c>
      <c r="C3159" t="s">
        <v>16</v>
      </c>
      <c r="D3159" t="str">
        <f t="shared" si="148"/>
        <v>10</v>
      </c>
      <c r="E3159" t="s">
        <v>10</v>
      </c>
      <c r="F3159" t="str">
        <f t="shared" si="149"/>
        <v>04</v>
      </c>
      <c r="G3159">
        <v>480820</v>
      </c>
      <c r="H3159">
        <v>16420</v>
      </c>
      <c r="J3159">
        <v>497240</v>
      </c>
    </row>
    <row r="3160" spans="1:10" x14ac:dyDescent="0.3">
      <c r="A3160" t="str">
        <f t="shared" si="147"/>
        <v>20181005</v>
      </c>
      <c r="B3160" t="s">
        <v>45</v>
      </c>
      <c r="C3160" t="s">
        <v>16</v>
      </c>
      <c r="D3160" t="str">
        <f t="shared" si="148"/>
        <v>10</v>
      </c>
      <c r="E3160" t="s">
        <v>11</v>
      </c>
      <c r="F3160" t="str">
        <f t="shared" si="149"/>
        <v>05</v>
      </c>
      <c r="G3160">
        <v>490188</v>
      </c>
      <c r="H3160">
        <v>7360</v>
      </c>
      <c r="J3160">
        <v>497548</v>
      </c>
    </row>
    <row r="3161" spans="1:10" x14ac:dyDescent="0.3">
      <c r="A3161" t="str">
        <f t="shared" si="147"/>
        <v>20181006</v>
      </c>
      <c r="B3161" t="s">
        <v>45</v>
      </c>
      <c r="C3161" t="s">
        <v>16</v>
      </c>
      <c r="D3161" t="str">
        <f t="shared" si="148"/>
        <v>10</v>
      </c>
      <c r="E3161" t="s">
        <v>12</v>
      </c>
      <c r="F3161" t="str">
        <f t="shared" si="149"/>
        <v>06</v>
      </c>
      <c r="G3161">
        <v>313950</v>
      </c>
      <c r="H3161">
        <v>34410</v>
      </c>
      <c r="J3161">
        <v>348360</v>
      </c>
    </row>
    <row r="3162" spans="1:10" x14ac:dyDescent="0.3">
      <c r="A3162" t="str">
        <f t="shared" si="147"/>
        <v>20181007</v>
      </c>
      <c r="B3162" t="s">
        <v>45</v>
      </c>
      <c r="C3162" t="s">
        <v>16</v>
      </c>
      <c r="D3162" t="str">
        <f t="shared" si="148"/>
        <v>10</v>
      </c>
      <c r="E3162" t="s">
        <v>13</v>
      </c>
      <c r="F3162" t="str">
        <f t="shared" si="149"/>
        <v>07</v>
      </c>
      <c r="G3162">
        <v>59096</v>
      </c>
      <c r="J3162">
        <v>59096</v>
      </c>
    </row>
    <row r="3163" spans="1:10" x14ac:dyDescent="0.3">
      <c r="A3163" t="str">
        <f t="shared" si="147"/>
        <v>20181008</v>
      </c>
      <c r="B3163" t="s">
        <v>45</v>
      </c>
      <c r="C3163" t="s">
        <v>16</v>
      </c>
      <c r="D3163" t="str">
        <f t="shared" si="148"/>
        <v>10</v>
      </c>
      <c r="E3163" t="s">
        <v>14</v>
      </c>
      <c r="F3163" t="str">
        <f t="shared" si="149"/>
        <v>08</v>
      </c>
      <c r="G3163">
        <v>572490</v>
      </c>
      <c r="H3163">
        <v>13870</v>
      </c>
      <c r="J3163">
        <v>586360</v>
      </c>
    </row>
    <row r="3164" spans="1:10" x14ac:dyDescent="0.3">
      <c r="A3164" t="str">
        <f t="shared" si="147"/>
        <v>20181009</v>
      </c>
      <c r="B3164" t="s">
        <v>45</v>
      </c>
      <c r="C3164" t="s">
        <v>16</v>
      </c>
      <c r="D3164" t="str">
        <f t="shared" si="148"/>
        <v>10</v>
      </c>
      <c r="E3164" t="s">
        <v>15</v>
      </c>
      <c r="F3164" t="str">
        <f t="shared" si="149"/>
        <v>09</v>
      </c>
      <c r="G3164">
        <v>462797</v>
      </c>
      <c r="H3164">
        <v>5775</v>
      </c>
      <c r="J3164">
        <v>468572</v>
      </c>
    </row>
    <row r="3165" spans="1:10" x14ac:dyDescent="0.3">
      <c r="A3165" t="str">
        <f t="shared" si="147"/>
        <v>20181010</v>
      </c>
      <c r="B3165" t="s">
        <v>45</v>
      </c>
      <c r="C3165" t="s">
        <v>16</v>
      </c>
      <c r="D3165" t="str">
        <f t="shared" si="148"/>
        <v>10</v>
      </c>
      <c r="E3165" t="s">
        <v>16</v>
      </c>
      <c r="F3165" t="str">
        <f t="shared" si="149"/>
        <v>10</v>
      </c>
      <c r="G3165">
        <v>415432</v>
      </c>
      <c r="H3165">
        <v>14220</v>
      </c>
      <c r="J3165">
        <v>429652</v>
      </c>
    </row>
    <row r="3166" spans="1:10" x14ac:dyDescent="0.3">
      <c r="A3166" t="str">
        <f t="shared" si="147"/>
        <v>20181011</v>
      </c>
      <c r="B3166" t="s">
        <v>45</v>
      </c>
      <c r="C3166" t="s">
        <v>16</v>
      </c>
      <c r="D3166" t="str">
        <f t="shared" si="148"/>
        <v>10</v>
      </c>
      <c r="E3166" t="s">
        <v>17</v>
      </c>
      <c r="F3166" t="str">
        <f t="shared" si="149"/>
        <v>11</v>
      </c>
      <c r="G3166">
        <v>396920</v>
      </c>
      <c r="H3166">
        <v>14088</v>
      </c>
      <c r="J3166">
        <v>411008</v>
      </c>
    </row>
    <row r="3167" spans="1:10" x14ac:dyDescent="0.3">
      <c r="A3167" t="str">
        <f t="shared" si="147"/>
        <v>20181012</v>
      </c>
      <c r="B3167" t="s">
        <v>45</v>
      </c>
      <c r="C3167" t="s">
        <v>16</v>
      </c>
      <c r="D3167" t="str">
        <f t="shared" si="148"/>
        <v>10</v>
      </c>
      <c r="E3167" t="s">
        <v>18</v>
      </c>
      <c r="F3167" t="str">
        <f t="shared" si="149"/>
        <v>12</v>
      </c>
      <c r="G3167">
        <v>474735</v>
      </c>
      <c r="H3167">
        <v>13420</v>
      </c>
      <c r="J3167">
        <v>488155</v>
      </c>
    </row>
    <row r="3168" spans="1:10" x14ac:dyDescent="0.3">
      <c r="A3168" t="str">
        <f t="shared" si="147"/>
        <v>20181013</v>
      </c>
      <c r="B3168" t="s">
        <v>45</v>
      </c>
      <c r="C3168" t="s">
        <v>16</v>
      </c>
      <c r="D3168" t="str">
        <f t="shared" si="148"/>
        <v>10</v>
      </c>
      <c r="E3168" t="s">
        <v>19</v>
      </c>
      <c r="F3168" t="str">
        <f t="shared" si="149"/>
        <v>13</v>
      </c>
      <c r="G3168">
        <v>343080</v>
      </c>
      <c r="H3168">
        <v>18900</v>
      </c>
      <c r="J3168">
        <v>361980</v>
      </c>
    </row>
    <row r="3169" spans="1:10" x14ac:dyDescent="0.3">
      <c r="A3169" t="str">
        <f t="shared" si="147"/>
        <v>20181014</v>
      </c>
      <c r="B3169" t="s">
        <v>45</v>
      </c>
      <c r="C3169" t="s">
        <v>16</v>
      </c>
      <c r="D3169" t="str">
        <f t="shared" si="148"/>
        <v>10</v>
      </c>
      <c r="E3169" t="s">
        <v>20</v>
      </c>
      <c r="F3169" t="str">
        <f t="shared" si="149"/>
        <v>14</v>
      </c>
      <c r="G3169">
        <v>112454</v>
      </c>
      <c r="H3169">
        <v>2775</v>
      </c>
      <c r="J3169">
        <v>115229</v>
      </c>
    </row>
    <row r="3170" spans="1:10" x14ac:dyDescent="0.3">
      <c r="A3170" t="str">
        <f t="shared" si="147"/>
        <v>20181015</v>
      </c>
      <c r="B3170" t="s">
        <v>45</v>
      </c>
      <c r="C3170" t="s">
        <v>16</v>
      </c>
      <c r="D3170" t="str">
        <f t="shared" si="148"/>
        <v>10</v>
      </c>
      <c r="E3170" t="s">
        <v>21</v>
      </c>
      <c r="F3170" t="str">
        <f t="shared" si="149"/>
        <v>15</v>
      </c>
      <c r="G3170">
        <v>50200</v>
      </c>
      <c r="J3170">
        <v>50200</v>
      </c>
    </row>
    <row r="3171" spans="1:10" x14ac:dyDescent="0.3">
      <c r="A3171" t="str">
        <f t="shared" si="147"/>
        <v>20181016</v>
      </c>
      <c r="B3171" t="s">
        <v>45</v>
      </c>
      <c r="C3171" t="s">
        <v>16</v>
      </c>
      <c r="D3171" t="str">
        <f t="shared" si="148"/>
        <v>10</v>
      </c>
      <c r="E3171" t="s">
        <v>22</v>
      </c>
      <c r="F3171" t="str">
        <f t="shared" si="149"/>
        <v>16</v>
      </c>
      <c r="G3171">
        <v>562454</v>
      </c>
      <c r="H3171">
        <v>3220</v>
      </c>
      <c r="J3171">
        <v>565674</v>
      </c>
    </row>
    <row r="3172" spans="1:10" x14ac:dyDescent="0.3">
      <c r="A3172" t="str">
        <f t="shared" si="147"/>
        <v>20181017</v>
      </c>
      <c r="B3172" t="s">
        <v>45</v>
      </c>
      <c r="C3172" t="s">
        <v>16</v>
      </c>
      <c r="D3172" t="str">
        <f t="shared" si="148"/>
        <v>10</v>
      </c>
      <c r="E3172" t="s">
        <v>37</v>
      </c>
      <c r="F3172" t="str">
        <f t="shared" si="149"/>
        <v>17</v>
      </c>
      <c r="G3172">
        <v>408526</v>
      </c>
      <c r="H3172">
        <v>14545</v>
      </c>
      <c r="J3172">
        <v>423071</v>
      </c>
    </row>
    <row r="3173" spans="1:10" x14ac:dyDescent="0.3">
      <c r="A3173" t="str">
        <f t="shared" si="147"/>
        <v>20181018</v>
      </c>
      <c r="B3173" t="s">
        <v>45</v>
      </c>
      <c r="C3173" t="s">
        <v>16</v>
      </c>
      <c r="D3173" t="str">
        <f t="shared" si="148"/>
        <v>10</v>
      </c>
      <c r="E3173" t="s">
        <v>23</v>
      </c>
      <c r="F3173" t="str">
        <f t="shared" si="149"/>
        <v>18</v>
      </c>
      <c r="G3173">
        <v>579824</v>
      </c>
      <c r="H3173">
        <v>32440</v>
      </c>
      <c r="J3173">
        <v>612264</v>
      </c>
    </row>
    <row r="3174" spans="1:10" x14ac:dyDescent="0.3">
      <c r="A3174" t="str">
        <f t="shared" si="147"/>
        <v>20181019</v>
      </c>
      <c r="B3174" t="s">
        <v>45</v>
      </c>
      <c r="C3174" t="s">
        <v>16</v>
      </c>
      <c r="D3174" t="str">
        <f t="shared" si="148"/>
        <v>10</v>
      </c>
      <c r="E3174" t="s">
        <v>24</v>
      </c>
      <c r="F3174" t="str">
        <f t="shared" si="149"/>
        <v>19</v>
      </c>
      <c r="G3174">
        <v>515199</v>
      </c>
      <c r="H3174">
        <v>6585</v>
      </c>
      <c r="J3174">
        <v>521784</v>
      </c>
    </row>
    <row r="3175" spans="1:10" x14ac:dyDescent="0.3">
      <c r="A3175" t="str">
        <f t="shared" si="147"/>
        <v>20181020</v>
      </c>
      <c r="B3175" t="s">
        <v>45</v>
      </c>
      <c r="C3175" t="s">
        <v>16</v>
      </c>
      <c r="D3175" t="str">
        <f t="shared" si="148"/>
        <v>10</v>
      </c>
      <c r="E3175" t="s">
        <v>25</v>
      </c>
      <c r="F3175" t="str">
        <f t="shared" si="149"/>
        <v>20</v>
      </c>
      <c r="G3175">
        <v>357766</v>
      </c>
      <c r="H3175">
        <v>17075</v>
      </c>
      <c r="J3175">
        <v>374841</v>
      </c>
    </row>
    <row r="3176" spans="1:10" x14ac:dyDescent="0.3">
      <c r="A3176" t="str">
        <f t="shared" si="147"/>
        <v>20181021</v>
      </c>
      <c r="B3176" t="s">
        <v>45</v>
      </c>
      <c r="C3176" t="s">
        <v>16</v>
      </c>
      <c r="D3176" t="str">
        <f t="shared" si="148"/>
        <v>10</v>
      </c>
      <c r="E3176" t="s">
        <v>26</v>
      </c>
      <c r="F3176" t="str">
        <f t="shared" si="149"/>
        <v>21</v>
      </c>
      <c r="G3176">
        <v>105750</v>
      </c>
      <c r="H3176">
        <v>2200</v>
      </c>
      <c r="J3176">
        <v>107950</v>
      </c>
    </row>
    <row r="3177" spans="1:10" x14ac:dyDescent="0.3">
      <c r="A3177" t="str">
        <f t="shared" si="147"/>
        <v>20181022</v>
      </c>
      <c r="B3177" t="s">
        <v>45</v>
      </c>
      <c r="C3177" t="s">
        <v>16</v>
      </c>
      <c r="D3177" t="str">
        <f t="shared" si="148"/>
        <v>10</v>
      </c>
      <c r="E3177" t="s">
        <v>27</v>
      </c>
      <c r="F3177" t="str">
        <f t="shared" si="149"/>
        <v>22</v>
      </c>
      <c r="G3177">
        <v>460393</v>
      </c>
      <c r="H3177">
        <v>14625</v>
      </c>
      <c r="J3177">
        <v>475018</v>
      </c>
    </row>
    <row r="3178" spans="1:10" x14ac:dyDescent="0.3">
      <c r="A3178" t="str">
        <f t="shared" si="147"/>
        <v>20181023</v>
      </c>
      <c r="B3178" t="s">
        <v>45</v>
      </c>
      <c r="C3178" t="s">
        <v>16</v>
      </c>
      <c r="D3178" t="str">
        <f t="shared" si="148"/>
        <v>10</v>
      </c>
      <c r="E3178" t="s">
        <v>28</v>
      </c>
      <c r="F3178" t="str">
        <f t="shared" si="149"/>
        <v>23</v>
      </c>
      <c r="G3178">
        <v>483086</v>
      </c>
      <c r="H3178">
        <v>10220</v>
      </c>
      <c r="J3178">
        <v>493306</v>
      </c>
    </row>
    <row r="3179" spans="1:10" x14ac:dyDescent="0.3">
      <c r="A3179" t="str">
        <f t="shared" si="147"/>
        <v>20181024</v>
      </c>
      <c r="B3179" t="s">
        <v>45</v>
      </c>
      <c r="C3179" t="s">
        <v>16</v>
      </c>
      <c r="D3179" t="str">
        <f t="shared" si="148"/>
        <v>10</v>
      </c>
      <c r="E3179" t="s">
        <v>29</v>
      </c>
      <c r="F3179" t="str">
        <f t="shared" si="149"/>
        <v>24</v>
      </c>
      <c r="G3179">
        <v>437144</v>
      </c>
      <c r="H3179">
        <v>11420</v>
      </c>
      <c r="J3179">
        <v>448564</v>
      </c>
    </row>
    <row r="3180" spans="1:10" x14ac:dyDescent="0.3">
      <c r="A3180" t="str">
        <f t="shared" si="147"/>
        <v>20181025</v>
      </c>
      <c r="B3180" t="s">
        <v>45</v>
      </c>
      <c r="C3180" t="s">
        <v>16</v>
      </c>
      <c r="D3180" t="str">
        <f t="shared" si="148"/>
        <v>10</v>
      </c>
      <c r="E3180" t="s">
        <v>30</v>
      </c>
      <c r="F3180" t="str">
        <f t="shared" si="149"/>
        <v>25</v>
      </c>
      <c r="G3180">
        <v>419039</v>
      </c>
      <c r="H3180">
        <v>16520</v>
      </c>
      <c r="J3180">
        <v>435559</v>
      </c>
    </row>
    <row r="3181" spans="1:10" x14ac:dyDescent="0.3">
      <c r="A3181" t="str">
        <f t="shared" si="147"/>
        <v>20181026</v>
      </c>
      <c r="B3181" t="s">
        <v>45</v>
      </c>
      <c r="C3181" t="s">
        <v>16</v>
      </c>
      <c r="D3181" t="str">
        <f t="shared" si="148"/>
        <v>10</v>
      </c>
      <c r="E3181" t="s">
        <v>31</v>
      </c>
      <c r="F3181" t="str">
        <f t="shared" si="149"/>
        <v>26</v>
      </c>
      <c r="G3181">
        <v>539380</v>
      </c>
      <c r="H3181">
        <v>12445</v>
      </c>
      <c r="J3181">
        <v>551825</v>
      </c>
    </row>
    <row r="3182" spans="1:10" x14ac:dyDescent="0.3">
      <c r="A3182" t="str">
        <f t="shared" si="147"/>
        <v>20181027</v>
      </c>
      <c r="B3182" t="s">
        <v>45</v>
      </c>
      <c r="C3182" t="s">
        <v>16</v>
      </c>
      <c r="D3182" t="str">
        <f t="shared" si="148"/>
        <v>10</v>
      </c>
      <c r="E3182" t="s">
        <v>32</v>
      </c>
      <c r="F3182" t="str">
        <f t="shared" si="149"/>
        <v>27</v>
      </c>
      <c r="G3182">
        <v>355715</v>
      </c>
      <c r="H3182">
        <v>18945</v>
      </c>
      <c r="J3182">
        <v>374660</v>
      </c>
    </row>
    <row r="3183" spans="1:10" x14ac:dyDescent="0.3">
      <c r="A3183" t="str">
        <f t="shared" si="147"/>
        <v>20181028</v>
      </c>
      <c r="B3183" t="s">
        <v>45</v>
      </c>
      <c r="C3183" t="s">
        <v>16</v>
      </c>
      <c r="D3183" t="str">
        <f t="shared" si="148"/>
        <v>10</v>
      </c>
      <c r="E3183" t="s">
        <v>33</v>
      </c>
      <c r="F3183" t="str">
        <f t="shared" si="149"/>
        <v>28</v>
      </c>
      <c r="G3183">
        <v>51700</v>
      </c>
      <c r="J3183">
        <v>51700</v>
      </c>
    </row>
    <row r="3184" spans="1:10" x14ac:dyDescent="0.3">
      <c r="A3184" t="str">
        <f t="shared" si="147"/>
        <v>20181029</v>
      </c>
      <c r="B3184" t="s">
        <v>45</v>
      </c>
      <c r="C3184" t="s">
        <v>16</v>
      </c>
      <c r="D3184" t="str">
        <f t="shared" si="148"/>
        <v>10</v>
      </c>
      <c r="E3184" t="s">
        <v>34</v>
      </c>
      <c r="F3184" t="str">
        <f t="shared" si="149"/>
        <v>29</v>
      </c>
      <c r="G3184">
        <v>473984</v>
      </c>
      <c r="H3184">
        <v>3220</v>
      </c>
      <c r="J3184">
        <v>477204</v>
      </c>
    </row>
    <row r="3185" spans="1:10" x14ac:dyDescent="0.3">
      <c r="A3185" t="str">
        <f t="shared" si="147"/>
        <v>20181030</v>
      </c>
      <c r="B3185" t="s">
        <v>45</v>
      </c>
      <c r="C3185" t="s">
        <v>16</v>
      </c>
      <c r="D3185" t="str">
        <f t="shared" si="148"/>
        <v>10</v>
      </c>
      <c r="E3185" t="s">
        <v>35</v>
      </c>
      <c r="F3185" t="str">
        <f t="shared" si="149"/>
        <v>30</v>
      </c>
      <c r="G3185">
        <v>504868</v>
      </c>
      <c r="H3185">
        <v>22000</v>
      </c>
      <c r="J3185">
        <v>526868</v>
      </c>
    </row>
    <row r="3186" spans="1:10" x14ac:dyDescent="0.3">
      <c r="A3186" t="str">
        <f t="shared" si="147"/>
        <v>20181031</v>
      </c>
      <c r="B3186" t="s">
        <v>45</v>
      </c>
      <c r="C3186" t="s">
        <v>16</v>
      </c>
      <c r="D3186" t="str">
        <f t="shared" si="148"/>
        <v>10</v>
      </c>
      <c r="E3186" t="s">
        <v>36</v>
      </c>
      <c r="F3186" t="str">
        <f t="shared" si="149"/>
        <v>31</v>
      </c>
      <c r="G3186">
        <v>416356</v>
      </c>
      <c r="H3186">
        <v>5220</v>
      </c>
      <c r="J3186">
        <v>421576</v>
      </c>
    </row>
    <row r="3187" spans="1:10" x14ac:dyDescent="0.3">
      <c r="A3187" t="str">
        <f t="shared" si="147"/>
        <v>20181101</v>
      </c>
      <c r="B3187" t="s">
        <v>45</v>
      </c>
      <c r="C3187" t="s">
        <v>17</v>
      </c>
      <c r="D3187" t="str">
        <f t="shared" si="148"/>
        <v>11</v>
      </c>
      <c r="E3187" t="s">
        <v>7</v>
      </c>
      <c r="F3187" t="str">
        <f t="shared" si="149"/>
        <v>01</v>
      </c>
      <c r="G3187">
        <v>401275</v>
      </c>
      <c r="H3187">
        <v>25510</v>
      </c>
      <c r="J3187">
        <v>426785</v>
      </c>
    </row>
    <row r="3188" spans="1:10" x14ac:dyDescent="0.3">
      <c r="A3188" t="str">
        <f t="shared" si="147"/>
        <v>20181102</v>
      </c>
      <c r="B3188" t="s">
        <v>45</v>
      </c>
      <c r="C3188" t="s">
        <v>17</v>
      </c>
      <c r="D3188" t="str">
        <f t="shared" si="148"/>
        <v>11</v>
      </c>
      <c r="E3188" t="s">
        <v>8</v>
      </c>
      <c r="F3188" t="str">
        <f t="shared" si="149"/>
        <v>02</v>
      </c>
      <c r="G3188">
        <v>545713</v>
      </c>
      <c r="H3188">
        <v>12195</v>
      </c>
      <c r="J3188">
        <v>557908</v>
      </c>
    </row>
    <row r="3189" spans="1:10" x14ac:dyDescent="0.3">
      <c r="A3189" t="str">
        <f t="shared" si="147"/>
        <v>20181103</v>
      </c>
      <c r="B3189" t="s">
        <v>45</v>
      </c>
      <c r="C3189" t="s">
        <v>17</v>
      </c>
      <c r="D3189" t="str">
        <f t="shared" si="148"/>
        <v>11</v>
      </c>
      <c r="E3189" t="s">
        <v>9</v>
      </c>
      <c r="F3189" t="str">
        <f t="shared" si="149"/>
        <v>03</v>
      </c>
      <c r="G3189">
        <v>395942</v>
      </c>
      <c r="H3189">
        <v>12580</v>
      </c>
      <c r="J3189">
        <v>408522</v>
      </c>
    </row>
    <row r="3190" spans="1:10" x14ac:dyDescent="0.3">
      <c r="A3190" t="str">
        <f t="shared" si="147"/>
        <v>20181104</v>
      </c>
      <c r="B3190" t="s">
        <v>45</v>
      </c>
      <c r="C3190" t="s">
        <v>17</v>
      </c>
      <c r="D3190" t="str">
        <f t="shared" si="148"/>
        <v>11</v>
      </c>
      <c r="E3190" t="s">
        <v>10</v>
      </c>
      <c r="F3190" t="str">
        <f t="shared" si="149"/>
        <v>04</v>
      </c>
      <c r="G3190">
        <v>140155</v>
      </c>
      <c r="J3190">
        <v>140155</v>
      </c>
    </row>
    <row r="3191" spans="1:10" x14ac:dyDescent="0.3">
      <c r="A3191" t="str">
        <f t="shared" si="147"/>
        <v>20181105</v>
      </c>
      <c r="B3191" t="s">
        <v>45</v>
      </c>
      <c r="C3191" t="s">
        <v>17</v>
      </c>
      <c r="D3191" t="str">
        <f t="shared" si="148"/>
        <v>11</v>
      </c>
      <c r="E3191" t="s">
        <v>11</v>
      </c>
      <c r="F3191" t="str">
        <f t="shared" si="149"/>
        <v>05</v>
      </c>
      <c r="G3191">
        <v>38506</v>
      </c>
      <c r="J3191">
        <v>38506</v>
      </c>
    </row>
    <row r="3192" spans="1:10" x14ac:dyDescent="0.3">
      <c r="A3192" t="str">
        <f t="shared" si="147"/>
        <v>20181106</v>
      </c>
      <c r="B3192" t="s">
        <v>45</v>
      </c>
      <c r="C3192" t="s">
        <v>17</v>
      </c>
      <c r="D3192" t="str">
        <f t="shared" si="148"/>
        <v>11</v>
      </c>
      <c r="E3192" t="s">
        <v>12</v>
      </c>
      <c r="F3192" t="str">
        <f t="shared" si="149"/>
        <v>06</v>
      </c>
      <c r="G3192">
        <v>434684</v>
      </c>
      <c r="H3192">
        <v>29140</v>
      </c>
      <c r="J3192">
        <v>463824</v>
      </c>
    </row>
    <row r="3193" spans="1:10" x14ac:dyDescent="0.3">
      <c r="A3193" t="str">
        <f t="shared" si="147"/>
        <v>20181107</v>
      </c>
      <c r="B3193" t="s">
        <v>45</v>
      </c>
      <c r="C3193" t="s">
        <v>17</v>
      </c>
      <c r="D3193" t="str">
        <f t="shared" si="148"/>
        <v>11</v>
      </c>
      <c r="E3193" t="s">
        <v>13</v>
      </c>
      <c r="F3193" t="str">
        <f t="shared" si="149"/>
        <v>07</v>
      </c>
      <c r="G3193">
        <v>345304</v>
      </c>
      <c r="H3193">
        <v>15545</v>
      </c>
      <c r="J3193">
        <v>360849</v>
      </c>
    </row>
    <row r="3194" spans="1:10" x14ac:dyDescent="0.3">
      <c r="A3194" t="str">
        <f t="shared" si="147"/>
        <v>20181108</v>
      </c>
      <c r="B3194" t="s">
        <v>45</v>
      </c>
      <c r="C3194" t="s">
        <v>17</v>
      </c>
      <c r="D3194" t="str">
        <f t="shared" si="148"/>
        <v>11</v>
      </c>
      <c r="E3194" t="s">
        <v>14</v>
      </c>
      <c r="F3194" t="str">
        <f t="shared" si="149"/>
        <v>08</v>
      </c>
      <c r="G3194">
        <v>398244</v>
      </c>
      <c r="H3194">
        <v>31215</v>
      </c>
      <c r="J3194">
        <v>429459</v>
      </c>
    </row>
    <row r="3195" spans="1:10" x14ac:dyDescent="0.3">
      <c r="A3195" t="str">
        <f t="shared" si="147"/>
        <v>20181109</v>
      </c>
      <c r="B3195" t="s">
        <v>45</v>
      </c>
      <c r="C3195" t="s">
        <v>17</v>
      </c>
      <c r="D3195" t="str">
        <f t="shared" si="148"/>
        <v>11</v>
      </c>
      <c r="E3195" t="s">
        <v>15</v>
      </c>
      <c r="F3195" t="str">
        <f t="shared" si="149"/>
        <v>09</v>
      </c>
      <c r="G3195">
        <v>350947</v>
      </c>
      <c r="H3195">
        <v>8220</v>
      </c>
      <c r="J3195">
        <v>359167</v>
      </c>
    </row>
    <row r="3196" spans="1:10" x14ac:dyDescent="0.3">
      <c r="A3196" t="str">
        <f t="shared" si="147"/>
        <v>20181110</v>
      </c>
      <c r="B3196" t="s">
        <v>45</v>
      </c>
      <c r="C3196" t="s">
        <v>17</v>
      </c>
      <c r="D3196" t="str">
        <f t="shared" si="148"/>
        <v>11</v>
      </c>
      <c r="E3196" t="s">
        <v>16</v>
      </c>
      <c r="F3196" t="str">
        <f t="shared" si="149"/>
        <v>10</v>
      </c>
      <c r="G3196">
        <v>308892</v>
      </c>
      <c r="H3196">
        <v>3600</v>
      </c>
      <c r="J3196">
        <v>312492</v>
      </c>
    </row>
    <row r="3197" spans="1:10" x14ac:dyDescent="0.3">
      <c r="A3197" t="str">
        <f t="shared" si="147"/>
        <v>20181111</v>
      </c>
      <c r="B3197" t="s">
        <v>45</v>
      </c>
      <c r="C3197" t="s">
        <v>17</v>
      </c>
      <c r="D3197" t="str">
        <f t="shared" si="148"/>
        <v>11</v>
      </c>
      <c r="E3197" t="s">
        <v>17</v>
      </c>
      <c r="F3197" t="str">
        <f t="shared" si="149"/>
        <v>11</v>
      </c>
      <c r="G3197">
        <v>164680</v>
      </c>
      <c r="J3197">
        <v>164680</v>
      </c>
    </row>
    <row r="3198" spans="1:10" x14ac:dyDescent="0.3">
      <c r="A3198" t="str">
        <f t="shared" si="147"/>
        <v>20181112</v>
      </c>
      <c r="B3198" t="s">
        <v>45</v>
      </c>
      <c r="C3198" t="s">
        <v>17</v>
      </c>
      <c r="D3198" t="str">
        <f t="shared" si="148"/>
        <v>11</v>
      </c>
      <c r="E3198" t="s">
        <v>18</v>
      </c>
      <c r="F3198" t="str">
        <f t="shared" si="149"/>
        <v>12</v>
      </c>
      <c r="G3198">
        <v>64520</v>
      </c>
      <c r="J3198">
        <v>64520</v>
      </c>
    </row>
    <row r="3199" spans="1:10" x14ac:dyDescent="0.3">
      <c r="A3199" t="str">
        <f t="shared" si="147"/>
        <v>20181113</v>
      </c>
      <c r="B3199" t="s">
        <v>45</v>
      </c>
      <c r="C3199" t="s">
        <v>17</v>
      </c>
      <c r="D3199" t="str">
        <f t="shared" si="148"/>
        <v>11</v>
      </c>
      <c r="E3199" t="s">
        <v>19</v>
      </c>
      <c r="F3199" t="str">
        <f t="shared" si="149"/>
        <v>13</v>
      </c>
      <c r="G3199">
        <v>541863</v>
      </c>
      <c r="H3199">
        <v>41280</v>
      </c>
      <c r="J3199">
        <v>583143</v>
      </c>
    </row>
    <row r="3200" spans="1:10" x14ac:dyDescent="0.3">
      <c r="A3200" t="str">
        <f t="shared" si="147"/>
        <v>20181114</v>
      </c>
      <c r="B3200" t="s">
        <v>45</v>
      </c>
      <c r="C3200" t="s">
        <v>17</v>
      </c>
      <c r="D3200" t="str">
        <f t="shared" si="148"/>
        <v>11</v>
      </c>
      <c r="E3200" t="s">
        <v>20</v>
      </c>
      <c r="F3200" t="str">
        <f t="shared" si="149"/>
        <v>14</v>
      </c>
      <c r="G3200">
        <v>518291</v>
      </c>
      <c r="H3200">
        <v>9495</v>
      </c>
      <c r="J3200">
        <v>527786</v>
      </c>
    </row>
    <row r="3201" spans="1:10" x14ac:dyDescent="0.3">
      <c r="A3201" t="str">
        <f t="shared" si="147"/>
        <v>20181115</v>
      </c>
      <c r="B3201" t="s">
        <v>45</v>
      </c>
      <c r="C3201" t="s">
        <v>17</v>
      </c>
      <c r="D3201" t="str">
        <f t="shared" si="148"/>
        <v>11</v>
      </c>
      <c r="E3201" t="s">
        <v>21</v>
      </c>
      <c r="F3201" t="str">
        <f t="shared" si="149"/>
        <v>15</v>
      </c>
      <c r="G3201">
        <v>574449</v>
      </c>
      <c r="H3201">
        <v>21603</v>
      </c>
      <c r="J3201">
        <v>596052</v>
      </c>
    </row>
    <row r="3202" spans="1:10" x14ac:dyDescent="0.3">
      <c r="A3202" t="str">
        <f t="shared" si="147"/>
        <v>20181116</v>
      </c>
      <c r="B3202" t="s">
        <v>45</v>
      </c>
      <c r="C3202" t="s">
        <v>17</v>
      </c>
      <c r="D3202" t="str">
        <f t="shared" si="148"/>
        <v>11</v>
      </c>
      <c r="E3202" t="s">
        <v>22</v>
      </c>
      <c r="F3202" t="str">
        <f t="shared" si="149"/>
        <v>16</v>
      </c>
      <c r="G3202">
        <v>424551</v>
      </c>
      <c r="J3202">
        <v>424551</v>
      </c>
    </row>
    <row r="3203" spans="1:10" x14ac:dyDescent="0.3">
      <c r="A3203" t="str">
        <f t="shared" si="147"/>
        <v>20181117</v>
      </c>
      <c r="B3203" t="s">
        <v>45</v>
      </c>
      <c r="C3203" t="s">
        <v>17</v>
      </c>
      <c r="D3203" t="str">
        <f t="shared" si="148"/>
        <v>11</v>
      </c>
      <c r="E3203" t="s">
        <v>37</v>
      </c>
      <c r="F3203" t="str">
        <f t="shared" si="149"/>
        <v>17</v>
      </c>
      <c r="G3203">
        <v>276535</v>
      </c>
      <c r="H3203">
        <v>14990</v>
      </c>
      <c r="J3203">
        <v>291525</v>
      </c>
    </row>
    <row r="3204" spans="1:10" x14ac:dyDescent="0.3">
      <c r="A3204" t="str">
        <f t="shared" ref="A3204:A3267" si="150">+B3204&amp;D3204&amp;F3204</f>
        <v>20181118</v>
      </c>
      <c r="B3204" t="s">
        <v>45</v>
      </c>
      <c r="C3204" t="s">
        <v>17</v>
      </c>
      <c r="D3204" t="str">
        <f t="shared" ref="D3204:D3267" si="151">+TEXT(C3204,"00")</f>
        <v>11</v>
      </c>
      <c r="E3204" t="s">
        <v>23</v>
      </c>
      <c r="F3204" t="str">
        <f t="shared" ref="F3204:F3267" si="152">+TEXT(E3204,"00")</f>
        <v>18</v>
      </c>
      <c r="G3204">
        <v>20900</v>
      </c>
      <c r="J3204">
        <v>20900</v>
      </c>
    </row>
    <row r="3205" spans="1:10" x14ac:dyDescent="0.3">
      <c r="A3205" t="str">
        <f t="shared" si="150"/>
        <v>20181119</v>
      </c>
      <c r="B3205" t="s">
        <v>45</v>
      </c>
      <c r="C3205" t="s">
        <v>17</v>
      </c>
      <c r="D3205" t="str">
        <f t="shared" si="151"/>
        <v>11</v>
      </c>
      <c r="E3205" t="s">
        <v>24</v>
      </c>
      <c r="F3205" t="str">
        <f t="shared" si="152"/>
        <v>19</v>
      </c>
      <c r="G3205">
        <v>476515</v>
      </c>
      <c r="H3205">
        <v>18600</v>
      </c>
      <c r="J3205">
        <v>495115</v>
      </c>
    </row>
    <row r="3206" spans="1:10" x14ac:dyDescent="0.3">
      <c r="A3206" t="str">
        <f t="shared" si="150"/>
        <v>20181120</v>
      </c>
      <c r="B3206" t="s">
        <v>45</v>
      </c>
      <c r="C3206" t="s">
        <v>17</v>
      </c>
      <c r="D3206" t="str">
        <f t="shared" si="151"/>
        <v>11</v>
      </c>
      <c r="E3206" t="s">
        <v>25</v>
      </c>
      <c r="F3206" t="str">
        <f t="shared" si="152"/>
        <v>20</v>
      </c>
      <c r="G3206">
        <v>473740</v>
      </c>
      <c r="H3206">
        <v>9000</v>
      </c>
      <c r="J3206">
        <v>482740</v>
      </c>
    </row>
    <row r="3207" spans="1:10" x14ac:dyDescent="0.3">
      <c r="A3207" t="str">
        <f t="shared" si="150"/>
        <v>20181121</v>
      </c>
      <c r="B3207" t="s">
        <v>45</v>
      </c>
      <c r="C3207" t="s">
        <v>17</v>
      </c>
      <c r="D3207" t="str">
        <f t="shared" si="151"/>
        <v>11</v>
      </c>
      <c r="E3207" t="s">
        <v>26</v>
      </c>
      <c r="F3207" t="str">
        <f t="shared" si="152"/>
        <v>21</v>
      </c>
      <c r="G3207">
        <v>446557</v>
      </c>
      <c r="H3207">
        <v>6720</v>
      </c>
      <c r="J3207">
        <v>453277</v>
      </c>
    </row>
    <row r="3208" spans="1:10" x14ac:dyDescent="0.3">
      <c r="A3208" t="str">
        <f t="shared" si="150"/>
        <v>20181122</v>
      </c>
      <c r="B3208" t="s">
        <v>45</v>
      </c>
      <c r="C3208" t="s">
        <v>17</v>
      </c>
      <c r="D3208" t="str">
        <f t="shared" si="151"/>
        <v>11</v>
      </c>
      <c r="E3208" t="s">
        <v>27</v>
      </c>
      <c r="F3208" t="str">
        <f t="shared" si="152"/>
        <v>22</v>
      </c>
      <c r="G3208">
        <v>539401</v>
      </c>
      <c r="H3208">
        <v>22220</v>
      </c>
      <c r="J3208">
        <v>561621</v>
      </c>
    </row>
    <row r="3209" spans="1:10" x14ac:dyDescent="0.3">
      <c r="A3209" t="str">
        <f t="shared" si="150"/>
        <v>20181123</v>
      </c>
      <c r="B3209" t="s">
        <v>45</v>
      </c>
      <c r="C3209" t="s">
        <v>17</v>
      </c>
      <c r="D3209" t="str">
        <f t="shared" si="151"/>
        <v>11</v>
      </c>
      <c r="E3209" t="s">
        <v>28</v>
      </c>
      <c r="F3209" t="str">
        <f t="shared" si="152"/>
        <v>23</v>
      </c>
      <c r="G3209">
        <v>591372</v>
      </c>
      <c r="H3209">
        <v>5300</v>
      </c>
      <c r="J3209">
        <v>596672</v>
      </c>
    </row>
    <row r="3210" spans="1:10" x14ac:dyDescent="0.3">
      <c r="A3210" t="str">
        <f t="shared" si="150"/>
        <v>20181124</v>
      </c>
      <c r="B3210" t="s">
        <v>45</v>
      </c>
      <c r="C3210" t="s">
        <v>17</v>
      </c>
      <c r="D3210" t="str">
        <f t="shared" si="151"/>
        <v>11</v>
      </c>
      <c r="E3210" t="s">
        <v>29</v>
      </c>
      <c r="F3210" t="str">
        <f t="shared" si="152"/>
        <v>24</v>
      </c>
      <c r="G3210">
        <v>271655</v>
      </c>
      <c r="J3210">
        <v>271655</v>
      </c>
    </row>
    <row r="3211" spans="1:10" x14ac:dyDescent="0.3">
      <c r="A3211" t="str">
        <f t="shared" si="150"/>
        <v>20181125</v>
      </c>
      <c r="B3211" t="s">
        <v>45</v>
      </c>
      <c r="C3211" t="s">
        <v>17</v>
      </c>
      <c r="D3211" t="str">
        <f t="shared" si="151"/>
        <v>11</v>
      </c>
      <c r="E3211" t="s">
        <v>30</v>
      </c>
      <c r="F3211" t="str">
        <f t="shared" si="152"/>
        <v>25</v>
      </c>
      <c r="G3211">
        <v>65900</v>
      </c>
      <c r="J3211">
        <v>65900</v>
      </c>
    </row>
    <row r="3212" spans="1:10" x14ac:dyDescent="0.3">
      <c r="A3212" t="str">
        <f t="shared" si="150"/>
        <v>20181126</v>
      </c>
      <c r="B3212" t="s">
        <v>45</v>
      </c>
      <c r="C3212" t="s">
        <v>17</v>
      </c>
      <c r="D3212" t="str">
        <f t="shared" si="151"/>
        <v>11</v>
      </c>
      <c r="E3212" t="s">
        <v>31</v>
      </c>
      <c r="F3212" t="str">
        <f t="shared" si="152"/>
        <v>26</v>
      </c>
      <c r="G3212">
        <v>494820</v>
      </c>
      <c r="H3212">
        <v>29520</v>
      </c>
      <c r="J3212">
        <v>524340</v>
      </c>
    </row>
    <row r="3213" spans="1:10" x14ac:dyDescent="0.3">
      <c r="A3213" t="str">
        <f t="shared" si="150"/>
        <v>20181127</v>
      </c>
      <c r="B3213" t="s">
        <v>45</v>
      </c>
      <c r="C3213" t="s">
        <v>17</v>
      </c>
      <c r="D3213" t="str">
        <f t="shared" si="151"/>
        <v>11</v>
      </c>
      <c r="E3213" t="s">
        <v>32</v>
      </c>
      <c r="F3213" t="str">
        <f t="shared" si="152"/>
        <v>27</v>
      </c>
      <c r="G3213">
        <v>521189</v>
      </c>
      <c r="H3213">
        <v>17440</v>
      </c>
      <c r="J3213">
        <v>538629</v>
      </c>
    </row>
    <row r="3214" spans="1:10" x14ac:dyDescent="0.3">
      <c r="A3214" t="str">
        <f t="shared" si="150"/>
        <v>20181128</v>
      </c>
      <c r="B3214" t="s">
        <v>45</v>
      </c>
      <c r="C3214" t="s">
        <v>17</v>
      </c>
      <c r="D3214" t="str">
        <f t="shared" si="151"/>
        <v>11</v>
      </c>
      <c r="E3214" t="s">
        <v>33</v>
      </c>
      <c r="F3214" t="str">
        <f t="shared" si="152"/>
        <v>28</v>
      </c>
      <c r="G3214">
        <v>415338</v>
      </c>
      <c r="H3214">
        <v>17580</v>
      </c>
      <c r="J3214">
        <v>432918</v>
      </c>
    </row>
    <row r="3215" spans="1:10" x14ac:dyDescent="0.3">
      <c r="A3215" t="str">
        <f t="shared" si="150"/>
        <v>20181129</v>
      </c>
      <c r="B3215" t="s">
        <v>45</v>
      </c>
      <c r="C3215" t="s">
        <v>17</v>
      </c>
      <c r="D3215" t="str">
        <f t="shared" si="151"/>
        <v>11</v>
      </c>
      <c r="E3215" t="s">
        <v>34</v>
      </c>
      <c r="F3215" t="str">
        <f t="shared" si="152"/>
        <v>29</v>
      </c>
      <c r="G3215">
        <v>495909</v>
      </c>
      <c r="H3215">
        <v>23920</v>
      </c>
      <c r="J3215">
        <v>519829</v>
      </c>
    </row>
    <row r="3216" spans="1:10" x14ac:dyDescent="0.3">
      <c r="A3216" t="str">
        <f t="shared" si="150"/>
        <v>20181130</v>
      </c>
      <c r="B3216" t="s">
        <v>45</v>
      </c>
      <c r="C3216" t="s">
        <v>17</v>
      </c>
      <c r="D3216" t="str">
        <f t="shared" si="151"/>
        <v>11</v>
      </c>
      <c r="E3216" t="s">
        <v>35</v>
      </c>
      <c r="F3216" t="str">
        <f t="shared" si="152"/>
        <v>30</v>
      </c>
      <c r="G3216">
        <v>461159.2</v>
      </c>
      <c r="H3216">
        <v>3500</v>
      </c>
      <c r="J3216">
        <v>464659.20000000001</v>
      </c>
    </row>
    <row r="3217" spans="1:10" x14ac:dyDescent="0.3">
      <c r="A3217" t="str">
        <f t="shared" si="150"/>
        <v>20181201</v>
      </c>
      <c r="B3217" t="s">
        <v>45</v>
      </c>
      <c r="C3217" t="s">
        <v>18</v>
      </c>
      <c r="D3217" t="str">
        <f t="shared" si="151"/>
        <v>12</v>
      </c>
      <c r="E3217" t="s">
        <v>7</v>
      </c>
      <c r="F3217" t="str">
        <f t="shared" si="152"/>
        <v>01</v>
      </c>
      <c r="G3217">
        <v>396334</v>
      </c>
      <c r="H3217">
        <v>14545</v>
      </c>
      <c r="J3217">
        <v>410879</v>
      </c>
    </row>
    <row r="3218" spans="1:10" x14ac:dyDescent="0.3">
      <c r="A3218" t="str">
        <f t="shared" si="150"/>
        <v>20181202</v>
      </c>
      <c r="B3218" t="s">
        <v>45</v>
      </c>
      <c r="C3218" t="s">
        <v>18</v>
      </c>
      <c r="D3218" t="str">
        <f t="shared" si="151"/>
        <v>12</v>
      </c>
      <c r="E3218" t="s">
        <v>8</v>
      </c>
      <c r="F3218" t="str">
        <f t="shared" si="152"/>
        <v>02</v>
      </c>
      <c r="G3218">
        <v>42300</v>
      </c>
      <c r="H3218">
        <v>1000</v>
      </c>
      <c r="J3218">
        <v>43300</v>
      </c>
    </row>
    <row r="3219" spans="1:10" x14ac:dyDescent="0.3">
      <c r="A3219" t="str">
        <f t="shared" si="150"/>
        <v>20181203</v>
      </c>
      <c r="B3219" t="s">
        <v>45</v>
      </c>
      <c r="C3219" t="s">
        <v>18</v>
      </c>
      <c r="D3219" t="str">
        <f t="shared" si="151"/>
        <v>12</v>
      </c>
      <c r="E3219" t="s">
        <v>9</v>
      </c>
      <c r="F3219" t="str">
        <f t="shared" si="152"/>
        <v>03</v>
      </c>
      <c r="G3219">
        <v>436313</v>
      </c>
      <c r="H3219">
        <v>3500</v>
      </c>
      <c r="J3219">
        <v>439813</v>
      </c>
    </row>
    <row r="3220" spans="1:10" x14ac:dyDescent="0.3">
      <c r="A3220" t="str">
        <f t="shared" si="150"/>
        <v>20181204</v>
      </c>
      <c r="B3220" t="s">
        <v>45</v>
      </c>
      <c r="C3220" t="s">
        <v>18</v>
      </c>
      <c r="D3220" t="str">
        <f t="shared" si="151"/>
        <v>12</v>
      </c>
      <c r="E3220" t="s">
        <v>10</v>
      </c>
      <c r="F3220" t="str">
        <f t="shared" si="152"/>
        <v>04</v>
      </c>
      <c r="G3220">
        <v>556519</v>
      </c>
      <c r="H3220">
        <v>13135</v>
      </c>
      <c r="J3220">
        <v>569654</v>
      </c>
    </row>
    <row r="3221" spans="1:10" x14ac:dyDescent="0.3">
      <c r="A3221" t="str">
        <f t="shared" si="150"/>
        <v>20181205</v>
      </c>
      <c r="B3221" t="s">
        <v>45</v>
      </c>
      <c r="C3221" t="s">
        <v>18</v>
      </c>
      <c r="D3221" t="str">
        <f t="shared" si="151"/>
        <v>12</v>
      </c>
      <c r="E3221" t="s">
        <v>11</v>
      </c>
      <c r="F3221" t="str">
        <f t="shared" si="152"/>
        <v>05</v>
      </c>
      <c r="G3221">
        <v>403481</v>
      </c>
      <c r="H3221">
        <v>4100</v>
      </c>
      <c r="J3221">
        <v>407581</v>
      </c>
    </row>
    <row r="3222" spans="1:10" x14ac:dyDescent="0.3">
      <c r="A3222" t="str">
        <f t="shared" si="150"/>
        <v>20181206</v>
      </c>
      <c r="B3222" t="s">
        <v>45</v>
      </c>
      <c r="C3222" t="s">
        <v>18</v>
      </c>
      <c r="D3222" t="str">
        <f t="shared" si="151"/>
        <v>12</v>
      </c>
      <c r="E3222" t="s">
        <v>12</v>
      </c>
      <c r="F3222" t="str">
        <f t="shared" si="152"/>
        <v>06</v>
      </c>
      <c r="G3222">
        <v>487749</v>
      </c>
      <c r="H3222">
        <v>2775</v>
      </c>
      <c r="J3222">
        <v>490524</v>
      </c>
    </row>
    <row r="3223" spans="1:10" x14ac:dyDescent="0.3">
      <c r="A3223" t="str">
        <f t="shared" si="150"/>
        <v>20181207</v>
      </c>
      <c r="B3223" t="s">
        <v>45</v>
      </c>
      <c r="C3223" t="s">
        <v>18</v>
      </c>
      <c r="D3223" t="str">
        <f t="shared" si="151"/>
        <v>12</v>
      </c>
      <c r="E3223" t="s">
        <v>13</v>
      </c>
      <c r="F3223" t="str">
        <f t="shared" si="152"/>
        <v>07</v>
      </c>
      <c r="G3223">
        <v>491498</v>
      </c>
      <c r="H3223">
        <v>37940</v>
      </c>
      <c r="J3223">
        <v>529438</v>
      </c>
    </row>
    <row r="3224" spans="1:10" x14ac:dyDescent="0.3">
      <c r="A3224" t="str">
        <f t="shared" si="150"/>
        <v>20181208</v>
      </c>
      <c r="B3224" t="s">
        <v>45</v>
      </c>
      <c r="C3224" t="s">
        <v>18</v>
      </c>
      <c r="D3224" t="str">
        <f t="shared" si="151"/>
        <v>12</v>
      </c>
      <c r="E3224" t="s">
        <v>14</v>
      </c>
      <c r="F3224" t="str">
        <f t="shared" si="152"/>
        <v>08</v>
      </c>
      <c r="G3224">
        <v>255703</v>
      </c>
      <c r="J3224">
        <v>255703</v>
      </c>
    </row>
    <row r="3225" spans="1:10" x14ac:dyDescent="0.3">
      <c r="A3225" t="str">
        <f t="shared" si="150"/>
        <v>20181209</v>
      </c>
      <c r="B3225" t="s">
        <v>45</v>
      </c>
      <c r="C3225" t="s">
        <v>18</v>
      </c>
      <c r="D3225" t="str">
        <f t="shared" si="151"/>
        <v>12</v>
      </c>
      <c r="E3225" t="s">
        <v>15</v>
      </c>
      <c r="F3225" t="str">
        <f t="shared" si="152"/>
        <v>09</v>
      </c>
      <c r="G3225">
        <v>48300</v>
      </c>
      <c r="J3225">
        <v>48300</v>
      </c>
    </row>
    <row r="3226" spans="1:10" x14ac:dyDescent="0.3">
      <c r="A3226" t="str">
        <f t="shared" si="150"/>
        <v>20181210</v>
      </c>
      <c r="B3226" t="s">
        <v>45</v>
      </c>
      <c r="C3226" t="s">
        <v>18</v>
      </c>
      <c r="D3226" t="str">
        <f t="shared" si="151"/>
        <v>12</v>
      </c>
      <c r="E3226" t="s">
        <v>16</v>
      </c>
      <c r="F3226" t="str">
        <f t="shared" si="152"/>
        <v>10</v>
      </c>
      <c r="G3226">
        <v>432450</v>
      </c>
      <c r="H3226">
        <v>77840</v>
      </c>
      <c r="J3226">
        <v>510290</v>
      </c>
    </row>
    <row r="3227" spans="1:10" x14ac:dyDescent="0.3">
      <c r="A3227" t="str">
        <f t="shared" si="150"/>
        <v>20181211</v>
      </c>
      <c r="B3227" t="s">
        <v>45</v>
      </c>
      <c r="C3227" t="s">
        <v>18</v>
      </c>
      <c r="D3227" t="str">
        <f t="shared" si="151"/>
        <v>12</v>
      </c>
      <c r="E3227" t="s">
        <v>17</v>
      </c>
      <c r="F3227" t="str">
        <f t="shared" si="152"/>
        <v>11</v>
      </c>
      <c r="G3227">
        <v>446131</v>
      </c>
      <c r="H3227">
        <v>13770</v>
      </c>
      <c r="J3227">
        <v>459901</v>
      </c>
    </row>
    <row r="3228" spans="1:10" x14ac:dyDescent="0.3">
      <c r="A3228" t="str">
        <f t="shared" si="150"/>
        <v>20181212</v>
      </c>
      <c r="B3228" t="s">
        <v>45</v>
      </c>
      <c r="C3228" t="s">
        <v>18</v>
      </c>
      <c r="D3228" t="str">
        <f t="shared" si="151"/>
        <v>12</v>
      </c>
      <c r="E3228" t="s">
        <v>18</v>
      </c>
      <c r="F3228" t="str">
        <f t="shared" si="152"/>
        <v>12</v>
      </c>
      <c r="G3228">
        <v>484536</v>
      </c>
      <c r="J3228">
        <v>484536</v>
      </c>
    </row>
    <row r="3229" spans="1:10" x14ac:dyDescent="0.3">
      <c r="A3229" t="str">
        <f t="shared" si="150"/>
        <v>20181213</v>
      </c>
      <c r="B3229" t="s">
        <v>45</v>
      </c>
      <c r="C3229" t="s">
        <v>18</v>
      </c>
      <c r="D3229" t="str">
        <f t="shared" si="151"/>
        <v>12</v>
      </c>
      <c r="E3229" t="s">
        <v>19</v>
      </c>
      <c r="F3229" t="str">
        <f t="shared" si="152"/>
        <v>13</v>
      </c>
      <c r="G3229">
        <v>463923</v>
      </c>
      <c r="H3229">
        <v>19965</v>
      </c>
      <c r="J3229">
        <v>483888</v>
      </c>
    </row>
    <row r="3230" spans="1:10" x14ac:dyDescent="0.3">
      <c r="A3230" t="str">
        <f t="shared" si="150"/>
        <v>20181214</v>
      </c>
      <c r="B3230" t="s">
        <v>45</v>
      </c>
      <c r="C3230" t="s">
        <v>18</v>
      </c>
      <c r="D3230" t="str">
        <f t="shared" si="151"/>
        <v>12</v>
      </c>
      <c r="E3230" t="s">
        <v>20</v>
      </c>
      <c r="F3230" t="str">
        <f t="shared" si="152"/>
        <v>14</v>
      </c>
      <c r="G3230">
        <v>453206</v>
      </c>
      <c r="H3230">
        <v>20700</v>
      </c>
      <c r="J3230">
        <v>473906</v>
      </c>
    </row>
    <row r="3231" spans="1:10" x14ac:dyDescent="0.3">
      <c r="A3231" t="str">
        <f t="shared" si="150"/>
        <v>20181215</v>
      </c>
      <c r="B3231" t="s">
        <v>45</v>
      </c>
      <c r="C3231" t="s">
        <v>18</v>
      </c>
      <c r="D3231" t="str">
        <f t="shared" si="151"/>
        <v>12</v>
      </c>
      <c r="E3231" t="s">
        <v>21</v>
      </c>
      <c r="F3231" t="str">
        <f t="shared" si="152"/>
        <v>15</v>
      </c>
      <c r="G3231">
        <v>342461</v>
      </c>
      <c r="H3231">
        <v>30050</v>
      </c>
      <c r="J3231">
        <v>372511</v>
      </c>
    </row>
    <row r="3232" spans="1:10" x14ac:dyDescent="0.3">
      <c r="A3232" t="str">
        <f t="shared" si="150"/>
        <v>20181216</v>
      </c>
      <c r="B3232" t="s">
        <v>45</v>
      </c>
      <c r="C3232" t="s">
        <v>18</v>
      </c>
      <c r="D3232" t="str">
        <f t="shared" si="151"/>
        <v>12</v>
      </c>
      <c r="E3232" t="s">
        <v>22</v>
      </c>
      <c r="F3232" t="str">
        <f t="shared" si="152"/>
        <v>16</v>
      </c>
      <c r="G3232">
        <v>51700</v>
      </c>
      <c r="J3232">
        <v>51700</v>
      </c>
    </row>
    <row r="3233" spans="1:10" x14ac:dyDescent="0.3">
      <c r="A3233" t="str">
        <f t="shared" si="150"/>
        <v>20181217</v>
      </c>
      <c r="B3233" t="s">
        <v>45</v>
      </c>
      <c r="C3233" t="s">
        <v>18</v>
      </c>
      <c r="D3233" t="str">
        <f t="shared" si="151"/>
        <v>12</v>
      </c>
      <c r="E3233" t="s">
        <v>37</v>
      </c>
      <c r="F3233" t="str">
        <f t="shared" si="152"/>
        <v>17</v>
      </c>
      <c r="G3233">
        <v>371391</v>
      </c>
      <c r="H3233">
        <v>3625</v>
      </c>
      <c r="J3233">
        <v>375016</v>
      </c>
    </row>
    <row r="3234" spans="1:10" x14ac:dyDescent="0.3">
      <c r="A3234" t="str">
        <f t="shared" si="150"/>
        <v>20181218</v>
      </c>
      <c r="B3234" t="s">
        <v>45</v>
      </c>
      <c r="C3234" t="s">
        <v>18</v>
      </c>
      <c r="D3234" t="str">
        <f t="shared" si="151"/>
        <v>12</v>
      </c>
      <c r="E3234" t="s">
        <v>23</v>
      </c>
      <c r="F3234" t="str">
        <f t="shared" si="152"/>
        <v>18</v>
      </c>
      <c r="G3234">
        <v>485114</v>
      </c>
      <c r="H3234">
        <v>21695</v>
      </c>
      <c r="J3234">
        <v>506809</v>
      </c>
    </row>
    <row r="3235" spans="1:10" x14ac:dyDescent="0.3">
      <c r="A3235" t="str">
        <f t="shared" si="150"/>
        <v>20181219</v>
      </c>
      <c r="B3235" t="s">
        <v>45</v>
      </c>
      <c r="C3235" t="s">
        <v>18</v>
      </c>
      <c r="D3235" t="str">
        <f t="shared" si="151"/>
        <v>12</v>
      </c>
      <c r="E3235" t="s">
        <v>24</v>
      </c>
      <c r="F3235" t="str">
        <f t="shared" si="152"/>
        <v>19</v>
      </c>
      <c r="G3235">
        <v>500938</v>
      </c>
      <c r="H3235">
        <v>29840</v>
      </c>
      <c r="J3235">
        <v>530778</v>
      </c>
    </row>
    <row r="3236" spans="1:10" x14ac:dyDescent="0.3">
      <c r="A3236" t="str">
        <f t="shared" si="150"/>
        <v>20181220</v>
      </c>
      <c r="B3236" t="s">
        <v>45</v>
      </c>
      <c r="C3236" t="s">
        <v>18</v>
      </c>
      <c r="D3236" t="str">
        <f t="shared" si="151"/>
        <v>12</v>
      </c>
      <c r="E3236" t="s">
        <v>25</v>
      </c>
      <c r="F3236" t="str">
        <f t="shared" si="152"/>
        <v>20</v>
      </c>
      <c r="G3236">
        <v>498313</v>
      </c>
      <c r="H3236">
        <v>3500</v>
      </c>
      <c r="J3236">
        <v>501813</v>
      </c>
    </row>
    <row r="3237" spans="1:10" x14ac:dyDescent="0.3">
      <c r="A3237" t="str">
        <f t="shared" si="150"/>
        <v>20181221</v>
      </c>
      <c r="B3237" t="s">
        <v>45</v>
      </c>
      <c r="C3237" t="s">
        <v>18</v>
      </c>
      <c r="D3237" t="str">
        <f t="shared" si="151"/>
        <v>12</v>
      </c>
      <c r="E3237" t="s">
        <v>26</v>
      </c>
      <c r="F3237" t="str">
        <f t="shared" si="152"/>
        <v>21</v>
      </c>
      <c r="G3237">
        <v>467377</v>
      </c>
      <c r="H3237">
        <v>22370</v>
      </c>
      <c r="J3237">
        <v>489747</v>
      </c>
    </row>
    <row r="3238" spans="1:10" x14ac:dyDescent="0.3">
      <c r="A3238" t="str">
        <f t="shared" si="150"/>
        <v>20181222</v>
      </c>
      <c r="B3238" t="s">
        <v>45</v>
      </c>
      <c r="C3238" t="s">
        <v>18</v>
      </c>
      <c r="D3238" t="str">
        <f t="shared" si="151"/>
        <v>12</v>
      </c>
      <c r="E3238" t="s">
        <v>27</v>
      </c>
      <c r="F3238" t="str">
        <f t="shared" si="152"/>
        <v>22</v>
      </c>
      <c r="G3238">
        <v>358338</v>
      </c>
      <c r="H3238">
        <v>24800</v>
      </c>
      <c r="J3238">
        <v>383138</v>
      </c>
    </row>
    <row r="3239" spans="1:10" x14ac:dyDescent="0.3">
      <c r="A3239" t="str">
        <f t="shared" si="150"/>
        <v>20181223</v>
      </c>
      <c r="B3239" t="s">
        <v>45</v>
      </c>
      <c r="C3239" t="s">
        <v>18</v>
      </c>
      <c r="D3239" t="str">
        <f t="shared" si="151"/>
        <v>12</v>
      </c>
      <c r="E3239" t="s">
        <v>28</v>
      </c>
      <c r="F3239" t="str">
        <f t="shared" si="152"/>
        <v>23</v>
      </c>
      <c r="G3239">
        <v>45200</v>
      </c>
      <c r="J3239">
        <v>45200</v>
      </c>
    </row>
    <row r="3240" spans="1:10" x14ac:dyDescent="0.3">
      <c r="A3240" t="str">
        <f t="shared" si="150"/>
        <v>20181224</v>
      </c>
      <c r="B3240" t="s">
        <v>45</v>
      </c>
      <c r="C3240" t="s">
        <v>18</v>
      </c>
      <c r="D3240" t="str">
        <f t="shared" si="151"/>
        <v>12</v>
      </c>
      <c r="E3240" t="s">
        <v>29</v>
      </c>
      <c r="F3240" t="str">
        <f t="shared" si="152"/>
        <v>24</v>
      </c>
      <c r="G3240">
        <v>235524</v>
      </c>
      <c r="H3240">
        <v>2100</v>
      </c>
      <c r="J3240">
        <v>237624</v>
      </c>
    </row>
    <row r="3241" spans="1:10" x14ac:dyDescent="0.3">
      <c r="A3241" t="str">
        <f t="shared" si="150"/>
        <v>20181226</v>
      </c>
      <c r="B3241" t="s">
        <v>45</v>
      </c>
      <c r="C3241" t="s">
        <v>18</v>
      </c>
      <c r="D3241" t="str">
        <f t="shared" si="151"/>
        <v>12</v>
      </c>
      <c r="E3241" t="s">
        <v>31</v>
      </c>
      <c r="F3241" t="str">
        <f t="shared" si="152"/>
        <v>26</v>
      </c>
      <c r="G3241">
        <v>636578</v>
      </c>
      <c r="H3241">
        <v>40145</v>
      </c>
      <c r="J3241">
        <v>676723</v>
      </c>
    </row>
    <row r="3242" spans="1:10" x14ac:dyDescent="0.3">
      <c r="A3242" t="str">
        <f t="shared" si="150"/>
        <v>20181227</v>
      </c>
      <c r="B3242" t="s">
        <v>45</v>
      </c>
      <c r="C3242" t="s">
        <v>18</v>
      </c>
      <c r="D3242" t="str">
        <f t="shared" si="151"/>
        <v>12</v>
      </c>
      <c r="E3242" t="s">
        <v>32</v>
      </c>
      <c r="F3242" t="str">
        <f t="shared" si="152"/>
        <v>27</v>
      </c>
      <c r="G3242">
        <v>530028</v>
      </c>
      <c r="H3242">
        <v>17370</v>
      </c>
      <c r="J3242">
        <v>547398</v>
      </c>
    </row>
    <row r="3243" spans="1:10" x14ac:dyDescent="0.3">
      <c r="A3243" t="str">
        <f t="shared" si="150"/>
        <v>20181228</v>
      </c>
      <c r="B3243" t="s">
        <v>45</v>
      </c>
      <c r="C3243" t="s">
        <v>18</v>
      </c>
      <c r="D3243" t="str">
        <f t="shared" si="151"/>
        <v>12</v>
      </c>
      <c r="E3243" t="s">
        <v>33</v>
      </c>
      <c r="F3243" t="str">
        <f t="shared" si="152"/>
        <v>28</v>
      </c>
      <c r="G3243">
        <v>514770</v>
      </c>
      <c r="H3243">
        <v>13200</v>
      </c>
      <c r="J3243">
        <v>527970</v>
      </c>
    </row>
    <row r="3244" spans="1:10" x14ac:dyDescent="0.3">
      <c r="A3244" t="str">
        <f t="shared" si="150"/>
        <v>20181229</v>
      </c>
      <c r="B3244" t="s">
        <v>45</v>
      </c>
      <c r="C3244" t="s">
        <v>18</v>
      </c>
      <c r="D3244" t="str">
        <f t="shared" si="151"/>
        <v>12</v>
      </c>
      <c r="E3244" t="s">
        <v>34</v>
      </c>
      <c r="F3244" t="str">
        <f t="shared" si="152"/>
        <v>29</v>
      </c>
      <c r="G3244">
        <v>383435</v>
      </c>
      <c r="H3244">
        <v>3875</v>
      </c>
      <c r="J3244">
        <v>387310</v>
      </c>
    </row>
    <row r="3245" spans="1:10" x14ac:dyDescent="0.3">
      <c r="A3245" t="str">
        <f t="shared" si="150"/>
        <v>20181230</v>
      </c>
      <c r="B3245" t="s">
        <v>45</v>
      </c>
      <c r="C3245" t="s">
        <v>18</v>
      </c>
      <c r="D3245" t="str">
        <f t="shared" si="151"/>
        <v>12</v>
      </c>
      <c r="E3245" t="s">
        <v>35</v>
      </c>
      <c r="F3245" t="str">
        <f t="shared" si="152"/>
        <v>30</v>
      </c>
      <c r="G3245">
        <v>60000</v>
      </c>
      <c r="J3245">
        <v>60000</v>
      </c>
    </row>
    <row r="3246" spans="1:10" x14ac:dyDescent="0.3">
      <c r="A3246" t="str">
        <f t="shared" si="150"/>
        <v>20181231</v>
      </c>
      <c r="B3246" t="s">
        <v>45</v>
      </c>
      <c r="C3246" t="s">
        <v>18</v>
      </c>
      <c r="D3246" t="str">
        <f t="shared" si="151"/>
        <v>12</v>
      </c>
      <c r="E3246" t="s">
        <v>36</v>
      </c>
      <c r="F3246" t="str">
        <f t="shared" si="152"/>
        <v>31</v>
      </c>
      <c r="G3246">
        <v>196728</v>
      </c>
      <c r="J3246">
        <v>196728</v>
      </c>
    </row>
    <row r="3247" spans="1:10" x14ac:dyDescent="0.3">
      <c r="A3247" t="str">
        <f t="shared" si="150"/>
        <v>20190102</v>
      </c>
      <c r="B3247" t="s">
        <v>46</v>
      </c>
      <c r="C3247" t="s">
        <v>7</v>
      </c>
      <c r="D3247" t="str">
        <f t="shared" si="151"/>
        <v>01</v>
      </c>
      <c r="E3247" t="s">
        <v>8</v>
      </c>
      <c r="F3247" t="str">
        <f t="shared" si="152"/>
        <v>02</v>
      </c>
      <c r="G3247">
        <v>347250</v>
      </c>
      <c r="H3247">
        <v>27908</v>
      </c>
      <c r="J3247">
        <v>375158</v>
      </c>
    </row>
    <row r="3248" spans="1:10" x14ac:dyDescent="0.3">
      <c r="A3248" t="str">
        <f t="shared" si="150"/>
        <v>20190103</v>
      </c>
      <c r="B3248" t="s">
        <v>46</v>
      </c>
      <c r="C3248" t="s">
        <v>7</v>
      </c>
      <c r="D3248" t="str">
        <f t="shared" si="151"/>
        <v>01</v>
      </c>
      <c r="E3248" t="s">
        <v>9</v>
      </c>
      <c r="F3248" t="str">
        <f t="shared" si="152"/>
        <v>03</v>
      </c>
      <c r="G3248">
        <v>279757</v>
      </c>
      <c r="H3248">
        <v>11400</v>
      </c>
      <c r="J3248">
        <v>291157</v>
      </c>
    </row>
    <row r="3249" spans="1:10" x14ac:dyDescent="0.3">
      <c r="A3249" t="str">
        <f t="shared" si="150"/>
        <v>20190104</v>
      </c>
      <c r="B3249" t="s">
        <v>46</v>
      </c>
      <c r="C3249" t="s">
        <v>7</v>
      </c>
      <c r="D3249" t="str">
        <f t="shared" si="151"/>
        <v>01</v>
      </c>
      <c r="E3249" t="s">
        <v>10</v>
      </c>
      <c r="F3249" t="str">
        <f t="shared" si="152"/>
        <v>04</v>
      </c>
      <c r="G3249">
        <v>376733</v>
      </c>
      <c r="H3249">
        <v>17695</v>
      </c>
      <c r="J3249">
        <v>394428</v>
      </c>
    </row>
    <row r="3250" spans="1:10" x14ac:dyDescent="0.3">
      <c r="A3250" t="str">
        <f t="shared" si="150"/>
        <v>20190105</v>
      </c>
      <c r="B3250" t="s">
        <v>46</v>
      </c>
      <c r="C3250" t="s">
        <v>7</v>
      </c>
      <c r="D3250" t="str">
        <f t="shared" si="151"/>
        <v>01</v>
      </c>
      <c r="E3250" t="s">
        <v>11</v>
      </c>
      <c r="F3250" t="str">
        <f t="shared" si="152"/>
        <v>05</v>
      </c>
      <c r="G3250">
        <v>289217</v>
      </c>
      <c r="H3250">
        <v>5600</v>
      </c>
      <c r="J3250">
        <v>294817</v>
      </c>
    </row>
    <row r="3251" spans="1:10" x14ac:dyDescent="0.3">
      <c r="A3251" t="str">
        <f t="shared" si="150"/>
        <v>20190106</v>
      </c>
      <c r="B3251" t="s">
        <v>46</v>
      </c>
      <c r="C3251" t="s">
        <v>7</v>
      </c>
      <c r="D3251" t="str">
        <f t="shared" si="151"/>
        <v>01</v>
      </c>
      <c r="E3251" t="s">
        <v>12</v>
      </c>
      <c r="F3251" t="str">
        <f t="shared" si="152"/>
        <v>06</v>
      </c>
      <c r="G3251">
        <v>145500</v>
      </c>
      <c r="J3251">
        <v>145500</v>
      </c>
    </row>
    <row r="3252" spans="1:10" x14ac:dyDescent="0.3">
      <c r="A3252" t="str">
        <f t="shared" si="150"/>
        <v>20190107</v>
      </c>
      <c r="B3252" t="s">
        <v>46</v>
      </c>
      <c r="C3252" t="s">
        <v>7</v>
      </c>
      <c r="D3252" t="str">
        <f t="shared" si="151"/>
        <v>01</v>
      </c>
      <c r="E3252" t="s">
        <v>13</v>
      </c>
      <c r="F3252" t="str">
        <f t="shared" si="152"/>
        <v>07</v>
      </c>
      <c r="G3252">
        <v>33800</v>
      </c>
      <c r="H3252">
        <v>11400</v>
      </c>
      <c r="J3252">
        <v>45200</v>
      </c>
    </row>
    <row r="3253" spans="1:10" x14ac:dyDescent="0.3">
      <c r="A3253" t="str">
        <f t="shared" si="150"/>
        <v>20190108</v>
      </c>
      <c r="B3253" t="s">
        <v>46</v>
      </c>
      <c r="C3253" t="s">
        <v>7</v>
      </c>
      <c r="D3253" t="str">
        <f t="shared" si="151"/>
        <v>01</v>
      </c>
      <c r="E3253" t="s">
        <v>14</v>
      </c>
      <c r="F3253" t="str">
        <f t="shared" si="152"/>
        <v>08</v>
      </c>
      <c r="G3253">
        <v>433208</v>
      </c>
      <c r="H3253">
        <v>25775</v>
      </c>
      <c r="J3253">
        <v>458983</v>
      </c>
    </row>
    <row r="3254" spans="1:10" x14ac:dyDescent="0.3">
      <c r="A3254" t="str">
        <f t="shared" si="150"/>
        <v>20190109</v>
      </c>
      <c r="B3254" t="s">
        <v>46</v>
      </c>
      <c r="C3254" t="s">
        <v>7</v>
      </c>
      <c r="D3254" t="str">
        <f t="shared" si="151"/>
        <v>01</v>
      </c>
      <c r="E3254" t="s">
        <v>15</v>
      </c>
      <c r="F3254" t="str">
        <f t="shared" si="152"/>
        <v>09</v>
      </c>
      <c r="G3254">
        <v>518950</v>
      </c>
      <c r="H3254">
        <v>28725</v>
      </c>
      <c r="J3254">
        <v>547675</v>
      </c>
    </row>
    <row r="3255" spans="1:10" x14ac:dyDescent="0.3">
      <c r="A3255" t="str">
        <f t="shared" si="150"/>
        <v>20190110</v>
      </c>
      <c r="B3255" t="s">
        <v>46</v>
      </c>
      <c r="C3255" t="s">
        <v>7</v>
      </c>
      <c r="D3255" t="str">
        <f t="shared" si="151"/>
        <v>01</v>
      </c>
      <c r="E3255" t="s">
        <v>16</v>
      </c>
      <c r="F3255" t="str">
        <f t="shared" si="152"/>
        <v>10</v>
      </c>
      <c r="G3255">
        <v>504858</v>
      </c>
      <c r="H3255">
        <v>27950</v>
      </c>
      <c r="J3255">
        <v>532808</v>
      </c>
    </row>
    <row r="3256" spans="1:10" x14ac:dyDescent="0.3">
      <c r="A3256" t="str">
        <f t="shared" si="150"/>
        <v>20190111</v>
      </c>
      <c r="B3256" t="s">
        <v>46</v>
      </c>
      <c r="C3256" t="s">
        <v>7</v>
      </c>
      <c r="D3256" t="str">
        <f t="shared" si="151"/>
        <v>01</v>
      </c>
      <c r="E3256" t="s">
        <v>17</v>
      </c>
      <c r="F3256" t="str">
        <f t="shared" si="152"/>
        <v>11</v>
      </c>
      <c r="G3256">
        <v>339965</v>
      </c>
      <c r="H3256">
        <v>6700</v>
      </c>
      <c r="J3256">
        <v>346665</v>
      </c>
    </row>
    <row r="3257" spans="1:10" x14ac:dyDescent="0.3">
      <c r="A3257" t="str">
        <f t="shared" si="150"/>
        <v>20190112</v>
      </c>
      <c r="B3257" t="s">
        <v>46</v>
      </c>
      <c r="C3257" t="s">
        <v>7</v>
      </c>
      <c r="D3257" t="str">
        <f t="shared" si="151"/>
        <v>01</v>
      </c>
      <c r="E3257" t="s">
        <v>18</v>
      </c>
      <c r="F3257" t="str">
        <f t="shared" si="152"/>
        <v>12</v>
      </c>
      <c r="G3257">
        <v>369823</v>
      </c>
      <c r="H3257">
        <v>10011</v>
      </c>
      <c r="J3257">
        <v>379834</v>
      </c>
    </row>
    <row r="3258" spans="1:10" x14ac:dyDescent="0.3">
      <c r="A3258" t="str">
        <f t="shared" si="150"/>
        <v>20190113</v>
      </c>
      <c r="B3258" t="s">
        <v>46</v>
      </c>
      <c r="C3258" t="s">
        <v>7</v>
      </c>
      <c r="D3258" t="str">
        <f t="shared" si="151"/>
        <v>01</v>
      </c>
      <c r="E3258" t="s">
        <v>19</v>
      </c>
      <c r="F3258" t="str">
        <f t="shared" si="152"/>
        <v>13</v>
      </c>
      <c r="G3258">
        <v>61700</v>
      </c>
      <c r="J3258">
        <v>61700</v>
      </c>
    </row>
    <row r="3259" spans="1:10" x14ac:dyDescent="0.3">
      <c r="A3259" t="str">
        <f t="shared" si="150"/>
        <v>20190114</v>
      </c>
      <c r="B3259" t="s">
        <v>46</v>
      </c>
      <c r="C3259" t="s">
        <v>7</v>
      </c>
      <c r="D3259" t="str">
        <f t="shared" si="151"/>
        <v>01</v>
      </c>
      <c r="E3259" t="s">
        <v>20</v>
      </c>
      <c r="F3259" t="str">
        <f t="shared" si="152"/>
        <v>14</v>
      </c>
      <c r="G3259">
        <v>400962</v>
      </c>
      <c r="H3259">
        <v>25500</v>
      </c>
      <c r="J3259">
        <v>426462</v>
      </c>
    </row>
    <row r="3260" spans="1:10" x14ac:dyDescent="0.3">
      <c r="A3260" t="str">
        <f t="shared" si="150"/>
        <v>20190115</v>
      </c>
      <c r="B3260" t="s">
        <v>46</v>
      </c>
      <c r="C3260" t="s">
        <v>7</v>
      </c>
      <c r="D3260" t="str">
        <f t="shared" si="151"/>
        <v>01</v>
      </c>
      <c r="E3260" t="s">
        <v>21</v>
      </c>
      <c r="F3260" t="str">
        <f t="shared" si="152"/>
        <v>15</v>
      </c>
      <c r="G3260">
        <v>500305</v>
      </c>
      <c r="H3260">
        <v>5170</v>
      </c>
      <c r="J3260">
        <v>505475</v>
      </c>
    </row>
    <row r="3261" spans="1:10" x14ac:dyDescent="0.3">
      <c r="A3261" t="str">
        <f t="shared" si="150"/>
        <v>20190116</v>
      </c>
      <c r="B3261" t="s">
        <v>46</v>
      </c>
      <c r="C3261" t="s">
        <v>7</v>
      </c>
      <c r="D3261" t="str">
        <f t="shared" si="151"/>
        <v>01</v>
      </c>
      <c r="E3261" t="s">
        <v>22</v>
      </c>
      <c r="F3261" t="str">
        <f t="shared" si="152"/>
        <v>16</v>
      </c>
      <c r="G3261">
        <v>458676</v>
      </c>
      <c r="H3261">
        <v>21905</v>
      </c>
      <c r="J3261">
        <v>480581</v>
      </c>
    </row>
    <row r="3262" spans="1:10" x14ac:dyDescent="0.3">
      <c r="A3262" t="str">
        <f t="shared" si="150"/>
        <v>20190117</v>
      </c>
      <c r="B3262" t="s">
        <v>46</v>
      </c>
      <c r="C3262" t="s">
        <v>7</v>
      </c>
      <c r="D3262" t="str">
        <f t="shared" si="151"/>
        <v>01</v>
      </c>
      <c r="E3262" t="s">
        <v>37</v>
      </c>
      <c r="F3262" t="str">
        <f t="shared" si="152"/>
        <v>17</v>
      </c>
      <c r="G3262">
        <v>421892</v>
      </c>
      <c r="H3262">
        <v>15140</v>
      </c>
      <c r="J3262">
        <v>437032</v>
      </c>
    </row>
    <row r="3263" spans="1:10" x14ac:dyDescent="0.3">
      <c r="A3263" t="str">
        <f t="shared" si="150"/>
        <v>20190118</v>
      </c>
      <c r="B3263" t="s">
        <v>46</v>
      </c>
      <c r="C3263" t="s">
        <v>7</v>
      </c>
      <c r="D3263" t="str">
        <f t="shared" si="151"/>
        <v>01</v>
      </c>
      <c r="E3263" t="s">
        <v>23</v>
      </c>
      <c r="F3263" t="str">
        <f t="shared" si="152"/>
        <v>18</v>
      </c>
      <c r="G3263">
        <v>428384</v>
      </c>
      <c r="H3263">
        <v>17590</v>
      </c>
      <c r="J3263">
        <v>445974</v>
      </c>
    </row>
    <row r="3264" spans="1:10" x14ac:dyDescent="0.3">
      <c r="A3264" t="str">
        <f t="shared" si="150"/>
        <v>20190119</v>
      </c>
      <c r="B3264" t="s">
        <v>46</v>
      </c>
      <c r="C3264" t="s">
        <v>7</v>
      </c>
      <c r="D3264" t="str">
        <f t="shared" si="151"/>
        <v>01</v>
      </c>
      <c r="E3264" t="s">
        <v>24</v>
      </c>
      <c r="F3264" t="str">
        <f t="shared" si="152"/>
        <v>19</v>
      </c>
      <c r="G3264">
        <v>400608</v>
      </c>
      <c r="H3264">
        <v>10800</v>
      </c>
      <c r="J3264">
        <v>411408</v>
      </c>
    </row>
    <row r="3265" spans="1:10" x14ac:dyDescent="0.3">
      <c r="A3265" t="str">
        <f t="shared" si="150"/>
        <v>20190120</v>
      </c>
      <c r="B3265" t="s">
        <v>46</v>
      </c>
      <c r="C3265" t="s">
        <v>7</v>
      </c>
      <c r="D3265" t="str">
        <f t="shared" si="151"/>
        <v>01</v>
      </c>
      <c r="E3265" t="s">
        <v>25</v>
      </c>
      <c r="F3265" t="str">
        <f t="shared" si="152"/>
        <v>20</v>
      </c>
      <c r="G3265">
        <v>72200</v>
      </c>
      <c r="J3265">
        <v>72200</v>
      </c>
    </row>
    <row r="3266" spans="1:10" x14ac:dyDescent="0.3">
      <c r="A3266" t="str">
        <f t="shared" si="150"/>
        <v>20190121</v>
      </c>
      <c r="B3266" t="s">
        <v>46</v>
      </c>
      <c r="C3266" t="s">
        <v>7</v>
      </c>
      <c r="D3266" t="str">
        <f t="shared" si="151"/>
        <v>01</v>
      </c>
      <c r="E3266" t="s">
        <v>26</v>
      </c>
      <c r="F3266" t="str">
        <f t="shared" si="152"/>
        <v>21</v>
      </c>
      <c r="G3266">
        <v>533826</v>
      </c>
      <c r="H3266">
        <v>15920</v>
      </c>
      <c r="J3266">
        <v>549746</v>
      </c>
    </row>
    <row r="3267" spans="1:10" x14ac:dyDescent="0.3">
      <c r="A3267" t="str">
        <f t="shared" si="150"/>
        <v>20190122</v>
      </c>
      <c r="B3267" t="s">
        <v>46</v>
      </c>
      <c r="C3267" t="s">
        <v>7</v>
      </c>
      <c r="D3267" t="str">
        <f t="shared" si="151"/>
        <v>01</v>
      </c>
      <c r="E3267" t="s">
        <v>27</v>
      </c>
      <c r="F3267" t="str">
        <f t="shared" si="152"/>
        <v>22</v>
      </c>
      <c r="G3267">
        <v>491148</v>
      </c>
      <c r="H3267">
        <v>20875</v>
      </c>
      <c r="J3267">
        <v>512023</v>
      </c>
    </row>
    <row r="3268" spans="1:10" x14ac:dyDescent="0.3">
      <c r="A3268" t="str">
        <f t="shared" ref="A3268:A3331" si="153">+B3268&amp;D3268&amp;F3268</f>
        <v>20190123</v>
      </c>
      <c r="B3268" t="s">
        <v>46</v>
      </c>
      <c r="C3268" t="s">
        <v>7</v>
      </c>
      <c r="D3268" t="str">
        <f t="shared" ref="D3268:D3331" si="154">+TEXT(C3268,"00")</f>
        <v>01</v>
      </c>
      <c r="E3268" t="s">
        <v>28</v>
      </c>
      <c r="F3268" t="str">
        <f t="shared" ref="F3268:F3331" si="155">+TEXT(E3268,"00")</f>
        <v>23</v>
      </c>
      <c r="G3268">
        <v>515261</v>
      </c>
      <c r="H3268">
        <v>18000</v>
      </c>
      <c r="J3268">
        <v>533261</v>
      </c>
    </row>
    <row r="3269" spans="1:10" x14ac:dyDescent="0.3">
      <c r="A3269" t="str">
        <f t="shared" si="153"/>
        <v>20190124</v>
      </c>
      <c r="B3269" t="s">
        <v>46</v>
      </c>
      <c r="C3269" t="s">
        <v>7</v>
      </c>
      <c r="D3269" t="str">
        <f t="shared" si="154"/>
        <v>01</v>
      </c>
      <c r="E3269" t="s">
        <v>29</v>
      </c>
      <c r="F3269" t="str">
        <f t="shared" si="155"/>
        <v>24</v>
      </c>
      <c r="G3269">
        <v>438747</v>
      </c>
      <c r="J3269">
        <v>438747</v>
      </c>
    </row>
    <row r="3270" spans="1:10" x14ac:dyDescent="0.3">
      <c r="A3270" t="str">
        <f t="shared" si="153"/>
        <v>20190125</v>
      </c>
      <c r="B3270" t="s">
        <v>46</v>
      </c>
      <c r="C3270" t="s">
        <v>7</v>
      </c>
      <c r="D3270" t="str">
        <f t="shared" si="154"/>
        <v>01</v>
      </c>
      <c r="E3270" t="s">
        <v>30</v>
      </c>
      <c r="F3270" t="str">
        <f t="shared" si="155"/>
        <v>25</v>
      </c>
      <c r="G3270">
        <v>483926</v>
      </c>
      <c r="H3270">
        <v>8800</v>
      </c>
      <c r="J3270">
        <v>492726</v>
      </c>
    </row>
    <row r="3271" spans="1:10" x14ac:dyDescent="0.3">
      <c r="A3271" t="str">
        <f t="shared" si="153"/>
        <v>20190126</v>
      </c>
      <c r="B3271" t="s">
        <v>46</v>
      </c>
      <c r="C3271" t="s">
        <v>7</v>
      </c>
      <c r="D3271" t="str">
        <f t="shared" si="154"/>
        <v>01</v>
      </c>
      <c r="E3271" t="s">
        <v>31</v>
      </c>
      <c r="F3271" t="str">
        <f t="shared" si="155"/>
        <v>26</v>
      </c>
      <c r="G3271">
        <v>339040</v>
      </c>
      <c r="H3271">
        <v>22150</v>
      </c>
      <c r="J3271">
        <v>361190</v>
      </c>
    </row>
    <row r="3272" spans="1:10" x14ac:dyDescent="0.3">
      <c r="A3272" t="str">
        <f t="shared" si="153"/>
        <v>20190127</v>
      </c>
      <c r="B3272" t="s">
        <v>46</v>
      </c>
      <c r="C3272" t="s">
        <v>7</v>
      </c>
      <c r="D3272" t="str">
        <f t="shared" si="154"/>
        <v>01</v>
      </c>
      <c r="E3272" t="s">
        <v>32</v>
      </c>
      <c r="F3272" t="str">
        <f t="shared" si="155"/>
        <v>27</v>
      </c>
      <c r="G3272">
        <v>81000</v>
      </c>
      <c r="J3272">
        <v>81000</v>
      </c>
    </row>
    <row r="3273" spans="1:10" x14ac:dyDescent="0.3">
      <c r="A3273" t="str">
        <f t="shared" si="153"/>
        <v>20190128</v>
      </c>
      <c r="B3273" t="s">
        <v>46</v>
      </c>
      <c r="C3273" t="s">
        <v>7</v>
      </c>
      <c r="D3273" t="str">
        <f t="shared" si="154"/>
        <v>01</v>
      </c>
      <c r="E3273" t="s">
        <v>33</v>
      </c>
      <c r="F3273" t="str">
        <f t="shared" si="155"/>
        <v>28</v>
      </c>
      <c r="G3273">
        <v>516146</v>
      </c>
      <c r="H3273">
        <v>14558</v>
      </c>
      <c r="J3273">
        <v>530704</v>
      </c>
    </row>
    <row r="3274" spans="1:10" x14ac:dyDescent="0.3">
      <c r="A3274" t="str">
        <f t="shared" si="153"/>
        <v>20190129</v>
      </c>
      <c r="B3274" t="s">
        <v>46</v>
      </c>
      <c r="C3274" t="s">
        <v>7</v>
      </c>
      <c r="D3274" t="str">
        <f t="shared" si="154"/>
        <v>01</v>
      </c>
      <c r="E3274" t="s">
        <v>34</v>
      </c>
      <c r="F3274" t="str">
        <f t="shared" si="155"/>
        <v>29</v>
      </c>
      <c r="G3274">
        <v>615887</v>
      </c>
      <c r="H3274">
        <v>6775</v>
      </c>
      <c r="J3274">
        <v>622662</v>
      </c>
    </row>
    <row r="3275" spans="1:10" x14ac:dyDescent="0.3">
      <c r="A3275" t="str">
        <f t="shared" si="153"/>
        <v>20190130</v>
      </c>
      <c r="B3275" t="s">
        <v>46</v>
      </c>
      <c r="C3275" t="s">
        <v>7</v>
      </c>
      <c r="D3275" t="str">
        <f t="shared" si="154"/>
        <v>01</v>
      </c>
      <c r="E3275" t="s">
        <v>35</v>
      </c>
      <c r="F3275" t="str">
        <f t="shared" si="155"/>
        <v>30</v>
      </c>
      <c r="G3275">
        <v>540946</v>
      </c>
      <c r="H3275">
        <v>19150</v>
      </c>
      <c r="J3275">
        <v>560096</v>
      </c>
    </row>
    <row r="3276" spans="1:10" x14ac:dyDescent="0.3">
      <c r="A3276" t="str">
        <f t="shared" si="153"/>
        <v>20190131</v>
      </c>
      <c r="B3276" t="s">
        <v>46</v>
      </c>
      <c r="C3276" t="s">
        <v>7</v>
      </c>
      <c r="D3276" t="str">
        <f t="shared" si="154"/>
        <v>01</v>
      </c>
      <c r="E3276" t="s">
        <v>36</v>
      </c>
      <c r="F3276" t="str">
        <f t="shared" si="155"/>
        <v>31</v>
      </c>
      <c r="G3276">
        <v>508203</v>
      </c>
      <c r="J3276">
        <v>508203</v>
      </c>
    </row>
    <row r="3277" spans="1:10" x14ac:dyDescent="0.3">
      <c r="A3277" t="str">
        <f t="shared" si="153"/>
        <v>20190201</v>
      </c>
      <c r="B3277" t="s">
        <v>46</v>
      </c>
      <c r="C3277" t="s">
        <v>8</v>
      </c>
      <c r="D3277" t="str">
        <f t="shared" si="154"/>
        <v>02</v>
      </c>
      <c r="E3277" t="s">
        <v>7</v>
      </c>
      <c r="F3277" t="str">
        <f t="shared" si="155"/>
        <v>01</v>
      </c>
      <c r="G3277">
        <v>372196</v>
      </c>
      <c r="H3277">
        <v>34245</v>
      </c>
      <c r="J3277">
        <v>406441</v>
      </c>
    </row>
    <row r="3278" spans="1:10" x14ac:dyDescent="0.3">
      <c r="A3278" t="str">
        <f t="shared" si="153"/>
        <v>20190202</v>
      </c>
      <c r="B3278" t="s">
        <v>46</v>
      </c>
      <c r="C3278" t="s">
        <v>8</v>
      </c>
      <c r="D3278" t="str">
        <f t="shared" si="154"/>
        <v>02</v>
      </c>
      <c r="E3278" t="s">
        <v>8</v>
      </c>
      <c r="F3278" t="str">
        <f t="shared" si="155"/>
        <v>02</v>
      </c>
      <c r="G3278">
        <v>412255</v>
      </c>
      <c r="H3278">
        <v>26840</v>
      </c>
      <c r="J3278">
        <v>439095</v>
      </c>
    </row>
    <row r="3279" spans="1:10" x14ac:dyDescent="0.3">
      <c r="A3279" t="str">
        <f t="shared" si="153"/>
        <v>20190203</v>
      </c>
      <c r="B3279" t="s">
        <v>46</v>
      </c>
      <c r="C3279" t="s">
        <v>8</v>
      </c>
      <c r="D3279" t="str">
        <f t="shared" si="154"/>
        <v>02</v>
      </c>
      <c r="E3279" t="s">
        <v>9</v>
      </c>
      <c r="F3279" t="str">
        <f t="shared" si="155"/>
        <v>03</v>
      </c>
      <c r="G3279">
        <v>79100</v>
      </c>
      <c r="J3279">
        <v>79100</v>
      </c>
    </row>
    <row r="3280" spans="1:10" x14ac:dyDescent="0.3">
      <c r="A3280" t="str">
        <f t="shared" si="153"/>
        <v>20190204</v>
      </c>
      <c r="B3280" t="s">
        <v>46</v>
      </c>
      <c r="C3280" t="s">
        <v>8</v>
      </c>
      <c r="D3280" t="str">
        <f t="shared" si="154"/>
        <v>02</v>
      </c>
      <c r="E3280" t="s">
        <v>10</v>
      </c>
      <c r="F3280" t="str">
        <f t="shared" si="155"/>
        <v>04</v>
      </c>
      <c r="G3280">
        <v>474671</v>
      </c>
      <c r="H3280">
        <v>27875</v>
      </c>
      <c r="J3280">
        <v>502546</v>
      </c>
    </row>
    <row r="3281" spans="1:10" x14ac:dyDescent="0.3">
      <c r="A3281" t="str">
        <f t="shared" si="153"/>
        <v>20190205</v>
      </c>
      <c r="B3281" t="s">
        <v>46</v>
      </c>
      <c r="C3281" t="s">
        <v>8</v>
      </c>
      <c r="D3281" t="str">
        <f t="shared" si="154"/>
        <v>02</v>
      </c>
      <c r="E3281" t="s">
        <v>11</v>
      </c>
      <c r="F3281" t="str">
        <f t="shared" si="155"/>
        <v>05</v>
      </c>
      <c r="G3281">
        <v>443227</v>
      </c>
      <c r="H3281">
        <v>3500</v>
      </c>
      <c r="J3281">
        <v>446727</v>
      </c>
    </row>
    <row r="3282" spans="1:10" x14ac:dyDescent="0.3">
      <c r="A3282" t="str">
        <f t="shared" si="153"/>
        <v>20190206</v>
      </c>
      <c r="B3282" t="s">
        <v>46</v>
      </c>
      <c r="C3282" t="s">
        <v>8</v>
      </c>
      <c r="D3282" t="str">
        <f t="shared" si="154"/>
        <v>02</v>
      </c>
      <c r="E3282" t="s">
        <v>12</v>
      </c>
      <c r="F3282" t="str">
        <f t="shared" si="155"/>
        <v>06</v>
      </c>
      <c r="G3282">
        <v>459076</v>
      </c>
      <c r="H3282">
        <v>38755</v>
      </c>
      <c r="J3282">
        <v>497831</v>
      </c>
    </row>
    <row r="3283" spans="1:10" x14ac:dyDescent="0.3">
      <c r="A3283" t="str">
        <f t="shared" si="153"/>
        <v>20190207</v>
      </c>
      <c r="B3283" t="s">
        <v>46</v>
      </c>
      <c r="C3283" t="s">
        <v>8</v>
      </c>
      <c r="D3283" t="str">
        <f t="shared" si="154"/>
        <v>02</v>
      </c>
      <c r="E3283" t="s">
        <v>13</v>
      </c>
      <c r="F3283" t="str">
        <f t="shared" si="155"/>
        <v>07</v>
      </c>
      <c r="G3283">
        <v>486665</v>
      </c>
      <c r="H3283">
        <v>4155</v>
      </c>
      <c r="J3283">
        <v>490820</v>
      </c>
    </row>
    <row r="3284" spans="1:10" x14ac:dyDescent="0.3">
      <c r="A3284" t="str">
        <f t="shared" si="153"/>
        <v>20190208</v>
      </c>
      <c r="B3284" t="s">
        <v>46</v>
      </c>
      <c r="C3284" t="s">
        <v>8</v>
      </c>
      <c r="D3284" t="str">
        <f t="shared" si="154"/>
        <v>02</v>
      </c>
      <c r="E3284" t="s">
        <v>14</v>
      </c>
      <c r="F3284" t="str">
        <f t="shared" si="155"/>
        <v>08</v>
      </c>
      <c r="G3284">
        <v>481589</v>
      </c>
      <c r="H3284">
        <v>11640</v>
      </c>
      <c r="J3284">
        <v>493229</v>
      </c>
    </row>
    <row r="3285" spans="1:10" x14ac:dyDescent="0.3">
      <c r="A3285" t="str">
        <f t="shared" si="153"/>
        <v>20190209</v>
      </c>
      <c r="B3285" t="s">
        <v>46</v>
      </c>
      <c r="C3285" t="s">
        <v>8</v>
      </c>
      <c r="D3285" t="str">
        <f t="shared" si="154"/>
        <v>02</v>
      </c>
      <c r="E3285" t="s">
        <v>15</v>
      </c>
      <c r="F3285" t="str">
        <f t="shared" si="155"/>
        <v>09</v>
      </c>
      <c r="G3285">
        <v>330160</v>
      </c>
      <c r="H3285">
        <v>14415</v>
      </c>
      <c r="J3285">
        <v>344575</v>
      </c>
    </row>
    <row r="3286" spans="1:10" x14ac:dyDescent="0.3">
      <c r="A3286" t="str">
        <f t="shared" si="153"/>
        <v>20190210</v>
      </c>
      <c r="B3286" t="s">
        <v>46</v>
      </c>
      <c r="C3286" t="s">
        <v>8</v>
      </c>
      <c r="D3286" t="str">
        <f t="shared" si="154"/>
        <v>02</v>
      </c>
      <c r="E3286" t="s">
        <v>16</v>
      </c>
      <c r="F3286" t="str">
        <f t="shared" si="155"/>
        <v>10</v>
      </c>
      <c r="G3286">
        <v>100800</v>
      </c>
      <c r="H3286">
        <v>1000</v>
      </c>
      <c r="J3286">
        <v>101800</v>
      </c>
    </row>
    <row r="3287" spans="1:10" x14ac:dyDescent="0.3">
      <c r="A3287" t="str">
        <f t="shared" si="153"/>
        <v>20190211</v>
      </c>
      <c r="B3287" t="s">
        <v>46</v>
      </c>
      <c r="C3287" t="s">
        <v>8</v>
      </c>
      <c r="D3287" t="str">
        <f t="shared" si="154"/>
        <v>02</v>
      </c>
      <c r="E3287" t="s">
        <v>17</v>
      </c>
      <c r="F3287" t="str">
        <f t="shared" si="155"/>
        <v>11</v>
      </c>
      <c r="G3287">
        <v>409897</v>
      </c>
      <c r="H3287">
        <v>19365</v>
      </c>
      <c r="J3287">
        <v>429262</v>
      </c>
    </row>
    <row r="3288" spans="1:10" x14ac:dyDescent="0.3">
      <c r="A3288" t="str">
        <f t="shared" si="153"/>
        <v>20190212</v>
      </c>
      <c r="B3288" t="s">
        <v>46</v>
      </c>
      <c r="C3288" t="s">
        <v>8</v>
      </c>
      <c r="D3288" t="str">
        <f t="shared" si="154"/>
        <v>02</v>
      </c>
      <c r="E3288" t="s">
        <v>18</v>
      </c>
      <c r="F3288" t="str">
        <f t="shared" si="155"/>
        <v>12</v>
      </c>
      <c r="G3288">
        <v>478735</v>
      </c>
      <c r="H3288">
        <v>18300</v>
      </c>
      <c r="J3288">
        <v>497035</v>
      </c>
    </row>
    <row r="3289" spans="1:10" x14ac:dyDescent="0.3">
      <c r="A3289" t="str">
        <f t="shared" si="153"/>
        <v>20190213</v>
      </c>
      <c r="B3289" t="s">
        <v>46</v>
      </c>
      <c r="C3289" t="s">
        <v>8</v>
      </c>
      <c r="D3289" t="str">
        <f t="shared" si="154"/>
        <v>02</v>
      </c>
      <c r="E3289" t="s">
        <v>19</v>
      </c>
      <c r="F3289" t="str">
        <f t="shared" si="155"/>
        <v>13</v>
      </c>
      <c r="G3289">
        <v>375407</v>
      </c>
      <c r="H3289">
        <v>2100</v>
      </c>
      <c r="J3289">
        <v>377507</v>
      </c>
    </row>
    <row r="3290" spans="1:10" x14ac:dyDescent="0.3">
      <c r="A3290" t="str">
        <f t="shared" si="153"/>
        <v>20190214</v>
      </c>
      <c r="B3290" t="s">
        <v>46</v>
      </c>
      <c r="C3290" t="s">
        <v>8</v>
      </c>
      <c r="D3290" t="str">
        <f t="shared" si="154"/>
        <v>02</v>
      </c>
      <c r="E3290" t="s">
        <v>20</v>
      </c>
      <c r="F3290" t="str">
        <f t="shared" si="155"/>
        <v>14</v>
      </c>
      <c r="G3290">
        <v>409243</v>
      </c>
      <c r="H3290">
        <v>31820</v>
      </c>
      <c r="J3290">
        <v>441063</v>
      </c>
    </row>
    <row r="3291" spans="1:10" x14ac:dyDescent="0.3">
      <c r="A3291" t="str">
        <f t="shared" si="153"/>
        <v>20190215</v>
      </c>
      <c r="B3291" t="s">
        <v>46</v>
      </c>
      <c r="C3291" t="s">
        <v>8</v>
      </c>
      <c r="D3291" t="str">
        <f t="shared" si="154"/>
        <v>02</v>
      </c>
      <c r="E3291" t="s">
        <v>21</v>
      </c>
      <c r="F3291" t="str">
        <f t="shared" si="155"/>
        <v>15</v>
      </c>
      <c r="G3291">
        <v>414135</v>
      </c>
      <c r="H3291">
        <v>18195</v>
      </c>
      <c r="J3291">
        <v>432330</v>
      </c>
    </row>
    <row r="3292" spans="1:10" x14ac:dyDescent="0.3">
      <c r="A3292" t="str">
        <f t="shared" si="153"/>
        <v>20190216</v>
      </c>
      <c r="B3292" t="s">
        <v>46</v>
      </c>
      <c r="C3292" t="s">
        <v>8</v>
      </c>
      <c r="D3292" t="str">
        <f t="shared" si="154"/>
        <v>02</v>
      </c>
      <c r="E3292" t="s">
        <v>22</v>
      </c>
      <c r="F3292" t="str">
        <f t="shared" si="155"/>
        <v>16</v>
      </c>
      <c r="G3292">
        <v>335521</v>
      </c>
      <c r="H3292">
        <v>8800</v>
      </c>
      <c r="J3292">
        <v>344321</v>
      </c>
    </row>
    <row r="3293" spans="1:10" x14ac:dyDescent="0.3">
      <c r="A3293" t="str">
        <f t="shared" si="153"/>
        <v>20190217</v>
      </c>
      <c r="B3293" t="s">
        <v>46</v>
      </c>
      <c r="C3293" t="s">
        <v>8</v>
      </c>
      <c r="D3293" t="str">
        <f t="shared" si="154"/>
        <v>02</v>
      </c>
      <c r="E3293" t="s">
        <v>37</v>
      </c>
      <c r="F3293" t="str">
        <f t="shared" si="155"/>
        <v>17</v>
      </c>
      <c r="G3293">
        <v>50900</v>
      </c>
      <c r="J3293">
        <v>50900</v>
      </c>
    </row>
    <row r="3294" spans="1:10" x14ac:dyDescent="0.3">
      <c r="A3294" t="str">
        <f t="shared" si="153"/>
        <v>20190218</v>
      </c>
      <c r="B3294" t="s">
        <v>46</v>
      </c>
      <c r="C3294" t="s">
        <v>8</v>
      </c>
      <c r="D3294" t="str">
        <f t="shared" si="154"/>
        <v>02</v>
      </c>
      <c r="E3294" t="s">
        <v>23</v>
      </c>
      <c r="F3294" t="str">
        <f t="shared" si="155"/>
        <v>18</v>
      </c>
      <c r="G3294">
        <v>421813</v>
      </c>
      <c r="H3294">
        <v>11400</v>
      </c>
      <c r="J3294">
        <v>433213</v>
      </c>
    </row>
    <row r="3295" spans="1:10" x14ac:dyDescent="0.3">
      <c r="A3295" t="str">
        <f t="shared" si="153"/>
        <v>20190219</v>
      </c>
      <c r="B3295" t="s">
        <v>46</v>
      </c>
      <c r="C3295" t="s">
        <v>8</v>
      </c>
      <c r="D3295" t="str">
        <f t="shared" si="154"/>
        <v>02</v>
      </c>
      <c r="E3295" t="s">
        <v>24</v>
      </c>
      <c r="F3295" t="str">
        <f t="shared" si="155"/>
        <v>19</v>
      </c>
      <c r="G3295">
        <v>538066</v>
      </c>
      <c r="H3295">
        <v>16550</v>
      </c>
      <c r="J3295">
        <v>554616</v>
      </c>
    </row>
    <row r="3296" spans="1:10" x14ac:dyDescent="0.3">
      <c r="A3296" t="str">
        <f t="shared" si="153"/>
        <v>20190220</v>
      </c>
      <c r="B3296" t="s">
        <v>46</v>
      </c>
      <c r="C3296" t="s">
        <v>8</v>
      </c>
      <c r="D3296" t="str">
        <f t="shared" si="154"/>
        <v>02</v>
      </c>
      <c r="E3296" t="s">
        <v>25</v>
      </c>
      <c r="F3296" t="str">
        <f t="shared" si="155"/>
        <v>20</v>
      </c>
      <c r="G3296">
        <v>504832</v>
      </c>
      <c r="J3296">
        <v>504832</v>
      </c>
    </row>
    <row r="3297" spans="1:10" x14ac:dyDescent="0.3">
      <c r="A3297" t="str">
        <f t="shared" si="153"/>
        <v>20190221</v>
      </c>
      <c r="B3297" t="s">
        <v>46</v>
      </c>
      <c r="C3297" t="s">
        <v>8</v>
      </c>
      <c r="D3297" t="str">
        <f t="shared" si="154"/>
        <v>02</v>
      </c>
      <c r="E3297" t="s">
        <v>26</v>
      </c>
      <c r="F3297" t="str">
        <f t="shared" si="155"/>
        <v>21</v>
      </c>
      <c r="G3297">
        <v>458768</v>
      </c>
      <c r="H3297">
        <v>14500</v>
      </c>
      <c r="J3297">
        <v>473268</v>
      </c>
    </row>
    <row r="3298" spans="1:10" x14ac:dyDescent="0.3">
      <c r="A3298" t="str">
        <f t="shared" si="153"/>
        <v>20190222</v>
      </c>
      <c r="B3298" t="s">
        <v>46</v>
      </c>
      <c r="C3298" t="s">
        <v>8</v>
      </c>
      <c r="D3298" t="str">
        <f t="shared" si="154"/>
        <v>02</v>
      </c>
      <c r="E3298" t="s">
        <v>27</v>
      </c>
      <c r="F3298" t="str">
        <f t="shared" si="155"/>
        <v>22</v>
      </c>
      <c r="G3298">
        <v>426308</v>
      </c>
      <c r="H3298">
        <v>14265</v>
      </c>
      <c r="J3298">
        <v>440573</v>
      </c>
    </row>
    <row r="3299" spans="1:10" x14ac:dyDescent="0.3">
      <c r="A3299" t="str">
        <f t="shared" si="153"/>
        <v>20190223</v>
      </c>
      <c r="B3299" t="s">
        <v>46</v>
      </c>
      <c r="C3299" t="s">
        <v>8</v>
      </c>
      <c r="D3299" t="str">
        <f t="shared" si="154"/>
        <v>02</v>
      </c>
      <c r="E3299" t="s">
        <v>28</v>
      </c>
      <c r="F3299" t="str">
        <f t="shared" si="155"/>
        <v>23</v>
      </c>
      <c r="G3299">
        <v>285137</v>
      </c>
      <c r="H3299">
        <v>38455</v>
      </c>
      <c r="J3299">
        <v>323592</v>
      </c>
    </row>
    <row r="3300" spans="1:10" x14ac:dyDescent="0.3">
      <c r="A3300" t="str">
        <f t="shared" si="153"/>
        <v>20190224</v>
      </c>
      <c r="B3300" t="s">
        <v>46</v>
      </c>
      <c r="C3300" t="s">
        <v>8</v>
      </c>
      <c r="D3300" t="str">
        <f t="shared" si="154"/>
        <v>02</v>
      </c>
      <c r="E3300" t="s">
        <v>29</v>
      </c>
      <c r="F3300" t="str">
        <f t="shared" si="155"/>
        <v>24</v>
      </c>
      <c r="G3300">
        <v>30000</v>
      </c>
      <c r="J3300">
        <v>30000</v>
      </c>
    </row>
    <row r="3301" spans="1:10" x14ac:dyDescent="0.3">
      <c r="A3301" t="str">
        <f t="shared" si="153"/>
        <v>20190225</v>
      </c>
      <c r="B3301" t="s">
        <v>46</v>
      </c>
      <c r="C3301" t="s">
        <v>8</v>
      </c>
      <c r="D3301" t="str">
        <f t="shared" si="154"/>
        <v>02</v>
      </c>
      <c r="E3301" t="s">
        <v>30</v>
      </c>
      <c r="F3301" t="str">
        <f t="shared" si="155"/>
        <v>25</v>
      </c>
      <c r="G3301">
        <v>516429</v>
      </c>
      <c r="H3301">
        <v>3700</v>
      </c>
      <c r="J3301">
        <v>520129</v>
      </c>
    </row>
    <row r="3302" spans="1:10" x14ac:dyDescent="0.3">
      <c r="A3302" t="str">
        <f t="shared" si="153"/>
        <v>20190226</v>
      </c>
      <c r="B3302" t="s">
        <v>46</v>
      </c>
      <c r="C3302" t="s">
        <v>8</v>
      </c>
      <c r="D3302" t="str">
        <f t="shared" si="154"/>
        <v>02</v>
      </c>
      <c r="E3302" t="s">
        <v>31</v>
      </c>
      <c r="F3302" t="str">
        <f t="shared" si="155"/>
        <v>26</v>
      </c>
      <c r="G3302">
        <v>434744</v>
      </c>
      <c r="H3302">
        <v>11860</v>
      </c>
      <c r="J3302">
        <v>446604</v>
      </c>
    </row>
    <row r="3303" spans="1:10" x14ac:dyDescent="0.3">
      <c r="A3303" t="str">
        <f t="shared" si="153"/>
        <v>20190227</v>
      </c>
      <c r="B3303" t="s">
        <v>46</v>
      </c>
      <c r="C3303" t="s">
        <v>8</v>
      </c>
      <c r="D3303" t="str">
        <f t="shared" si="154"/>
        <v>02</v>
      </c>
      <c r="E3303" t="s">
        <v>32</v>
      </c>
      <c r="F3303" t="str">
        <f t="shared" si="155"/>
        <v>27</v>
      </c>
      <c r="G3303">
        <v>515072</v>
      </c>
      <c r="H3303">
        <v>7500</v>
      </c>
      <c r="J3303">
        <v>522572</v>
      </c>
    </row>
    <row r="3304" spans="1:10" x14ac:dyDescent="0.3">
      <c r="A3304" t="str">
        <f t="shared" si="153"/>
        <v>20190228</v>
      </c>
      <c r="B3304" t="s">
        <v>46</v>
      </c>
      <c r="C3304" t="s">
        <v>8</v>
      </c>
      <c r="D3304" t="str">
        <f t="shared" si="154"/>
        <v>02</v>
      </c>
      <c r="E3304" t="s">
        <v>33</v>
      </c>
      <c r="F3304" t="str">
        <f t="shared" si="155"/>
        <v>28</v>
      </c>
      <c r="G3304">
        <v>500578.2</v>
      </c>
      <c r="H3304">
        <v>3500</v>
      </c>
      <c r="J3304">
        <v>504078.2</v>
      </c>
    </row>
    <row r="3305" spans="1:10" x14ac:dyDescent="0.3">
      <c r="A3305" t="str">
        <f t="shared" si="153"/>
        <v>20190301</v>
      </c>
      <c r="B3305" t="s">
        <v>46</v>
      </c>
      <c r="C3305" t="s">
        <v>9</v>
      </c>
      <c r="D3305" t="str">
        <f t="shared" si="154"/>
        <v>03</v>
      </c>
      <c r="E3305" t="s">
        <v>7</v>
      </c>
      <c r="F3305" t="str">
        <f t="shared" si="155"/>
        <v>01</v>
      </c>
      <c r="G3305">
        <v>472524</v>
      </c>
      <c r="H3305">
        <v>36900</v>
      </c>
      <c r="J3305">
        <v>509424</v>
      </c>
    </row>
    <row r="3306" spans="1:10" x14ac:dyDescent="0.3">
      <c r="A3306" t="str">
        <f t="shared" si="153"/>
        <v>20190302</v>
      </c>
      <c r="B3306" t="s">
        <v>46</v>
      </c>
      <c r="C3306" t="s">
        <v>9</v>
      </c>
      <c r="D3306" t="str">
        <f t="shared" si="154"/>
        <v>03</v>
      </c>
      <c r="E3306" t="s">
        <v>8</v>
      </c>
      <c r="F3306" t="str">
        <f t="shared" si="155"/>
        <v>02</v>
      </c>
      <c r="G3306">
        <v>444890</v>
      </c>
      <c r="H3306">
        <v>10805</v>
      </c>
      <c r="J3306">
        <v>455695</v>
      </c>
    </row>
    <row r="3307" spans="1:10" x14ac:dyDescent="0.3">
      <c r="A3307" t="str">
        <f t="shared" si="153"/>
        <v>20190303</v>
      </c>
      <c r="B3307" t="s">
        <v>46</v>
      </c>
      <c r="C3307" t="s">
        <v>9</v>
      </c>
      <c r="D3307" t="str">
        <f t="shared" si="154"/>
        <v>03</v>
      </c>
      <c r="E3307" t="s">
        <v>9</v>
      </c>
      <c r="F3307" t="str">
        <f t="shared" si="155"/>
        <v>03</v>
      </c>
      <c r="G3307">
        <v>26200</v>
      </c>
      <c r="J3307">
        <v>26200</v>
      </c>
    </row>
    <row r="3308" spans="1:10" x14ac:dyDescent="0.3">
      <c r="A3308" t="str">
        <f t="shared" si="153"/>
        <v>20190304</v>
      </c>
      <c r="B3308" t="s">
        <v>46</v>
      </c>
      <c r="C3308" t="s">
        <v>9</v>
      </c>
      <c r="D3308" t="str">
        <f t="shared" si="154"/>
        <v>03</v>
      </c>
      <c r="E3308" t="s">
        <v>10</v>
      </c>
      <c r="F3308" t="str">
        <f t="shared" si="155"/>
        <v>04</v>
      </c>
      <c r="G3308">
        <v>468849</v>
      </c>
      <c r="H3308">
        <v>22600</v>
      </c>
      <c r="J3308">
        <v>491449</v>
      </c>
    </row>
    <row r="3309" spans="1:10" x14ac:dyDescent="0.3">
      <c r="A3309" t="str">
        <f t="shared" si="153"/>
        <v>20190305</v>
      </c>
      <c r="B3309" t="s">
        <v>46</v>
      </c>
      <c r="C3309" t="s">
        <v>9</v>
      </c>
      <c r="D3309" t="str">
        <f t="shared" si="154"/>
        <v>03</v>
      </c>
      <c r="E3309" t="s">
        <v>11</v>
      </c>
      <c r="F3309" t="str">
        <f t="shared" si="155"/>
        <v>05</v>
      </c>
      <c r="G3309">
        <v>284643</v>
      </c>
      <c r="H3309">
        <v>15140</v>
      </c>
      <c r="J3309">
        <v>299783</v>
      </c>
    </row>
    <row r="3310" spans="1:10" x14ac:dyDescent="0.3">
      <c r="A3310" t="str">
        <f t="shared" si="153"/>
        <v>20190306</v>
      </c>
      <c r="B3310" t="s">
        <v>46</v>
      </c>
      <c r="C3310" t="s">
        <v>9</v>
      </c>
      <c r="D3310" t="str">
        <f t="shared" si="154"/>
        <v>03</v>
      </c>
      <c r="E3310" t="s">
        <v>12</v>
      </c>
      <c r="F3310" t="str">
        <f t="shared" si="155"/>
        <v>06</v>
      </c>
      <c r="G3310">
        <v>421456</v>
      </c>
      <c r="H3310">
        <v>20335</v>
      </c>
      <c r="J3310">
        <v>441791</v>
      </c>
    </row>
    <row r="3311" spans="1:10" x14ac:dyDescent="0.3">
      <c r="A3311" t="str">
        <f t="shared" si="153"/>
        <v>20190307</v>
      </c>
      <c r="B3311" t="s">
        <v>46</v>
      </c>
      <c r="C3311" t="s">
        <v>9</v>
      </c>
      <c r="D3311" t="str">
        <f t="shared" si="154"/>
        <v>03</v>
      </c>
      <c r="E3311" t="s">
        <v>13</v>
      </c>
      <c r="F3311" t="str">
        <f t="shared" si="155"/>
        <v>07</v>
      </c>
      <c r="G3311">
        <v>468950</v>
      </c>
      <c r="H3311">
        <v>25500</v>
      </c>
      <c r="J3311">
        <v>494450</v>
      </c>
    </row>
    <row r="3312" spans="1:10" x14ac:dyDescent="0.3">
      <c r="A3312" t="str">
        <f t="shared" si="153"/>
        <v>20190308</v>
      </c>
      <c r="B3312" t="s">
        <v>46</v>
      </c>
      <c r="C3312" t="s">
        <v>9</v>
      </c>
      <c r="D3312" t="str">
        <f t="shared" si="154"/>
        <v>03</v>
      </c>
      <c r="E3312" t="s">
        <v>14</v>
      </c>
      <c r="F3312" t="str">
        <f t="shared" si="155"/>
        <v>08</v>
      </c>
      <c r="G3312">
        <v>499489</v>
      </c>
      <c r="H3312">
        <v>11400</v>
      </c>
      <c r="J3312">
        <v>510889</v>
      </c>
    </row>
    <row r="3313" spans="1:10" x14ac:dyDescent="0.3">
      <c r="A3313" t="str">
        <f t="shared" si="153"/>
        <v>20190309</v>
      </c>
      <c r="B3313" t="s">
        <v>46</v>
      </c>
      <c r="C3313" t="s">
        <v>9</v>
      </c>
      <c r="D3313" t="str">
        <f t="shared" si="154"/>
        <v>03</v>
      </c>
      <c r="E3313" t="s">
        <v>15</v>
      </c>
      <c r="F3313" t="str">
        <f t="shared" si="155"/>
        <v>09</v>
      </c>
      <c r="G3313">
        <v>336357</v>
      </c>
      <c r="H3313">
        <v>4445</v>
      </c>
      <c r="J3313">
        <v>340802</v>
      </c>
    </row>
    <row r="3314" spans="1:10" x14ac:dyDescent="0.3">
      <c r="A3314" t="str">
        <f t="shared" si="153"/>
        <v>20190310</v>
      </c>
      <c r="B3314" t="s">
        <v>46</v>
      </c>
      <c r="C3314" t="s">
        <v>9</v>
      </c>
      <c r="D3314" t="str">
        <f t="shared" si="154"/>
        <v>03</v>
      </c>
      <c r="E3314" t="s">
        <v>16</v>
      </c>
      <c r="F3314" t="str">
        <f t="shared" si="155"/>
        <v>10</v>
      </c>
      <c r="G3314">
        <v>66191</v>
      </c>
      <c r="H3314">
        <v>2800</v>
      </c>
      <c r="J3314">
        <v>68991</v>
      </c>
    </row>
    <row r="3315" spans="1:10" x14ac:dyDescent="0.3">
      <c r="A3315" t="str">
        <f t="shared" si="153"/>
        <v>20190311</v>
      </c>
      <c r="B3315" t="s">
        <v>46</v>
      </c>
      <c r="C3315" t="s">
        <v>9</v>
      </c>
      <c r="D3315" t="str">
        <f t="shared" si="154"/>
        <v>03</v>
      </c>
      <c r="E3315" t="s">
        <v>17</v>
      </c>
      <c r="F3315" t="str">
        <f t="shared" si="155"/>
        <v>11</v>
      </c>
      <c r="G3315">
        <v>493125</v>
      </c>
      <c r="H3315">
        <v>22600</v>
      </c>
      <c r="J3315">
        <v>515725</v>
      </c>
    </row>
    <row r="3316" spans="1:10" x14ac:dyDescent="0.3">
      <c r="A3316" t="str">
        <f t="shared" si="153"/>
        <v>20190312</v>
      </c>
      <c r="B3316" t="s">
        <v>46</v>
      </c>
      <c r="C3316" t="s">
        <v>9</v>
      </c>
      <c r="D3316" t="str">
        <f t="shared" si="154"/>
        <v>03</v>
      </c>
      <c r="E3316" t="s">
        <v>18</v>
      </c>
      <c r="F3316" t="str">
        <f t="shared" si="155"/>
        <v>12</v>
      </c>
      <c r="G3316">
        <v>453046</v>
      </c>
      <c r="H3316">
        <v>10270</v>
      </c>
      <c r="J3316">
        <v>463316</v>
      </c>
    </row>
    <row r="3317" spans="1:10" x14ac:dyDescent="0.3">
      <c r="A3317" t="str">
        <f t="shared" si="153"/>
        <v>20190313</v>
      </c>
      <c r="B3317" t="s">
        <v>46</v>
      </c>
      <c r="C3317" t="s">
        <v>9</v>
      </c>
      <c r="D3317" t="str">
        <f t="shared" si="154"/>
        <v>03</v>
      </c>
      <c r="E3317" t="s">
        <v>19</v>
      </c>
      <c r="F3317" t="str">
        <f t="shared" si="155"/>
        <v>13</v>
      </c>
      <c r="G3317">
        <v>489683</v>
      </c>
      <c r="H3317">
        <v>22000</v>
      </c>
      <c r="J3317">
        <v>511683</v>
      </c>
    </row>
    <row r="3318" spans="1:10" x14ac:dyDescent="0.3">
      <c r="A3318" t="str">
        <f t="shared" si="153"/>
        <v>20190314</v>
      </c>
      <c r="B3318" t="s">
        <v>46</v>
      </c>
      <c r="C3318" t="s">
        <v>9</v>
      </c>
      <c r="D3318" t="str">
        <f t="shared" si="154"/>
        <v>03</v>
      </c>
      <c r="E3318" t="s">
        <v>20</v>
      </c>
      <c r="F3318" t="str">
        <f t="shared" si="155"/>
        <v>14</v>
      </c>
      <c r="G3318">
        <v>447905</v>
      </c>
      <c r="H3318">
        <v>28675</v>
      </c>
      <c r="J3318">
        <v>476580</v>
      </c>
    </row>
    <row r="3319" spans="1:10" x14ac:dyDescent="0.3">
      <c r="A3319" t="str">
        <f t="shared" si="153"/>
        <v>20190315</v>
      </c>
      <c r="B3319" t="s">
        <v>46</v>
      </c>
      <c r="C3319" t="s">
        <v>9</v>
      </c>
      <c r="D3319" t="str">
        <f t="shared" si="154"/>
        <v>03</v>
      </c>
      <c r="E3319" t="s">
        <v>21</v>
      </c>
      <c r="F3319" t="str">
        <f t="shared" si="155"/>
        <v>15</v>
      </c>
      <c r="G3319">
        <v>508811</v>
      </c>
      <c r="H3319">
        <v>14575</v>
      </c>
      <c r="J3319">
        <v>523386</v>
      </c>
    </row>
    <row r="3320" spans="1:10" x14ac:dyDescent="0.3">
      <c r="A3320" t="str">
        <f t="shared" si="153"/>
        <v>20190316</v>
      </c>
      <c r="B3320" t="s">
        <v>46</v>
      </c>
      <c r="C3320" t="s">
        <v>9</v>
      </c>
      <c r="D3320" t="str">
        <f t="shared" si="154"/>
        <v>03</v>
      </c>
      <c r="E3320" t="s">
        <v>22</v>
      </c>
      <c r="F3320" t="str">
        <f t="shared" si="155"/>
        <v>16</v>
      </c>
      <c r="G3320">
        <v>358193</v>
      </c>
      <c r="H3320">
        <v>10000</v>
      </c>
      <c r="J3320">
        <v>368193</v>
      </c>
    </row>
    <row r="3321" spans="1:10" x14ac:dyDescent="0.3">
      <c r="A3321" t="str">
        <f t="shared" si="153"/>
        <v>20190317</v>
      </c>
      <c r="B3321" t="s">
        <v>46</v>
      </c>
      <c r="C3321" t="s">
        <v>9</v>
      </c>
      <c r="D3321" t="str">
        <f t="shared" si="154"/>
        <v>03</v>
      </c>
      <c r="E3321" t="s">
        <v>37</v>
      </c>
      <c r="F3321" t="str">
        <f t="shared" si="155"/>
        <v>17</v>
      </c>
      <c r="G3321">
        <v>45000</v>
      </c>
      <c r="J3321">
        <v>45000</v>
      </c>
    </row>
    <row r="3322" spans="1:10" x14ac:dyDescent="0.3">
      <c r="A3322" t="str">
        <f t="shared" si="153"/>
        <v>20190318</v>
      </c>
      <c r="B3322" t="s">
        <v>46</v>
      </c>
      <c r="C3322" t="s">
        <v>9</v>
      </c>
      <c r="D3322" t="str">
        <f t="shared" si="154"/>
        <v>03</v>
      </c>
      <c r="E3322" t="s">
        <v>23</v>
      </c>
      <c r="F3322" t="str">
        <f t="shared" si="155"/>
        <v>18</v>
      </c>
      <c r="G3322">
        <v>427184</v>
      </c>
      <c r="H3322">
        <v>13100</v>
      </c>
      <c r="J3322">
        <v>440284</v>
      </c>
    </row>
    <row r="3323" spans="1:10" x14ac:dyDescent="0.3">
      <c r="A3323" t="str">
        <f t="shared" si="153"/>
        <v>20190319</v>
      </c>
      <c r="B3323" t="s">
        <v>46</v>
      </c>
      <c r="C3323" t="s">
        <v>9</v>
      </c>
      <c r="D3323" t="str">
        <f t="shared" si="154"/>
        <v>03</v>
      </c>
      <c r="E3323" t="s">
        <v>24</v>
      </c>
      <c r="F3323" t="str">
        <f t="shared" si="155"/>
        <v>19</v>
      </c>
      <c r="G3323">
        <v>479056</v>
      </c>
      <c r="H3323">
        <v>17675</v>
      </c>
      <c r="J3323">
        <v>496731</v>
      </c>
    </row>
    <row r="3324" spans="1:10" x14ac:dyDescent="0.3">
      <c r="A3324" t="str">
        <f t="shared" si="153"/>
        <v>20190320</v>
      </c>
      <c r="B3324" t="s">
        <v>46</v>
      </c>
      <c r="C3324" t="s">
        <v>9</v>
      </c>
      <c r="D3324" t="str">
        <f t="shared" si="154"/>
        <v>03</v>
      </c>
      <c r="E3324" t="s">
        <v>25</v>
      </c>
      <c r="F3324" t="str">
        <f t="shared" si="155"/>
        <v>20</v>
      </c>
      <c r="G3324">
        <v>409949</v>
      </c>
      <c r="H3324">
        <v>5180</v>
      </c>
      <c r="J3324">
        <v>415129</v>
      </c>
    </row>
    <row r="3325" spans="1:10" x14ac:dyDescent="0.3">
      <c r="A3325" t="str">
        <f t="shared" si="153"/>
        <v>20190321</v>
      </c>
      <c r="B3325" t="s">
        <v>46</v>
      </c>
      <c r="C3325" t="s">
        <v>9</v>
      </c>
      <c r="D3325" t="str">
        <f t="shared" si="154"/>
        <v>03</v>
      </c>
      <c r="E3325" t="s">
        <v>26</v>
      </c>
      <c r="F3325" t="str">
        <f t="shared" si="155"/>
        <v>21</v>
      </c>
      <c r="G3325">
        <v>534884</v>
      </c>
      <c r="H3325">
        <v>12090</v>
      </c>
      <c r="J3325">
        <v>546974</v>
      </c>
    </row>
    <row r="3326" spans="1:10" x14ac:dyDescent="0.3">
      <c r="A3326" t="str">
        <f t="shared" si="153"/>
        <v>20190322</v>
      </c>
      <c r="B3326" t="s">
        <v>46</v>
      </c>
      <c r="C3326" t="s">
        <v>9</v>
      </c>
      <c r="D3326" t="str">
        <f t="shared" si="154"/>
        <v>03</v>
      </c>
      <c r="E3326" t="s">
        <v>27</v>
      </c>
      <c r="F3326" t="str">
        <f t="shared" si="155"/>
        <v>22</v>
      </c>
      <c r="G3326">
        <v>467884</v>
      </c>
      <c r="J3326">
        <v>467884</v>
      </c>
    </row>
    <row r="3327" spans="1:10" x14ac:dyDescent="0.3">
      <c r="A3327" t="str">
        <f t="shared" si="153"/>
        <v>20190323</v>
      </c>
      <c r="B3327" t="s">
        <v>46</v>
      </c>
      <c r="C3327" t="s">
        <v>9</v>
      </c>
      <c r="D3327" t="str">
        <f t="shared" si="154"/>
        <v>03</v>
      </c>
      <c r="E3327" t="s">
        <v>28</v>
      </c>
      <c r="F3327" t="str">
        <f t="shared" si="155"/>
        <v>23</v>
      </c>
      <c r="G3327">
        <v>395472</v>
      </c>
      <c r="H3327">
        <v>4875</v>
      </c>
      <c r="J3327">
        <v>400347</v>
      </c>
    </row>
    <row r="3328" spans="1:10" x14ac:dyDescent="0.3">
      <c r="A3328" t="str">
        <f t="shared" si="153"/>
        <v>20190324</v>
      </c>
      <c r="B3328" t="s">
        <v>46</v>
      </c>
      <c r="C3328" t="s">
        <v>9</v>
      </c>
      <c r="D3328" t="str">
        <f t="shared" si="154"/>
        <v>03</v>
      </c>
      <c r="E3328" t="s">
        <v>29</v>
      </c>
      <c r="F3328" t="str">
        <f t="shared" si="155"/>
        <v>24</v>
      </c>
      <c r="G3328">
        <v>153184</v>
      </c>
      <c r="H3328">
        <v>11400</v>
      </c>
      <c r="J3328">
        <v>164584</v>
      </c>
    </row>
    <row r="3329" spans="1:10" x14ac:dyDescent="0.3">
      <c r="A3329" t="str">
        <f t="shared" si="153"/>
        <v>20190325</v>
      </c>
      <c r="B3329" t="s">
        <v>46</v>
      </c>
      <c r="C3329" t="s">
        <v>9</v>
      </c>
      <c r="D3329" t="str">
        <f t="shared" si="154"/>
        <v>03</v>
      </c>
      <c r="E3329" t="s">
        <v>30</v>
      </c>
      <c r="F3329" t="str">
        <f t="shared" si="155"/>
        <v>25</v>
      </c>
      <c r="G3329">
        <v>76680</v>
      </c>
      <c r="J3329">
        <v>76680</v>
      </c>
    </row>
    <row r="3330" spans="1:10" x14ac:dyDescent="0.3">
      <c r="A3330" t="str">
        <f t="shared" si="153"/>
        <v>20190326</v>
      </c>
      <c r="B3330" t="s">
        <v>46</v>
      </c>
      <c r="C3330" t="s">
        <v>9</v>
      </c>
      <c r="D3330" t="str">
        <f t="shared" si="154"/>
        <v>03</v>
      </c>
      <c r="E3330" t="s">
        <v>31</v>
      </c>
      <c r="F3330" t="str">
        <f t="shared" si="155"/>
        <v>26</v>
      </c>
      <c r="G3330">
        <v>548765</v>
      </c>
      <c r="H3330">
        <v>14625</v>
      </c>
      <c r="J3330">
        <v>563390</v>
      </c>
    </row>
    <row r="3331" spans="1:10" x14ac:dyDescent="0.3">
      <c r="A3331" t="str">
        <f t="shared" si="153"/>
        <v>20190327</v>
      </c>
      <c r="B3331" t="s">
        <v>46</v>
      </c>
      <c r="C3331" t="s">
        <v>9</v>
      </c>
      <c r="D3331" t="str">
        <f t="shared" si="154"/>
        <v>03</v>
      </c>
      <c r="E3331" t="s">
        <v>32</v>
      </c>
      <c r="F3331" t="str">
        <f t="shared" si="155"/>
        <v>27</v>
      </c>
      <c r="G3331">
        <v>520014</v>
      </c>
      <c r="H3331">
        <v>21625</v>
      </c>
      <c r="J3331">
        <v>541639</v>
      </c>
    </row>
    <row r="3332" spans="1:10" x14ac:dyDescent="0.3">
      <c r="A3332" t="str">
        <f t="shared" ref="A3332:A3395" si="156">+B3332&amp;D3332&amp;F3332</f>
        <v>20190328</v>
      </c>
      <c r="B3332" t="s">
        <v>46</v>
      </c>
      <c r="C3332" t="s">
        <v>9</v>
      </c>
      <c r="D3332" t="str">
        <f t="shared" ref="D3332:D3395" si="157">+TEXT(C3332,"00")</f>
        <v>03</v>
      </c>
      <c r="E3332" t="s">
        <v>33</v>
      </c>
      <c r="F3332" t="str">
        <f t="shared" ref="F3332:F3395" si="158">+TEXT(E3332,"00")</f>
        <v>28</v>
      </c>
      <c r="G3332">
        <v>469708</v>
      </c>
      <c r="H3332">
        <v>18000</v>
      </c>
      <c r="J3332">
        <v>487708</v>
      </c>
    </row>
    <row r="3333" spans="1:10" x14ac:dyDescent="0.3">
      <c r="A3333" t="str">
        <f t="shared" si="156"/>
        <v>20190329</v>
      </c>
      <c r="B3333" t="s">
        <v>46</v>
      </c>
      <c r="C3333" t="s">
        <v>9</v>
      </c>
      <c r="D3333" t="str">
        <f t="shared" si="157"/>
        <v>03</v>
      </c>
      <c r="E3333" t="s">
        <v>34</v>
      </c>
      <c r="F3333" t="str">
        <f t="shared" si="158"/>
        <v>29</v>
      </c>
      <c r="G3333">
        <v>571370</v>
      </c>
      <c r="H3333">
        <v>7930</v>
      </c>
      <c r="J3333">
        <v>579300</v>
      </c>
    </row>
    <row r="3334" spans="1:10" x14ac:dyDescent="0.3">
      <c r="A3334" t="str">
        <f t="shared" si="156"/>
        <v>20190330</v>
      </c>
      <c r="B3334" t="s">
        <v>46</v>
      </c>
      <c r="C3334" t="s">
        <v>9</v>
      </c>
      <c r="D3334" t="str">
        <f t="shared" si="157"/>
        <v>03</v>
      </c>
      <c r="E3334" t="s">
        <v>35</v>
      </c>
      <c r="F3334" t="str">
        <f t="shared" si="158"/>
        <v>30</v>
      </c>
      <c r="G3334">
        <v>437440</v>
      </c>
      <c r="H3334">
        <v>11000</v>
      </c>
      <c r="J3334">
        <v>448440</v>
      </c>
    </row>
    <row r="3335" spans="1:10" x14ac:dyDescent="0.3">
      <c r="A3335" t="str">
        <f t="shared" si="156"/>
        <v>20190331</v>
      </c>
      <c r="B3335" t="s">
        <v>46</v>
      </c>
      <c r="C3335" t="s">
        <v>9</v>
      </c>
      <c r="D3335" t="str">
        <f t="shared" si="157"/>
        <v>03</v>
      </c>
      <c r="E3335" t="s">
        <v>36</v>
      </c>
      <c r="F3335" t="str">
        <f t="shared" si="158"/>
        <v>31</v>
      </c>
      <c r="G3335">
        <v>81050</v>
      </c>
      <c r="J3335">
        <v>81050</v>
      </c>
    </row>
    <row r="3336" spans="1:10" x14ac:dyDescent="0.3">
      <c r="A3336" t="str">
        <f t="shared" si="156"/>
        <v>20190401</v>
      </c>
      <c r="B3336" t="s">
        <v>46</v>
      </c>
      <c r="C3336" t="s">
        <v>10</v>
      </c>
      <c r="D3336" t="str">
        <f t="shared" si="157"/>
        <v>04</v>
      </c>
      <c r="E3336" t="s">
        <v>7</v>
      </c>
      <c r="F3336" t="str">
        <f t="shared" si="158"/>
        <v>01</v>
      </c>
      <c r="G3336">
        <v>390604</v>
      </c>
      <c r="H3336">
        <v>23740</v>
      </c>
      <c r="J3336">
        <v>414344</v>
      </c>
    </row>
    <row r="3337" spans="1:10" x14ac:dyDescent="0.3">
      <c r="A3337" t="str">
        <f t="shared" si="156"/>
        <v>20190402</v>
      </c>
      <c r="B3337" t="s">
        <v>46</v>
      </c>
      <c r="C3337" t="s">
        <v>10</v>
      </c>
      <c r="D3337" t="str">
        <f t="shared" si="157"/>
        <v>04</v>
      </c>
      <c r="E3337" t="s">
        <v>8</v>
      </c>
      <c r="F3337" t="str">
        <f t="shared" si="158"/>
        <v>02</v>
      </c>
      <c r="G3337">
        <v>383489.86</v>
      </c>
      <c r="H3337">
        <v>26220</v>
      </c>
      <c r="J3337">
        <v>409709.86</v>
      </c>
    </row>
    <row r="3338" spans="1:10" x14ac:dyDescent="0.3">
      <c r="A3338" t="str">
        <f t="shared" si="156"/>
        <v>20190403</v>
      </c>
      <c r="B3338" t="s">
        <v>46</v>
      </c>
      <c r="C3338" t="s">
        <v>10</v>
      </c>
      <c r="D3338" t="str">
        <f t="shared" si="157"/>
        <v>04</v>
      </c>
      <c r="E3338" t="s">
        <v>9</v>
      </c>
      <c r="F3338" t="str">
        <f t="shared" si="158"/>
        <v>03</v>
      </c>
      <c r="G3338">
        <v>389451</v>
      </c>
      <c r="H3338">
        <v>29145</v>
      </c>
      <c r="J3338">
        <v>418596</v>
      </c>
    </row>
    <row r="3339" spans="1:10" x14ac:dyDescent="0.3">
      <c r="A3339" t="str">
        <f t="shared" si="156"/>
        <v>20190404</v>
      </c>
      <c r="B3339" t="s">
        <v>46</v>
      </c>
      <c r="C3339" t="s">
        <v>10</v>
      </c>
      <c r="D3339" t="str">
        <f t="shared" si="157"/>
        <v>04</v>
      </c>
      <c r="E3339" t="s">
        <v>10</v>
      </c>
      <c r="F3339" t="str">
        <f t="shared" si="158"/>
        <v>04</v>
      </c>
      <c r="G3339">
        <v>477365</v>
      </c>
      <c r="H3339">
        <v>3500</v>
      </c>
      <c r="J3339">
        <v>480865</v>
      </c>
    </row>
    <row r="3340" spans="1:10" x14ac:dyDescent="0.3">
      <c r="A3340" t="str">
        <f t="shared" si="156"/>
        <v>20190405</v>
      </c>
      <c r="B3340" t="s">
        <v>46</v>
      </c>
      <c r="C3340" t="s">
        <v>10</v>
      </c>
      <c r="D3340" t="str">
        <f t="shared" si="157"/>
        <v>04</v>
      </c>
      <c r="E3340" t="s">
        <v>11</v>
      </c>
      <c r="F3340" t="str">
        <f t="shared" si="158"/>
        <v>05</v>
      </c>
      <c r="G3340">
        <v>307512</v>
      </c>
      <c r="H3340">
        <v>3000</v>
      </c>
      <c r="J3340">
        <v>310512</v>
      </c>
    </row>
    <row r="3341" spans="1:10" x14ac:dyDescent="0.3">
      <c r="A3341" t="str">
        <f t="shared" si="156"/>
        <v>20190406</v>
      </c>
      <c r="B3341" t="s">
        <v>46</v>
      </c>
      <c r="C3341" t="s">
        <v>10</v>
      </c>
      <c r="D3341" t="str">
        <f t="shared" si="157"/>
        <v>04</v>
      </c>
      <c r="E3341" t="s">
        <v>12</v>
      </c>
      <c r="F3341" t="str">
        <f t="shared" si="158"/>
        <v>06</v>
      </c>
      <c r="G3341">
        <v>391012</v>
      </c>
      <c r="H3341">
        <v>14175</v>
      </c>
      <c r="J3341">
        <v>405187</v>
      </c>
    </row>
    <row r="3342" spans="1:10" x14ac:dyDescent="0.3">
      <c r="A3342" t="str">
        <f t="shared" si="156"/>
        <v>20190407</v>
      </c>
      <c r="B3342" t="s">
        <v>46</v>
      </c>
      <c r="C3342" t="s">
        <v>10</v>
      </c>
      <c r="D3342" t="str">
        <f t="shared" si="157"/>
        <v>04</v>
      </c>
      <c r="E3342" t="s">
        <v>13</v>
      </c>
      <c r="F3342" t="str">
        <f t="shared" si="158"/>
        <v>07</v>
      </c>
      <c r="G3342">
        <v>13945</v>
      </c>
      <c r="H3342">
        <v>1000</v>
      </c>
      <c r="J3342">
        <v>14945</v>
      </c>
    </row>
    <row r="3343" spans="1:10" x14ac:dyDescent="0.3">
      <c r="A3343" t="str">
        <f t="shared" si="156"/>
        <v>20190408</v>
      </c>
      <c r="B3343" t="s">
        <v>46</v>
      </c>
      <c r="C3343" t="s">
        <v>10</v>
      </c>
      <c r="D3343" t="str">
        <f t="shared" si="157"/>
        <v>04</v>
      </c>
      <c r="E3343" t="s">
        <v>14</v>
      </c>
      <c r="F3343" t="str">
        <f t="shared" si="158"/>
        <v>08</v>
      </c>
      <c r="G3343">
        <v>400727</v>
      </c>
      <c r="H3343">
        <v>17500</v>
      </c>
      <c r="J3343">
        <v>418227</v>
      </c>
    </row>
    <row r="3344" spans="1:10" x14ac:dyDescent="0.3">
      <c r="A3344" t="str">
        <f t="shared" si="156"/>
        <v>20190409</v>
      </c>
      <c r="B3344" t="s">
        <v>46</v>
      </c>
      <c r="C3344" t="s">
        <v>10</v>
      </c>
      <c r="D3344" t="str">
        <f t="shared" si="157"/>
        <v>04</v>
      </c>
      <c r="E3344" t="s">
        <v>15</v>
      </c>
      <c r="F3344" t="str">
        <f t="shared" si="158"/>
        <v>09</v>
      </c>
      <c r="G3344">
        <v>385165</v>
      </c>
      <c r="H3344">
        <v>34015</v>
      </c>
      <c r="J3344">
        <v>419180</v>
      </c>
    </row>
    <row r="3345" spans="1:10" x14ac:dyDescent="0.3">
      <c r="A3345" t="str">
        <f t="shared" si="156"/>
        <v>20190410</v>
      </c>
      <c r="B3345" t="s">
        <v>46</v>
      </c>
      <c r="C3345" t="s">
        <v>10</v>
      </c>
      <c r="D3345" t="str">
        <f t="shared" si="157"/>
        <v>04</v>
      </c>
      <c r="E3345" t="s">
        <v>16</v>
      </c>
      <c r="F3345" t="str">
        <f t="shared" si="158"/>
        <v>10</v>
      </c>
      <c r="G3345">
        <v>559164</v>
      </c>
      <c r="J3345">
        <v>559164</v>
      </c>
    </row>
    <row r="3346" spans="1:10" x14ac:dyDescent="0.3">
      <c r="A3346" t="str">
        <f t="shared" si="156"/>
        <v>20190411</v>
      </c>
      <c r="B3346" t="s">
        <v>46</v>
      </c>
      <c r="C3346" t="s">
        <v>10</v>
      </c>
      <c r="D3346" t="str">
        <f t="shared" si="157"/>
        <v>04</v>
      </c>
      <c r="E3346" t="s">
        <v>17</v>
      </c>
      <c r="F3346" t="str">
        <f t="shared" si="158"/>
        <v>11</v>
      </c>
      <c r="G3346">
        <v>363310</v>
      </c>
      <c r="H3346">
        <v>3500</v>
      </c>
      <c r="J3346">
        <v>366810</v>
      </c>
    </row>
    <row r="3347" spans="1:10" x14ac:dyDescent="0.3">
      <c r="A3347" t="str">
        <f t="shared" si="156"/>
        <v>20190412</v>
      </c>
      <c r="B3347" t="s">
        <v>46</v>
      </c>
      <c r="C3347" t="s">
        <v>10</v>
      </c>
      <c r="D3347" t="str">
        <f t="shared" si="157"/>
        <v>04</v>
      </c>
      <c r="E3347" t="s">
        <v>18</v>
      </c>
      <c r="F3347" t="str">
        <f t="shared" si="158"/>
        <v>12</v>
      </c>
      <c r="G3347">
        <v>508738</v>
      </c>
      <c r="H3347">
        <v>3155</v>
      </c>
      <c r="J3347">
        <v>511893</v>
      </c>
    </row>
    <row r="3348" spans="1:10" x14ac:dyDescent="0.3">
      <c r="A3348" t="str">
        <f t="shared" si="156"/>
        <v>20190413</v>
      </c>
      <c r="B3348" t="s">
        <v>46</v>
      </c>
      <c r="C3348" t="s">
        <v>10</v>
      </c>
      <c r="D3348" t="str">
        <f t="shared" si="157"/>
        <v>04</v>
      </c>
      <c r="E3348" t="s">
        <v>19</v>
      </c>
      <c r="F3348" t="str">
        <f t="shared" si="158"/>
        <v>13</v>
      </c>
      <c r="G3348">
        <v>517340</v>
      </c>
      <c r="H3348">
        <v>39735</v>
      </c>
      <c r="J3348">
        <v>557075</v>
      </c>
    </row>
    <row r="3349" spans="1:10" x14ac:dyDescent="0.3">
      <c r="A3349" t="str">
        <f t="shared" si="156"/>
        <v>20190414</v>
      </c>
      <c r="B3349" t="s">
        <v>46</v>
      </c>
      <c r="C3349" t="s">
        <v>10</v>
      </c>
      <c r="D3349" t="str">
        <f t="shared" si="157"/>
        <v>04</v>
      </c>
      <c r="E3349" t="s">
        <v>20</v>
      </c>
      <c r="F3349" t="str">
        <f t="shared" si="158"/>
        <v>14</v>
      </c>
      <c r="G3349">
        <v>31697</v>
      </c>
      <c r="J3349">
        <v>31697</v>
      </c>
    </row>
    <row r="3350" spans="1:10" x14ac:dyDescent="0.3">
      <c r="A3350" t="str">
        <f t="shared" si="156"/>
        <v>20190415</v>
      </c>
      <c r="B3350" t="s">
        <v>46</v>
      </c>
      <c r="C3350" t="s">
        <v>10</v>
      </c>
      <c r="D3350" t="str">
        <f t="shared" si="157"/>
        <v>04</v>
      </c>
      <c r="E3350" t="s">
        <v>21</v>
      </c>
      <c r="F3350" t="str">
        <f t="shared" si="158"/>
        <v>15</v>
      </c>
      <c r="G3350">
        <v>541821</v>
      </c>
      <c r="H3350">
        <v>44802</v>
      </c>
      <c r="J3350">
        <v>586623</v>
      </c>
    </row>
    <row r="3351" spans="1:10" x14ac:dyDescent="0.3">
      <c r="A3351" t="str">
        <f t="shared" si="156"/>
        <v>20190416</v>
      </c>
      <c r="B3351" t="s">
        <v>46</v>
      </c>
      <c r="C3351" t="s">
        <v>10</v>
      </c>
      <c r="D3351" t="str">
        <f t="shared" si="157"/>
        <v>04</v>
      </c>
      <c r="E3351" t="s">
        <v>22</v>
      </c>
      <c r="F3351" t="str">
        <f t="shared" si="158"/>
        <v>16</v>
      </c>
      <c r="G3351">
        <v>537145</v>
      </c>
      <c r="H3351">
        <v>11000</v>
      </c>
      <c r="J3351">
        <v>548145</v>
      </c>
    </row>
    <row r="3352" spans="1:10" x14ac:dyDescent="0.3">
      <c r="A3352" t="str">
        <f t="shared" si="156"/>
        <v>20190417</v>
      </c>
      <c r="B3352" t="s">
        <v>46</v>
      </c>
      <c r="C3352" t="s">
        <v>10</v>
      </c>
      <c r="D3352" t="str">
        <f t="shared" si="157"/>
        <v>04</v>
      </c>
      <c r="E3352" t="s">
        <v>37</v>
      </c>
      <c r="F3352" t="str">
        <f t="shared" si="158"/>
        <v>17</v>
      </c>
      <c r="G3352">
        <v>500467</v>
      </c>
      <c r="H3352">
        <v>5500</v>
      </c>
      <c r="J3352">
        <v>505967</v>
      </c>
    </row>
    <row r="3353" spans="1:10" x14ac:dyDescent="0.3">
      <c r="A3353" t="str">
        <f t="shared" si="156"/>
        <v>20190418</v>
      </c>
      <c r="B3353" t="s">
        <v>46</v>
      </c>
      <c r="C3353" t="s">
        <v>10</v>
      </c>
      <c r="D3353" t="str">
        <f t="shared" si="157"/>
        <v>04</v>
      </c>
      <c r="E3353" t="s">
        <v>23</v>
      </c>
      <c r="F3353" t="str">
        <f t="shared" si="158"/>
        <v>18</v>
      </c>
      <c r="G3353">
        <v>142020</v>
      </c>
      <c r="J3353">
        <v>142020</v>
      </c>
    </row>
    <row r="3354" spans="1:10" x14ac:dyDescent="0.3">
      <c r="A3354" t="str">
        <f t="shared" si="156"/>
        <v>20190419</v>
      </c>
      <c r="B3354" t="s">
        <v>46</v>
      </c>
      <c r="C3354" t="s">
        <v>10</v>
      </c>
      <c r="D3354" t="str">
        <f t="shared" si="157"/>
        <v>04</v>
      </c>
      <c r="E3354" t="s">
        <v>24</v>
      </c>
      <c r="F3354" t="str">
        <f t="shared" si="158"/>
        <v>19</v>
      </c>
      <c r="G3354">
        <v>52170</v>
      </c>
      <c r="H3354">
        <v>11550</v>
      </c>
      <c r="J3354">
        <v>63720</v>
      </c>
    </row>
    <row r="3355" spans="1:10" x14ac:dyDescent="0.3">
      <c r="A3355" t="str">
        <f t="shared" si="156"/>
        <v>20190420</v>
      </c>
      <c r="B3355" t="s">
        <v>46</v>
      </c>
      <c r="C3355" t="s">
        <v>10</v>
      </c>
      <c r="D3355" t="str">
        <f t="shared" si="157"/>
        <v>04</v>
      </c>
      <c r="E3355" t="s">
        <v>25</v>
      </c>
      <c r="F3355" t="str">
        <f t="shared" si="158"/>
        <v>20</v>
      </c>
      <c r="G3355">
        <v>396060</v>
      </c>
      <c r="H3355">
        <v>19850</v>
      </c>
      <c r="J3355">
        <v>415910</v>
      </c>
    </row>
    <row r="3356" spans="1:10" x14ac:dyDescent="0.3">
      <c r="A3356" t="str">
        <f t="shared" si="156"/>
        <v>20190421</v>
      </c>
      <c r="B3356" t="s">
        <v>46</v>
      </c>
      <c r="C3356" t="s">
        <v>10</v>
      </c>
      <c r="D3356" t="str">
        <f t="shared" si="157"/>
        <v>04</v>
      </c>
      <c r="E3356" t="s">
        <v>26</v>
      </c>
      <c r="F3356" t="str">
        <f t="shared" si="158"/>
        <v>21</v>
      </c>
      <c r="G3356">
        <v>70000</v>
      </c>
      <c r="J3356">
        <v>70000</v>
      </c>
    </row>
    <row r="3357" spans="1:10" x14ac:dyDescent="0.3">
      <c r="A3357" t="str">
        <f t="shared" si="156"/>
        <v>20190422</v>
      </c>
      <c r="B3357" t="s">
        <v>46</v>
      </c>
      <c r="C3357" t="s">
        <v>10</v>
      </c>
      <c r="D3357" t="str">
        <f t="shared" si="157"/>
        <v>04</v>
      </c>
      <c r="E3357" t="s">
        <v>27</v>
      </c>
      <c r="F3357" t="str">
        <f t="shared" si="158"/>
        <v>22</v>
      </c>
      <c r="G3357">
        <v>371627</v>
      </c>
      <c r="H3357">
        <v>4000</v>
      </c>
      <c r="J3357">
        <v>375627</v>
      </c>
    </row>
    <row r="3358" spans="1:10" x14ac:dyDescent="0.3">
      <c r="A3358" t="str">
        <f t="shared" si="156"/>
        <v>20190423</v>
      </c>
      <c r="B3358" t="s">
        <v>46</v>
      </c>
      <c r="C3358" t="s">
        <v>10</v>
      </c>
      <c r="D3358" t="str">
        <f t="shared" si="157"/>
        <v>04</v>
      </c>
      <c r="E3358" t="s">
        <v>28</v>
      </c>
      <c r="F3358" t="str">
        <f t="shared" si="158"/>
        <v>23</v>
      </c>
      <c r="G3358">
        <v>410130</v>
      </c>
      <c r="H3358">
        <v>26625</v>
      </c>
      <c r="J3358">
        <v>436755</v>
      </c>
    </row>
    <row r="3359" spans="1:10" x14ac:dyDescent="0.3">
      <c r="A3359" t="str">
        <f t="shared" si="156"/>
        <v>20190424</v>
      </c>
      <c r="B3359" t="s">
        <v>46</v>
      </c>
      <c r="C3359" t="s">
        <v>10</v>
      </c>
      <c r="D3359" t="str">
        <f t="shared" si="157"/>
        <v>04</v>
      </c>
      <c r="E3359" t="s">
        <v>29</v>
      </c>
      <c r="F3359" t="str">
        <f t="shared" si="158"/>
        <v>24</v>
      </c>
      <c r="G3359">
        <v>513742</v>
      </c>
      <c r="H3359">
        <v>2000</v>
      </c>
      <c r="J3359">
        <v>515742</v>
      </c>
    </row>
    <row r="3360" spans="1:10" x14ac:dyDescent="0.3">
      <c r="A3360" t="str">
        <f t="shared" si="156"/>
        <v>20190425</v>
      </c>
      <c r="B3360" t="s">
        <v>46</v>
      </c>
      <c r="C3360" t="s">
        <v>10</v>
      </c>
      <c r="D3360" t="str">
        <f t="shared" si="157"/>
        <v>04</v>
      </c>
      <c r="E3360" t="s">
        <v>30</v>
      </c>
      <c r="F3360" t="str">
        <f t="shared" si="158"/>
        <v>25</v>
      </c>
      <c r="G3360">
        <v>369195</v>
      </c>
      <c r="H3360">
        <v>18328</v>
      </c>
      <c r="J3360">
        <v>387523</v>
      </c>
    </row>
    <row r="3361" spans="1:10" x14ac:dyDescent="0.3">
      <c r="A3361" t="str">
        <f t="shared" si="156"/>
        <v>20190426</v>
      </c>
      <c r="B3361" t="s">
        <v>46</v>
      </c>
      <c r="C3361" t="s">
        <v>10</v>
      </c>
      <c r="D3361" t="str">
        <f t="shared" si="157"/>
        <v>04</v>
      </c>
      <c r="E3361" t="s">
        <v>31</v>
      </c>
      <c r="F3361" t="str">
        <f t="shared" si="158"/>
        <v>26</v>
      </c>
      <c r="G3361">
        <v>397613</v>
      </c>
      <c r="J3361">
        <v>397613</v>
      </c>
    </row>
    <row r="3362" spans="1:10" x14ac:dyDescent="0.3">
      <c r="A3362" t="str">
        <f t="shared" si="156"/>
        <v>20190427</v>
      </c>
      <c r="B3362" t="s">
        <v>46</v>
      </c>
      <c r="C3362" t="s">
        <v>10</v>
      </c>
      <c r="D3362" t="str">
        <f t="shared" si="157"/>
        <v>04</v>
      </c>
      <c r="E3362" t="s">
        <v>32</v>
      </c>
      <c r="F3362" t="str">
        <f t="shared" si="158"/>
        <v>27</v>
      </c>
      <c r="G3362">
        <v>367850</v>
      </c>
      <c r="H3362">
        <v>22950</v>
      </c>
      <c r="J3362">
        <v>390800</v>
      </c>
    </row>
    <row r="3363" spans="1:10" x14ac:dyDescent="0.3">
      <c r="A3363" t="str">
        <f t="shared" si="156"/>
        <v>20190428</v>
      </c>
      <c r="B3363" t="s">
        <v>46</v>
      </c>
      <c r="C3363" t="s">
        <v>10</v>
      </c>
      <c r="D3363" t="str">
        <f t="shared" si="157"/>
        <v>04</v>
      </c>
      <c r="E3363" t="s">
        <v>33</v>
      </c>
      <c r="F3363" t="str">
        <f t="shared" si="158"/>
        <v>28</v>
      </c>
      <c r="G3363">
        <v>61470</v>
      </c>
      <c r="J3363">
        <v>61470</v>
      </c>
    </row>
    <row r="3364" spans="1:10" x14ac:dyDescent="0.3">
      <c r="A3364" t="str">
        <f t="shared" si="156"/>
        <v>20190429</v>
      </c>
      <c r="B3364" t="s">
        <v>46</v>
      </c>
      <c r="C3364" t="s">
        <v>10</v>
      </c>
      <c r="D3364" t="str">
        <f t="shared" si="157"/>
        <v>04</v>
      </c>
      <c r="E3364" t="s">
        <v>34</v>
      </c>
      <c r="F3364" t="str">
        <f t="shared" si="158"/>
        <v>29</v>
      </c>
      <c r="G3364">
        <v>546331</v>
      </c>
      <c r="H3364">
        <v>18910</v>
      </c>
      <c r="J3364">
        <v>565241</v>
      </c>
    </row>
    <row r="3365" spans="1:10" x14ac:dyDescent="0.3">
      <c r="A3365" t="str">
        <f t="shared" si="156"/>
        <v>20190430</v>
      </c>
      <c r="B3365" t="s">
        <v>46</v>
      </c>
      <c r="C3365" t="s">
        <v>10</v>
      </c>
      <c r="D3365" t="str">
        <f t="shared" si="157"/>
        <v>04</v>
      </c>
      <c r="E3365" t="s">
        <v>35</v>
      </c>
      <c r="F3365" t="str">
        <f t="shared" si="158"/>
        <v>30</v>
      </c>
      <c r="G3365">
        <v>534387</v>
      </c>
      <c r="H3365">
        <v>2775</v>
      </c>
      <c r="J3365">
        <v>537162</v>
      </c>
    </row>
    <row r="3366" spans="1:10" x14ac:dyDescent="0.3">
      <c r="A3366" t="str">
        <f t="shared" si="156"/>
        <v>20190501</v>
      </c>
      <c r="B3366" t="s">
        <v>46</v>
      </c>
      <c r="C3366" t="s">
        <v>11</v>
      </c>
      <c r="D3366" t="str">
        <f t="shared" si="157"/>
        <v>05</v>
      </c>
      <c r="E3366" t="s">
        <v>7</v>
      </c>
      <c r="F3366" t="str">
        <f t="shared" si="158"/>
        <v>01</v>
      </c>
      <c r="G3366">
        <v>69250</v>
      </c>
      <c r="H3366">
        <v>2775</v>
      </c>
      <c r="J3366">
        <v>72025</v>
      </c>
    </row>
    <row r="3367" spans="1:10" x14ac:dyDescent="0.3">
      <c r="A3367" t="str">
        <f t="shared" si="156"/>
        <v>20190502</v>
      </c>
      <c r="B3367" t="s">
        <v>46</v>
      </c>
      <c r="C3367" t="s">
        <v>11</v>
      </c>
      <c r="D3367" t="str">
        <f t="shared" si="157"/>
        <v>05</v>
      </c>
      <c r="E3367" t="s">
        <v>8</v>
      </c>
      <c r="F3367" t="str">
        <f t="shared" si="158"/>
        <v>02</v>
      </c>
      <c r="G3367">
        <v>475697</v>
      </c>
      <c r="H3367">
        <v>14400</v>
      </c>
      <c r="J3367">
        <v>490097</v>
      </c>
    </row>
    <row r="3368" spans="1:10" x14ac:dyDescent="0.3">
      <c r="A3368" t="str">
        <f t="shared" si="156"/>
        <v>20190503</v>
      </c>
      <c r="B3368" t="s">
        <v>46</v>
      </c>
      <c r="C3368" t="s">
        <v>11</v>
      </c>
      <c r="D3368" t="str">
        <f t="shared" si="157"/>
        <v>05</v>
      </c>
      <c r="E3368" t="s">
        <v>9</v>
      </c>
      <c r="F3368" t="str">
        <f t="shared" si="158"/>
        <v>03</v>
      </c>
      <c r="G3368">
        <v>426009</v>
      </c>
      <c r="H3368">
        <v>14534</v>
      </c>
      <c r="J3368">
        <v>440543</v>
      </c>
    </row>
    <row r="3369" spans="1:10" x14ac:dyDescent="0.3">
      <c r="A3369" t="str">
        <f t="shared" si="156"/>
        <v>20190504</v>
      </c>
      <c r="B3369" t="s">
        <v>46</v>
      </c>
      <c r="C3369" t="s">
        <v>11</v>
      </c>
      <c r="D3369" t="str">
        <f t="shared" si="157"/>
        <v>05</v>
      </c>
      <c r="E3369" t="s">
        <v>10</v>
      </c>
      <c r="F3369" t="str">
        <f t="shared" si="158"/>
        <v>04</v>
      </c>
      <c r="G3369">
        <v>420797</v>
      </c>
      <c r="H3369">
        <v>18000</v>
      </c>
      <c r="J3369">
        <v>438797</v>
      </c>
    </row>
    <row r="3370" spans="1:10" x14ac:dyDescent="0.3">
      <c r="A3370" t="str">
        <f t="shared" si="156"/>
        <v>20190505</v>
      </c>
      <c r="B3370" t="s">
        <v>46</v>
      </c>
      <c r="C3370" t="s">
        <v>11</v>
      </c>
      <c r="D3370" t="str">
        <f t="shared" si="157"/>
        <v>05</v>
      </c>
      <c r="E3370" t="s">
        <v>11</v>
      </c>
      <c r="F3370" t="str">
        <f t="shared" si="158"/>
        <v>05</v>
      </c>
      <c r="G3370">
        <v>27500</v>
      </c>
      <c r="J3370">
        <v>27500</v>
      </c>
    </row>
    <row r="3371" spans="1:10" x14ac:dyDescent="0.3">
      <c r="A3371" t="str">
        <f t="shared" si="156"/>
        <v>20190506</v>
      </c>
      <c r="B3371" t="s">
        <v>46</v>
      </c>
      <c r="C3371" t="s">
        <v>11</v>
      </c>
      <c r="D3371" t="str">
        <f t="shared" si="157"/>
        <v>05</v>
      </c>
      <c r="E3371" t="s">
        <v>12</v>
      </c>
      <c r="F3371" t="str">
        <f t="shared" si="158"/>
        <v>06</v>
      </c>
      <c r="G3371">
        <v>438715</v>
      </c>
      <c r="H3371">
        <v>2775</v>
      </c>
      <c r="J3371">
        <v>441490</v>
      </c>
    </row>
    <row r="3372" spans="1:10" x14ac:dyDescent="0.3">
      <c r="A3372" t="str">
        <f t="shared" si="156"/>
        <v>20190507</v>
      </c>
      <c r="B3372" t="s">
        <v>46</v>
      </c>
      <c r="C3372" t="s">
        <v>11</v>
      </c>
      <c r="D3372" t="str">
        <f t="shared" si="157"/>
        <v>05</v>
      </c>
      <c r="E3372" t="s">
        <v>13</v>
      </c>
      <c r="F3372" t="str">
        <f t="shared" si="158"/>
        <v>07</v>
      </c>
      <c r="G3372">
        <v>491947</v>
      </c>
      <c r="H3372">
        <v>31820</v>
      </c>
      <c r="J3372">
        <v>523767</v>
      </c>
    </row>
    <row r="3373" spans="1:10" x14ac:dyDescent="0.3">
      <c r="A3373" t="str">
        <f t="shared" si="156"/>
        <v>20190508</v>
      </c>
      <c r="B3373" t="s">
        <v>46</v>
      </c>
      <c r="C3373" t="s">
        <v>11</v>
      </c>
      <c r="D3373" t="str">
        <f t="shared" si="157"/>
        <v>05</v>
      </c>
      <c r="E3373" t="s">
        <v>14</v>
      </c>
      <c r="F3373" t="str">
        <f t="shared" si="158"/>
        <v>08</v>
      </c>
      <c r="G3373">
        <v>379365</v>
      </c>
      <c r="H3373">
        <v>1980</v>
      </c>
      <c r="J3373">
        <v>381345</v>
      </c>
    </row>
    <row r="3374" spans="1:10" x14ac:dyDescent="0.3">
      <c r="A3374" t="str">
        <f t="shared" si="156"/>
        <v>20190509</v>
      </c>
      <c r="B3374" t="s">
        <v>46</v>
      </c>
      <c r="C3374" t="s">
        <v>11</v>
      </c>
      <c r="D3374" t="str">
        <f t="shared" si="157"/>
        <v>05</v>
      </c>
      <c r="E3374" t="s">
        <v>15</v>
      </c>
      <c r="F3374" t="str">
        <f t="shared" si="158"/>
        <v>09</v>
      </c>
      <c r="G3374">
        <v>401615</v>
      </c>
      <c r="J3374">
        <v>401615</v>
      </c>
    </row>
    <row r="3375" spans="1:10" x14ac:dyDescent="0.3">
      <c r="A3375" t="str">
        <f t="shared" si="156"/>
        <v>20190510</v>
      </c>
      <c r="B3375" t="s">
        <v>46</v>
      </c>
      <c r="C3375" t="s">
        <v>11</v>
      </c>
      <c r="D3375" t="str">
        <f t="shared" si="157"/>
        <v>05</v>
      </c>
      <c r="E3375" t="s">
        <v>16</v>
      </c>
      <c r="F3375" t="str">
        <f t="shared" si="158"/>
        <v>10</v>
      </c>
      <c r="G3375">
        <v>528515</v>
      </c>
      <c r="H3375">
        <v>13400</v>
      </c>
      <c r="J3375">
        <v>541915</v>
      </c>
    </row>
    <row r="3376" spans="1:10" x14ac:dyDescent="0.3">
      <c r="A3376" t="str">
        <f t="shared" si="156"/>
        <v>20190511</v>
      </c>
      <c r="B3376" t="s">
        <v>46</v>
      </c>
      <c r="C3376" t="s">
        <v>11</v>
      </c>
      <c r="D3376" t="str">
        <f t="shared" si="157"/>
        <v>05</v>
      </c>
      <c r="E3376" t="s">
        <v>17</v>
      </c>
      <c r="F3376" t="str">
        <f t="shared" si="158"/>
        <v>11</v>
      </c>
      <c r="G3376">
        <v>403033</v>
      </c>
      <c r="H3376">
        <v>36450</v>
      </c>
      <c r="J3376">
        <v>439483</v>
      </c>
    </row>
    <row r="3377" spans="1:10" x14ac:dyDescent="0.3">
      <c r="A3377" t="str">
        <f t="shared" si="156"/>
        <v>20190512</v>
      </c>
      <c r="B3377" t="s">
        <v>46</v>
      </c>
      <c r="C3377" t="s">
        <v>11</v>
      </c>
      <c r="D3377" t="str">
        <f t="shared" si="157"/>
        <v>05</v>
      </c>
      <c r="E3377" t="s">
        <v>18</v>
      </c>
      <c r="F3377" t="str">
        <f t="shared" si="158"/>
        <v>12</v>
      </c>
      <c r="G3377">
        <v>56700</v>
      </c>
      <c r="J3377">
        <v>56700</v>
      </c>
    </row>
    <row r="3378" spans="1:10" x14ac:dyDescent="0.3">
      <c r="A3378" t="str">
        <f t="shared" si="156"/>
        <v>20190513</v>
      </c>
      <c r="B3378" t="s">
        <v>46</v>
      </c>
      <c r="C3378" t="s">
        <v>11</v>
      </c>
      <c r="D3378" t="str">
        <f t="shared" si="157"/>
        <v>05</v>
      </c>
      <c r="E3378" t="s">
        <v>19</v>
      </c>
      <c r="F3378" t="str">
        <f t="shared" si="158"/>
        <v>13</v>
      </c>
      <c r="G3378">
        <v>471110</v>
      </c>
      <c r="H3378">
        <v>12975</v>
      </c>
      <c r="J3378">
        <v>484085</v>
      </c>
    </row>
    <row r="3379" spans="1:10" x14ac:dyDescent="0.3">
      <c r="A3379" t="str">
        <f t="shared" si="156"/>
        <v>20190514</v>
      </c>
      <c r="B3379" t="s">
        <v>46</v>
      </c>
      <c r="C3379" t="s">
        <v>11</v>
      </c>
      <c r="D3379" t="str">
        <f t="shared" si="157"/>
        <v>05</v>
      </c>
      <c r="E3379" t="s">
        <v>20</v>
      </c>
      <c r="F3379" t="str">
        <f t="shared" si="158"/>
        <v>14</v>
      </c>
      <c r="G3379">
        <v>412015</v>
      </c>
      <c r="H3379">
        <v>11640</v>
      </c>
      <c r="J3379">
        <v>423655</v>
      </c>
    </row>
    <row r="3380" spans="1:10" x14ac:dyDescent="0.3">
      <c r="A3380" t="str">
        <f t="shared" si="156"/>
        <v>20190515</v>
      </c>
      <c r="B3380" t="s">
        <v>46</v>
      </c>
      <c r="C3380" t="s">
        <v>11</v>
      </c>
      <c r="D3380" t="str">
        <f t="shared" si="157"/>
        <v>05</v>
      </c>
      <c r="E3380" t="s">
        <v>21</v>
      </c>
      <c r="F3380" t="str">
        <f t="shared" si="158"/>
        <v>15</v>
      </c>
      <c r="G3380">
        <v>403758</v>
      </c>
      <c r="H3380">
        <v>20308</v>
      </c>
      <c r="J3380">
        <v>424066</v>
      </c>
    </row>
    <row r="3381" spans="1:10" x14ac:dyDescent="0.3">
      <c r="A3381" t="str">
        <f t="shared" si="156"/>
        <v>20190516</v>
      </c>
      <c r="B3381" t="s">
        <v>46</v>
      </c>
      <c r="C3381" t="s">
        <v>11</v>
      </c>
      <c r="D3381" t="str">
        <f t="shared" si="157"/>
        <v>05</v>
      </c>
      <c r="E3381" t="s">
        <v>22</v>
      </c>
      <c r="F3381" t="str">
        <f t="shared" si="158"/>
        <v>16</v>
      </c>
      <c r="G3381">
        <v>426708</v>
      </c>
      <c r="J3381">
        <v>426708</v>
      </c>
    </row>
    <row r="3382" spans="1:10" x14ac:dyDescent="0.3">
      <c r="A3382" t="str">
        <f t="shared" si="156"/>
        <v>20190517</v>
      </c>
      <c r="B3382" t="s">
        <v>46</v>
      </c>
      <c r="C3382" t="s">
        <v>11</v>
      </c>
      <c r="D3382" t="str">
        <f t="shared" si="157"/>
        <v>05</v>
      </c>
      <c r="E3382" t="s">
        <v>37</v>
      </c>
      <c r="F3382" t="str">
        <f t="shared" si="158"/>
        <v>17</v>
      </c>
      <c r="G3382">
        <v>352874</v>
      </c>
      <c r="H3382">
        <v>6100</v>
      </c>
      <c r="J3382">
        <v>358974</v>
      </c>
    </row>
    <row r="3383" spans="1:10" x14ac:dyDescent="0.3">
      <c r="A3383" t="str">
        <f t="shared" si="156"/>
        <v>20190518</v>
      </c>
      <c r="B3383" t="s">
        <v>46</v>
      </c>
      <c r="C3383" t="s">
        <v>11</v>
      </c>
      <c r="D3383" t="str">
        <f t="shared" si="157"/>
        <v>05</v>
      </c>
      <c r="E3383" t="s">
        <v>23</v>
      </c>
      <c r="F3383" t="str">
        <f t="shared" si="158"/>
        <v>18</v>
      </c>
      <c r="G3383">
        <v>329805</v>
      </c>
      <c r="H3383">
        <v>18975</v>
      </c>
      <c r="J3383">
        <v>348780</v>
      </c>
    </row>
    <row r="3384" spans="1:10" x14ac:dyDescent="0.3">
      <c r="A3384" t="str">
        <f t="shared" si="156"/>
        <v>20190519</v>
      </c>
      <c r="B3384" t="s">
        <v>46</v>
      </c>
      <c r="C3384" t="s">
        <v>11</v>
      </c>
      <c r="D3384" t="str">
        <f t="shared" si="157"/>
        <v>05</v>
      </c>
      <c r="E3384" t="s">
        <v>24</v>
      </c>
      <c r="F3384" t="str">
        <f t="shared" si="158"/>
        <v>19</v>
      </c>
      <c r="G3384">
        <v>18945</v>
      </c>
      <c r="H3384">
        <v>1000</v>
      </c>
      <c r="J3384">
        <v>19945</v>
      </c>
    </row>
    <row r="3385" spans="1:10" x14ac:dyDescent="0.3">
      <c r="A3385" t="str">
        <f t="shared" si="156"/>
        <v>20190520</v>
      </c>
      <c r="B3385" t="s">
        <v>46</v>
      </c>
      <c r="C3385" t="s">
        <v>11</v>
      </c>
      <c r="D3385" t="str">
        <f t="shared" si="157"/>
        <v>05</v>
      </c>
      <c r="E3385" t="s">
        <v>25</v>
      </c>
      <c r="F3385" t="str">
        <f t="shared" si="158"/>
        <v>20</v>
      </c>
      <c r="G3385">
        <v>441967</v>
      </c>
      <c r="H3385">
        <v>1100</v>
      </c>
      <c r="J3385">
        <v>443067</v>
      </c>
    </row>
    <row r="3386" spans="1:10" x14ac:dyDescent="0.3">
      <c r="A3386" t="str">
        <f t="shared" si="156"/>
        <v>20190521</v>
      </c>
      <c r="B3386" t="s">
        <v>46</v>
      </c>
      <c r="C3386" t="s">
        <v>11</v>
      </c>
      <c r="D3386" t="str">
        <f t="shared" si="157"/>
        <v>05</v>
      </c>
      <c r="E3386" t="s">
        <v>26</v>
      </c>
      <c r="F3386" t="str">
        <f t="shared" si="158"/>
        <v>21</v>
      </c>
      <c r="G3386">
        <v>501617</v>
      </c>
      <c r="H3386">
        <v>8700</v>
      </c>
      <c r="J3386">
        <v>510317</v>
      </c>
    </row>
    <row r="3387" spans="1:10" x14ac:dyDescent="0.3">
      <c r="A3387" t="str">
        <f t="shared" si="156"/>
        <v>20190522</v>
      </c>
      <c r="B3387" t="s">
        <v>46</v>
      </c>
      <c r="C3387" t="s">
        <v>11</v>
      </c>
      <c r="D3387" t="str">
        <f t="shared" si="157"/>
        <v>05</v>
      </c>
      <c r="E3387" t="s">
        <v>27</v>
      </c>
      <c r="F3387" t="str">
        <f t="shared" si="158"/>
        <v>22</v>
      </c>
      <c r="G3387">
        <v>469627</v>
      </c>
      <c r="J3387">
        <v>469627</v>
      </c>
    </row>
    <row r="3388" spans="1:10" x14ac:dyDescent="0.3">
      <c r="A3388" t="str">
        <f t="shared" si="156"/>
        <v>20190523</v>
      </c>
      <c r="B3388" t="s">
        <v>46</v>
      </c>
      <c r="C3388" t="s">
        <v>11</v>
      </c>
      <c r="D3388" t="str">
        <f t="shared" si="157"/>
        <v>05</v>
      </c>
      <c r="E3388" t="s">
        <v>28</v>
      </c>
      <c r="F3388" t="str">
        <f t="shared" si="158"/>
        <v>23</v>
      </c>
      <c r="G3388">
        <v>415634</v>
      </c>
      <c r="H3388">
        <v>9050</v>
      </c>
      <c r="J3388">
        <v>424684</v>
      </c>
    </row>
    <row r="3389" spans="1:10" x14ac:dyDescent="0.3">
      <c r="A3389" t="str">
        <f t="shared" si="156"/>
        <v>20190524</v>
      </c>
      <c r="B3389" t="s">
        <v>46</v>
      </c>
      <c r="C3389" t="s">
        <v>11</v>
      </c>
      <c r="D3389" t="str">
        <f t="shared" si="157"/>
        <v>05</v>
      </c>
      <c r="E3389" t="s">
        <v>29</v>
      </c>
      <c r="F3389" t="str">
        <f t="shared" si="158"/>
        <v>24</v>
      </c>
      <c r="G3389">
        <v>450434</v>
      </c>
      <c r="H3389">
        <v>8700</v>
      </c>
      <c r="J3389">
        <v>459134</v>
      </c>
    </row>
    <row r="3390" spans="1:10" x14ac:dyDescent="0.3">
      <c r="A3390" t="str">
        <f t="shared" si="156"/>
        <v>20190525</v>
      </c>
      <c r="B3390" t="s">
        <v>46</v>
      </c>
      <c r="C3390" t="s">
        <v>11</v>
      </c>
      <c r="D3390" t="str">
        <f t="shared" si="157"/>
        <v>05</v>
      </c>
      <c r="E3390" t="s">
        <v>30</v>
      </c>
      <c r="F3390" t="str">
        <f t="shared" si="158"/>
        <v>25</v>
      </c>
      <c r="G3390">
        <v>345489</v>
      </c>
      <c r="H3390">
        <v>11900</v>
      </c>
      <c r="J3390">
        <v>357389</v>
      </c>
    </row>
    <row r="3391" spans="1:10" x14ac:dyDescent="0.3">
      <c r="A3391" t="str">
        <f t="shared" si="156"/>
        <v>20190526</v>
      </c>
      <c r="B3391" t="s">
        <v>46</v>
      </c>
      <c r="C3391" t="s">
        <v>11</v>
      </c>
      <c r="D3391" t="str">
        <f t="shared" si="157"/>
        <v>05</v>
      </c>
      <c r="E3391" t="s">
        <v>31</v>
      </c>
      <c r="F3391" t="str">
        <f t="shared" si="158"/>
        <v>26</v>
      </c>
      <c r="G3391">
        <v>10900</v>
      </c>
      <c r="J3391">
        <v>10900</v>
      </c>
    </row>
    <row r="3392" spans="1:10" x14ac:dyDescent="0.3">
      <c r="A3392" t="str">
        <f t="shared" si="156"/>
        <v>20190527</v>
      </c>
      <c r="B3392" t="s">
        <v>46</v>
      </c>
      <c r="C3392" t="s">
        <v>11</v>
      </c>
      <c r="D3392" t="str">
        <f t="shared" si="157"/>
        <v>05</v>
      </c>
      <c r="E3392" t="s">
        <v>32</v>
      </c>
      <c r="F3392" t="str">
        <f t="shared" si="158"/>
        <v>27</v>
      </c>
      <c r="G3392">
        <v>410973</v>
      </c>
      <c r="H3392">
        <v>4000</v>
      </c>
      <c r="J3392">
        <v>414973</v>
      </c>
    </row>
    <row r="3393" spans="1:10" x14ac:dyDescent="0.3">
      <c r="A3393" t="str">
        <f t="shared" si="156"/>
        <v>20190528</v>
      </c>
      <c r="B3393" t="s">
        <v>46</v>
      </c>
      <c r="C3393" t="s">
        <v>11</v>
      </c>
      <c r="D3393" t="str">
        <f t="shared" si="157"/>
        <v>05</v>
      </c>
      <c r="E3393" t="s">
        <v>33</v>
      </c>
      <c r="F3393" t="str">
        <f t="shared" si="158"/>
        <v>28</v>
      </c>
      <c r="G3393">
        <v>439732</v>
      </c>
      <c r="H3393">
        <v>28800</v>
      </c>
      <c r="J3393">
        <v>468532</v>
      </c>
    </row>
    <row r="3394" spans="1:10" x14ac:dyDescent="0.3">
      <c r="A3394" t="str">
        <f t="shared" si="156"/>
        <v>20190529</v>
      </c>
      <c r="B3394" t="s">
        <v>46</v>
      </c>
      <c r="C3394" t="s">
        <v>11</v>
      </c>
      <c r="D3394" t="str">
        <f t="shared" si="157"/>
        <v>05</v>
      </c>
      <c r="E3394" t="s">
        <v>34</v>
      </c>
      <c r="F3394" t="str">
        <f t="shared" si="158"/>
        <v>29</v>
      </c>
      <c r="G3394">
        <v>324326</v>
      </c>
      <c r="H3394">
        <v>5775</v>
      </c>
      <c r="J3394">
        <v>330101</v>
      </c>
    </row>
    <row r="3395" spans="1:10" x14ac:dyDescent="0.3">
      <c r="A3395" t="str">
        <f t="shared" si="156"/>
        <v>20190530</v>
      </c>
      <c r="B3395" t="s">
        <v>46</v>
      </c>
      <c r="C3395" t="s">
        <v>11</v>
      </c>
      <c r="D3395" t="str">
        <f t="shared" si="157"/>
        <v>05</v>
      </c>
      <c r="E3395" t="s">
        <v>35</v>
      </c>
      <c r="F3395" t="str">
        <f t="shared" si="158"/>
        <v>30</v>
      </c>
      <c r="G3395">
        <v>439078</v>
      </c>
      <c r="H3395">
        <v>3700</v>
      </c>
      <c r="J3395">
        <v>442778</v>
      </c>
    </row>
    <row r="3396" spans="1:10" x14ac:dyDescent="0.3">
      <c r="A3396" t="str">
        <f t="shared" ref="A3396:A3459" si="159">+B3396&amp;D3396&amp;F3396</f>
        <v>20190531</v>
      </c>
      <c r="B3396" t="s">
        <v>46</v>
      </c>
      <c r="C3396" t="s">
        <v>11</v>
      </c>
      <c r="D3396" t="str">
        <f t="shared" ref="D3396:D3459" si="160">+TEXT(C3396,"00")</f>
        <v>05</v>
      </c>
      <c r="E3396" t="s">
        <v>36</v>
      </c>
      <c r="F3396" t="str">
        <f t="shared" ref="F3396:F3459" si="161">+TEXT(E3396,"00")</f>
        <v>31</v>
      </c>
      <c r="G3396">
        <v>316020</v>
      </c>
      <c r="H3396">
        <v>6353</v>
      </c>
      <c r="J3396">
        <v>322373</v>
      </c>
    </row>
    <row r="3397" spans="1:10" x14ac:dyDescent="0.3">
      <c r="A3397" t="str">
        <f t="shared" si="159"/>
        <v>20190601</v>
      </c>
      <c r="B3397" t="s">
        <v>46</v>
      </c>
      <c r="C3397" t="s">
        <v>12</v>
      </c>
      <c r="D3397" t="str">
        <f t="shared" si="160"/>
        <v>06</v>
      </c>
      <c r="E3397" t="s">
        <v>7</v>
      </c>
      <c r="F3397" t="str">
        <f t="shared" si="161"/>
        <v>01</v>
      </c>
      <c r="G3397">
        <v>430883</v>
      </c>
      <c r="H3397">
        <v>15170</v>
      </c>
      <c r="J3397">
        <v>446053</v>
      </c>
    </row>
    <row r="3398" spans="1:10" x14ac:dyDescent="0.3">
      <c r="A3398" t="str">
        <f t="shared" si="159"/>
        <v>20190602</v>
      </c>
      <c r="B3398" t="s">
        <v>46</v>
      </c>
      <c r="C3398" t="s">
        <v>12</v>
      </c>
      <c r="D3398" t="str">
        <f t="shared" si="160"/>
        <v>06</v>
      </c>
      <c r="E3398" t="s">
        <v>8</v>
      </c>
      <c r="F3398" t="str">
        <f t="shared" si="161"/>
        <v>02</v>
      </c>
      <c r="G3398">
        <v>139280</v>
      </c>
      <c r="H3398">
        <v>2775</v>
      </c>
      <c r="J3398">
        <v>142055</v>
      </c>
    </row>
    <row r="3399" spans="1:10" x14ac:dyDescent="0.3">
      <c r="A3399" t="str">
        <f t="shared" si="159"/>
        <v>20190603</v>
      </c>
      <c r="B3399" t="s">
        <v>46</v>
      </c>
      <c r="C3399" t="s">
        <v>12</v>
      </c>
      <c r="D3399" t="str">
        <f t="shared" si="160"/>
        <v>06</v>
      </c>
      <c r="E3399" t="s">
        <v>9</v>
      </c>
      <c r="F3399" t="str">
        <f t="shared" si="161"/>
        <v>03</v>
      </c>
      <c r="G3399">
        <v>44020</v>
      </c>
      <c r="J3399">
        <v>44020</v>
      </c>
    </row>
    <row r="3400" spans="1:10" x14ac:dyDescent="0.3">
      <c r="A3400" t="str">
        <f t="shared" si="159"/>
        <v>20190604</v>
      </c>
      <c r="B3400" t="s">
        <v>46</v>
      </c>
      <c r="C3400" t="s">
        <v>12</v>
      </c>
      <c r="D3400" t="str">
        <f t="shared" si="160"/>
        <v>06</v>
      </c>
      <c r="E3400" t="s">
        <v>10</v>
      </c>
      <c r="F3400" t="str">
        <f t="shared" si="161"/>
        <v>04</v>
      </c>
      <c r="G3400">
        <v>387722</v>
      </c>
      <c r="H3400">
        <v>22775</v>
      </c>
      <c r="J3400">
        <v>410497</v>
      </c>
    </row>
    <row r="3401" spans="1:10" x14ac:dyDescent="0.3">
      <c r="A3401" t="str">
        <f t="shared" si="159"/>
        <v>20190605</v>
      </c>
      <c r="B3401" t="s">
        <v>46</v>
      </c>
      <c r="C3401" t="s">
        <v>12</v>
      </c>
      <c r="D3401" t="str">
        <f t="shared" si="160"/>
        <v>06</v>
      </c>
      <c r="E3401" t="s">
        <v>11</v>
      </c>
      <c r="F3401" t="str">
        <f t="shared" si="161"/>
        <v>05</v>
      </c>
      <c r="G3401">
        <v>459470</v>
      </c>
      <c r="H3401">
        <v>23260</v>
      </c>
      <c r="J3401">
        <v>482730</v>
      </c>
    </row>
    <row r="3402" spans="1:10" x14ac:dyDescent="0.3">
      <c r="A3402" t="str">
        <f t="shared" si="159"/>
        <v>20190606</v>
      </c>
      <c r="B3402" t="s">
        <v>46</v>
      </c>
      <c r="C3402" t="s">
        <v>12</v>
      </c>
      <c r="D3402" t="str">
        <f t="shared" si="160"/>
        <v>06</v>
      </c>
      <c r="E3402" t="s">
        <v>12</v>
      </c>
      <c r="F3402" t="str">
        <f t="shared" si="161"/>
        <v>06</v>
      </c>
      <c r="G3402">
        <v>385169</v>
      </c>
      <c r="H3402">
        <v>4155</v>
      </c>
      <c r="J3402">
        <v>389324</v>
      </c>
    </row>
    <row r="3403" spans="1:10" x14ac:dyDescent="0.3">
      <c r="A3403" t="str">
        <f t="shared" si="159"/>
        <v>20190607</v>
      </c>
      <c r="B3403" t="s">
        <v>46</v>
      </c>
      <c r="C3403" t="s">
        <v>12</v>
      </c>
      <c r="D3403" t="str">
        <f t="shared" si="160"/>
        <v>06</v>
      </c>
      <c r="E3403" t="s">
        <v>13</v>
      </c>
      <c r="F3403" t="str">
        <f t="shared" si="161"/>
        <v>07</v>
      </c>
      <c r="G3403">
        <v>510210</v>
      </c>
      <c r="H3403">
        <v>31765</v>
      </c>
      <c r="J3403">
        <v>541975</v>
      </c>
    </row>
    <row r="3404" spans="1:10" x14ac:dyDescent="0.3">
      <c r="A3404" t="str">
        <f t="shared" si="159"/>
        <v>20190608</v>
      </c>
      <c r="B3404" t="s">
        <v>46</v>
      </c>
      <c r="C3404" t="s">
        <v>12</v>
      </c>
      <c r="D3404" t="str">
        <f t="shared" si="160"/>
        <v>06</v>
      </c>
      <c r="E3404" t="s">
        <v>14</v>
      </c>
      <c r="F3404" t="str">
        <f t="shared" si="161"/>
        <v>08</v>
      </c>
      <c r="G3404">
        <v>294585</v>
      </c>
      <c r="H3404">
        <v>4755</v>
      </c>
      <c r="J3404">
        <v>299340</v>
      </c>
    </row>
    <row r="3405" spans="1:10" x14ac:dyDescent="0.3">
      <c r="A3405" t="str">
        <f t="shared" si="159"/>
        <v>20190609</v>
      </c>
      <c r="B3405" t="s">
        <v>46</v>
      </c>
      <c r="C3405" t="s">
        <v>12</v>
      </c>
      <c r="D3405" t="str">
        <f t="shared" si="160"/>
        <v>06</v>
      </c>
      <c r="E3405" t="s">
        <v>15</v>
      </c>
      <c r="F3405" t="str">
        <f t="shared" si="161"/>
        <v>09</v>
      </c>
      <c r="G3405">
        <v>42500</v>
      </c>
      <c r="J3405">
        <v>42500</v>
      </c>
    </row>
    <row r="3406" spans="1:10" x14ac:dyDescent="0.3">
      <c r="A3406" t="str">
        <f t="shared" si="159"/>
        <v>20190610</v>
      </c>
      <c r="B3406" t="s">
        <v>46</v>
      </c>
      <c r="C3406" t="s">
        <v>12</v>
      </c>
      <c r="D3406" t="str">
        <f t="shared" si="160"/>
        <v>06</v>
      </c>
      <c r="E3406" t="s">
        <v>16</v>
      </c>
      <c r="F3406" t="str">
        <f t="shared" si="161"/>
        <v>10</v>
      </c>
      <c r="G3406">
        <v>429445</v>
      </c>
      <c r="H3406">
        <v>25600</v>
      </c>
      <c r="J3406">
        <v>455045</v>
      </c>
    </row>
    <row r="3407" spans="1:10" x14ac:dyDescent="0.3">
      <c r="A3407" t="str">
        <f t="shared" si="159"/>
        <v>20190611</v>
      </c>
      <c r="B3407" t="s">
        <v>46</v>
      </c>
      <c r="C3407" t="s">
        <v>12</v>
      </c>
      <c r="D3407" t="str">
        <f t="shared" si="160"/>
        <v>06</v>
      </c>
      <c r="E3407" t="s">
        <v>17</v>
      </c>
      <c r="F3407" t="str">
        <f t="shared" si="161"/>
        <v>11</v>
      </c>
      <c r="G3407">
        <v>363490</v>
      </c>
      <c r="H3407">
        <v>13200</v>
      </c>
      <c r="J3407">
        <v>376690</v>
      </c>
    </row>
    <row r="3408" spans="1:10" x14ac:dyDescent="0.3">
      <c r="A3408" t="str">
        <f t="shared" si="159"/>
        <v>20190612</v>
      </c>
      <c r="B3408" t="s">
        <v>46</v>
      </c>
      <c r="C3408" t="s">
        <v>12</v>
      </c>
      <c r="D3408" t="str">
        <f t="shared" si="160"/>
        <v>06</v>
      </c>
      <c r="E3408" t="s">
        <v>18</v>
      </c>
      <c r="F3408" t="str">
        <f t="shared" si="161"/>
        <v>12</v>
      </c>
      <c r="G3408">
        <v>445640</v>
      </c>
      <c r="H3408">
        <v>29900</v>
      </c>
      <c r="J3408">
        <v>475540</v>
      </c>
    </row>
    <row r="3409" spans="1:10" x14ac:dyDescent="0.3">
      <c r="A3409" t="str">
        <f t="shared" si="159"/>
        <v>20190613</v>
      </c>
      <c r="B3409" t="s">
        <v>46</v>
      </c>
      <c r="C3409" t="s">
        <v>12</v>
      </c>
      <c r="D3409" t="str">
        <f t="shared" si="160"/>
        <v>06</v>
      </c>
      <c r="E3409" t="s">
        <v>19</v>
      </c>
      <c r="F3409" t="str">
        <f t="shared" si="161"/>
        <v>13</v>
      </c>
      <c r="G3409">
        <v>443867</v>
      </c>
      <c r="H3409">
        <v>3500</v>
      </c>
      <c r="J3409">
        <v>447367</v>
      </c>
    </row>
    <row r="3410" spans="1:10" x14ac:dyDescent="0.3">
      <c r="A3410" t="str">
        <f t="shared" si="159"/>
        <v>20190614</v>
      </c>
      <c r="B3410" t="s">
        <v>46</v>
      </c>
      <c r="C3410" t="s">
        <v>12</v>
      </c>
      <c r="D3410" t="str">
        <f t="shared" si="160"/>
        <v>06</v>
      </c>
      <c r="E3410" t="s">
        <v>20</v>
      </c>
      <c r="F3410" t="str">
        <f t="shared" si="161"/>
        <v>14</v>
      </c>
      <c r="G3410">
        <v>414672</v>
      </c>
      <c r="H3410">
        <v>2775</v>
      </c>
      <c r="J3410">
        <v>417447</v>
      </c>
    </row>
    <row r="3411" spans="1:10" x14ac:dyDescent="0.3">
      <c r="A3411" t="str">
        <f t="shared" si="159"/>
        <v>20190615</v>
      </c>
      <c r="B3411" t="s">
        <v>46</v>
      </c>
      <c r="C3411" t="s">
        <v>12</v>
      </c>
      <c r="D3411" t="str">
        <f t="shared" si="160"/>
        <v>06</v>
      </c>
      <c r="E3411" t="s">
        <v>21</v>
      </c>
      <c r="F3411" t="str">
        <f t="shared" si="161"/>
        <v>15</v>
      </c>
      <c r="G3411">
        <v>349888</v>
      </c>
      <c r="H3411">
        <v>6775</v>
      </c>
      <c r="J3411">
        <v>356663</v>
      </c>
    </row>
    <row r="3412" spans="1:10" x14ac:dyDescent="0.3">
      <c r="A3412" t="str">
        <f t="shared" si="159"/>
        <v>20190616</v>
      </c>
      <c r="B3412" t="s">
        <v>46</v>
      </c>
      <c r="C3412" t="s">
        <v>12</v>
      </c>
      <c r="D3412" t="str">
        <f t="shared" si="160"/>
        <v>06</v>
      </c>
      <c r="E3412" t="s">
        <v>22</v>
      </c>
      <c r="F3412" t="str">
        <f t="shared" si="161"/>
        <v>16</v>
      </c>
      <c r="G3412">
        <v>88140</v>
      </c>
      <c r="J3412">
        <v>88140</v>
      </c>
    </row>
    <row r="3413" spans="1:10" x14ac:dyDescent="0.3">
      <c r="A3413" t="str">
        <f t="shared" si="159"/>
        <v>20190617</v>
      </c>
      <c r="B3413" t="s">
        <v>46</v>
      </c>
      <c r="C3413" t="s">
        <v>12</v>
      </c>
      <c r="D3413" t="str">
        <f t="shared" si="160"/>
        <v>06</v>
      </c>
      <c r="E3413" t="s">
        <v>37</v>
      </c>
      <c r="F3413" t="str">
        <f t="shared" si="161"/>
        <v>17</v>
      </c>
      <c r="G3413">
        <v>477761</v>
      </c>
      <c r="H3413">
        <v>12730</v>
      </c>
      <c r="J3413">
        <v>490491</v>
      </c>
    </row>
    <row r="3414" spans="1:10" x14ac:dyDescent="0.3">
      <c r="A3414" t="str">
        <f t="shared" si="159"/>
        <v>20190618</v>
      </c>
      <c r="B3414" t="s">
        <v>46</v>
      </c>
      <c r="C3414" t="s">
        <v>12</v>
      </c>
      <c r="D3414" t="str">
        <f t="shared" si="160"/>
        <v>06</v>
      </c>
      <c r="E3414" t="s">
        <v>23</v>
      </c>
      <c r="F3414" t="str">
        <f t="shared" si="161"/>
        <v>18</v>
      </c>
      <c r="G3414">
        <v>490749</v>
      </c>
      <c r="H3414">
        <v>20000</v>
      </c>
      <c r="J3414">
        <v>510749</v>
      </c>
    </row>
    <row r="3415" spans="1:10" x14ac:dyDescent="0.3">
      <c r="A3415" t="str">
        <f t="shared" si="159"/>
        <v>20190619</v>
      </c>
      <c r="B3415" t="s">
        <v>46</v>
      </c>
      <c r="C3415" t="s">
        <v>12</v>
      </c>
      <c r="D3415" t="str">
        <f t="shared" si="160"/>
        <v>06</v>
      </c>
      <c r="E3415" t="s">
        <v>24</v>
      </c>
      <c r="F3415" t="str">
        <f t="shared" si="161"/>
        <v>19</v>
      </c>
      <c r="G3415">
        <v>555155</v>
      </c>
      <c r="H3415">
        <v>15570</v>
      </c>
      <c r="J3415">
        <v>570725</v>
      </c>
    </row>
    <row r="3416" spans="1:10" x14ac:dyDescent="0.3">
      <c r="A3416" t="str">
        <f t="shared" si="159"/>
        <v>20190620</v>
      </c>
      <c r="B3416" t="s">
        <v>46</v>
      </c>
      <c r="C3416" t="s">
        <v>12</v>
      </c>
      <c r="D3416" t="str">
        <f t="shared" si="160"/>
        <v>06</v>
      </c>
      <c r="E3416" t="s">
        <v>25</v>
      </c>
      <c r="F3416" t="str">
        <f t="shared" si="161"/>
        <v>20</v>
      </c>
      <c r="G3416">
        <v>518209</v>
      </c>
      <c r="H3416">
        <v>14415</v>
      </c>
      <c r="J3416">
        <v>532624</v>
      </c>
    </row>
    <row r="3417" spans="1:10" x14ac:dyDescent="0.3">
      <c r="A3417" t="str">
        <f t="shared" si="159"/>
        <v>20190621</v>
      </c>
      <c r="B3417" t="s">
        <v>46</v>
      </c>
      <c r="C3417" t="s">
        <v>12</v>
      </c>
      <c r="D3417" t="str">
        <f t="shared" si="160"/>
        <v>06</v>
      </c>
      <c r="E3417" t="s">
        <v>26</v>
      </c>
      <c r="F3417" t="str">
        <f t="shared" si="161"/>
        <v>21</v>
      </c>
      <c r="G3417">
        <v>445355</v>
      </c>
      <c r="J3417">
        <v>445355</v>
      </c>
    </row>
    <row r="3418" spans="1:10" x14ac:dyDescent="0.3">
      <c r="A3418" t="str">
        <f t="shared" si="159"/>
        <v>20190622</v>
      </c>
      <c r="B3418" t="s">
        <v>46</v>
      </c>
      <c r="C3418" t="s">
        <v>12</v>
      </c>
      <c r="D3418" t="str">
        <f t="shared" si="160"/>
        <v>06</v>
      </c>
      <c r="E3418" t="s">
        <v>27</v>
      </c>
      <c r="F3418" t="str">
        <f t="shared" si="161"/>
        <v>22</v>
      </c>
      <c r="G3418">
        <v>311245</v>
      </c>
      <c r="H3418">
        <v>12100</v>
      </c>
      <c r="J3418">
        <v>323345</v>
      </c>
    </row>
    <row r="3419" spans="1:10" x14ac:dyDescent="0.3">
      <c r="A3419" t="str">
        <f t="shared" si="159"/>
        <v>20190623</v>
      </c>
      <c r="B3419" t="s">
        <v>46</v>
      </c>
      <c r="C3419" t="s">
        <v>12</v>
      </c>
      <c r="D3419" t="str">
        <f t="shared" si="160"/>
        <v>06</v>
      </c>
      <c r="E3419" t="s">
        <v>28</v>
      </c>
      <c r="F3419" t="str">
        <f t="shared" si="161"/>
        <v>23</v>
      </c>
      <c r="G3419">
        <v>112555</v>
      </c>
      <c r="J3419">
        <v>112555</v>
      </c>
    </row>
    <row r="3420" spans="1:10" x14ac:dyDescent="0.3">
      <c r="A3420" t="str">
        <f t="shared" si="159"/>
        <v>20190624</v>
      </c>
      <c r="B3420" t="s">
        <v>46</v>
      </c>
      <c r="C3420" t="s">
        <v>12</v>
      </c>
      <c r="D3420" t="str">
        <f t="shared" si="160"/>
        <v>06</v>
      </c>
      <c r="E3420" t="s">
        <v>29</v>
      </c>
      <c r="F3420" t="str">
        <f t="shared" si="161"/>
        <v>24</v>
      </c>
      <c r="G3420">
        <v>35820</v>
      </c>
      <c r="J3420">
        <v>35820</v>
      </c>
    </row>
    <row r="3421" spans="1:10" x14ac:dyDescent="0.3">
      <c r="A3421" t="str">
        <f t="shared" si="159"/>
        <v>20190625</v>
      </c>
      <c r="B3421" t="s">
        <v>46</v>
      </c>
      <c r="C3421" t="s">
        <v>12</v>
      </c>
      <c r="D3421" t="str">
        <f t="shared" si="160"/>
        <v>06</v>
      </c>
      <c r="E3421" t="s">
        <v>30</v>
      </c>
      <c r="F3421" t="str">
        <f t="shared" si="161"/>
        <v>25</v>
      </c>
      <c r="G3421">
        <v>573162</v>
      </c>
      <c r="H3421">
        <v>3500</v>
      </c>
      <c r="J3421">
        <v>576662</v>
      </c>
    </row>
    <row r="3422" spans="1:10" x14ac:dyDescent="0.3">
      <c r="A3422" t="str">
        <f t="shared" si="159"/>
        <v>20190626</v>
      </c>
      <c r="B3422" t="s">
        <v>46</v>
      </c>
      <c r="C3422" t="s">
        <v>12</v>
      </c>
      <c r="D3422" t="str">
        <f t="shared" si="160"/>
        <v>06</v>
      </c>
      <c r="E3422" t="s">
        <v>31</v>
      </c>
      <c r="F3422" t="str">
        <f t="shared" si="161"/>
        <v>26</v>
      </c>
      <c r="G3422">
        <v>482169</v>
      </c>
      <c r="H3422">
        <v>17895</v>
      </c>
      <c r="J3422">
        <v>500064</v>
      </c>
    </row>
    <row r="3423" spans="1:10" x14ac:dyDescent="0.3">
      <c r="A3423" t="str">
        <f t="shared" si="159"/>
        <v>20190627</v>
      </c>
      <c r="B3423" t="s">
        <v>46</v>
      </c>
      <c r="C3423" t="s">
        <v>12</v>
      </c>
      <c r="D3423" t="str">
        <f t="shared" si="160"/>
        <v>06</v>
      </c>
      <c r="E3423" t="s">
        <v>32</v>
      </c>
      <c r="F3423" t="str">
        <f t="shared" si="161"/>
        <v>27</v>
      </c>
      <c r="G3423">
        <v>498116</v>
      </c>
      <c r="H3423">
        <v>18800</v>
      </c>
      <c r="J3423">
        <v>516916</v>
      </c>
    </row>
    <row r="3424" spans="1:10" x14ac:dyDescent="0.3">
      <c r="A3424" t="str">
        <f t="shared" si="159"/>
        <v>20190628</v>
      </c>
      <c r="B3424" t="s">
        <v>46</v>
      </c>
      <c r="C3424" t="s">
        <v>12</v>
      </c>
      <c r="D3424" t="str">
        <f t="shared" si="160"/>
        <v>06</v>
      </c>
      <c r="E3424" t="s">
        <v>33</v>
      </c>
      <c r="F3424" t="str">
        <f t="shared" si="161"/>
        <v>28</v>
      </c>
      <c r="G3424">
        <v>589459</v>
      </c>
      <c r="H3424">
        <v>13550</v>
      </c>
      <c r="J3424">
        <v>603009</v>
      </c>
    </row>
    <row r="3425" spans="1:10" x14ac:dyDescent="0.3">
      <c r="A3425" t="str">
        <f t="shared" si="159"/>
        <v>20190629</v>
      </c>
      <c r="B3425" t="s">
        <v>46</v>
      </c>
      <c r="C3425" t="s">
        <v>12</v>
      </c>
      <c r="D3425" t="str">
        <f t="shared" si="160"/>
        <v>06</v>
      </c>
      <c r="E3425" t="s">
        <v>34</v>
      </c>
      <c r="F3425" t="str">
        <f t="shared" si="161"/>
        <v>29</v>
      </c>
      <c r="G3425">
        <v>375229</v>
      </c>
      <c r="H3425">
        <v>24775</v>
      </c>
      <c r="J3425">
        <v>400004</v>
      </c>
    </row>
    <row r="3426" spans="1:10" x14ac:dyDescent="0.3">
      <c r="A3426" t="str">
        <f t="shared" si="159"/>
        <v>20190630</v>
      </c>
      <c r="B3426" t="s">
        <v>46</v>
      </c>
      <c r="C3426" t="s">
        <v>12</v>
      </c>
      <c r="D3426" t="str">
        <f t="shared" si="160"/>
        <v>06</v>
      </c>
      <c r="E3426" t="s">
        <v>35</v>
      </c>
      <c r="F3426" t="str">
        <f t="shared" si="161"/>
        <v>30</v>
      </c>
      <c r="G3426">
        <v>132020</v>
      </c>
      <c r="H3426">
        <v>4500</v>
      </c>
      <c r="J3426">
        <v>136520</v>
      </c>
    </row>
    <row r="3427" spans="1:10" x14ac:dyDescent="0.3">
      <c r="A3427" t="str">
        <f t="shared" si="159"/>
        <v>20190701</v>
      </c>
      <c r="B3427" t="s">
        <v>46</v>
      </c>
      <c r="C3427" t="s">
        <v>13</v>
      </c>
      <c r="D3427" t="str">
        <f t="shared" si="160"/>
        <v>07</v>
      </c>
      <c r="E3427" t="s">
        <v>7</v>
      </c>
      <c r="F3427" t="str">
        <f t="shared" si="161"/>
        <v>01</v>
      </c>
      <c r="G3427">
        <v>25800</v>
      </c>
      <c r="J3427">
        <v>25800</v>
      </c>
    </row>
    <row r="3428" spans="1:10" x14ac:dyDescent="0.3">
      <c r="A3428" t="str">
        <f t="shared" si="159"/>
        <v>20190702</v>
      </c>
      <c r="B3428" t="s">
        <v>46</v>
      </c>
      <c r="C3428" t="s">
        <v>13</v>
      </c>
      <c r="D3428" t="str">
        <f t="shared" si="160"/>
        <v>07</v>
      </c>
      <c r="E3428" t="s">
        <v>8</v>
      </c>
      <c r="F3428" t="str">
        <f t="shared" si="161"/>
        <v>02</v>
      </c>
      <c r="G3428">
        <v>483690</v>
      </c>
      <c r="H3428">
        <v>25415</v>
      </c>
      <c r="J3428">
        <v>509105</v>
      </c>
    </row>
    <row r="3429" spans="1:10" x14ac:dyDescent="0.3">
      <c r="A3429" t="str">
        <f t="shared" si="159"/>
        <v>20190703</v>
      </c>
      <c r="B3429" t="s">
        <v>46</v>
      </c>
      <c r="C3429" t="s">
        <v>13</v>
      </c>
      <c r="D3429" t="str">
        <f t="shared" si="160"/>
        <v>07</v>
      </c>
      <c r="E3429" t="s">
        <v>9</v>
      </c>
      <c r="F3429" t="str">
        <f t="shared" si="161"/>
        <v>03</v>
      </c>
      <c r="G3429">
        <v>434688</v>
      </c>
      <c r="H3429">
        <v>14920</v>
      </c>
      <c r="J3429">
        <v>449608</v>
      </c>
    </row>
    <row r="3430" spans="1:10" x14ac:dyDescent="0.3">
      <c r="A3430" t="str">
        <f t="shared" si="159"/>
        <v>20190704</v>
      </c>
      <c r="B3430" t="s">
        <v>46</v>
      </c>
      <c r="C3430" t="s">
        <v>13</v>
      </c>
      <c r="D3430" t="str">
        <f t="shared" si="160"/>
        <v>07</v>
      </c>
      <c r="E3430" t="s">
        <v>10</v>
      </c>
      <c r="F3430" t="str">
        <f t="shared" si="161"/>
        <v>04</v>
      </c>
      <c r="G3430">
        <v>466342</v>
      </c>
      <c r="H3430">
        <v>17400</v>
      </c>
      <c r="J3430">
        <v>483742</v>
      </c>
    </row>
    <row r="3431" spans="1:10" x14ac:dyDescent="0.3">
      <c r="A3431" t="str">
        <f t="shared" si="159"/>
        <v>20190705</v>
      </c>
      <c r="B3431" t="s">
        <v>46</v>
      </c>
      <c r="C3431" t="s">
        <v>13</v>
      </c>
      <c r="D3431" t="str">
        <f t="shared" si="160"/>
        <v>07</v>
      </c>
      <c r="E3431" t="s">
        <v>11</v>
      </c>
      <c r="F3431" t="str">
        <f t="shared" si="161"/>
        <v>05</v>
      </c>
      <c r="G3431">
        <v>445640</v>
      </c>
      <c r="H3431">
        <v>8755</v>
      </c>
      <c r="J3431">
        <v>454395</v>
      </c>
    </row>
    <row r="3432" spans="1:10" x14ac:dyDescent="0.3">
      <c r="A3432" t="str">
        <f t="shared" si="159"/>
        <v>20190706</v>
      </c>
      <c r="B3432" t="s">
        <v>46</v>
      </c>
      <c r="C3432" t="s">
        <v>13</v>
      </c>
      <c r="D3432" t="str">
        <f t="shared" si="160"/>
        <v>07</v>
      </c>
      <c r="E3432" t="s">
        <v>12</v>
      </c>
      <c r="F3432" t="str">
        <f t="shared" si="161"/>
        <v>06</v>
      </c>
      <c r="G3432">
        <v>328923</v>
      </c>
      <c r="H3432">
        <v>2775</v>
      </c>
      <c r="J3432">
        <v>331698</v>
      </c>
    </row>
    <row r="3433" spans="1:10" x14ac:dyDescent="0.3">
      <c r="A3433" t="str">
        <f t="shared" si="159"/>
        <v>20190707</v>
      </c>
      <c r="B3433" t="s">
        <v>46</v>
      </c>
      <c r="C3433" t="s">
        <v>13</v>
      </c>
      <c r="D3433" t="str">
        <f t="shared" si="160"/>
        <v>07</v>
      </c>
      <c r="E3433" t="s">
        <v>13</v>
      </c>
      <c r="F3433" t="str">
        <f t="shared" si="161"/>
        <v>07</v>
      </c>
      <c r="G3433">
        <v>20900</v>
      </c>
      <c r="J3433">
        <v>20900</v>
      </c>
    </row>
    <row r="3434" spans="1:10" x14ac:dyDescent="0.3">
      <c r="A3434" t="str">
        <f t="shared" si="159"/>
        <v>20190708</v>
      </c>
      <c r="B3434" t="s">
        <v>46</v>
      </c>
      <c r="C3434" t="s">
        <v>13</v>
      </c>
      <c r="D3434" t="str">
        <f t="shared" si="160"/>
        <v>07</v>
      </c>
      <c r="E3434" t="s">
        <v>14</v>
      </c>
      <c r="F3434" t="str">
        <f t="shared" si="161"/>
        <v>08</v>
      </c>
      <c r="G3434">
        <v>429197</v>
      </c>
      <c r="H3434">
        <v>15800</v>
      </c>
      <c r="J3434">
        <v>444997</v>
      </c>
    </row>
    <row r="3435" spans="1:10" x14ac:dyDescent="0.3">
      <c r="A3435" t="str">
        <f t="shared" si="159"/>
        <v>20190709</v>
      </c>
      <c r="B3435" t="s">
        <v>46</v>
      </c>
      <c r="C3435" t="s">
        <v>13</v>
      </c>
      <c r="D3435" t="str">
        <f t="shared" si="160"/>
        <v>07</v>
      </c>
      <c r="E3435" t="s">
        <v>15</v>
      </c>
      <c r="F3435" t="str">
        <f t="shared" si="161"/>
        <v>09</v>
      </c>
      <c r="G3435">
        <v>503768</v>
      </c>
      <c r="H3435">
        <v>16500</v>
      </c>
      <c r="J3435">
        <v>520268</v>
      </c>
    </row>
    <row r="3436" spans="1:10" x14ac:dyDescent="0.3">
      <c r="A3436" t="str">
        <f t="shared" si="159"/>
        <v>20190710</v>
      </c>
      <c r="B3436" t="s">
        <v>46</v>
      </c>
      <c r="C3436" t="s">
        <v>13</v>
      </c>
      <c r="D3436" t="str">
        <f t="shared" si="160"/>
        <v>07</v>
      </c>
      <c r="E3436" t="s">
        <v>16</v>
      </c>
      <c r="F3436" t="str">
        <f t="shared" si="161"/>
        <v>10</v>
      </c>
      <c r="G3436">
        <v>428105</v>
      </c>
      <c r="H3436">
        <v>11600</v>
      </c>
      <c r="J3436">
        <v>439705</v>
      </c>
    </row>
    <row r="3437" spans="1:10" x14ac:dyDescent="0.3">
      <c r="A3437" t="str">
        <f t="shared" si="159"/>
        <v>20190711</v>
      </c>
      <c r="B3437" t="s">
        <v>46</v>
      </c>
      <c r="C3437" t="s">
        <v>13</v>
      </c>
      <c r="D3437" t="str">
        <f t="shared" si="160"/>
        <v>07</v>
      </c>
      <c r="E3437" t="s">
        <v>17</v>
      </c>
      <c r="F3437" t="str">
        <f t="shared" si="161"/>
        <v>11</v>
      </c>
      <c r="G3437">
        <v>587335</v>
      </c>
      <c r="H3437">
        <v>20690</v>
      </c>
      <c r="J3437">
        <v>608025</v>
      </c>
    </row>
    <row r="3438" spans="1:10" x14ac:dyDescent="0.3">
      <c r="A3438" t="str">
        <f t="shared" si="159"/>
        <v>20190712</v>
      </c>
      <c r="B3438" t="s">
        <v>46</v>
      </c>
      <c r="C3438" t="s">
        <v>13</v>
      </c>
      <c r="D3438" t="str">
        <f t="shared" si="160"/>
        <v>07</v>
      </c>
      <c r="E3438" t="s">
        <v>18</v>
      </c>
      <c r="F3438" t="str">
        <f t="shared" si="161"/>
        <v>12</v>
      </c>
      <c r="G3438">
        <v>427029</v>
      </c>
      <c r="H3438">
        <v>36075</v>
      </c>
      <c r="J3438">
        <v>463104</v>
      </c>
    </row>
    <row r="3439" spans="1:10" x14ac:dyDescent="0.3">
      <c r="A3439" t="str">
        <f t="shared" si="159"/>
        <v>20190713</v>
      </c>
      <c r="B3439" t="s">
        <v>46</v>
      </c>
      <c r="C3439" t="s">
        <v>13</v>
      </c>
      <c r="D3439" t="str">
        <f t="shared" si="160"/>
        <v>07</v>
      </c>
      <c r="E3439" t="s">
        <v>19</v>
      </c>
      <c r="F3439" t="str">
        <f t="shared" si="161"/>
        <v>13</v>
      </c>
      <c r="G3439">
        <v>378503</v>
      </c>
      <c r="J3439">
        <v>378503</v>
      </c>
    </row>
    <row r="3440" spans="1:10" x14ac:dyDescent="0.3">
      <c r="A3440" t="str">
        <f t="shared" si="159"/>
        <v>20190714</v>
      </c>
      <c r="B3440" t="s">
        <v>46</v>
      </c>
      <c r="C3440" t="s">
        <v>13</v>
      </c>
      <c r="D3440" t="str">
        <f t="shared" si="160"/>
        <v>07</v>
      </c>
      <c r="E3440" t="s">
        <v>20</v>
      </c>
      <c r="F3440" t="str">
        <f t="shared" si="161"/>
        <v>14</v>
      </c>
      <c r="G3440">
        <v>60802</v>
      </c>
      <c r="J3440">
        <v>60802</v>
      </c>
    </row>
    <row r="3441" spans="1:10" x14ac:dyDescent="0.3">
      <c r="A3441" t="str">
        <f t="shared" si="159"/>
        <v>20190715</v>
      </c>
      <c r="B3441" t="s">
        <v>46</v>
      </c>
      <c r="C3441" t="s">
        <v>13</v>
      </c>
      <c r="D3441" t="str">
        <f t="shared" si="160"/>
        <v>07</v>
      </c>
      <c r="E3441" t="s">
        <v>21</v>
      </c>
      <c r="F3441" t="str">
        <f t="shared" si="161"/>
        <v>15</v>
      </c>
      <c r="G3441">
        <v>479429</v>
      </c>
      <c r="H3441">
        <v>14655</v>
      </c>
      <c r="J3441">
        <v>494084</v>
      </c>
    </row>
    <row r="3442" spans="1:10" x14ac:dyDescent="0.3">
      <c r="A3442" t="str">
        <f t="shared" si="159"/>
        <v>20190716</v>
      </c>
      <c r="B3442" t="s">
        <v>46</v>
      </c>
      <c r="C3442" t="s">
        <v>13</v>
      </c>
      <c r="D3442" t="str">
        <f t="shared" si="160"/>
        <v>07</v>
      </c>
      <c r="E3442" t="s">
        <v>22</v>
      </c>
      <c r="F3442" t="str">
        <f t="shared" si="161"/>
        <v>16</v>
      </c>
      <c r="G3442">
        <v>556198</v>
      </c>
      <c r="H3442">
        <v>3500</v>
      </c>
      <c r="J3442">
        <v>559698</v>
      </c>
    </row>
    <row r="3443" spans="1:10" x14ac:dyDescent="0.3">
      <c r="A3443" t="str">
        <f t="shared" si="159"/>
        <v>20190717</v>
      </c>
      <c r="B3443" t="s">
        <v>46</v>
      </c>
      <c r="C3443" t="s">
        <v>13</v>
      </c>
      <c r="D3443" t="str">
        <f t="shared" si="160"/>
        <v>07</v>
      </c>
      <c r="E3443" t="s">
        <v>37</v>
      </c>
      <c r="F3443" t="str">
        <f t="shared" si="161"/>
        <v>17</v>
      </c>
      <c r="G3443">
        <v>460493</v>
      </c>
      <c r="H3443">
        <v>10035</v>
      </c>
      <c r="J3443">
        <v>470528</v>
      </c>
    </row>
    <row r="3444" spans="1:10" x14ac:dyDescent="0.3">
      <c r="A3444" t="str">
        <f t="shared" si="159"/>
        <v>20190718</v>
      </c>
      <c r="B3444" t="s">
        <v>46</v>
      </c>
      <c r="C3444" t="s">
        <v>13</v>
      </c>
      <c r="D3444" t="str">
        <f t="shared" si="160"/>
        <v>07</v>
      </c>
      <c r="E3444" t="s">
        <v>23</v>
      </c>
      <c r="F3444" t="str">
        <f t="shared" si="161"/>
        <v>18</v>
      </c>
      <c r="G3444">
        <v>473664</v>
      </c>
      <c r="H3444">
        <v>17170</v>
      </c>
      <c r="J3444">
        <v>490834</v>
      </c>
    </row>
    <row r="3445" spans="1:10" x14ac:dyDescent="0.3">
      <c r="A3445" t="str">
        <f t="shared" si="159"/>
        <v>20190719</v>
      </c>
      <c r="B3445" t="s">
        <v>46</v>
      </c>
      <c r="C3445" t="s">
        <v>13</v>
      </c>
      <c r="D3445" t="str">
        <f t="shared" si="160"/>
        <v>07</v>
      </c>
      <c r="E3445" t="s">
        <v>24</v>
      </c>
      <c r="F3445" t="str">
        <f t="shared" si="161"/>
        <v>19</v>
      </c>
      <c r="G3445">
        <v>577041</v>
      </c>
      <c r="H3445">
        <v>26275</v>
      </c>
      <c r="J3445">
        <v>603316</v>
      </c>
    </row>
    <row r="3446" spans="1:10" x14ac:dyDescent="0.3">
      <c r="A3446" t="str">
        <f t="shared" si="159"/>
        <v>20190720</v>
      </c>
      <c r="B3446" t="s">
        <v>46</v>
      </c>
      <c r="C3446" t="s">
        <v>13</v>
      </c>
      <c r="D3446" t="str">
        <f t="shared" si="160"/>
        <v>07</v>
      </c>
      <c r="E3446" t="s">
        <v>25</v>
      </c>
      <c r="F3446" t="str">
        <f t="shared" si="161"/>
        <v>20</v>
      </c>
      <c r="G3446">
        <v>225836</v>
      </c>
      <c r="H3446">
        <v>11000</v>
      </c>
      <c r="J3446">
        <v>236836</v>
      </c>
    </row>
    <row r="3447" spans="1:10" x14ac:dyDescent="0.3">
      <c r="A3447" t="str">
        <f t="shared" si="159"/>
        <v>20190721</v>
      </c>
      <c r="B3447" t="s">
        <v>46</v>
      </c>
      <c r="C3447" t="s">
        <v>13</v>
      </c>
      <c r="D3447" t="str">
        <f t="shared" si="160"/>
        <v>07</v>
      </c>
      <c r="E3447" t="s">
        <v>26</v>
      </c>
      <c r="F3447" t="str">
        <f t="shared" si="161"/>
        <v>21</v>
      </c>
      <c r="G3447">
        <v>79224</v>
      </c>
      <c r="J3447">
        <v>79224</v>
      </c>
    </row>
    <row r="3448" spans="1:10" x14ac:dyDescent="0.3">
      <c r="A3448" t="str">
        <f t="shared" si="159"/>
        <v>20190722</v>
      </c>
      <c r="B3448" t="s">
        <v>46</v>
      </c>
      <c r="C3448" t="s">
        <v>13</v>
      </c>
      <c r="D3448" t="str">
        <f t="shared" si="160"/>
        <v>07</v>
      </c>
      <c r="E3448" t="s">
        <v>27</v>
      </c>
      <c r="F3448" t="str">
        <f t="shared" si="161"/>
        <v>22</v>
      </c>
      <c r="G3448">
        <v>439073</v>
      </c>
      <c r="H3448">
        <v>11950</v>
      </c>
      <c r="J3448">
        <v>451023</v>
      </c>
    </row>
    <row r="3449" spans="1:10" x14ac:dyDescent="0.3">
      <c r="A3449" t="str">
        <f t="shared" si="159"/>
        <v>20190723</v>
      </c>
      <c r="B3449" t="s">
        <v>46</v>
      </c>
      <c r="C3449" t="s">
        <v>13</v>
      </c>
      <c r="D3449" t="str">
        <f t="shared" si="160"/>
        <v>07</v>
      </c>
      <c r="E3449" t="s">
        <v>28</v>
      </c>
      <c r="F3449" t="str">
        <f t="shared" si="161"/>
        <v>23</v>
      </c>
      <c r="G3449">
        <v>669312</v>
      </c>
      <c r="H3449">
        <v>12050</v>
      </c>
      <c r="J3449">
        <v>681362</v>
      </c>
    </row>
    <row r="3450" spans="1:10" x14ac:dyDescent="0.3">
      <c r="A3450" t="str">
        <f t="shared" si="159"/>
        <v>20190724</v>
      </c>
      <c r="B3450" t="s">
        <v>46</v>
      </c>
      <c r="C3450" t="s">
        <v>13</v>
      </c>
      <c r="D3450" t="str">
        <f t="shared" si="160"/>
        <v>07</v>
      </c>
      <c r="E3450" t="s">
        <v>29</v>
      </c>
      <c r="F3450" t="str">
        <f t="shared" si="161"/>
        <v>24</v>
      </c>
      <c r="G3450">
        <v>510749</v>
      </c>
      <c r="H3450">
        <v>16840</v>
      </c>
      <c r="J3450">
        <v>527589</v>
      </c>
    </row>
    <row r="3451" spans="1:10" x14ac:dyDescent="0.3">
      <c r="A3451" t="str">
        <f t="shared" si="159"/>
        <v>20190725</v>
      </c>
      <c r="B3451" t="s">
        <v>46</v>
      </c>
      <c r="C3451" t="s">
        <v>13</v>
      </c>
      <c r="D3451" t="str">
        <f t="shared" si="160"/>
        <v>07</v>
      </c>
      <c r="E3451" t="s">
        <v>30</v>
      </c>
      <c r="F3451" t="str">
        <f t="shared" si="161"/>
        <v>25</v>
      </c>
      <c r="G3451">
        <v>448649</v>
      </c>
      <c r="H3451">
        <v>11420</v>
      </c>
      <c r="J3451">
        <v>460069</v>
      </c>
    </row>
    <row r="3452" spans="1:10" x14ac:dyDescent="0.3">
      <c r="A3452" t="str">
        <f t="shared" si="159"/>
        <v>20190726</v>
      </c>
      <c r="B3452" t="s">
        <v>46</v>
      </c>
      <c r="C3452" t="s">
        <v>13</v>
      </c>
      <c r="D3452" t="str">
        <f t="shared" si="160"/>
        <v>07</v>
      </c>
      <c r="E3452" t="s">
        <v>31</v>
      </c>
      <c r="F3452" t="str">
        <f t="shared" si="161"/>
        <v>26</v>
      </c>
      <c r="G3452">
        <v>522460</v>
      </c>
      <c r="H3452">
        <v>16300</v>
      </c>
      <c r="J3452">
        <v>538760</v>
      </c>
    </row>
    <row r="3453" spans="1:10" x14ac:dyDescent="0.3">
      <c r="A3453" t="str">
        <f t="shared" si="159"/>
        <v>20190727</v>
      </c>
      <c r="B3453" t="s">
        <v>46</v>
      </c>
      <c r="C3453" t="s">
        <v>13</v>
      </c>
      <c r="D3453" t="str">
        <f t="shared" si="160"/>
        <v>07</v>
      </c>
      <c r="E3453" t="s">
        <v>32</v>
      </c>
      <c r="F3453" t="str">
        <f t="shared" si="161"/>
        <v>27</v>
      </c>
      <c r="G3453">
        <v>395165</v>
      </c>
      <c r="H3453">
        <v>14175</v>
      </c>
      <c r="J3453">
        <v>409340</v>
      </c>
    </row>
    <row r="3454" spans="1:10" x14ac:dyDescent="0.3">
      <c r="A3454" t="str">
        <f t="shared" si="159"/>
        <v>20190728</v>
      </c>
      <c r="B3454" t="s">
        <v>46</v>
      </c>
      <c r="C3454" t="s">
        <v>13</v>
      </c>
      <c r="D3454" t="str">
        <f t="shared" si="160"/>
        <v>07</v>
      </c>
      <c r="E3454" t="s">
        <v>33</v>
      </c>
      <c r="F3454" t="str">
        <f t="shared" si="161"/>
        <v>28</v>
      </c>
      <c r="G3454">
        <v>19980</v>
      </c>
      <c r="J3454">
        <v>19980</v>
      </c>
    </row>
    <row r="3455" spans="1:10" x14ac:dyDescent="0.3">
      <c r="A3455" t="str">
        <f t="shared" si="159"/>
        <v>20190729</v>
      </c>
      <c r="B3455" t="s">
        <v>46</v>
      </c>
      <c r="C3455" t="s">
        <v>13</v>
      </c>
      <c r="D3455" t="str">
        <f t="shared" si="160"/>
        <v>07</v>
      </c>
      <c r="E3455" t="s">
        <v>34</v>
      </c>
      <c r="F3455" t="str">
        <f t="shared" si="161"/>
        <v>29</v>
      </c>
      <c r="G3455">
        <v>580424</v>
      </c>
      <c r="H3455">
        <v>11000</v>
      </c>
      <c r="J3455">
        <v>591424</v>
      </c>
    </row>
    <row r="3456" spans="1:10" x14ac:dyDescent="0.3">
      <c r="A3456" t="str">
        <f t="shared" si="159"/>
        <v>20190730</v>
      </c>
      <c r="B3456" t="s">
        <v>46</v>
      </c>
      <c r="C3456" t="s">
        <v>13</v>
      </c>
      <c r="D3456" t="str">
        <f t="shared" si="160"/>
        <v>07</v>
      </c>
      <c r="E3456" t="s">
        <v>35</v>
      </c>
      <c r="F3456" t="str">
        <f t="shared" si="161"/>
        <v>30</v>
      </c>
      <c r="G3456">
        <v>561227</v>
      </c>
      <c r="H3456">
        <v>3900</v>
      </c>
      <c r="J3456">
        <v>565127</v>
      </c>
    </row>
    <row r="3457" spans="1:10" x14ac:dyDescent="0.3">
      <c r="A3457" t="str">
        <f t="shared" si="159"/>
        <v>20190731</v>
      </c>
      <c r="B3457" t="s">
        <v>46</v>
      </c>
      <c r="C3457" t="s">
        <v>13</v>
      </c>
      <c r="D3457" t="str">
        <f t="shared" si="160"/>
        <v>07</v>
      </c>
      <c r="E3457" t="s">
        <v>36</v>
      </c>
      <c r="F3457" t="str">
        <f t="shared" si="161"/>
        <v>31</v>
      </c>
      <c r="G3457">
        <v>426871</v>
      </c>
      <c r="H3457">
        <v>22720</v>
      </c>
      <c r="J3457">
        <v>449591</v>
      </c>
    </row>
    <row r="3458" spans="1:10" x14ac:dyDescent="0.3">
      <c r="A3458" t="str">
        <f t="shared" si="159"/>
        <v>20190801</v>
      </c>
      <c r="B3458" t="s">
        <v>46</v>
      </c>
      <c r="C3458" t="s">
        <v>14</v>
      </c>
      <c r="D3458" t="str">
        <f t="shared" si="160"/>
        <v>08</v>
      </c>
      <c r="E3458" t="s">
        <v>7</v>
      </c>
      <c r="F3458" t="str">
        <f t="shared" si="161"/>
        <v>01</v>
      </c>
      <c r="G3458">
        <v>480448</v>
      </c>
      <c r="H3458">
        <v>18875</v>
      </c>
      <c r="J3458">
        <v>499323</v>
      </c>
    </row>
    <row r="3459" spans="1:10" x14ac:dyDescent="0.3">
      <c r="A3459" t="str">
        <f t="shared" si="159"/>
        <v>20190802</v>
      </c>
      <c r="B3459" t="s">
        <v>46</v>
      </c>
      <c r="C3459" t="s">
        <v>14</v>
      </c>
      <c r="D3459" t="str">
        <f t="shared" si="160"/>
        <v>08</v>
      </c>
      <c r="E3459" t="s">
        <v>8</v>
      </c>
      <c r="F3459" t="str">
        <f t="shared" si="161"/>
        <v>02</v>
      </c>
      <c r="G3459">
        <v>544930</v>
      </c>
      <c r="H3459">
        <v>15825</v>
      </c>
      <c r="J3459">
        <v>560755</v>
      </c>
    </row>
    <row r="3460" spans="1:10" x14ac:dyDescent="0.3">
      <c r="A3460" t="str">
        <f t="shared" ref="A3460:A3523" si="162">+B3460&amp;D3460&amp;F3460</f>
        <v>20190803</v>
      </c>
      <c r="B3460" t="s">
        <v>46</v>
      </c>
      <c r="C3460" t="s">
        <v>14</v>
      </c>
      <c r="D3460" t="str">
        <f t="shared" ref="D3460:D3523" si="163">+TEXT(C3460,"00")</f>
        <v>08</v>
      </c>
      <c r="E3460" t="s">
        <v>9</v>
      </c>
      <c r="F3460" t="str">
        <f t="shared" ref="F3460:F3523" si="164">+TEXT(E3460,"00")</f>
        <v>03</v>
      </c>
      <c r="G3460">
        <v>440850</v>
      </c>
      <c r="H3460">
        <v>10275</v>
      </c>
      <c r="J3460">
        <v>451125</v>
      </c>
    </row>
    <row r="3461" spans="1:10" x14ac:dyDescent="0.3">
      <c r="A3461" t="str">
        <f t="shared" si="162"/>
        <v>20190804</v>
      </c>
      <c r="B3461" t="s">
        <v>46</v>
      </c>
      <c r="C3461" t="s">
        <v>14</v>
      </c>
      <c r="D3461" t="str">
        <f t="shared" si="163"/>
        <v>08</v>
      </c>
      <c r="E3461" t="s">
        <v>10</v>
      </c>
      <c r="F3461" t="str">
        <f t="shared" si="164"/>
        <v>04</v>
      </c>
      <c r="G3461">
        <v>101550</v>
      </c>
      <c r="J3461">
        <v>101550</v>
      </c>
    </row>
    <row r="3462" spans="1:10" x14ac:dyDescent="0.3">
      <c r="A3462" t="str">
        <f t="shared" si="162"/>
        <v>20190805</v>
      </c>
      <c r="B3462" t="s">
        <v>46</v>
      </c>
      <c r="C3462" t="s">
        <v>14</v>
      </c>
      <c r="D3462" t="str">
        <f t="shared" si="163"/>
        <v>08</v>
      </c>
      <c r="E3462" t="s">
        <v>11</v>
      </c>
      <c r="F3462" t="str">
        <f t="shared" si="164"/>
        <v>05</v>
      </c>
      <c r="G3462">
        <v>511534</v>
      </c>
      <c r="H3462">
        <v>27720</v>
      </c>
      <c r="J3462">
        <v>539254</v>
      </c>
    </row>
    <row r="3463" spans="1:10" x14ac:dyDescent="0.3">
      <c r="A3463" t="str">
        <f t="shared" si="162"/>
        <v>20190806</v>
      </c>
      <c r="B3463" t="s">
        <v>46</v>
      </c>
      <c r="C3463" t="s">
        <v>14</v>
      </c>
      <c r="D3463" t="str">
        <f t="shared" si="163"/>
        <v>08</v>
      </c>
      <c r="E3463" t="s">
        <v>12</v>
      </c>
      <c r="F3463" t="str">
        <f t="shared" si="164"/>
        <v>06</v>
      </c>
      <c r="G3463">
        <v>642831</v>
      </c>
      <c r="H3463">
        <v>16875</v>
      </c>
      <c r="J3463">
        <v>659706</v>
      </c>
    </row>
    <row r="3464" spans="1:10" x14ac:dyDescent="0.3">
      <c r="A3464" t="str">
        <f t="shared" si="162"/>
        <v>20190807</v>
      </c>
      <c r="B3464" t="s">
        <v>46</v>
      </c>
      <c r="C3464" t="s">
        <v>14</v>
      </c>
      <c r="D3464" t="str">
        <f t="shared" si="163"/>
        <v>08</v>
      </c>
      <c r="E3464" t="s">
        <v>13</v>
      </c>
      <c r="F3464" t="str">
        <f t="shared" si="164"/>
        <v>07</v>
      </c>
      <c r="G3464">
        <v>184903</v>
      </c>
      <c r="J3464">
        <v>184903</v>
      </c>
    </row>
    <row r="3465" spans="1:10" x14ac:dyDescent="0.3">
      <c r="A3465" t="str">
        <f t="shared" si="162"/>
        <v>20190808</v>
      </c>
      <c r="B3465" t="s">
        <v>46</v>
      </c>
      <c r="C3465" t="s">
        <v>14</v>
      </c>
      <c r="D3465" t="str">
        <f t="shared" si="163"/>
        <v>08</v>
      </c>
      <c r="E3465" t="s">
        <v>14</v>
      </c>
      <c r="F3465" t="str">
        <f t="shared" si="164"/>
        <v>08</v>
      </c>
      <c r="G3465">
        <v>574605</v>
      </c>
      <c r="H3465">
        <v>16000</v>
      </c>
      <c r="J3465">
        <v>590605</v>
      </c>
    </row>
    <row r="3466" spans="1:10" x14ac:dyDescent="0.3">
      <c r="A3466" t="str">
        <f t="shared" si="162"/>
        <v>20190809</v>
      </c>
      <c r="B3466" t="s">
        <v>46</v>
      </c>
      <c r="C3466" t="s">
        <v>14</v>
      </c>
      <c r="D3466" t="str">
        <f t="shared" si="163"/>
        <v>08</v>
      </c>
      <c r="E3466" t="s">
        <v>15</v>
      </c>
      <c r="F3466" t="str">
        <f t="shared" si="164"/>
        <v>09</v>
      </c>
      <c r="G3466">
        <v>570473</v>
      </c>
      <c r="H3466">
        <v>28190</v>
      </c>
      <c r="J3466">
        <v>598663</v>
      </c>
    </row>
    <row r="3467" spans="1:10" x14ac:dyDescent="0.3">
      <c r="A3467" t="str">
        <f t="shared" si="162"/>
        <v>20190810</v>
      </c>
      <c r="B3467" t="s">
        <v>46</v>
      </c>
      <c r="C3467" t="s">
        <v>14</v>
      </c>
      <c r="D3467" t="str">
        <f t="shared" si="163"/>
        <v>08</v>
      </c>
      <c r="E3467" t="s">
        <v>16</v>
      </c>
      <c r="F3467" t="str">
        <f t="shared" si="164"/>
        <v>10</v>
      </c>
      <c r="G3467">
        <v>430243</v>
      </c>
      <c r="H3467">
        <v>13630</v>
      </c>
      <c r="J3467">
        <v>443873</v>
      </c>
    </row>
    <row r="3468" spans="1:10" x14ac:dyDescent="0.3">
      <c r="A3468" t="str">
        <f t="shared" si="162"/>
        <v>20190811</v>
      </c>
      <c r="B3468" t="s">
        <v>46</v>
      </c>
      <c r="C3468" t="s">
        <v>14</v>
      </c>
      <c r="D3468" t="str">
        <f t="shared" si="163"/>
        <v>08</v>
      </c>
      <c r="E3468" t="s">
        <v>17</v>
      </c>
      <c r="F3468" t="str">
        <f t="shared" si="164"/>
        <v>11</v>
      </c>
      <c r="G3468">
        <v>53725</v>
      </c>
      <c r="J3468">
        <v>53725</v>
      </c>
    </row>
    <row r="3469" spans="1:10" x14ac:dyDescent="0.3">
      <c r="A3469" t="str">
        <f t="shared" si="162"/>
        <v>20190812</v>
      </c>
      <c r="B3469" t="s">
        <v>46</v>
      </c>
      <c r="C3469" t="s">
        <v>14</v>
      </c>
      <c r="D3469" t="str">
        <f t="shared" si="163"/>
        <v>08</v>
      </c>
      <c r="E3469" t="s">
        <v>18</v>
      </c>
      <c r="F3469" t="str">
        <f t="shared" si="164"/>
        <v>12</v>
      </c>
      <c r="G3469">
        <v>543243</v>
      </c>
      <c r="H3469">
        <v>25195</v>
      </c>
      <c r="J3469">
        <v>568438</v>
      </c>
    </row>
    <row r="3470" spans="1:10" x14ac:dyDescent="0.3">
      <c r="A3470" t="str">
        <f t="shared" si="162"/>
        <v>20190813</v>
      </c>
      <c r="B3470" t="s">
        <v>46</v>
      </c>
      <c r="C3470" t="s">
        <v>14</v>
      </c>
      <c r="D3470" t="str">
        <f t="shared" si="163"/>
        <v>08</v>
      </c>
      <c r="E3470" t="s">
        <v>19</v>
      </c>
      <c r="F3470" t="str">
        <f t="shared" si="164"/>
        <v>13</v>
      </c>
      <c r="G3470">
        <v>607256</v>
      </c>
      <c r="H3470">
        <v>3500</v>
      </c>
      <c r="J3470">
        <v>610756</v>
      </c>
    </row>
    <row r="3471" spans="1:10" x14ac:dyDescent="0.3">
      <c r="A3471" t="str">
        <f t="shared" si="162"/>
        <v>20190814</v>
      </c>
      <c r="B3471" t="s">
        <v>46</v>
      </c>
      <c r="C3471" t="s">
        <v>14</v>
      </c>
      <c r="D3471" t="str">
        <f t="shared" si="163"/>
        <v>08</v>
      </c>
      <c r="E3471" t="s">
        <v>20</v>
      </c>
      <c r="F3471" t="str">
        <f t="shared" si="164"/>
        <v>14</v>
      </c>
      <c r="G3471">
        <v>489277</v>
      </c>
      <c r="H3471">
        <v>15500</v>
      </c>
      <c r="J3471">
        <v>504777</v>
      </c>
    </row>
    <row r="3472" spans="1:10" x14ac:dyDescent="0.3">
      <c r="A3472" t="str">
        <f t="shared" si="162"/>
        <v>20190815</v>
      </c>
      <c r="B3472" t="s">
        <v>46</v>
      </c>
      <c r="C3472" t="s">
        <v>14</v>
      </c>
      <c r="D3472" t="str">
        <f t="shared" si="163"/>
        <v>08</v>
      </c>
      <c r="E3472" t="s">
        <v>21</v>
      </c>
      <c r="F3472" t="str">
        <f t="shared" si="164"/>
        <v>15</v>
      </c>
      <c r="G3472">
        <v>466164</v>
      </c>
      <c r="H3472">
        <v>7655</v>
      </c>
      <c r="J3472">
        <v>473819</v>
      </c>
    </row>
    <row r="3473" spans="1:10" x14ac:dyDescent="0.3">
      <c r="A3473" t="str">
        <f t="shared" si="162"/>
        <v>20190816</v>
      </c>
      <c r="B3473" t="s">
        <v>46</v>
      </c>
      <c r="C3473" t="s">
        <v>14</v>
      </c>
      <c r="D3473" t="str">
        <f t="shared" si="163"/>
        <v>08</v>
      </c>
      <c r="E3473" t="s">
        <v>22</v>
      </c>
      <c r="F3473" t="str">
        <f t="shared" si="164"/>
        <v>16</v>
      </c>
      <c r="G3473">
        <v>566243</v>
      </c>
      <c r="H3473">
        <v>19475</v>
      </c>
      <c r="J3473">
        <v>585718</v>
      </c>
    </row>
    <row r="3474" spans="1:10" x14ac:dyDescent="0.3">
      <c r="A3474" t="str">
        <f t="shared" si="162"/>
        <v>20190817</v>
      </c>
      <c r="B3474" t="s">
        <v>46</v>
      </c>
      <c r="C3474" t="s">
        <v>14</v>
      </c>
      <c r="D3474" t="str">
        <f t="shared" si="163"/>
        <v>08</v>
      </c>
      <c r="E3474" t="s">
        <v>37</v>
      </c>
      <c r="F3474" t="str">
        <f t="shared" si="164"/>
        <v>17</v>
      </c>
      <c r="G3474">
        <v>439719</v>
      </c>
      <c r="H3474">
        <v>2775</v>
      </c>
      <c r="J3474">
        <v>442494</v>
      </c>
    </row>
    <row r="3475" spans="1:10" x14ac:dyDescent="0.3">
      <c r="A3475" t="str">
        <f t="shared" si="162"/>
        <v>20190818</v>
      </c>
      <c r="B3475" t="s">
        <v>46</v>
      </c>
      <c r="C3475" t="s">
        <v>14</v>
      </c>
      <c r="D3475" t="str">
        <f t="shared" si="163"/>
        <v>08</v>
      </c>
      <c r="E3475" t="s">
        <v>23</v>
      </c>
      <c r="F3475" t="str">
        <f t="shared" si="164"/>
        <v>18</v>
      </c>
      <c r="G3475">
        <v>146146</v>
      </c>
      <c r="J3475">
        <v>146146</v>
      </c>
    </row>
    <row r="3476" spans="1:10" x14ac:dyDescent="0.3">
      <c r="A3476" t="str">
        <f t="shared" si="162"/>
        <v>20190819</v>
      </c>
      <c r="B3476" t="s">
        <v>46</v>
      </c>
      <c r="C3476" t="s">
        <v>14</v>
      </c>
      <c r="D3476" t="str">
        <f t="shared" si="163"/>
        <v>08</v>
      </c>
      <c r="E3476" t="s">
        <v>24</v>
      </c>
      <c r="F3476" t="str">
        <f t="shared" si="164"/>
        <v>19</v>
      </c>
      <c r="G3476">
        <v>61600</v>
      </c>
      <c r="J3476">
        <v>61600</v>
      </c>
    </row>
    <row r="3477" spans="1:10" x14ac:dyDescent="0.3">
      <c r="A3477" t="str">
        <f t="shared" si="162"/>
        <v>20190820</v>
      </c>
      <c r="B3477" t="s">
        <v>46</v>
      </c>
      <c r="C3477" t="s">
        <v>14</v>
      </c>
      <c r="D3477" t="str">
        <f t="shared" si="163"/>
        <v>08</v>
      </c>
      <c r="E3477" t="s">
        <v>25</v>
      </c>
      <c r="F3477" t="str">
        <f t="shared" si="164"/>
        <v>20</v>
      </c>
      <c r="G3477">
        <v>486458</v>
      </c>
      <c r="H3477">
        <v>33930</v>
      </c>
      <c r="J3477">
        <v>520388</v>
      </c>
    </row>
    <row r="3478" spans="1:10" x14ac:dyDescent="0.3">
      <c r="A3478" t="str">
        <f t="shared" si="162"/>
        <v>20190821</v>
      </c>
      <c r="B3478" t="s">
        <v>46</v>
      </c>
      <c r="C3478" t="s">
        <v>14</v>
      </c>
      <c r="D3478" t="str">
        <f t="shared" si="163"/>
        <v>08</v>
      </c>
      <c r="E3478" t="s">
        <v>26</v>
      </c>
      <c r="F3478" t="str">
        <f t="shared" si="164"/>
        <v>21</v>
      </c>
      <c r="G3478">
        <v>548699</v>
      </c>
      <c r="H3478">
        <v>11000</v>
      </c>
      <c r="J3478">
        <v>559699</v>
      </c>
    </row>
    <row r="3479" spans="1:10" x14ac:dyDescent="0.3">
      <c r="A3479" t="str">
        <f t="shared" si="162"/>
        <v>20190822</v>
      </c>
      <c r="B3479" t="s">
        <v>46</v>
      </c>
      <c r="C3479" t="s">
        <v>14</v>
      </c>
      <c r="D3479" t="str">
        <f t="shared" si="163"/>
        <v>08</v>
      </c>
      <c r="E3479" t="s">
        <v>27</v>
      </c>
      <c r="F3479" t="str">
        <f t="shared" si="164"/>
        <v>22</v>
      </c>
      <c r="G3479">
        <v>834438</v>
      </c>
      <c r="H3479">
        <v>20945</v>
      </c>
      <c r="J3479">
        <v>855383</v>
      </c>
    </row>
    <row r="3480" spans="1:10" x14ac:dyDescent="0.3">
      <c r="A3480" t="str">
        <f t="shared" si="162"/>
        <v>20190823</v>
      </c>
      <c r="B3480" t="s">
        <v>46</v>
      </c>
      <c r="C3480" t="s">
        <v>14</v>
      </c>
      <c r="D3480" t="str">
        <f t="shared" si="163"/>
        <v>08</v>
      </c>
      <c r="E3480" t="s">
        <v>28</v>
      </c>
      <c r="F3480" t="str">
        <f t="shared" si="164"/>
        <v>23</v>
      </c>
      <c r="G3480">
        <v>733996</v>
      </c>
      <c r="H3480">
        <v>21700</v>
      </c>
      <c r="J3480">
        <v>755696</v>
      </c>
    </row>
    <row r="3481" spans="1:10" x14ac:dyDescent="0.3">
      <c r="A3481" t="str">
        <f t="shared" si="162"/>
        <v>20190824</v>
      </c>
      <c r="B3481" t="s">
        <v>46</v>
      </c>
      <c r="C3481" t="s">
        <v>14</v>
      </c>
      <c r="D3481" t="str">
        <f t="shared" si="163"/>
        <v>08</v>
      </c>
      <c r="E3481" t="s">
        <v>29</v>
      </c>
      <c r="F3481" t="str">
        <f t="shared" si="164"/>
        <v>24</v>
      </c>
      <c r="G3481">
        <v>412882</v>
      </c>
      <c r="H3481">
        <v>1000</v>
      </c>
      <c r="J3481">
        <v>413882</v>
      </c>
    </row>
    <row r="3482" spans="1:10" x14ac:dyDescent="0.3">
      <c r="A3482" t="str">
        <f t="shared" si="162"/>
        <v>20190825</v>
      </c>
      <c r="B3482" t="s">
        <v>46</v>
      </c>
      <c r="C3482" t="s">
        <v>14</v>
      </c>
      <c r="D3482" t="str">
        <f t="shared" si="163"/>
        <v>08</v>
      </c>
      <c r="E3482" t="s">
        <v>30</v>
      </c>
      <c r="F3482" t="str">
        <f t="shared" si="164"/>
        <v>25</v>
      </c>
      <c r="G3482">
        <v>40900</v>
      </c>
      <c r="J3482">
        <v>40900</v>
      </c>
    </row>
    <row r="3483" spans="1:10" x14ac:dyDescent="0.3">
      <c r="A3483" t="str">
        <f t="shared" si="162"/>
        <v>20190826</v>
      </c>
      <c r="B3483" t="s">
        <v>46</v>
      </c>
      <c r="C3483" t="s">
        <v>14</v>
      </c>
      <c r="D3483" t="str">
        <f t="shared" si="163"/>
        <v>08</v>
      </c>
      <c r="E3483" t="s">
        <v>31</v>
      </c>
      <c r="F3483" t="str">
        <f t="shared" si="164"/>
        <v>26</v>
      </c>
      <c r="G3483">
        <v>582706</v>
      </c>
      <c r="H3483">
        <v>1000</v>
      </c>
      <c r="J3483">
        <v>583706</v>
      </c>
    </row>
    <row r="3484" spans="1:10" x14ac:dyDescent="0.3">
      <c r="A3484" t="str">
        <f t="shared" si="162"/>
        <v>20190827</v>
      </c>
      <c r="B3484" t="s">
        <v>46</v>
      </c>
      <c r="C3484" t="s">
        <v>14</v>
      </c>
      <c r="D3484" t="str">
        <f t="shared" si="163"/>
        <v>08</v>
      </c>
      <c r="E3484" t="s">
        <v>32</v>
      </c>
      <c r="F3484" t="str">
        <f t="shared" si="164"/>
        <v>27</v>
      </c>
      <c r="G3484">
        <v>553462</v>
      </c>
      <c r="H3484">
        <v>3500</v>
      </c>
      <c r="J3484">
        <v>556962</v>
      </c>
    </row>
    <row r="3485" spans="1:10" x14ac:dyDescent="0.3">
      <c r="A3485" t="str">
        <f t="shared" si="162"/>
        <v>20190828</v>
      </c>
      <c r="B3485" t="s">
        <v>46</v>
      </c>
      <c r="C3485" t="s">
        <v>14</v>
      </c>
      <c r="D3485" t="str">
        <f t="shared" si="163"/>
        <v>08</v>
      </c>
      <c r="E3485" t="s">
        <v>33</v>
      </c>
      <c r="F3485" t="str">
        <f t="shared" si="164"/>
        <v>28</v>
      </c>
      <c r="G3485">
        <v>626612</v>
      </c>
      <c r="H3485">
        <v>57195</v>
      </c>
      <c r="J3485">
        <v>683807</v>
      </c>
    </row>
    <row r="3486" spans="1:10" x14ac:dyDescent="0.3">
      <c r="A3486" t="str">
        <f t="shared" si="162"/>
        <v>20190829</v>
      </c>
      <c r="B3486" t="s">
        <v>46</v>
      </c>
      <c r="C3486" t="s">
        <v>14</v>
      </c>
      <c r="D3486" t="str">
        <f t="shared" si="163"/>
        <v>08</v>
      </c>
      <c r="E3486" t="s">
        <v>34</v>
      </c>
      <c r="F3486" t="str">
        <f t="shared" si="164"/>
        <v>29</v>
      </c>
      <c r="G3486">
        <v>551980</v>
      </c>
      <c r="H3486">
        <v>11500</v>
      </c>
      <c r="J3486">
        <v>563480</v>
      </c>
    </row>
    <row r="3487" spans="1:10" x14ac:dyDescent="0.3">
      <c r="A3487" t="str">
        <f t="shared" si="162"/>
        <v>20190830</v>
      </c>
      <c r="B3487" t="s">
        <v>46</v>
      </c>
      <c r="C3487" t="s">
        <v>14</v>
      </c>
      <c r="D3487" t="str">
        <f t="shared" si="163"/>
        <v>08</v>
      </c>
      <c r="E3487" t="s">
        <v>35</v>
      </c>
      <c r="F3487" t="str">
        <f t="shared" si="164"/>
        <v>30</v>
      </c>
      <c r="G3487">
        <v>544955</v>
      </c>
      <c r="H3487">
        <v>7500</v>
      </c>
      <c r="J3487">
        <v>552455</v>
      </c>
    </row>
    <row r="3488" spans="1:10" x14ac:dyDescent="0.3">
      <c r="A3488" t="str">
        <f t="shared" si="162"/>
        <v>20190831</v>
      </c>
      <c r="B3488" t="s">
        <v>46</v>
      </c>
      <c r="C3488" t="s">
        <v>14</v>
      </c>
      <c r="D3488" t="str">
        <f t="shared" si="163"/>
        <v>08</v>
      </c>
      <c r="E3488" t="s">
        <v>36</v>
      </c>
      <c r="F3488" t="str">
        <f t="shared" si="164"/>
        <v>31</v>
      </c>
      <c r="G3488">
        <v>330705</v>
      </c>
      <c r="H3488">
        <v>1000</v>
      </c>
      <c r="J3488">
        <v>331705</v>
      </c>
    </row>
    <row r="3489" spans="1:10" x14ac:dyDescent="0.3">
      <c r="A3489" t="str">
        <f t="shared" si="162"/>
        <v>20190901</v>
      </c>
      <c r="B3489" t="s">
        <v>46</v>
      </c>
      <c r="C3489" t="s">
        <v>15</v>
      </c>
      <c r="D3489" t="str">
        <f t="shared" si="163"/>
        <v>09</v>
      </c>
      <c r="E3489" t="s">
        <v>7</v>
      </c>
      <c r="F3489" t="str">
        <f t="shared" si="164"/>
        <v>01</v>
      </c>
      <c r="G3489">
        <v>25300</v>
      </c>
      <c r="J3489">
        <v>25300</v>
      </c>
    </row>
    <row r="3490" spans="1:10" x14ac:dyDescent="0.3">
      <c r="A3490" t="str">
        <f t="shared" si="162"/>
        <v>20190902</v>
      </c>
      <c r="B3490" t="s">
        <v>46</v>
      </c>
      <c r="C3490" t="s">
        <v>15</v>
      </c>
      <c r="D3490" t="str">
        <f t="shared" si="163"/>
        <v>09</v>
      </c>
      <c r="E3490" t="s">
        <v>8</v>
      </c>
      <c r="F3490" t="str">
        <f t="shared" si="164"/>
        <v>02</v>
      </c>
      <c r="G3490">
        <v>450697</v>
      </c>
      <c r="H3490">
        <v>18475</v>
      </c>
      <c r="J3490">
        <v>469172</v>
      </c>
    </row>
    <row r="3491" spans="1:10" x14ac:dyDescent="0.3">
      <c r="A3491" t="str">
        <f t="shared" si="162"/>
        <v>20190903</v>
      </c>
      <c r="B3491" t="s">
        <v>46</v>
      </c>
      <c r="C3491" t="s">
        <v>15</v>
      </c>
      <c r="D3491" t="str">
        <f t="shared" si="163"/>
        <v>09</v>
      </c>
      <c r="E3491" t="s">
        <v>9</v>
      </c>
      <c r="F3491" t="str">
        <f t="shared" si="164"/>
        <v>03</v>
      </c>
      <c r="G3491">
        <v>431792</v>
      </c>
      <c r="H3491">
        <v>23630</v>
      </c>
      <c r="J3491">
        <v>455422</v>
      </c>
    </row>
    <row r="3492" spans="1:10" x14ac:dyDescent="0.3">
      <c r="A3492" t="str">
        <f t="shared" si="162"/>
        <v>20190904</v>
      </c>
      <c r="B3492" t="s">
        <v>46</v>
      </c>
      <c r="C3492" t="s">
        <v>15</v>
      </c>
      <c r="D3492" t="str">
        <f t="shared" si="163"/>
        <v>09</v>
      </c>
      <c r="E3492" t="s">
        <v>10</v>
      </c>
      <c r="F3492" t="str">
        <f t="shared" si="164"/>
        <v>04</v>
      </c>
      <c r="G3492">
        <v>420177</v>
      </c>
      <c r="H3492">
        <v>3000</v>
      </c>
      <c r="J3492">
        <v>423177</v>
      </c>
    </row>
    <row r="3493" spans="1:10" x14ac:dyDescent="0.3">
      <c r="A3493" t="str">
        <f t="shared" si="162"/>
        <v>20190905</v>
      </c>
      <c r="B3493" t="s">
        <v>46</v>
      </c>
      <c r="C3493" t="s">
        <v>15</v>
      </c>
      <c r="D3493" t="str">
        <f t="shared" si="163"/>
        <v>09</v>
      </c>
      <c r="E3493" t="s">
        <v>11</v>
      </c>
      <c r="F3493" t="str">
        <f t="shared" si="164"/>
        <v>05</v>
      </c>
      <c r="G3493">
        <v>489748</v>
      </c>
      <c r="H3493">
        <v>13400</v>
      </c>
      <c r="J3493">
        <v>503148</v>
      </c>
    </row>
    <row r="3494" spans="1:10" x14ac:dyDescent="0.3">
      <c r="A3494" t="str">
        <f t="shared" si="162"/>
        <v>20190906</v>
      </c>
      <c r="B3494" t="s">
        <v>46</v>
      </c>
      <c r="C3494" t="s">
        <v>15</v>
      </c>
      <c r="D3494" t="str">
        <f t="shared" si="163"/>
        <v>09</v>
      </c>
      <c r="E3494" t="s">
        <v>12</v>
      </c>
      <c r="F3494" t="str">
        <f t="shared" si="164"/>
        <v>06</v>
      </c>
      <c r="G3494">
        <v>407687</v>
      </c>
      <c r="H3494">
        <v>45073</v>
      </c>
      <c r="J3494">
        <v>452760</v>
      </c>
    </row>
    <row r="3495" spans="1:10" x14ac:dyDescent="0.3">
      <c r="A3495" t="str">
        <f t="shared" si="162"/>
        <v>20190907</v>
      </c>
      <c r="B3495" t="s">
        <v>46</v>
      </c>
      <c r="C3495" t="s">
        <v>15</v>
      </c>
      <c r="D3495" t="str">
        <f t="shared" si="163"/>
        <v>09</v>
      </c>
      <c r="E3495" t="s">
        <v>13</v>
      </c>
      <c r="F3495" t="str">
        <f t="shared" si="164"/>
        <v>07</v>
      </c>
      <c r="G3495">
        <v>360500</v>
      </c>
      <c r="H3495">
        <v>3875</v>
      </c>
      <c r="J3495">
        <v>364375</v>
      </c>
    </row>
    <row r="3496" spans="1:10" x14ac:dyDescent="0.3">
      <c r="A3496" t="str">
        <f t="shared" si="162"/>
        <v>20190908</v>
      </c>
      <c r="B3496" t="s">
        <v>46</v>
      </c>
      <c r="C3496" t="s">
        <v>15</v>
      </c>
      <c r="D3496" t="str">
        <f t="shared" si="163"/>
        <v>09</v>
      </c>
      <c r="E3496" t="s">
        <v>14</v>
      </c>
      <c r="F3496" t="str">
        <f t="shared" si="164"/>
        <v>08</v>
      </c>
      <c r="G3496">
        <v>67503</v>
      </c>
      <c r="J3496">
        <v>67503</v>
      </c>
    </row>
    <row r="3497" spans="1:10" x14ac:dyDescent="0.3">
      <c r="A3497" t="str">
        <f t="shared" si="162"/>
        <v>20190909</v>
      </c>
      <c r="B3497" t="s">
        <v>46</v>
      </c>
      <c r="C3497" t="s">
        <v>15</v>
      </c>
      <c r="D3497" t="str">
        <f t="shared" si="163"/>
        <v>09</v>
      </c>
      <c r="E3497" t="s">
        <v>15</v>
      </c>
      <c r="F3497" t="str">
        <f t="shared" si="164"/>
        <v>09</v>
      </c>
      <c r="G3497">
        <v>420250</v>
      </c>
      <c r="H3497">
        <v>6300</v>
      </c>
      <c r="J3497">
        <v>426550</v>
      </c>
    </row>
    <row r="3498" spans="1:10" x14ac:dyDescent="0.3">
      <c r="A3498" t="str">
        <f t="shared" si="162"/>
        <v>20190910</v>
      </c>
      <c r="B3498" t="s">
        <v>46</v>
      </c>
      <c r="C3498" t="s">
        <v>15</v>
      </c>
      <c r="D3498" t="str">
        <f t="shared" si="163"/>
        <v>09</v>
      </c>
      <c r="E3498" t="s">
        <v>16</v>
      </c>
      <c r="F3498" t="str">
        <f t="shared" si="164"/>
        <v>10</v>
      </c>
      <c r="G3498">
        <v>484657</v>
      </c>
      <c r="H3498">
        <v>18175</v>
      </c>
      <c r="J3498">
        <v>502832</v>
      </c>
    </row>
    <row r="3499" spans="1:10" x14ac:dyDescent="0.3">
      <c r="A3499" t="str">
        <f t="shared" si="162"/>
        <v>20190911</v>
      </c>
      <c r="B3499" t="s">
        <v>46</v>
      </c>
      <c r="C3499" t="s">
        <v>15</v>
      </c>
      <c r="D3499" t="str">
        <f t="shared" si="163"/>
        <v>09</v>
      </c>
      <c r="E3499" t="s">
        <v>17</v>
      </c>
      <c r="F3499" t="str">
        <f t="shared" si="164"/>
        <v>11</v>
      </c>
      <c r="G3499">
        <v>434878</v>
      </c>
      <c r="H3499">
        <v>19650</v>
      </c>
      <c r="J3499">
        <v>454528</v>
      </c>
    </row>
    <row r="3500" spans="1:10" x14ac:dyDescent="0.3">
      <c r="A3500" t="str">
        <f t="shared" si="162"/>
        <v>20190912</v>
      </c>
      <c r="B3500" t="s">
        <v>46</v>
      </c>
      <c r="C3500" t="s">
        <v>15</v>
      </c>
      <c r="D3500" t="str">
        <f t="shared" si="163"/>
        <v>09</v>
      </c>
      <c r="E3500" t="s">
        <v>18</v>
      </c>
      <c r="F3500" t="str">
        <f t="shared" si="164"/>
        <v>12</v>
      </c>
      <c r="G3500">
        <v>364523</v>
      </c>
      <c r="H3500">
        <v>22000</v>
      </c>
      <c r="J3500">
        <v>386523</v>
      </c>
    </row>
    <row r="3501" spans="1:10" x14ac:dyDescent="0.3">
      <c r="A3501" t="str">
        <f t="shared" si="162"/>
        <v>20190913</v>
      </c>
      <c r="B3501" t="s">
        <v>46</v>
      </c>
      <c r="C3501" t="s">
        <v>15</v>
      </c>
      <c r="D3501" t="str">
        <f t="shared" si="163"/>
        <v>09</v>
      </c>
      <c r="E3501" t="s">
        <v>19</v>
      </c>
      <c r="F3501" t="str">
        <f t="shared" si="164"/>
        <v>13</v>
      </c>
      <c r="G3501">
        <v>405546</v>
      </c>
      <c r="H3501">
        <v>15865</v>
      </c>
      <c r="J3501">
        <v>421411</v>
      </c>
    </row>
    <row r="3502" spans="1:10" x14ac:dyDescent="0.3">
      <c r="A3502" t="str">
        <f t="shared" si="162"/>
        <v>20190914</v>
      </c>
      <c r="B3502" t="s">
        <v>46</v>
      </c>
      <c r="C3502" t="s">
        <v>15</v>
      </c>
      <c r="D3502" t="str">
        <f t="shared" si="163"/>
        <v>09</v>
      </c>
      <c r="E3502" t="s">
        <v>20</v>
      </c>
      <c r="F3502" t="str">
        <f t="shared" si="164"/>
        <v>14</v>
      </c>
      <c r="G3502">
        <v>382053</v>
      </c>
      <c r="H3502">
        <v>20900</v>
      </c>
      <c r="J3502">
        <v>402953</v>
      </c>
    </row>
    <row r="3503" spans="1:10" x14ac:dyDescent="0.3">
      <c r="A3503" t="str">
        <f t="shared" si="162"/>
        <v>20190915</v>
      </c>
      <c r="B3503" t="s">
        <v>46</v>
      </c>
      <c r="C3503" t="s">
        <v>15</v>
      </c>
      <c r="D3503" t="str">
        <f t="shared" si="163"/>
        <v>09</v>
      </c>
      <c r="E3503" t="s">
        <v>21</v>
      </c>
      <c r="F3503" t="str">
        <f t="shared" si="164"/>
        <v>15</v>
      </c>
      <c r="G3503">
        <v>63900</v>
      </c>
      <c r="J3503">
        <v>63900</v>
      </c>
    </row>
    <row r="3504" spans="1:10" x14ac:dyDescent="0.3">
      <c r="A3504" t="str">
        <f t="shared" si="162"/>
        <v>20190916</v>
      </c>
      <c r="B3504" t="s">
        <v>46</v>
      </c>
      <c r="C3504" t="s">
        <v>15</v>
      </c>
      <c r="D3504" t="str">
        <f t="shared" si="163"/>
        <v>09</v>
      </c>
      <c r="E3504" t="s">
        <v>22</v>
      </c>
      <c r="F3504" t="str">
        <f t="shared" si="164"/>
        <v>16</v>
      </c>
      <c r="G3504">
        <v>397024</v>
      </c>
      <c r="H3504">
        <v>13440</v>
      </c>
      <c r="J3504">
        <v>410464</v>
      </c>
    </row>
    <row r="3505" spans="1:10" x14ac:dyDescent="0.3">
      <c r="A3505" t="str">
        <f t="shared" si="162"/>
        <v>20190917</v>
      </c>
      <c r="B3505" t="s">
        <v>46</v>
      </c>
      <c r="C3505" t="s">
        <v>15</v>
      </c>
      <c r="D3505" t="str">
        <f t="shared" si="163"/>
        <v>09</v>
      </c>
      <c r="E3505" t="s">
        <v>37</v>
      </c>
      <c r="F3505" t="str">
        <f t="shared" si="164"/>
        <v>17</v>
      </c>
      <c r="G3505">
        <v>395380</v>
      </c>
      <c r="H3505">
        <v>21245</v>
      </c>
      <c r="J3505">
        <v>416625</v>
      </c>
    </row>
    <row r="3506" spans="1:10" x14ac:dyDescent="0.3">
      <c r="A3506" t="str">
        <f t="shared" si="162"/>
        <v>20190918</v>
      </c>
      <c r="B3506" t="s">
        <v>46</v>
      </c>
      <c r="C3506" t="s">
        <v>15</v>
      </c>
      <c r="D3506" t="str">
        <f t="shared" si="163"/>
        <v>09</v>
      </c>
      <c r="E3506" t="s">
        <v>23</v>
      </c>
      <c r="F3506" t="str">
        <f t="shared" si="164"/>
        <v>18</v>
      </c>
      <c r="G3506">
        <v>495513</v>
      </c>
      <c r="H3506">
        <v>25650</v>
      </c>
      <c r="J3506">
        <v>521163</v>
      </c>
    </row>
    <row r="3507" spans="1:10" x14ac:dyDescent="0.3">
      <c r="A3507" t="str">
        <f t="shared" si="162"/>
        <v>20190919</v>
      </c>
      <c r="B3507" t="s">
        <v>46</v>
      </c>
      <c r="C3507" t="s">
        <v>15</v>
      </c>
      <c r="D3507" t="str">
        <f t="shared" si="163"/>
        <v>09</v>
      </c>
      <c r="E3507" t="s">
        <v>24</v>
      </c>
      <c r="F3507" t="str">
        <f t="shared" si="164"/>
        <v>19</v>
      </c>
      <c r="G3507">
        <v>601888</v>
      </c>
      <c r="H3507">
        <v>19000</v>
      </c>
      <c r="J3507">
        <v>620888</v>
      </c>
    </row>
    <row r="3508" spans="1:10" x14ac:dyDescent="0.3">
      <c r="A3508" t="str">
        <f t="shared" si="162"/>
        <v>20190920</v>
      </c>
      <c r="B3508" t="s">
        <v>46</v>
      </c>
      <c r="C3508" t="s">
        <v>15</v>
      </c>
      <c r="D3508" t="str">
        <f t="shared" si="163"/>
        <v>09</v>
      </c>
      <c r="E3508" t="s">
        <v>25</v>
      </c>
      <c r="F3508" t="str">
        <f t="shared" si="164"/>
        <v>20</v>
      </c>
      <c r="G3508">
        <v>429018</v>
      </c>
      <c r="H3508">
        <v>11000</v>
      </c>
      <c r="J3508">
        <v>440018</v>
      </c>
    </row>
    <row r="3509" spans="1:10" x14ac:dyDescent="0.3">
      <c r="A3509" t="str">
        <f t="shared" si="162"/>
        <v>20190921</v>
      </c>
      <c r="B3509" t="s">
        <v>46</v>
      </c>
      <c r="C3509" t="s">
        <v>15</v>
      </c>
      <c r="D3509" t="str">
        <f t="shared" si="163"/>
        <v>09</v>
      </c>
      <c r="E3509" t="s">
        <v>26</v>
      </c>
      <c r="F3509" t="str">
        <f t="shared" si="164"/>
        <v>21</v>
      </c>
      <c r="G3509">
        <v>292594</v>
      </c>
      <c r="H3509">
        <v>6075</v>
      </c>
      <c r="J3509">
        <v>298669</v>
      </c>
    </row>
    <row r="3510" spans="1:10" x14ac:dyDescent="0.3">
      <c r="A3510" t="str">
        <f t="shared" si="162"/>
        <v>20190922</v>
      </c>
      <c r="B3510" t="s">
        <v>46</v>
      </c>
      <c r="C3510" t="s">
        <v>15</v>
      </c>
      <c r="D3510" t="str">
        <f t="shared" si="163"/>
        <v>09</v>
      </c>
      <c r="E3510" t="s">
        <v>27</v>
      </c>
      <c r="F3510" t="str">
        <f t="shared" si="164"/>
        <v>22</v>
      </c>
      <c r="G3510">
        <v>34490</v>
      </c>
      <c r="J3510">
        <v>34490</v>
      </c>
    </row>
    <row r="3511" spans="1:10" x14ac:dyDescent="0.3">
      <c r="A3511" t="str">
        <f t="shared" si="162"/>
        <v>20190923</v>
      </c>
      <c r="B3511" t="s">
        <v>46</v>
      </c>
      <c r="C3511" t="s">
        <v>15</v>
      </c>
      <c r="D3511" t="str">
        <f t="shared" si="163"/>
        <v>09</v>
      </c>
      <c r="E3511" t="s">
        <v>28</v>
      </c>
      <c r="F3511" t="str">
        <f t="shared" si="164"/>
        <v>23</v>
      </c>
      <c r="G3511">
        <v>341839</v>
      </c>
      <c r="H3511">
        <v>14175</v>
      </c>
      <c r="J3511">
        <v>356014</v>
      </c>
    </row>
    <row r="3512" spans="1:10" x14ac:dyDescent="0.3">
      <c r="A3512" t="str">
        <f t="shared" si="162"/>
        <v>20190924</v>
      </c>
      <c r="B3512" t="s">
        <v>46</v>
      </c>
      <c r="C3512" t="s">
        <v>15</v>
      </c>
      <c r="D3512" t="str">
        <f t="shared" si="163"/>
        <v>09</v>
      </c>
      <c r="E3512" t="s">
        <v>29</v>
      </c>
      <c r="F3512" t="str">
        <f t="shared" si="164"/>
        <v>24</v>
      </c>
      <c r="G3512">
        <v>529017</v>
      </c>
      <c r="J3512">
        <v>529017</v>
      </c>
    </row>
    <row r="3513" spans="1:10" x14ac:dyDescent="0.3">
      <c r="A3513" t="str">
        <f t="shared" si="162"/>
        <v>20190925</v>
      </c>
      <c r="B3513" t="s">
        <v>46</v>
      </c>
      <c r="C3513" t="s">
        <v>15</v>
      </c>
      <c r="D3513" t="str">
        <f t="shared" si="163"/>
        <v>09</v>
      </c>
      <c r="E3513" t="s">
        <v>30</v>
      </c>
      <c r="F3513" t="str">
        <f t="shared" si="164"/>
        <v>25</v>
      </c>
      <c r="G3513">
        <v>339589</v>
      </c>
      <c r="H3513">
        <v>24580</v>
      </c>
      <c r="J3513">
        <v>364169</v>
      </c>
    </row>
    <row r="3514" spans="1:10" x14ac:dyDescent="0.3">
      <c r="A3514" t="str">
        <f t="shared" si="162"/>
        <v>20190926</v>
      </c>
      <c r="B3514" t="s">
        <v>46</v>
      </c>
      <c r="C3514" t="s">
        <v>15</v>
      </c>
      <c r="D3514" t="str">
        <f t="shared" si="163"/>
        <v>09</v>
      </c>
      <c r="E3514" t="s">
        <v>31</v>
      </c>
      <c r="F3514" t="str">
        <f t="shared" si="164"/>
        <v>26</v>
      </c>
      <c r="G3514">
        <v>408352</v>
      </c>
      <c r="H3514">
        <v>11400</v>
      </c>
      <c r="J3514">
        <v>419752</v>
      </c>
    </row>
    <row r="3515" spans="1:10" x14ac:dyDescent="0.3">
      <c r="A3515" t="str">
        <f t="shared" si="162"/>
        <v>20190927</v>
      </c>
      <c r="B3515" t="s">
        <v>46</v>
      </c>
      <c r="C3515" t="s">
        <v>15</v>
      </c>
      <c r="D3515" t="str">
        <f t="shared" si="163"/>
        <v>09</v>
      </c>
      <c r="E3515" t="s">
        <v>32</v>
      </c>
      <c r="F3515" t="str">
        <f t="shared" si="164"/>
        <v>27</v>
      </c>
      <c r="G3515">
        <v>355283</v>
      </c>
      <c r="H3515">
        <v>25095</v>
      </c>
      <c r="J3515">
        <v>380378</v>
      </c>
    </row>
    <row r="3516" spans="1:10" x14ac:dyDescent="0.3">
      <c r="A3516" t="str">
        <f t="shared" si="162"/>
        <v>20190928</v>
      </c>
      <c r="B3516" t="s">
        <v>46</v>
      </c>
      <c r="C3516" t="s">
        <v>15</v>
      </c>
      <c r="D3516" t="str">
        <f t="shared" si="163"/>
        <v>09</v>
      </c>
      <c r="E3516" t="s">
        <v>33</v>
      </c>
      <c r="F3516" t="str">
        <f t="shared" si="164"/>
        <v>28</v>
      </c>
      <c r="G3516">
        <v>369446</v>
      </c>
      <c r="H3516">
        <v>4775</v>
      </c>
      <c r="J3516">
        <v>374221</v>
      </c>
    </row>
    <row r="3517" spans="1:10" x14ac:dyDescent="0.3">
      <c r="A3517" t="str">
        <f t="shared" si="162"/>
        <v>20190929</v>
      </c>
      <c r="B3517" t="s">
        <v>46</v>
      </c>
      <c r="C3517" t="s">
        <v>15</v>
      </c>
      <c r="D3517" t="str">
        <f t="shared" si="163"/>
        <v>09</v>
      </c>
      <c r="E3517" t="s">
        <v>34</v>
      </c>
      <c r="F3517" t="str">
        <f t="shared" si="164"/>
        <v>29</v>
      </c>
      <c r="G3517">
        <v>16350</v>
      </c>
      <c r="J3517">
        <v>16350</v>
      </c>
    </row>
    <row r="3518" spans="1:10" x14ac:dyDescent="0.3">
      <c r="A3518" t="str">
        <f t="shared" si="162"/>
        <v>20190930</v>
      </c>
      <c r="B3518" t="s">
        <v>46</v>
      </c>
      <c r="C3518" t="s">
        <v>15</v>
      </c>
      <c r="D3518" t="str">
        <f t="shared" si="163"/>
        <v>09</v>
      </c>
      <c r="E3518" t="s">
        <v>35</v>
      </c>
      <c r="F3518" t="str">
        <f t="shared" si="164"/>
        <v>30</v>
      </c>
      <c r="G3518">
        <v>714839</v>
      </c>
      <c r="H3518">
        <v>7000</v>
      </c>
      <c r="J3518">
        <v>721839</v>
      </c>
    </row>
    <row r="3519" spans="1:10" x14ac:dyDescent="0.3">
      <c r="A3519" t="str">
        <f t="shared" si="162"/>
        <v>20191001</v>
      </c>
      <c r="B3519" t="s">
        <v>46</v>
      </c>
      <c r="C3519" t="s">
        <v>16</v>
      </c>
      <c r="D3519" t="str">
        <f t="shared" si="163"/>
        <v>10</v>
      </c>
      <c r="E3519" t="s">
        <v>7</v>
      </c>
      <c r="F3519" t="str">
        <f t="shared" si="164"/>
        <v>01</v>
      </c>
      <c r="G3519">
        <v>362883</v>
      </c>
      <c r="H3519">
        <v>22400</v>
      </c>
      <c r="J3519">
        <v>385283</v>
      </c>
    </row>
    <row r="3520" spans="1:10" x14ac:dyDescent="0.3">
      <c r="A3520" t="str">
        <f t="shared" si="162"/>
        <v>20191002</v>
      </c>
      <c r="B3520" t="s">
        <v>46</v>
      </c>
      <c r="C3520" t="s">
        <v>16</v>
      </c>
      <c r="D3520" t="str">
        <f t="shared" si="163"/>
        <v>10</v>
      </c>
      <c r="E3520" t="s">
        <v>8</v>
      </c>
      <c r="F3520" t="str">
        <f t="shared" si="164"/>
        <v>02</v>
      </c>
      <c r="G3520">
        <v>290191</v>
      </c>
      <c r="H3520">
        <v>6500</v>
      </c>
      <c r="J3520">
        <v>296691</v>
      </c>
    </row>
    <row r="3521" spans="1:10" x14ac:dyDescent="0.3">
      <c r="A3521" t="str">
        <f t="shared" si="162"/>
        <v>20191003</v>
      </c>
      <c r="B3521" t="s">
        <v>46</v>
      </c>
      <c r="C3521" t="s">
        <v>16</v>
      </c>
      <c r="D3521" t="str">
        <f t="shared" si="163"/>
        <v>10</v>
      </c>
      <c r="E3521" t="s">
        <v>9</v>
      </c>
      <c r="F3521" t="str">
        <f t="shared" si="164"/>
        <v>03</v>
      </c>
      <c r="G3521">
        <v>429327</v>
      </c>
      <c r="H3521">
        <v>6500</v>
      </c>
      <c r="J3521">
        <v>435827</v>
      </c>
    </row>
    <row r="3522" spans="1:10" x14ac:dyDescent="0.3">
      <c r="A3522" t="str">
        <f t="shared" si="162"/>
        <v>20191004</v>
      </c>
      <c r="B3522" t="s">
        <v>46</v>
      </c>
      <c r="C3522" t="s">
        <v>16</v>
      </c>
      <c r="D3522" t="str">
        <f t="shared" si="163"/>
        <v>10</v>
      </c>
      <c r="E3522" t="s">
        <v>10</v>
      </c>
      <c r="F3522" t="str">
        <f t="shared" si="164"/>
        <v>04</v>
      </c>
      <c r="G3522">
        <v>467239</v>
      </c>
      <c r="H3522">
        <v>22570</v>
      </c>
      <c r="J3522">
        <v>489809</v>
      </c>
    </row>
    <row r="3523" spans="1:10" x14ac:dyDescent="0.3">
      <c r="A3523" t="str">
        <f t="shared" si="162"/>
        <v>20191005</v>
      </c>
      <c r="B3523" t="s">
        <v>46</v>
      </c>
      <c r="C3523" t="s">
        <v>16</v>
      </c>
      <c r="D3523" t="str">
        <f t="shared" si="163"/>
        <v>10</v>
      </c>
      <c r="E3523" t="s">
        <v>11</v>
      </c>
      <c r="F3523" t="str">
        <f t="shared" si="164"/>
        <v>05</v>
      </c>
      <c r="G3523">
        <v>325573</v>
      </c>
      <c r="J3523">
        <v>325573</v>
      </c>
    </row>
    <row r="3524" spans="1:10" x14ac:dyDescent="0.3">
      <c r="A3524" t="str">
        <f t="shared" ref="A3524:A3587" si="165">+B3524&amp;D3524&amp;F3524</f>
        <v>20191006</v>
      </c>
      <c r="B3524" t="s">
        <v>46</v>
      </c>
      <c r="C3524" t="s">
        <v>16</v>
      </c>
      <c r="D3524" t="str">
        <f t="shared" ref="D3524:D3587" si="166">+TEXT(C3524,"00")</f>
        <v>10</v>
      </c>
      <c r="E3524" t="s">
        <v>12</v>
      </c>
      <c r="F3524" t="str">
        <f t="shared" ref="F3524:F3587" si="167">+TEXT(E3524,"00")</f>
        <v>06</v>
      </c>
      <c r="G3524">
        <v>132725</v>
      </c>
      <c r="H3524">
        <v>11400</v>
      </c>
      <c r="J3524">
        <v>144125</v>
      </c>
    </row>
    <row r="3525" spans="1:10" x14ac:dyDescent="0.3">
      <c r="A3525" t="str">
        <f t="shared" si="165"/>
        <v>20191007</v>
      </c>
      <c r="B3525" t="s">
        <v>46</v>
      </c>
      <c r="C3525" t="s">
        <v>16</v>
      </c>
      <c r="D3525" t="str">
        <f t="shared" si="166"/>
        <v>10</v>
      </c>
      <c r="E3525" t="s">
        <v>13</v>
      </c>
      <c r="F3525" t="str">
        <f t="shared" si="167"/>
        <v>07</v>
      </c>
      <c r="G3525">
        <v>228061</v>
      </c>
      <c r="H3525">
        <v>19090</v>
      </c>
      <c r="J3525">
        <v>247151</v>
      </c>
    </row>
    <row r="3526" spans="1:10" x14ac:dyDescent="0.3">
      <c r="A3526" t="str">
        <f t="shared" si="165"/>
        <v>20191008</v>
      </c>
      <c r="B3526" t="s">
        <v>46</v>
      </c>
      <c r="C3526" t="s">
        <v>16</v>
      </c>
      <c r="D3526" t="str">
        <f t="shared" si="166"/>
        <v>10</v>
      </c>
      <c r="E3526" t="s">
        <v>14</v>
      </c>
      <c r="F3526" t="str">
        <f t="shared" si="167"/>
        <v>08</v>
      </c>
      <c r="G3526">
        <v>605061.77</v>
      </c>
      <c r="H3526">
        <v>29570</v>
      </c>
      <c r="J3526">
        <v>634631.77</v>
      </c>
    </row>
    <row r="3527" spans="1:10" x14ac:dyDescent="0.3">
      <c r="A3527" t="str">
        <f t="shared" si="165"/>
        <v>20191009</v>
      </c>
      <c r="B3527" t="s">
        <v>46</v>
      </c>
      <c r="C3527" t="s">
        <v>16</v>
      </c>
      <c r="D3527" t="str">
        <f t="shared" si="166"/>
        <v>10</v>
      </c>
      <c r="E3527" t="s">
        <v>15</v>
      </c>
      <c r="F3527" t="str">
        <f t="shared" si="167"/>
        <v>09</v>
      </c>
      <c r="G3527">
        <v>492109</v>
      </c>
      <c r="H3527">
        <v>14475</v>
      </c>
      <c r="J3527">
        <v>506584</v>
      </c>
    </row>
    <row r="3528" spans="1:10" x14ac:dyDescent="0.3">
      <c r="A3528" t="str">
        <f t="shared" si="165"/>
        <v>20191010</v>
      </c>
      <c r="B3528" t="s">
        <v>46</v>
      </c>
      <c r="C3528" t="s">
        <v>16</v>
      </c>
      <c r="D3528" t="str">
        <f t="shared" si="166"/>
        <v>10</v>
      </c>
      <c r="E3528" t="s">
        <v>16</v>
      </c>
      <c r="F3528" t="str">
        <f t="shared" si="167"/>
        <v>10</v>
      </c>
      <c r="G3528">
        <v>425098</v>
      </c>
      <c r="J3528">
        <v>425098</v>
      </c>
    </row>
    <row r="3529" spans="1:10" x14ac:dyDescent="0.3">
      <c r="A3529" t="str">
        <f t="shared" si="165"/>
        <v>20191011</v>
      </c>
      <c r="B3529" t="s">
        <v>46</v>
      </c>
      <c r="C3529" t="s">
        <v>16</v>
      </c>
      <c r="D3529" t="str">
        <f t="shared" si="166"/>
        <v>10</v>
      </c>
      <c r="E3529" t="s">
        <v>17</v>
      </c>
      <c r="F3529" t="str">
        <f t="shared" si="167"/>
        <v>11</v>
      </c>
      <c r="G3529">
        <v>458007</v>
      </c>
      <c r="H3529">
        <v>15475</v>
      </c>
      <c r="J3529">
        <v>473482</v>
      </c>
    </row>
    <row r="3530" spans="1:10" x14ac:dyDescent="0.3">
      <c r="A3530" t="str">
        <f t="shared" si="165"/>
        <v>20191012</v>
      </c>
      <c r="B3530" t="s">
        <v>46</v>
      </c>
      <c r="C3530" t="s">
        <v>16</v>
      </c>
      <c r="D3530" t="str">
        <f t="shared" si="166"/>
        <v>10</v>
      </c>
      <c r="E3530" t="s">
        <v>18</v>
      </c>
      <c r="F3530" t="str">
        <f t="shared" si="167"/>
        <v>12</v>
      </c>
      <c r="G3530">
        <v>389444</v>
      </c>
      <c r="H3530">
        <v>11450</v>
      </c>
      <c r="J3530">
        <v>400894</v>
      </c>
    </row>
    <row r="3531" spans="1:10" x14ac:dyDescent="0.3">
      <c r="A3531" t="str">
        <f t="shared" si="165"/>
        <v>20191013</v>
      </c>
      <c r="B3531" t="s">
        <v>46</v>
      </c>
      <c r="C3531" t="s">
        <v>16</v>
      </c>
      <c r="D3531" t="str">
        <f t="shared" si="166"/>
        <v>10</v>
      </c>
      <c r="E3531" t="s">
        <v>19</v>
      </c>
      <c r="F3531" t="str">
        <f t="shared" si="167"/>
        <v>13</v>
      </c>
      <c r="G3531">
        <v>116625</v>
      </c>
      <c r="J3531">
        <v>116625</v>
      </c>
    </row>
    <row r="3532" spans="1:10" x14ac:dyDescent="0.3">
      <c r="A3532" t="str">
        <f t="shared" si="165"/>
        <v>20191014</v>
      </c>
      <c r="B3532" t="s">
        <v>46</v>
      </c>
      <c r="C3532" t="s">
        <v>16</v>
      </c>
      <c r="D3532" t="str">
        <f t="shared" si="166"/>
        <v>10</v>
      </c>
      <c r="E3532" t="s">
        <v>20</v>
      </c>
      <c r="F3532" t="str">
        <f t="shared" si="167"/>
        <v>14</v>
      </c>
      <c r="G3532">
        <v>78900</v>
      </c>
      <c r="J3532">
        <v>78900</v>
      </c>
    </row>
    <row r="3533" spans="1:10" x14ac:dyDescent="0.3">
      <c r="A3533" t="str">
        <f t="shared" si="165"/>
        <v>20191015</v>
      </c>
      <c r="B3533" t="s">
        <v>46</v>
      </c>
      <c r="C3533" t="s">
        <v>16</v>
      </c>
      <c r="D3533" t="str">
        <f t="shared" si="166"/>
        <v>10</v>
      </c>
      <c r="E3533" t="s">
        <v>21</v>
      </c>
      <c r="F3533" t="str">
        <f t="shared" si="167"/>
        <v>15</v>
      </c>
      <c r="G3533">
        <v>543668</v>
      </c>
      <c r="H3533">
        <v>20120</v>
      </c>
      <c r="J3533">
        <v>563788</v>
      </c>
    </row>
    <row r="3534" spans="1:10" x14ac:dyDescent="0.3">
      <c r="A3534" t="str">
        <f t="shared" si="165"/>
        <v>20191016</v>
      </c>
      <c r="B3534" t="s">
        <v>46</v>
      </c>
      <c r="C3534" t="s">
        <v>16</v>
      </c>
      <c r="D3534" t="str">
        <f t="shared" si="166"/>
        <v>10</v>
      </c>
      <c r="E3534" t="s">
        <v>22</v>
      </c>
      <c r="F3534" t="str">
        <f t="shared" si="167"/>
        <v>16</v>
      </c>
      <c r="G3534">
        <v>480502</v>
      </c>
      <c r="H3534">
        <v>5875</v>
      </c>
      <c r="J3534">
        <v>486377</v>
      </c>
    </row>
    <row r="3535" spans="1:10" x14ac:dyDescent="0.3">
      <c r="A3535" t="str">
        <f t="shared" si="165"/>
        <v>20191017</v>
      </c>
      <c r="B3535" t="s">
        <v>46</v>
      </c>
      <c r="C3535" t="s">
        <v>16</v>
      </c>
      <c r="D3535" t="str">
        <f t="shared" si="166"/>
        <v>10</v>
      </c>
      <c r="E3535" t="s">
        <v>37</v>
      </c>
      <c r="F3535" t="str">
        <f t="shared" si="167"/>
        <v>17</v>
      </c>
      <c r="G3535">
        <v>448385</v>
      </c>
      <c r="H3535">
        <v>29375</v>
      </c>
      <c r="J3535">
        <v>477760</v>
      </c>
    </row>
    <row r="3536" spans="1:10" x14ac:dyDescent="0.3">
      <c r="A3536" t="str">
        <f t="shared" si="165"/>
        <v>20191018</v>
      </c>
      <c r="B3536" t="s">
        <v>46</v>
      </c>
      <c r="C3536" t="s">
        <v>16</v>
      </c>
      <c r="D3536" t="str">
        <f t="shared" si="166"/>
        <v>10</v>
      </c>
      <c r="E3536" t="s">
        <v>23</v>
      </c>
      <c r="F3536" t="str">
        <f t="shared" si="167"/>
        <v>18</v>
      </c>
      <c r="G3536">
        <v>419749</v>
      </c>
      <c r="H3536">
        <v>27930</v>
      </c>
      <c r="J3536">
        <v>447679</v>
      </c>
    </row>
    <row r="3537" spans="1:10" x14ac:dyDescent="0.3">
      <c r="A3537" t="str">
        <f t="shared" si="165"/>
        <v>20191019</v>
      </c>
      <c r="B3537" t="s">
        <v>46</v>
      </c>
      <c r="C3537" t="s">
        <v>16</v>
      </c>
      <c r="D3537" t="str">
        <f t="shared" si="166"/>
        <v>10</v>
      </c>
      <c r="E3537" t="s">
        <v>24</v>
      </c>
      <c r="F3537" t="str">
        <f t="shared" si="167"/>
        <v>19</v>
      </c>
      <c r="G3537">
        <v>266215</v>
      </c>
      <c r="J3537">
        <v>266215</v>
      </c>
    </row>
    <row r="3538" spans="1:10" x14ac:dyDescent="0.3">
      <c r="A3538" t="str">
        <f t="shared" si="165"/>
        <v>20191020</v>
      </c>
      <c r="B3538" t="s">
        <v>46</v>
      </c>
      <c r="C3538" t="s">
        <v>16</v>
      </c>
      <c r="D3538" t="str">
        <f t="shared" si="166"/>
        <v>10</v>
      </c>
      <c r="E3538" t="s">
        <v>25</v>
      </c>
      <c r="F3538" t="str">
        <f t="shared" si="167"/>
        <v>20</v>
      </c>
      <c r="G3538">
        <v>51900</v>
      </c>
      <c r="J3538">
        <v>51900</v>
      </c>
    </row>
    <row r="3539" spans="1:10" x14ac:dyDescent="0.3">
      <c r="A3539" t="str">
        <f t="shared" si="165"/>
        <v>20191021</v>
      </c>
      <c r="B3539" t="s">
        <v>46</v>
      </c>
      <c r="C3539" t="s">
        <v>16</v>
      </c>
      <c r="D3539" t="str">
        <f t="shared" si="166"/>
        <v>10</v>
      </c>
      <c r="E3539" t="s">
        <v>26</v>
      </c>
      <c r="F3539" t="str">
        <f t="shared" si="167"/>
        <v>21</v>
      </c>
      <c r="G3539">
        <v>424206</v>
      </c>
      <c r="H3539">
        <v>14375</v>
      </c>
      <c r="J3539">
        <v>438581</v>
      </c>
    </row>
    <row r="3540" spans="1:10" x14ac:dyDescent="0.3">
      <c r="A3540" t="str">
        <f t="shared" si="165"/>
        <v>20191022</v>
      </c>
      <c r="B3540" t="s">
        <v>46</v>
      </c>
      <c r="C3540" t="s">
        <v>16</v>
      </c>
      <c r="D3540" t="str">
        <f t="shared" si="166"/>
        <v>10</v>
      </c>
      <c r="E3540" t="s">
        <v>27</v>
      </c>
      <c r="F3540" t="str">
        <f t="shared" si="167"/>
        <v>22</v>
      </c>
      <c r="G3540">
        <v>432798</v>
      </c>
      <c r="H3540">
        <v>18800</v>
      </c>
      <c r="J3540">
        <v>451598</v>
      </c>
    </row>
    <row r="3541" spans="1:10" x14ac:dyDescent="0.3">
      <c r="A3541" t="str">
        <f t="shared" si="165"/>
        <v>20191023</v>
      </c>
      <c r="B3541" t="s">
        <v>46</v>
      </c>
      <c r="C3541" t="s">
        <v>16</v>
      </c>
      <c r="D3541" t="str">
        <f t="shared" si="166"/>
        <v>10</v>
      </c>
      <c r="E3541" t="s">
        <v>28</v>
      </c>
      <c r="F3541" t="str">
        <f t="shared" si="167"/>
        <v>23</v>
      </c>
      <c r="G3541">
        <v>330491</v>
      </c>
      <c r="H3541">
        <v>1100</v>
      </c>
      <c r="J3541">
        <v>331591</v>
      </c>
    </row>
    <row r="3542" spans="1:10" x14ac:dyDescent="0.3">
      <c r="A3542" t="str">
        <f t="shared" si="165"/>
        <v>20191024</v>
      </c>
      <c r="B3542" t="s">
        <v>46</v>
      </c>
      <c r="C3542" t="s">
        <v>16</v>
      </c>
      <c r="D3542" t="str">
        <f t="shared" si="166"/>
        <v>10</v>
      </c>
      <c r="E3542" t="s">
        <v>29</v>
      </c>
      <c r="F3542" t="str">
        <f t="shared" si="167"/>
        <v>24</v>
      </c>
      <c r="G3542">
        <v>453705</v>
      </c>
      <c r="H3542">
        <v>6975</v>
      </c>
      <c r="J3542">
        <v>460680</v>
      </c>
    </row>
    <row r="3543" spans="1:10" x14ac:dyDescent="0.3">
      <c r="A3543" t="str">
        <f t="shared" si="165"/>
        <v>20191025</v>
      </c>
      <c r="B3543" t="s">
        <v>46</v>
      </c>
      <c r="C3543" t="s">
        <v>16</v>
      </c>
      <c r="D3543" t="str">
        <f t="shared" si="166"/>
        <v>10</v>
      </c>
      <c r="E3543" t="s">
        <v>30</v>
      </c>
      <c r="F3543" t="str">
        <f t="shared" si="167"/>
        <v>25</v>
      </c>
      <c r="G3543">
        <v>348101</v>
      </c>
      <c r="H3543">
        <v>30620</v>
      </c>
      <c r="J3543">
        <v>378721</v>
      </c>
    </row>
    <row r="3544" spans="1:10" x14ac:dyDescent="0.3">
      <c r="A3544" t="str">
        <f t="shared" si="165"/>
        <v>20191026</v>
      </c>
      <c r="B3544" t="s">
        <v>46</v>
      </c>
      <c r="C3544" t="s">
        <v>16</v>
      </c>
      <c r="D3544" t="str">
        <f t="shared" si="166"/>
        <v>10</v>
      </c>
      <c r="E3544" t="s">
        <v>31</v>
      </c>
      <c r="F3544" t="str">
        <f t="shared" si="167"/>
        <v>26</v>
      </c>
      <c r="G3544">
        <v>257613</v>
      </c>
      <c r="H3544">
        <v>16500</v>
      </c>
      <c r="J3544">
        <v>274113</v>
      </c>
    </row>
    <row r="3545" spans="1:10" x14ac:dyDescent="0.3">
      <c r="A3545" t="str">
        <f t="shared" si="165"/>
        <v>20191027</v>
      </c>
      <c r="B3545" t="s">
        <v>46</v>
      </c>
      <c r="C3545" t="s">
        <v>16</v>
      </c>
      <c r="D3545" t="str">
        <f t="shared" si="166"/>
        <v>10</v>
      </c>
      <c r="E3545" t="s">
        <v>32</v>
      </c>
      <c r="F3545" t="str">
        <f t="shared" si="167"/>
        <v>27</v>
      </c>
      <c r="G3545">
        <v>15000</v>
      </c>
      <c r="J3545">
        <v>15000</v>
      </c>
    </row>
    <row r="3546" spans="1:10" x14ac:dyDescent="0.3">
      <c r="A3546" t="str">
        <f t="shared" si="165"/>
        <v>20191028</v>
      </c>
      <c r="B3546" t="s">
        <v>46</v>
      </c>
      <c r="C3546" t="s">
        <v>16</v>
      </c>
      <c r="D3546" t="str">
        <f t="shared" si="166"/>
        <v>10</v>
      </c>
      <c r="E3546" t="s">
        <v>33</v>
      </c>
      <c r="F3546" t="str">
        <f t="shared" si="167"/>
        <v>28</v>
      </c>
      <c r="G3546">
        <v>479426</v>
      </c>
      <c r="H3546">
        <v>4000</v>
      </c>
      <c r="J3546">
        <v>483426</v>
      </c>
    </row>
    <row r="3547" spans="1:10" x14ac:dyDescent="0.3">
      <c r="A3547" t="str">
        <f t="shared" si="165"/>
        <v>20191029</v>
      </c>
      <c r="B3547" t="s">
        <v>46</v>
      </c>
      <c r="C3547" t="s">
        <v>16</v>
      </c>
      <c r="D3547" t="str">
        <f t="shared" si="166"/>
        <v>10</v>
      </c>
      <c r="E3547" t="s">
        <v>34</v>
      </c>
      <c r="F3547" t="str">
        <f t="shared" si="167"/>
        <v>29</v>
      </c>
      <c r="G3547">
        <v>354890</v>
      </c>
      <c r="H3547">
        <v>11400</v>
      </c>
      <c r="J3547">
        <v>366290</v>
      </c>
    </row>
    <row r="3548" spans="1:10" x14ac:dyDescent="0.3">
      <c r="A3548" t="str">
        <f t="shared" si="165"/>
        <v>20191030</v>
      </c>
      <c r="B3548" t="s">
        <v>46</v>
      </c>
      <c r="C3548" t="s">
        <v>16</v>
      </c>
      <c r="D3548" t="str">
        <f t="shared" si="166"/>
        <v>10</v>
      </c>
      <c r="E3548" t="s">
        <v>35</v>
      </c>
      <c r="F3548" t="str">
        <f t="shared" si="167"/>
        <v>30</v>
      </c>
      <c r="G3548">
        <v>430962</v>
      </c>
      <c r="H3548">
        <v>18275</v>
      </c>
      <c r="J3548">
        <v>449237</v>
      </c>
    </row>
    <row r="3549" spans="1:10" x14ac:dyDescent="0.3">
      <c r="A3549" t="str">
        <f t="shared" si="165"/>
        <v>20191031</v>
      </c>
      <c r="B3549" t="s">
        <v>46</v>
      </c>
      <c r="C3549" t="s">
        <v>16</v>
      </c>
      <c r="D3549" t="str">
        <f t="shared" si="166"/>
        <v>10</v>
      </c>
      <c r="E3549" t="s">
        <v>36</v>
      </c>
      <c r="F3549" t="str">
        <f t="shared" si="167"/>
        <v>31</v>
      </c>
      <c r="G3549">
        <v>639660</v>
      </c>
      <c r="H3549">
        <v>12000</v>
      </c>
      <c r="J3549">
        <v>651660</v>
      </c>
    </row>
    <row r="3550" spans="1:10" x14ac:dyDescent="0.3">
      <c r="A3550" t="str">
        <f t="shared" si="165"/>
        <v>20191101</v>
      </c>
      <c r="B3550" t="s">
        <v>46</v>
      </c>
      <c r="C3550" t="s">
        <v>17</v>
      </c>
      <c r="D3550" t="str">
        <f t="shared" si="166"/>
        <v>11</v>
      </c>
      <c r="E3550" t="s">
        <v>7</v>
      </c>
      <c r="F3550" t="str">
        <f t="shared" si="167"/>
        <v>01</v>
      </c>
      <c r="G3550">
        <v>395320</v>
      </c>
      <c r="H3550">
        <v>21420</v>
      </c>
      <c r="J3550">
        <v>416740</v>
      </c>
    </row>
    <row r="3551" spans="1:10" x14ac:dyDescent="0.3">
      <c r="A3551" t="str">
        <f t="shared" si="165"/>
        <v>20191102</v>
      </c>
      <c r="B3551" t="s">
        <v>46</v>
      </c>
      <c r="C3551" t="s">
        <v>17</v>
      </c>
      <c r="D3551" t="str">
        <f t="shared" si="166"/>
        <v>11</v>
      </c>
      <c r="E3551" t="s">
        <v>8</v>
      </c>
      <c r="F3551" t="str">
        <f t="shared" si="167"/>
        <v>02</v>
      </c>
      <c r="G3551">
        <v>374428</v>
      </c>
      <c r="H3551">
        <v>17000</v>
      </c>
      <c r="J3551">
        <v>391428</v>
      </c>
    </row>
    <row r="3552" spans="1:10" x14ac:dyDescent="0.3">
      <c r="A3552" t="str">
        <f t="shared" si="165"/>
        <v>20191103</v>
      </c>
      <c r="B3552" t="s">
        <v>46</v>
      </c>
      <c r="C3552" t="s">
        <v>17</v>
      </c>
      <c r="D3552" t="str">
        <f t="shared" si="166"/>
        <v>11</v>
      </c>
      <c r="E3552" t="s">
        <v>9</v>
      </c>
      <c r="F3552" t="str">
        <f t="shared" si="167"/>
        <v>03</v>
      </c>
      <c r="G3552">
        <v>140025</v>
      </c>
      <c r="J3552">
        <v>140025</v>
      </c>
    </row>
    <row r="3553" spans="1:10" x14ac:dyDescent="0.3">
      <c r="A3553" t="str">
        <f t="shared" si="165"/>
        <v>20191104</v>
      </c>
      <c r="B3553" t="s">
        <v>46</v>
      </c>
      <c r="C3553" t="s">
        <v>17</v>
      </c>
      <c r="D3553" t="str">
        <f t="shared" si="166"/>
        <v>11</v>
      </c>
      <c r="E3553" t="s">
        <v>10</v>
      </c>
      <c r="F3553" t="str">
        <f t="shared" si="167"/>
        <v>04</v>
      </c>
      <c r="G3553">
        <v>21500</v>
      </c>
      <c r="J3553">
        <v>21500</v>
      </c>
    </row>
    <row r="3554" spans="1:10" x14ac:dyDescent="0.3">
      <c r="A3554" t="str">
        <f t="shared" si="165"/>
        <v>20191105</v>
      </c>
      <c r="B3554" t="s">
        <v>46</v>
      </c>
      <c r="C3554" t="s">
        <v>17</v>
      </c>
      <c r="D3554" t="str">
        <f t="shared" si="166"/>
        <v>11</v>
      </c>
      <c r="E3554" t="s">
        <v>11</v>
      </c>
      <c r="F3554" t="str">
        <f t="shared" si="167"/>
        <v>05</v>
      </c>
      <c r="G3554">
        <v>362986</v>
      </c>
      <c r="H3554">
        <v>2775</v>
      </c>
      <c r="J3554">
        <v>365761</v>
      </c>
    </row>
    <row r="3555" spans="1:10" x14ac:dyDescent="0.3">
      <c r="A3555" t="str">
        <f t="shared" si="165"/>
        <v>20191106</v>
      </c>
      <c r="B3555" t="s">
        <v>46</v>
      </c>
      <c r="C3555" t="s">
        <v>17</v>
      </c>
      <c r="D3555" t="str">
        <f t="shared" si="166"/>
        <v>11</v>
      </c>
      <c r="E3555" t="s">
        <v>12</v>
      </c>
      <c r="F3555" t="str">
        <f t="shared" si="167"/>
        <v>06</v>
      </c>
      <c r="G3555">
        <v>471729</v>
      </c>
      <c r="H3555">
        <v>14500</v>
      </c>
      <c r="J3555">
        <v>486229</v>
      </c>
    </row>
    <row r="3556" spans="1:10" x14ac:dyDescent="0.3">
      <c r="A3556" t="str">
        <f t="shared" si="165"/>
        <v>20191107</v>
      </c>
      <c r="B3556" t="s">
        <v>46</v>
      </c>
      <c r="C3556" t="s">
        <v>17</v>
      </c>
      <c r="D3556" t="str">
        <f t="shared" si="166"/>
        <v>11</v>
      </c>
      <c r="E3556" t="s">
        <v>13</v>
      </c>
      <c r="F3556" t="str">
        <f t="shared" si="167"/>
        <v>07</v>
      </c>
      <c r="G3556">
        <v>368332</v>
      </c>
      <c r="H3556">
        <v>15200</v>
      </c>
      <c r="J3556">
        <v>383532</v>
      </c>
    </row>
    <row r="3557" spans="1:10" x14ac:dyDescent="0.3">
      <c r="A3557" t="str">
        <f t="shared" si="165"/>
        <v>20191108</v>
      </c>
      <c r="B3557" t="s">
        <v>46</v>
      </c>
      <c r="C3557" t="s">
        <v>17</v>
      </c>
      <c r="D3557" t="str">
        <f t="shared" si="166"/>
        <v>11</v>
      </c>
      <c r="E3557" t="s">
        <v>14</v>
      </c>
      <c r="F3557" t="str">
        <f t="shared" si="167"/>
        <v>08</v>
      </c>
      <c r="G3557">
        <v>442078</v>
      </c>
      <c r="H3557">
        <v>15400</v>
      </c>
      <c r="J3557">
        <v>457478</v>
      </c>
    </row>
    <row r="3558" spans="1:10" x14ac:dyDescent="0.3">
      <c r="A3558" t="str">
        <f t="shared" si="165"/>
        <v>20191109</v>
      </c>
      <c r="B3558" t="s">
        <v>46</v>
      </c>
      <c r="C3558" t="s">
        <v>17</v>
      </c>
      <c r="D3558" t="str">
        <f t="shared" si="166"/>
        <v>11</v>
      </c>
      <c r="E3558" t="s">
        <v>15</v>
      </c>
      <c r="F3558" t="str">
        <f t="shared" si="167"/>
        <v>09</v>
      </c>
      <c r="G3558">
        <v>394240</v>
      </c>
      <c r="H3558">
        <v>7500</v>
      </c>
      <c r="J3558">
        <v>401740</v>
      </c>
    </row>
    <row r="3559" spans="1:10" x14ac:dyDescent="0.3">
      <c r="A3559" t="str">
        <f t="shared" si="165"/>
        <v>20191110</v>
      </c>
      <c r="B3559" t="s">
        <v>46</v>
      </c>
      <c r="C3559" t="s">
        <v>17</v>
      </c>
      <c r="D3559" t="str">
        <f t="shared" si="166"/>
        <v>11</v>
      </c>
      <c r="E3559" t="s">
        <v>16</v>
      </c>
      <c r="F3559" t="str">
        <f t="shared" si="167"/>
        <v>10</v>
      </c>
      <c r="G3559">
        <v>107450</v>
      </c>
      <c r="J3559">
        <v>107450</v>
      </c>
    </row>
    <row r="3560" spans="1:10" x14ac:dyDescent="0.3">
      <c r="A3560" t="str">
        <f t="shared" si="165"/>
        <v>20191111</v>
      </c>
      <c r="B3560" t="s">
        <v>46</v>
      </c>
      <c r="C3560" t="s">
        <v>17</v>
      </c>
      <c r="D3560" t="str">
        <f t="shared" si="166"/>
        <v>11</v>
      </c>
      <c r="E3560" t="s">
        <v>17</v>
      </c>
      <c r="F3560" t="str">
        <f t="shared" si="167"/>
        <v>11</v>
      </c>
      <c r="G3560">
        <v>20000</v>
      </c>
      <c r="J3560">
        <v>20000</v>
      </c>
    </row>
    <row r="3561" spans="1:10" x14ac:dyDescent="0.3">
      <c r="A3561" t="str">
        <f t="shared" si="165"/>
        <v>20191112</v>
      </c>
      <c r="B3561" t="s">
        <v>46</v>
      </c>
      <c r="C3561" t="s">
        <v>17</v>
      </c>
      <c r="D3561" t="str">
        <f t="shared" si="166"/>
        <v>11</v>
      </c>
      <c r="E3561" t="s">
        <v>18</v>
      </c>
      <c r="F3561" t="str">
        <f t="shared" si="167"/>
        <v>12</v>
      </c>
      <c r="G3561">
        <v>513275</v>
      </c>
      <c r="H3561">
        <v>29270</v>
      </c>
      <c r="J3561">
        <v>542545</v>
      </c>
    </row>
    <row r="3562" spans="1:10" x14ac:dyDescent="0.3">
      <c r="A3562" t="str">
        <f t="shared" si="165"/>
        <v>20191113</v>
      </c>
      <c r="B3562" t="s">
        <v>46</v>
      </c>
      <c r="C3562" t="s">
        <v>17</v>
      </c>
      <c r="D3562" t="str">
        <f t="shared" si="166"/>
        <v>11</v>
      </c>
      <c r="E3562" t="s">
        <v>19</v>
      </c>
      <c r="F3562" t="str">
        <f t="shared" si="167"/>
        <v>13</v>
      </c>
      <c r="G3562">
        <v>413596</v>
      </c>
      <c r="H3562">
        <v>13775</v>
      </c>
      <c r="J3562">
        <v>427371</v>
      </c>
    </row>
    <row r="3563" spans="1:10" x14ac:dyDescent="0.3">
      <c r="A3563" t="str">
        <f t="shared" si="165"/>
        <v>20191114</v>
      </c>
      <c r="B3563" t="s">
        <v>46</v>
      </c>
      <c r="C3563" t="s">
        <v>17</v>
      </c>
      <c r="D3563" t="str">
        <f t="shared" si="166"/>
        <v>11</v>
      </c>
      <c r="E3563" t="s">
        <v>20</v>
      </c>
      <c r="F3563" t="str">
        <f t="shared" si="167"/>
        <v>14</v>
      </c>
      <c r="G3563">
        <v>438636</v>
      </c>
      <c r="H3563">
        <v>27600</v>
      </c>
      <c r="J3563">
        <v>466236</v>
      </c>
    </row>
    <row r="3564" spans="1:10" x14ac:dyDescent="0.3">
      <c r="A3564" t="str">
        <f t="shared" si="165"/>
        <v>20191115</v>
      </c>
      <c r="B3564" t="s">
        <v>46</v>
      </c>
      <c r="C3564" t="s">
        <v>17</v>
      </c>
      <c r="D3564" t="str">
        <f t="shared" si="166"/>
        <v>11</v>
      </c>
      <c r="E3564" t="s">
        <v>21</v>
      </c>
      <c r="F3564" t="str">
        <f t="shared" si="167"/>
        <v>15</v>
      </c>
      <c r="G3564">
        <v>505207</v>
      </c>
      <c r="H3564">
        <v>25275</v>
      </c>
      <c r="J3564">
        <v>530482</v>
      </c>
    </row>
    <row r="3565" spans="1:10" x14ac:dyDescent="0.3">
      <c r="A3565" t="str">
        <f t="shared" si="165"/>
        <v>20191116</v>
      </c>
      <c r="B3565" t="s">
        <v>46</v>
      </c>
      <c r="C3565" t="s">
        <v>17</v>
      </c>
      <c r="D3565" t="str">
        <f t="shared" si="166"/>
        <v>11</v>
      </c>
      <c r="E3565" t="s">
        <v>22</v>
      </c>
      <c r="F3565" t="str">
        <f t="shared" si="167"/>
        <v>16</v>
      </c>
      <c r="G3565">
        <v>326965</v>
      </c>
      <c r="H3565">
        <v>2000</v>
      </c>
      <c r="J3565">
        <v>328965</v>
      </c>
    </row>
    <row r="3566" spans="1:10" x14ac:dyDescent="0.3">
      <c r="A3566" t="str">
        <f t="shared" si="165"/>
        <v>20191117</v>
      </c>
      <c r="B3566" t="s">
        <v>46</v>
      </c>
      <c r="C3566" t="s">
        <v>17</v>
      </c>
      <c r="D3566" t="str">
        <f t="shared" si="166"/>
        <v>11</v>
      </c>
      <c r="E3566" t="s">
        <v>37</v>
      </c>
      <c r="F3566" t="str">
        <f t="shared" si="167"/>
        <v>17</v>
      </c>
      <c r="G3566">
        <v>87470</v>
      </c>
      <c r="J3566">
        <v>87470</v>
      </c>
    </row>
    <row r="3567" spans="1:10" x14ac:dyDescent="0.3">
      <c r="A3567" t="str">
        <f t="shared" si="165"/>
        <v>20191118</v>
      </c>
      <c r="B3567" t="s">
        <v>46</v>
      </c>
      <c r="C3567" t="s">
        <v>17</v>
      </c>
      <c r="D3567" t="str">
        <f t="shared" si="166"/>
        <v>11</v>
      </c>
      <c r="E3567" t="s">
        <v>23</v>
      </c>
      <c r="F3567" t="str">
        <f t="shared" si="167"/>
        <v>18</v>
      </c>
      <c r="G3567">
        <v>512520</v>
      </c>
      <c r="H3567">
        <v>11275</v>
      </c>
      <c r="J3567">
        <v>523795</v>
      </c>
    </row>
    <row r="3568" spans="1:10" x14ac:dyDescent="0.3">
      <c r="A3568" t="str">
        <f t="shared" si="165"/>
        <v>20191119</v>
      </c>
      <c r="B3568" t="s">
        <v>46</v>
      </c>
      <c r="C3568" t="s">
        <v>17</v>
      </c>
      <c r="D3568" t="str">
        <f t="shared" si="166"/>
        <v>11</v>
      </c>
      <c r="E3568" t="s">
        <v>24</v>
      </c>
      <c r="F3568" t="str">
        <f t="shared" si="167"/>
        <v>19</v>
      </c>
      <c r="G3568">
        <v>613229</v>
      </c>
      <c r="H3568">
        <v>14400</v>
      </c>
      <c r="J3568">
        <v>627629</v>
      </c>
    </row>
    <row r="3569" spans="1:10" x14ac:dyDescent="0.3">
      <c r="A3569" t="str">
        <f t="shared" si="165"/>
        <v>20191120</v>
      </c>
      <c r="B3569" t="s">
        <v>46</v>
      </c>
      <c r="C3569" t="s">
        <v>17</v>
      </c>
      <c r="D3569" t="str">
        <f t="shared" si="166"/>
        <v>11</v>
      </c>
      <c r="E3569" t="s">
        <v>25</v>
      </c>
      <c r="F3569" t="str">
        <f t="shared" si="167"/>
        <v>20</v>
      </c>
      <c r="G3569">
        <v>715354</v>
      </c>
      <c r="J3569">
        <v>715354</v>
      </c>
    </row>
    <row r="3570" spans="1:10" x14ac:dyDescent="0.3">
      <c r="A3570" t="str">
        <f t="shared" si="165"/>
        <v>20191121</v>
      </c>
      <c r="B3570" t="s">
        <v>46</v>
      </c>
      <c r="C3570" t="s">
        <v>17</v>
      </c>
      <c r="D3570" t="str">
        <f t="shared" si="166"/>
        <v>11</v>
      </c>
      <c r="E3570" t="s">
        <v>26</v>
      </c>
      <c r="F3570" t="str">
        <f t="shared" si="167"/>
        <v>21</v>
      </c>
      <c r="G3570">
        <v>148437</v>
      </c>
      <c r="H3570">
        <v>6500</v>
      </c>
      <c r="J3570">
        <v>154937</v>
      </c>
    </row>
    <row r="3571" spans="1:10" x14ac:dyDescent="0.3">
      <c r="A3571" t="str">
        <f t="shared" si="165"/>
        <v>20191122</v>
      </c>
      <c r="B3571" t="s">
        <v>46</v>
      </c>
      <c r="C3571" t="s">
        <v>17</v>
      </c>
      <c r="D3571" t="str">
        <f t="shared" si="166"/>
        <v>11</v>
      </c>
      <c r="E3571" t="s">
        <v>27</v>
      </c>
      <c r="F3571" t="str">
        <f t="shared" si="167"/>
        <v>22</v>
      </c>
      <c r="G3571">
        <v>329291</v>
      </c>
      <c r="H3571">
        <v>22700</v>
      </c>
      <c r="J3571">
        <v>351991</v>
      </c>
    </row>
    <row r="3572" spans="1:10" x14ac:dyDescent="0.3">
      <c r="A3572" t="str">
        <f t="shared" si="165"/>
        <v>20191123</v>
      </c>
      <c r="B3572" t="s">
        <v>46</v>
      </c>
      <c r="C3572" t="s">
        <v>17</v>
      </c>
      <c r="D3572" t="str">
        <f t="shared" si="166"/>
        <v>11</v>
      </c>
      <c r="E3572" t="s">
        <v>28</v>
      </c>
      <c r="F3572" t="str">
        <f t="shared" si="167"/>
        <v>23</v>
      </c>
      <c r="G3572">
        <v>239452</v>
      </c>
      <c r="J3572">
        <v>239452</v>
      </c>
    </row>
    <row r="3573" spans="1:10" x14ac:dyDescent="0.3">
      <c r="A3573" t="str">
        <f t="shared" si="165"/>
        <v>20191124</v>
      </c>
      <c r="B3573" t="s">
        <v>46</v>
      </c>
      <c r="C3573" t="s">
        <v>17</v>
      </c>
      <c r="D3573" t="str">
        <f t="shared" si="166"/>
        <v>11</v>
      </c>
      <c r="E3573" t="s">
        <v>29</v>
      </c>
      <c r="F3573" t="str">
        <f t="shared" si="167"/>
        <v>24</v>
      </c>
      <c r="G3573">
        <v>32250</v>
      </c>
      <c r="J3573">
        <v>32250</v>
      </c>
    </row>
    <row r="3574" spans="1:10" x14ac:dyDescent="0.3">
      <c r="A3574" t="str">
        <f t="shared" si="165"/>
        <v>20191125</v>
      </c>
      <c r="B3574" t="s">
        <v>46</v>
      </c>
      <c r="C3574" t="s">
        <v>17</v>
      </c>
      <c r="D3574" t="str">
        <f t="shared" si="166"/>
        <v>11</v>
      </c>
      <c r="E3574" t="s">
        <v>30</v>
      </c>
      <c r="F3574" t="str">
        <f t="shared" si="167"/>
        <v>25</v>
      </c>
      <c r="G3574">
        <v>486649</v>
      </c>
      <c r="H3574">
        <v>24575</v>
      </c>
      <c r="J3574">
        <v>511224</v>
      </c>
    </row>
    <row r="3575" spans="1:10" x14ac:dyDescent="0.3">
      <c r="A3575" t="str">
        <f t="shared" si="165"/>
        <v>20191126</v>
      </c>
      <c r="B3575" t="s">
        <v>46</v>
      </c>
      <c r="C3575" t="s">
        <v>17</v>
      </c>
      <c r="D3575" t="str">
        <f t="shared" si="166"/>
        <v>11</v>
      </c>
      <c r="E3575" t="s">
        <v>31</v>
      </c>
      <c r="F3575" t="str">
        <f t="shared" si="167"/>
        <v>26</v>
      </c>
      <c r="G3575">
        <v>504692</v>
      </c>
      <c r="H3575">
        <v>18400</v>
      </c>
      <c r="J3575">
        <v>523092</v>
      </c>
    </row>
    <row r="3576" spans="1:10" x14ac:dyDescent="0.3">
      <c r="A3576" t="str">
        <f t="shared" si="165"/>
        <v>20191127</v>
      </c>
      <c r="B3576" t="s">
        <v>46</v>
      </c>
      <c r="C3576" t="s">
        <v>17</v>
      </c>
      <c r="D3576" t="str">
        <f t="shared" si="166"/>
        <v>11</v>
      </c>
      <c r="E3576" t="s">
        <v>32</v>
      </c>
      <c r="F3576" t="str">
        <f t="shared" si="167"/>
        <v>27</v>
      </c>
      <c r="G3576">
        <v>433669</v>
      </c>
      <c r="H3576">
        <v>16230</v>
      </c>
      <c r="J3576">
        <v>449899</v>
      </c>
    </row>
    <row r="3577" spans="1:10" x14ac:dyDescent="0.3">
      <c r="A3577" t="str">
        <f t="shared" si="165"/>
        <v>20191128</v>
      </c>
      <c r="B3577" t="s">
        <v>46</v>
      </c>
      <c r="C3577" t="s">
        <v>17</v>
      </c>
      <c r="D3577" t="str">
        <f t="shared" si="166"/>
        <v>11</v>
      </c>
      <c r="E3577" t="s">
        <v>33</v>
      </c>
      <c r="F3577" t="str">
        <f t="shared" si="167"/>
        <v>28</v>
      </c>
      <c r="G3577">
        <v>451492</v>
      </c>
      <c r="H3577">
        <v>3500</v>
      </c>
      <c r="J3577">
        <v>454992</v>
      </c>
    </row>
    <row r="3578" spans="1:10" x14ac:dyDescent="0.3">
      <c r="A3578" t="str">
        <f t="shared" si="165"/>
        <v>20191129</v>
      </c>
      <c r="B3578" t="s">
        <v>46</v>
      </c>
      <c r="C3578" t="s">
        <v>17</v>
      </c>
      <c r="D3578" t="str">
        <f t="shared" si="166"/>
        <v>11</v>
      </c>
      <c r="E3578" t="s">
        <v>34</v>
      </c>
      <c r="F3578" t="str">
        <f t="shared" si="167"/>
        <v>29</v>
      </c>
      <c r="G3578">
        <v>630259</v>
      </c>
      <c r="H3578">
        <v>11000</v>
      </c>
      <c r="J3578">
        <v>641259</v>
      </c>
    </row>
    <row r="3579" spans="1:10" x14ac:dyDescent="0.3">
      <c r="A3579" t="str">
        <f t="shared" si="165"/>
        <v>20191130</v>
      </c>
      <c r="B3579" t="s">
        <v>46</v>
      </c>
      <c r="C3579" t="s">
        <v>17</v>
      </c>
      <c r="D3579" t="str">
        <f t="shared" si="166"/>
        <v>11</v>
      </c>
      <c r="E3579" t="s">
        <v>35</v>
      </c>
      <c r="F3579" t="str">
        <f t="shared" si="167"/>
        <v>30</v>
      </c>
      <c r="G3579">
        <v>365289</v>
      </c>
      <c r="H3579">
        <v>28410</v>
      </c>
      <c r="J3579">
        <v>393699</v>
      </c>
    </row>
    <row r="3580" spans="1:10" x14ac:dyDescent="0.3">
      <c r="A3580" t="str">
        <f t="shared" si="165"/>
        <v>20191201</v>
      </c>
      <c r="B3580" t="s">
        <v>46</v>
      </c>
      <c r="C3580" t="s">
        <v>18</v>
      </c>
      <c r="D3580" t="str">
        <f t="shared" si="166"/>
        <v>12</v>
      </c>
      <c r="E3580" t="s">
        <v>7</v>
      </c>
      <c r="F3580" t="str">
        <f t="shared" si="167"/>
        <v>01</v>
      </c>
      <c r="G3580">
        <v>5100</v>
      </c>
      <c r="J3580">
        <v>5100</v>
      </c>
    </row>
    <row r="3581" spans="1:10" x14ac:dyDescent="0.3">
      <c r="A3581" t="str">
        <f t="shared" si="165"/>
        <v>20191202</v>
      </c>
      <c r="B3581" t="s">
        <v>46</v>
      </c>
      <c r="C3581" t="s">
        <v>18</v>
      </c>
      <c r="D3581" t="str">
        <f t="shared" si="166"/>
        <v>12</v>
      </c>
      <c r="E3581" t="s">
        <v>8</v>
      </c>
      <c r="F3581" t="str">
        <f t="shared" si="167"/>
        <v>02</v>
      </c>
      <c r="G3581">
        <v>399476</v>
      </c>
      <c r="H3581">
        <v>7030</v>
      </c>
      <c r="J3581">
        <v>406506</v>
      </c>
    </row>
    <row r="3582" spans="1:10" x14ac:dyDescent="0.3">
      <c r="A3582" t="str">
        <f t="shared" si="165"/>
        <v>20191203</v>
      </c>
      <c r="B3582" t="s">
        <v>46</v>
      </c>
      <c r="C3582" t="s">
        <v>18</v>
      </c>
      <c r="D3582" t="str">
        <f t="shared" si="166"/>
        <v>12</v>
      </c>
      <c r="E3582" t="s">
        <v>9</v>
      </c>
      <c r="F3582" t="str">
        <f t="shared" si="167"/>
        <v>03</v>
      </c>
      <c r="G3582">
        <v>485965</v>
      </c>
      <c r="H3582">
        <v>9300</v>
      </c>
      <c r="J3582">
        <v>495265</v>
      </c>
    </row>
    <row r="3583" spans="1:10" x14ac:dyDescent="0.3">
      <c r="A3583" t="str">
        <f t="shared" si="165"/>
        <v>20191204</v>
      </c>
      <c r="B3583" t="s">
        <v>46</v>
      </c>
      <c r="C3583" t="s">
        <v>18</v>
      </c>
      <c r="D3583" t="str">
        <f t="shared" si="166"/>
        <v>12</v>
      </c>
      <c r="E3583" t="s">
        <v>10</v>
      </c>
      <c r="F3583" t="str">
        <f t="shared" si="167"/>
        <v>04</v>
      </c>
      <c r="G3583">
        <v>370265</v>
      </c>
      <c r="H3583">
        <v>2800</v>
      </c>
      <c r="J3583">
        <v>373065</v>
      </c>
    </row>
    <row r="3584" spans="1:10" x14ac:dyDescent="0.3">
      <c r="A3584" t="str">
        <f t="shared" si="165"/>
        <v>20191205</v>
      </c>
      <c r="B3584" t="s">
        <v>46</v>
      </c>
      <c r="C3584" t="s">
        <v>18</v>
      </c>
      <c r="D3584" t="str">
        <f t="shared" si="166"/>
        <v>12</v>
      </c>
      <c r="E3584" t="s">
        <v>11</v>
      </c>
      <c r="F3584" t="str">
        <f t="shared" si="167"/>
        <v>05</v>
      </c>
      <c r="G3584">
        <v>474933</v>
      </c>
      <c r="H3584">
        <v>33640</v>
      </c>
      <c r="J3584">
        <v>508573</v>
      </c>
    </row>
    <row r="3585" spans="1:10" x14ac:dyDescent="0.3">
      <c r="A3585" t="str">
        <f t="shared" si="165"/>
        <v>20191206</v>
      </c>
      <c r="B3585" t="s">
        <v>46</v>
      </c>
      <c r="C3585" t="s">
        <v>18</v>
      </c>
      <c r="D3585" t="str">
        <f t="shared" si="166"/>
        <v>12</v>
      </c>
      <c r="E3585" t="s">
        <v>12</v>
      </c>
      <c r="F3585" t="str">
        <f t="shared" si="167"/>
        <v>06</v>
      </c>
      <c r="G3585">
        <v>392715</v>
      </c>
      <c r="H3585">
        <v>8235</v>
      </c>
      <c r="J3585">
        <v>400950</v>
      </c>
    </row>
    <row r="3586" spans="1:10" x14ac:dyDescent="0.3">
      <c r="A3586" t="str">
        <f t="shared" si="165"/>
        <v>20191207</v>
      </c>
      <c r="B3586" t="s">
        <v>46</v>
      </c>
      <c r="C3586" t="s">
        <v>18</v>
      </c>
      <c r="D3586" t="str">
        <f t="shared" si="166"/>
        <v>12</v>
      </c>
      <c r="E3586" t="s">
        <v>13</v>
      </c>
      <c r="F3586" t="str">
        <f t="shared" si="167"/>
        <v>07</v>
      </c>
      <c r="G3586">
        <v>327532</v>
      </c>
      <c r="H3586">
        <v>3500</v>
      </c>
      <c r="J3586">
        <v>331032</v>
      </c>
    </row>
    <row r="3587" spans="1:10" x14ac:dyDescent="0.3">
      <c r="A3587" t="str">
        <f t="shared" si="165"/>
        <v>20191208</v>
      </c>
      <c r="B3587" t="s">
        <v>46</v>
      </c>
      <c r="C3587" t="s">
        <v>18</v>
      </c>
      <c r="D3587" t="str">
        <f t="shared" si="166"/>
        <v>12</v>
      </c>
      <c r="E3587" t="s">
        <v>14</v>
      </c>
      <c r="F3587" t="str">
        <f t="shared" si="167"/>
        <v>08</v>
      </c>
      <c r="G3587">
        <v>37429</v>
      </c>
      <c r="J3587">
        <v>37429</v>
      </c>
    </row>
    <row r="3588" spans="1:10" x14ac:dyDescent="0.3">
      <c r="A3588" t="str">
        <f t="shared" ref="A3588:A3651" si="168">+B3588&amp;D3588&amp;F3588</f>
        <v>20191209</v>
      </c>
      <c r="B3588" t="s">
        <v>46</v>
      </c>
      <c r="C3588" t="s">
        <v>18</v>
      </c>
      <c r="D3588" t="str">
        <f t="shared" ref="D3588:D3651" si="169">+TEXT(C3588,"00")</f>
        <v>12</v>
      </c>
      <c r="E3588" t="s">
        <v>15</v>
      </c>
      <c r="F3588" t="str">
        <f t="shared" ref="F3588:F3651" si="170">+TEXT(E3588,"00")</f>
        <v>09</v>
      </c>
      <c r="G3588">
        <v>474207</v>
      </c>
      <c r="H3588">
        <v>22400</v>
      </c>
      <c r="J3588">
        <v>496607</v>
      </c>
    </row>
    <row r="3589" spans="1:10" x14ac:dyDescent="0.3">
      <c r="A3589" t="str">
        <f t="shared" si="168"/>
        <v>20191210</v>
      </c>
      <c r="B3589" t="s">
        <v>46</v>
      </c>
      <c r="C3589" t="s">
        <v>18</v>
      </c>
      <c r="D3589" t="str">
        <f t="shared" si="169"/>
        <v>12</v>
      </c>
      <c r="E3589" t="s">
        <v>16</v>
      </c>
      <c r="F3589" t="str">
        <f t="shared" si="170"/>
        <v>10</v>
      </c>
      <c r="G3589">
        <v>452321</v>
      </c>
      <c r="J3589">
        <v>452321</v>
      </c>
    </row>
    <row r="3590" spans="1:10" x14ac:dyDescent="0.3">
      <c r="A3590" t="str">
        <f t="shared" si="168"/>
        <v>20191211</v>
      </c>
      <c r="B3590" t="s">
        <v>46</v>
      </c>
      <c r="C3590" t="s">
        <v>18</v>
      </c>
      <c r="D3590" t="str">
        <f t="shared" si="169"/>
        <v>12</v>
      </c>
      <c r="E3590" t="s">
        <v>17</v>
      </c>
      <c r="F3590" t="str">
        <f t="shared" si="170"/>
        <v>11</v>
      </c>
      <c r="G3590">
        <v>449009</v>
      </c>
      <c r="H3590">
        <v>20320</v>
      </c>
      <c r="J3590">
        <v>469329</v>
      </c>
    </row>
    <row r="3591" spans="1:10" x14ac:dyDescent="0.3">
      <c r="A3591" t="str">
        <f t="shared" si="168"/>
        <v>20191212</v>
      </c>
      <c r="B3591" t="s">
        <v>46</v>
      </c>
      <c r="C3591" t="s">
        <v>18</v>
      </c>
      <c r="D3591" t="str">
        <f t="shared" si="169"/>
        <v>12</v>
      </c>
      <c r="E3591" t="s">
        <v>18</v>
      </c>
      <c r="F3591" t="str">
        <f t="shared" si="170"/>
        <v>12</v>
      </c>
      <c r="G3591">
        <v>365918</v>
      </c>
      <c r="H3591">
        <v>56250</v>
      </c>
      <c r="J3591">
        <v>422168</v>
      </c>
    </row>
    <row r="3592" spans="1:10" x14ac:dyDescent="0.3">
      <c r="A3592" t="str">
        <f t="shared" si="168"/>
        <v>20191213</v>
      </c>
      <c r="B3592" t="s">
        <v>46</v>
      </c>
      <c r="C3592" t="s">
        <v>18</v>
      </c>
      <c r="D3592" t="str">
        <f t="shared" si="169"/>
        <v>12</v>
      </c>
      <c r="E3592" t="s">
        <v>19</v>
      </c>
      <c r="F3592" t="str">
        <f t="shared" si="170"/>
        <v>13</v>
      </c>
      <c r="G3592">
        <v>507318</v>
      </c>
      <c r="H3592">
        <v>6275</v>
      </c>
      <c r="J3592">
        <v>513593</v>
      </c>
    </row>
    <row r="3593" spans="1:10" x14ac:dyDescent="0.3">
      <c r="A3593" t="str">
        <f t="shared" si="168"/>
        <v>20191214</v>
      </c>
      <c r="B3593" t="s">
        <v>46</v>
      </c>
      <c r="C3593" t="s">
        <v>18</v>
      </c>
      <c r="D3593" t="str">
        <f t="shared" si="169"/>
        <v>12</v>
      </c>
      <c r="E3593" t="s">
        <v>20</v>
      </c>
      <c r="F3593" t="str">
        <f t="shared" si="170"/>
        <v>14</v>
      </c>
      <c r="G3593">
        <v>305185</v>
      </c>
      <c r="H3593">
        <v>15400</v>
      </c>
      <c r="J3593">
        <v>320585</v>
      </c>
    </row>
    <row r="3594" spans="1:10" x14ac:dyDescent="0.3">
      <c r="A3594" t="str">
        <f t="shared" si="168"/>
        <v>20191215</v>
      </c>
      <c r="B3594" t="s">
        <v>46</v>
      </c>
      <c r="C3594" t="s">
        <v>18</v>
      </c>
      <c r="D3594" t="str">
        <f t="shared" si="169"/>
        <v>12</v>
      </c>
      <c r="E3594" t="s">
        <v>21</v>
      </c>
      <c r="F3594" t="str">
        <f t="shared" si="170"/>
        <v>15</v>
      </c>
      <c r="G3594">
        <v>41475</v>
      </c>
      <c r="J3594">
        <v>41475</v>
      </c>
    </row>
    <row r="3595" spans="1:10" x14ac:dyDescent="0.3">
      <c r="A3595" t="str">
        <f t="shared" si="168"/>
        <v>20191216</v>
      </c>
      <c r="B3595" t="s">
        <v>46</v>
      </c>
      <c r="C3595" t="s">
        <v>18</v>
      </c>
      <c r="D3595" t="str">
        <f t="shared" si="169"/>
        <v>12</v>
      </c>
      <c r="E3595" t="s">
        <v>22</v>
      </c>
      <c r="F3595" t="str">
        <f t="shared" si="170"/>
        <v>16</v>
      </c>
      <c r="G3595">
        <v>382407</v>
      </c>
      <c r="H3595">
        <v>9800</v>
      </c>
      <c r="J3595">
        <v>392207</v>
      </c>
    </row>
    <row r="3596" spans="1:10" x14ac:dyDescent="0.3">
      <c r="A3596" t="str">
        <f t="shared" si="168"/>
        <v>20191217</v>
      </c>
      <c r="B3596" t="s">
        <v>46</v>
      </c>
      <c r="C3596" t="s">
        <v>18</v>
      </c>
      <c r="D3596" t="str">
        <f t="shared" si="169"/>
        <v>12</v>
      </c>
      <c r="E3596" t="s">
        <v>37</v>
      </c>
      <c r="F3596" t="str">
        <f t="shared" si="170"/>
        <v>17</v>
      </c>
      <c r="G3596">
        <v>401089</v>
      </c>
      <c r="J3596">
        <v>401089</v>
      </c>
    </row>
    <row r="3597" spans="1:10" x14ac:dyDescent="0.3">
      <c r="A3597" t="str">
        <f t="shared" si="168"/>
        <v>20191218</v>
      </c>
      <c r="B3597" t="s">
        <v>46</v>
      </c>
      <c r="C3597" t="s">
        <v>18</v>
      </c>
      <c r="D3597" t="str">
        <f t="shared" si="169"/>
        <v>12</v>
      </c>
      <c r="E3597" t="s">
        <v>23</v>
      </c>
      <c r="F3597" t="str">
        <f t="shared" si="170"/>
        <v>18</v>
      </c>
      <c r="G3597">
        <v>393848</v>
      </c>
      <c r="H3597">
        <v>6275</v>
      </c>
      <c r="J3597">
        <v>400123</v>
      </c>
    </row>
    <row r="3598" spans="1:10" x14ac:dyDescent="0.3">
      <c r="A3598" t="str">
        <f t="shared" si="168"/>
        <v>20191219</v>
      </c>
      <c r="B3598" t="s">
        <v>46</v>
      </c>
      <c r="C3598" t="s">
        <v>18</v>
      </c>
      <c r="D3598" t="str">
        <f t="shared" si="169"/>
        <v>12</v>
      </c>
      <c r="E3598" t="s">
        <v>24</v>
      </c>
      <c r="F3598" t="str">
        <f t="shared" si="170"/>
        <v>19</v>
      </c>
      <c r="G3598">
        <v>389370</v>
      </c>
      <c r="H3598">
        <v>1000</v>
      </c>
      <c r="J3598">
        <v>390370</v>
      </c>
    </row>
    <row r="3599" spans="1:10" x14ac:dyDescent="0.3">
      <c r="A3599" t="str">
        <f t="shared" si="168"/>
        <v>20191220</v>
      </c>
      <c r="B3599" t="s">
        <v>46</v>
      </c>
      <c r="C3599" t="s">
        <v>18</v>
      </c>
      <c r="D3599" t="str">
        <f t="shared" si="169"/>
        <v>12</v>
      </c>
      <c r="E3599" t="s">
        <v>25</v>
      </c>
      <c r="F3599" t="str">
        <f t="shared" si="170"/>
        <v>20</v>
      </c>
      <c r="G3599">
        <v>472334</v>
      </c>
      <c r="H3599">
        <v>32600</v>
      </c>
      <c r="J3599">
        <v>504934</v>
      </c>
    </row>
    <row r="3600" spans="1:10" x14ac:dyDescent="0.3">
      <c r="A3600" t="str">
        <f t="shared" si="168"/>
        <v>20191221</v>
      </c>
      <c r="B3600" t="s">
        <v>46</v>
      </c>
      <c r="C3600" t="s">
        <v>18</v>
      </c>
      <c r="D3600" t="str">
        <f t="shared" si="169"/>
        <v>12</v>
      </c>
      <c r="E3600" t="s">
        <v>26</v>
      </c>
      <c r="F3600" t="str">
        <f t="shared" si="170"/>
        <v>21</v>
      </c>
      <c r="G3600">
        <v>382517</v>
      </c>
      <c r="H3600">
        <v>24790</v>
      </c>
      <c r="J3600">
        <v>407307</v>
      </c>
    </row>
    <row r="3601" spans="1:10" x14ac:dyDescent="0.3">
      <c r="A3601" t="str">
        <f t="shared" si="168"/>
        <v>20191222</v>
      </c>
      <c r="B3601" t="s">
        <v>46</v>
      </c>
      <c r="C3601" t="s">
        <v>18</v>
      </c>
      <c r="D3601" t="str">
        <f t="shared" si="169"/>
        <v>12</v>
      </c>
      <c r="E3601" t="s">
        <v>27</v>
      </c>
      <c r="F3601" t="str">
        <f t="shared" si="170"/>
        <v>22</v>
      </c>
      <c r="G3601">
        <v>96125</v>
      </c>
      <c r="J3601">
        <v>96125</v>
      </c>
    </row>
    <row r="3602" spans="1:10" x14ac:dyDescent="0.3">
      <c r="A3602" t="str">
        <f t="shared" si="168"/>
        <v>20191223</v>
      </c>
      <c r="B3602" t="s">
        <v>46</v>
      </c>
      <c r="C3602" t="s">
        <v>18</v>
      </c>
      <c r="D3602" t="str">
        <f t="shared" si="169"/>
        <v>12</v>
      </c>
      <c r="E3602" t="s">
        <v>28</v>
      </c>
      <c r="F3602" t="str">
        <f t="shared" si="170"/>
        <v>23</v>
      </c>
      <c r="G3602">
        <v>401599</v>
      </c>
      <c r="H3602">
        <v>16415</v>
      </c>
      <c r="J3602">
        <v>418014</v>
      </c>
    </row>
    <row r="3603" spans="1:10" x14ac:dyDescent="0.3">
      <c r="A3603" t="str">
        <f t="shared" si="168"/>
        <v>20191224</v>
      </c>
      <c r="B3603" t="s">
        <v>46</v>
      </c>
      <c r="C3603" t="s">
        <v>18</v>
      </c>
      <c r="D3603" t="str">
        <f t="shared" si="169"/>
        <v>12</v>
      </c>
      <c r="E3603" t="s">
        <v>29</v>
      </c>
      <c r="F3603" t="str">
        <f t="shared" si="170"/>
        <v>24</v>
      </c>
      <c r="G3603">
        <v>240768</v>
      </c>
      <c r="H3603">
        <v>6500</v>
      </c>
      <c r="J3603">
        <v>247268</v>
      </c>
    </row>
    <row r="3604" spans="1:10" x14ac:dyDescent="0.3">
      <c r="A3604" t="str">
        <f t="shared" si="168"/>
        <v>20191225</v>
      </c>
      <c r="B3604" t="s">
        <v>46</v>
      </c>
      <c r="C3604" t="s">
        <v>18</v>
      </c>
      <c r="D3604" t="str">
        <f t="shared" si="169"/>
        <v>12</v>
      </c>
      <c r="E3604" t="s">
        <v>30</v>
      </c>
      <c r="F3604" t="str">
        <f t="shared" si="170"/>
        <v>25</v>
      </c>
      <c r="G3604">
        <v>10000</v>
      </c>
      <c r="J3604">
        <v>10000</v>
      </c>
    </row>
    <row r="3605" spans="1:10" x14ac:dyDescent="0.3">
      <c r="A3605" t="str">
        <f t="shared" si="168"/>
        <v>20191226</v>
      </c>
      <c r="B3605" t="s">
        <v>46</v>
      </c>
      <c r="C3605" t="s">
        <v>18</v>
      </c>
      <c r="D3605" t="str">
        <f t="shared" si="169"/>
        <v>12</v>
      </c>
      <c r="E3605" t="s">
        <v>31</v>
      </c>
      <c r="F3605" t="str">
        <f t="shared" si="170"/>
        <v>26</v>
      </c>
      <c r="G3605">
        <v>372487</v>
      </c>
      <c r="H3605">
        <v>18125</v>
      </c>
      <c r="J3605">
        <v>390612</v>
      </c>
    </row>
    <row r="3606" spans="1:10" x14ac:dyDescent="0.3">
      <c r="A3606" t="str">
        <f t="shared" si="168"/>
        <v>20191227</v>
      </c>
      <c r="B3606" t="s">
        <v>46</v>
      </c>
      <c r="C3606" t="s">
        <v>18</v>
      </c>
      <c r="D3606" t="str">
        <f t="shared" si="169"/>
        <v>12</v>
      </c>
      <c r="E3606" t="s">
        <v>32</v>
      </c>
      <c r="F3606" t="str">
        <f t="shared" si="170"/>
        <v>27</v>
      </c>
      <c r="G3606">
        <v>524826</v>
      </c>
      <c r="H3606">
        <v>5275</v>
      </c>
      <c r="J3606">
        <v>530101</v>
      </c>
    </row>
    <row r="3607" spans="1:10" x14ac:dyDescent="0.3">
      <c r="A3607" t="str">
        <f t="shared" si="168"/>
        <v>20191228</v>
      </c>
      <c r="B3607" t="s">
        <v>46</v>
      </c>
      <c r="C3607" t="s">
        <v>18</v>
      </c>
      <c r="D3607" t="str">
        <f t="shared" si="169"/>
        <v>12</v>
      </c>
      <c r="E3607" t="s">
        <v>33</v>
      </c>
      <c r="F3607" t="str">
        <f t="shared" si="170"/>
        <v>28</v>
      </c>
      <c r="G3607">
        <v>359455</v>
      </c>
      <c r="H3607">
        <v>28075</v>
      </c>
      <c r="J3607">
        <v>387530</v>
      </c>
    </row>
    <row r="3608" spans="1:10" x14ac:dyDescent="0.3">
      <c r="A3608" t="str">
        <f t="shared" si="168"/>
        <v>20191229</v>
      </c>
      <c r="B3608" t="s">
        <v>46</v>
      </c>
      <c r="C3608" t="s">
        <v>18</v>
      </c>
      <c r="D3608" t="str">
        <f t="shared" si="169"/>
        <v>12</v>
      </c>
      <c r="E3608" t="s">
        <v>34</v>
      </c>
      <c r="F3608" t="str">
        <f t="shared" si="170"/>
        <v>29</v>
      </c>
      <c r="G3608">
        <v>91441</v>
      </c>
      <c r="H3608">
        <v>2775</v>
      </c>
      <c r="J3608">
        <v>94216</v>
      </c>
    </row>
    <row r="3609" spans="1:10" x14ac:dyDescent="0.3">
      <c r="A3609" t="str">
        <f t="shared" si="168"/>
        <v>20191230</v>
      </c>
      <c r="B3609" t="s">
        <v>46</v>
      </c>
      <c r="C3609" t="s">
        <v>18</v>
      </c>
      <c r="D3609" t="str">
        <f t="shared" si="169"/>
        <v>12</v>
      </c>
      <c r="E3609" t="s">
        <v>35</v>
      </c>
      <c r="F3609" t="str">
        <f t="shared" si="170"/>
        <v>30</v>
      </c>
      <c r="G3609">
        <v>530023</v>
      </c>
      <c r="H3609">
        <v>4000</v>
      </c>
      <c r="J3609">
        <v>534023</v>
      </c>
    </row>
    <row r="3610" spans="1:10" x14ac:dyDescent="0.3">
      <c r="A3610" t="str">
        <f t="shared" si="168"/>
        <v>20191231</v>
      </c>
      <c r="B3610" t="s">
        <v>46</v>
      </c>
      <c r="C3610" t="s">
        <v>18</v>
      </c>
      <c r="D3610" t="str">
        <f t="shared" si="169"/>
        <v>12</v>
      </c>
      <c r="E3610" t="s">
        <v>36</v>
      </c>
      <c r="F3610" t="str">
        <f t="shared" si="170"/>
        <v>31</v>
      </c>
      <c r="G3610">
        <v>375132</v>
      </c>
      <c r="H3610">
        <v>3500</v>
      </c>
      <c r="J3610">
        <v>378632</v>
      </c>
    </row>
    <row r="3611" spans="1:10" x14ac:dyDescent="0.3">
      <c r="A3611" t="str">
        <f t="shared" si="168"/>
        <v>20200102</v>
      </c>
      <c r="B3611" t="s">
        <v>47</v>
      </c>
      <c r="C3611" t="s">
        <v>7</v>
      </c>
      <c r="D3611" t="str">
        <f t="shared" si="169"/>
        <v>01</v>
      </c>
      <c r="E3611" t="s">
        <v>8</v>
      </c>
      <c r="F3611" t="str">
        <f t="shared" si="170"/>
        <v>02</v>
      </c>
      <c r="G3611">
        <v>273481</v>
      </c>
      <c r="H3611">
        <v>11770</v>
      </c>
      <c r="J3611">
        <v>285251</v>
      </c>
    </row>
    <row r="3612" spans="1:10" x14ac:dyDescent="0.3">
      <c r="A3612" t="str">
        <f t="shared" si="168"/>
        <v>20200103</v>
      </c>
      <c r="B3612" t="s">
        <v>47</v>
      </c>
      <c r="C3612" t="s">
        <v>7</v>
      </c>
      <c r="D3612" t="str">
        <f t="shared" si="169"/>
        <v>01</v>
      </c>
      <c r="E3612" t="s">
        <v>9</v>
      </c>
      <c r="F3612" t="str">
        <f t="shared" si="170"/>
        <v>03</v>
      </c>
      <c r="G3612">
        <v>269360</v>
      </c>
      <c r="H3612">
        <v>25700</v>
      </c>
      <c r="J3612">
        <v>295060</v>
      </c>
    </row>
    <row r="3613" spans="1:10" x14ac:dyDescent="0.3">
      <c r="A3613" t="str">
        <f t="shared" si="168"/>
        <v>20200104</v>
      </c>
      <c r="B3613" t="s">
        <v>47</v>
      </c>
      <c r="C3613" t="s">
        <v>7</v>
      </c>
      <c r="D3613" t="str">
        <f t="shared" si="169"/>
        <v>01</v>
      </c>
      <c r="E3613" t="s">
        <v>10</v>
      </c>
      <c r="F3613" t="str">
        <f t="shared" si="170"/>
        <v>04</v>
      </c>
      <c r="G3613">
        <v>355155</v>
      </c>
      <c r="H3613">
        <v>22220</v>
      </c>
      <c r="J3613">
        <v>377375</v>
      </c>
    </row>
    <row r="3614" spans="1:10" x14ac:dyDescent="0.3">
      <c r="A3614" t="str">
        <f t="shared" si="168"/>
        <v>20200105</v>
      </c>
      <c r="B3614" t="s">
        <v>47</v>
      </c>
      <c r="C3614" t="s">
        <v>7</v>
      </c>
      <c r="D3614" t="str">
        <f t="shared" si="169"/>
        <v>01</v>
      </c>
      <c r="E3614" t="s">
        <v>11</v>
      </c>
      <c r="F3614" t="str">
        <f t="shared" si="170"/>
        <v>05</v>
      </c>
      <c r="G3614">
        <v>114050</v>
      </c>
      <c r="J3614">
        <v>114050</v>
      </c>
    </row>
    <row r="3615" spans="1:10" x14ac:dyDescent="0.3">
      <c r="A3615" t="str">
        <f t="shared" si="168"/>
        <v>20200106</v>
      </c>
      <c r="B3615" t="s">
        <v>47</v>
      </c>
      <c r="C3615" t="s">
        <v>7</v>
      </c>
      <c r="D3615" t="str">
        <f t="shared" si="169"/>
        <v>01</v>
      </c>
      <c r="E3615" t="s">
        <v>12</v>
      </c>
      <c r="F3615" t="str">
        <f t="shared" si="170"/>
        <v>06</v>
      </c>
      <c r="G3615">
        <v>16020</v>
      </c>
      <c r="J3615">
        <v>16020</v>
      </c>
    </row>
    <row r="3616" spans="1:10" x14ac:dyDescent="0.3">
      <c r="A3616" t="str">
        <f t="shared" si="168"/>
        <v>20200107</v>
      </c>
      <c r="B3616" t="s">
        <v>47</v>
      </c>
      <c r="C3616" t="s">
        <v>7</v>
      </c>
      <c r="D3616" t="str">
        <f t="shared" si="169"/>
        <v>01</v>
      </c>
      <c r="E3616" t="s">
        <v>13</v>
      </c>
      <c r="F3616" t="str">
        <f t="shared" si="170"/>
        <v>07</v>
      </c>
      <c r="G3616">
        <v>451820</v>
      </c>
      <c r="H3616">
        <v>6825</v>
      </c>
      <c r="J3616">
        <v>458645</v>
      </c>
    </row>
    <row r="3617" spans="1:10" x14ac:dyDescent="0.3">
      <c r="A3617" t="str">
        <f t="shared" si="168"/>
        <v>20200108</v>
      </c>
      <c r="B3617" t="s">
        <v>47</v>
      </c>
      <c r="C3617" t="s">
        <v>7</v>
      </c>
      <c r="D3617" t="str">
        <f t="shared" si="169"/>
        <v>01</v>
      </c>
      <c r="E3617" t="s">
        <v>14</v>
      </c>
      <c r="F3617" t="str">
        <f t="shared" si="170"/>
        <v>08</v>
      </c>
      <c r="G3617">
        <v>375995</v>
      </c>
      <c r="H3617">
        <v>16575</v>
      </c>
      <c r="J3617">
        <v>392570</v>
      </c>
    </row>
    <row r="3618" spans="1:10" x14ac:dyDescent="0.3">
      <c r="A3618" t="str">
        <f t="shared" si="168"/>
        <v>20200109</v>
      </c>
      <c r="B3618" t="s">
        <v>47</v>
      </c>
      <c r="C3618" t="s">
        <v>7</v>
      </c>
      <c r="D3618" t="str">
        <f t="shared" si="169"/>
        <v>01</v>
      </c>
      <c r="E3618" t="s">
        <v>15</v>
      </c>
      <c r="F3618" t="str">
        <f t="shared" si="170"/>
        <v>09</v>
      </c>
      <c r="G3618">
        <v>389958</v>
      </c>
      <c r="H3618">
        <v>43195</v>
      </c>
      <c r="J3618">
        <v>433153</v>
      </c>
    </row>
    <row r="3619" spans="1:10" x14ac:dyDescent="0.3">
      <c r="A3619" t="str">
        <f t="shared" si="168"/>
        <v>20200110</v>
      </c>
      <c r="B3619" t="s">
        <v>47</v>
      </c>
      <c r="C3619" t="s">
        <v>7</v>
      </c>
      <c r="D3619" t="str">
        <f t="shared" si="169"/>
        <v>01</v>
      </c>
      <c r="E3619" t="s">
        <v>16</v>
      </c>
      <c r="F3619" t="str">
        <f t="shared" si="170"/>
        <v>10</v>
      </c>
      <c r="G3619">
        <v>389089</v>
      </c>
      <c r="H3619">
        <v>9800</v>
      </c>
      <c r="J3619">
        <v>398889</v>
      </c>
    </row>
    <row r="3620" spans="1:10" x14ac:dyDescent="0.3">
      <c r="A3620" t="str">
        <f t="shared" si="168"/>
        <v>20200111</v>
      </c>
      <c r="B3620" t="s">
        <v>47</v>
      </c>
      <c r="C3620" t="s">
        <v>7</v>
      </c>
      <c r="D3620" t="str">
        <f t="shared" si="169"/>
        <v>01</v>
      </c>
      <c r="E3620" t="s">
        <v>17</v>
      </c>
      <c r="F3620" t="str">
        <f t="shared" si="170"/>
        <v>11</v>
      </c>
      <c r="G3620">
        <v>285536</v>
      </c>
      <c r="H3620">
        <v>11700</v>
      </c>
      <c r="J3620">
        <v>297236</v>
      </c>
    </row>
    <row r="3621" spans="1:10" x14ac:dyDescent="0.3">
      <c r="A3621" t="str">
        <f t="shared" si="168"/>
        <v>20200112</v>
      </c>
      <c r="B3621" t="s">
        <v>47</v>
      </c>
      <c r="C3621" t="s">
        <v>7</v>
      </c>
      <c r="D3621" t="str">
        <f t="shared" si="169"/>
        <v>01</v>
      </c>
      <c r="E3621" t="s">
        <v>18</v>
      </c>
      <c r="F3621" t="str">
        <f t="shared" si="170"/>
        <v>12</v>
      </c>
      <c r="G3621">
        <v>65478</v>
      </c>
      <c r="J3621">
        <v>65478</v>
      </c>
    </row>
    <row r="3622" spans="1:10" x14ac:dyDescent="0.3">
      <c r="A3622" t="str">
        <f t="shared" si="168"/>
        <v>20200113</v>
      </c>
      <c r="B3622" t="s">
        <v>47</v>
      </c>
      <c r="C3622" t="s">
        <v>7</v>
      </c>
      <c r="D3622" t="str">
        <f t="shared" si="169"/>
        <v>01</v>
      </c>
      <c r="E3622" t="s">
        <v>19</v>
      </c>
      <c r="F3622" t="str">
        <f t="shared" si="170"/>
        <v>13</v>
      </c>
      <c r="G3622">
        <v>431887</v>
      </c>
      <c r="H3622">
        <v>2775</v>
      </c>
      <c r="J3622">
        <v>434662</v>
      </c>
    </row>
    <row r="3623" spans="1:10" x14ac:dyDescent="0.3">
      <c r="A3623" t="str">
        <f t="shared" si="168"/>
        <v>20200114</v>
      </c>
      <c r="B3623" t="s">
        <v>47</v>
      </c>
      <c r="C3623" t="s">
        <v>7</v>
      </c>
      <c r="D3623" t="str">
        <f t="shared" si="169"/>
        <v>01</v>
      </c>
      <c r="E3623" t="s">
        <v>20</v>
      </c>
      <c r="F3623" t="str">
        <f t="shared" si="170"/>
        <v>14</v>
      </c>
      <c r="G3623">
        <v>380601</v>
      </c>
      <c r="H3623">
        <v>37540</v>
      </c>
      <c r="J3623">
        <v>418141</v>
      </c>
    </row>
    <row r="3624" spans="1:10" x14ac:dyDescent="0.3">
      <c r="A3624" t="str">
        <f t="shared" si="168"/>
        <v>20200115</v>
      </c>
      <c r="B3624" t="s">
        <v>47</v>
      </c>
      <c r="C3624" t="s">
        <v>7</v>
      </c>
      <c r="D3624" t="str">
        <f t="shared" si="169"/>
        <v>01</v>
      </c>
      <c r="E3624" t="s">
        <v>21</v>
      </c>
      <c r="F3624" t="str">
        <f t="shared" si="170"/>
        <v>15</v>
      </c>
      <c r="G3624">
        <v>440298</v>
      </c>
      <c r="H3624">
        <v>14975</v>
      </c>
      <c r="J3624">
        <v>455273</v>
      </c>
    </row>
    <row r="3625" spans="1:10" x14ac:dyDescent="0.3">
      <c r="A3625" t="str">
        <f t="shared" si="168"/>
        <v>20200116</v>
      </c>
      <c r="B3625" t="s">
        <v>47</v>
      </c>
      <c r="C3625" t="s">
        <v>7</v>
      </c>
      <c r="D3625" t="str">
        <f t="shared" si="169"/>
        <v>01</v>
      </c>
      <c r="E3625" t="s">
        <v>22</v>
      </c>
      <c r="F3625" t="str">
        <f t="shared" si="170"/>
        <v>16</v>
      </c>
      <c r="G3625">
        <v>492029</v>
      </c>
      <c r="H3625">
        <v>17575</v>
      </c>
      <c r="J3625">
        <v>509604</v>
      </c>
    </row>
    <row r="3626" spans="1:10" x14ac:dyDescent="0.3">
      <c r="A3626" t="str">
        <f t="shared" si="168"/>
        <v>20200117</v>
      </c>
      <c r="B3626" t="s">
        <v>47</v>
      </c>
      <c r="C3626" t="s">
        <v>7</v>
      </c>
      <c r="D3626" t="str">
        <f t="shared" si="169"/>
        <v>01</v>
      </c>
      <c r="E3626" t="s">
        <v>37</v>
      </c>
      <c r="F3626" t="str">
        <f t="shared" si="170"/>
        <v>17</v>
      </c>
      <c r="G3626">
        <v>494965</v>
      </c>
      <c r="H3626">
        <v>30420</v>
      </c>
      <c r="J3626">
        <v>525385</v>
      </c>
    </row>
    <row r="3627" spans="1:10" x14ac:dyDescent="0.3">
      <c r="A3627" t="str">
        <f t="shared" si="168"/>
        <v>20200118</v>
      </c>
      <c r="B3627" t="s">
        <v>47</v>
      </c>
      <c r="C3627" t="s">
        <v>7</v>
      </c>
      <c r="D3627" t="str">
        <f t="shared" si="169"/>
        <v>01</v>
      </c>
      <c r="E3627" t="s">
        <v>23</v>
      </c>
      <c r="F3627" t="str">
        <f t="shared" si="170"/>
        <v>18</v>
      </c>
      <c r="G3627">
        <v>340594</v>
      </c>
      <c r="H3627">
        <v>24575</v>
      </c>
      <c r="J3627">
        <v>365169</v>
      </c>
    </row>
    <row r="3628" spans="1:10" x14ac:dyDescent="0.3">
      <c r="A3628" t="str">
        <f t="shared" si="168"/>
        <v>20200119</v>
      </c>
      <c r="B3628" t="s">
        <v>47</v>
      </c>
      <c r="C3628" t="s">
        <v>7</v>
      </c>
      <c r="D3628" t="str">
        <f t="shared" si="169"/>
        <v>01</v>
      </c>
      <c r="E3628" t="s">
        <v>24</v>
      </c>
      <c r="F3628" t="str">
        <f t="shared" si="170"/>
        <v>19</v>
      </c>
      <c r="G3628">
        <v>91300</v>
      </c>
      <c r="H3628">
        <v>750</v>
      </c>
      <c r="J3628">
        <v>92050</v>
      </c>
    </row>
    <row r="3629" spans="1:10" x14ac:dyDescent="0.3">
      <c r="A3629" t="str">
        <f t="shared" si="168"/>
        <v>20200120</v>
      </c>
      <c r="B3629" t="s">
        <v>47</v>
      </c>
      <c r="C3629" t="s">
        <v>7</v>
      </c>
      <c r="D3629" t="str">
        <f t="shared" si="169"/>
        <v>01</v>
      </c>
      <c r="E3629" t="s">
        <v>25</v>
      </c>
      <c r="F3629" t="str">
        <f t="shared" si="170"/>
        <v>20</v>
      </c>
      <c r="G3629">
        <v>586514</v>
      </c>
      <c r="H3629">
        <v>1800</v>
      </c>
      <c r="J3629">
        <v>588314</v>
      </c>
    </row>
    <row r="3630" spans="1:10" x14ac:dyDescent="0.3">
      <c r="A3630" t="str">
        <f t="shared" si="168"/>
        <v>20200121</v>
      </c>
      <c r="B3630" t="s">
        <v>47</v>
      </c>
      <c r="C3630" t="s">
        <v>7</v>
      </c>
      <c r="D3630" t="str">
        <f t="shared" si="169"/>
        <v>01</v>
      </c>
      <c r="E3630" t="s">
        <v>26</v>
      </c>
      <c r="F3630" t="str">
        <f t="shared" si="170"/>
        <v>21</v>
      </c>
      <c r="G3630">
        <v>430035</v>
      </c>
      <c r="H3630">
        <v>10800</v>
      </c>
      <c r="J3630">
        <v>440835</v>
      </c>
    </row>
    <row r="3631" spans="1:10" x14ac:dyDescent="0.3">
      <c r="A3631" t="str">
        <f t="shared" si="168"/>
        <v>20200122</v>
      </c>
      <c r="B3631" t="s">
        <v>47</v>
      </c>
      <c r="C3631" t="s">
        <v>7</v>
      </c>
      <c r="D3631" t="str">
        <f t="shared" si="169"/>
        <v>01</v>
      </c>
      <c r="E3631" t="s">
        <v>27</v>
      </c>
      <c r="F3631" t="str">
        <f t="shared" si="170"/>
        <v>22</v>
      </c>
      <c r="G3631">
        <v>337130</v>
      </c>
      <c r="H3631">
        <v>12700</v>
      </c>
      <c r="J3631">
        <v>349830</v>
      </c>
    </row>
    <row r="3632" spans="1:10" x14ac:dyDescent="0.3">
      <c r="A3632" t="str">
        <f t="shared" si="168"/>
        <v>20200123</v>
      </c>
      <c r="B3632" t="s">
        <v>47</v>
      </c>
      <c r="C3632" t="s">
        <v>7</v>
      </c>
      <c r="D3632" t="str">
        <f t="shared" si="169"/>
        <v>01</v>
      </c>
      <c r="E3632" t="s">
        <v>28</v>
      </c>
      <c r="F3632" t="str">
        <f t="shared" si="170"/>
        <v>23</v>
      </c>
      <c r="G3632">
        <v>441949</v>
      </c>
      <c r="H3632">
        <v>26105</v>
      </c>
      <c r="J3632">
        <v>468054</v>
      </c>
    </row>
    <row r="3633" spans="1:10" x14ac:dyDescent="0.3">
      <c r="A3633" t="str">
        <f t="shared" si="168"/>
        <v>20200124</v>
      </c>
      <c r="B3633" t="s">
        <v>47</v>
      </c>
      <c r="C3633" t="s">
        <v>7</v>
      </c>
      <c r="D3633" t="str">
        <f t="shared" si="169"/>
        <v>01</v>
      </c>
      <c r="E3633" t="s">
        <v>29</v>
      </c>
      <c r="F3633" t="str">
        <f t="shared" si="170"/>
        <v>24</v>
      </c>
      <c r="G3633">
        <v>513681</v>
      </c>
      <c r="H3633">
        <v>5170</v>
      </c>
      <c r="J3633">
        <v>518851</v>
      </c>
    </row>
    <row r="3634" spans="1:10" x14ac:dyDescent="0.3">
      <c r="A3634" t="str">
        <f t="shared" si="168"/>
        <v>20200125</v>
      </c>
      <c r="B3634" t="s">
        <v>47</v>
      </c>
      <c r="C3634" t="s">
        <v>7</v>
      </c>
      <c r="D3634" t="str">
        <f t="shared" si="169"/>
        <v>01</v>
      </c>
      <c r="E3634" t="s">
        <v>30</v>
      </c>
      <c r="F3634" t="str">
        <f t="shared" si="170"/>
        <v>25</v>
      </c>
      <c r="G3634">
        <v>367720</v>
      </c>
      <c r="H3634">
        <v>14475</v>
      </c>
      <c r="J3634">
        <v>382195</v>
      </c>
    </row>
    <row r="3635" spans="1:10" x14ac:dyDescent="0.3">
      <c r="A3635" t="str">
        <f t="shared" si="168"/>
        <v>20200126</v>
      </c>
      <c r="B3635" t="s">
        <v>47</v>
      </c>
      <c r="C3635" t="s">
        <v>7</v>
      </c>
      <c r="D3635" t="str">
        <f t="shared" si="169"/>
        <v>01</v>
      </c>
      <c r="E3635" t="s">
        <v>31</v>
      </c>
      <c r="F3635" t="str">
        <f t="shared" si="170"/>
        <v>26</v>
      </c>
      <c r="G3635">
        <v>35475</v>
      </c>
      <c r="J3635">
        <v>35475</v>
      </c>
    </row>
    <row r="3636" spans="1:10" x14ac:dyDescent="0.3">
      <c r="A3636" t="str">
        <f t="shared" si="168"/>
        <v>20200127</v>
      </c>
      <c r="B3636" t="s">
        <v>47</v>
      </c>
      <c r="C3636" t="s">
        <v>7</v>
      </c>
      <c r="D3636" t="str">
        <f t="shared" si="169"/>
        <v>01</v>
      </c>
      <c r="E3636" t="s">
        <v>32</v>
      </c>
      <c r="F3636" t="str">
        <f t="shared" si="170"/>
        <v>27</v>
      </c>
      <c r="G3636">
        <v>398492</v>
      </c>
      <c r="J3636">
        <v>398492</v>
      </c>
    </row>
    <row r="3637" spans="1:10" x14ac:dyDescent="0.3">
      <c r="A3637" t="str">
        <f t="shared" si="168"/>
        <v>20200128</v>
      </c>
      <c r="B3637" t="s">
        <v>47</v>
      </c>
      <c r="C3637" t="s">
        <v>7</v>
      </c>
      <c r="D3637" t="str">
        <f t="shared" si="169"/>
        <v>01</v>
      </c>
      <c r="E3637" t="s">
        <v>33</v>
      </c>
      <c r="F3637" t="str">
        <f t="shared" si="170"/>
        <v>28</v>
      </c>
      <c r="G3637">
        <v>485074</v>
      </c>
      <c r="H3637">
        <v>11000</v>
      </c>
      <c r="J3637">
        <v>496074</v>
      </c>
    </row>
    <row r="3638" spans="1:10" x14ac:dyDescent="0.3">
      <c r="A3638" t="str">
        <f t="shared" si="168"/>
        <v>20200129</v>
      </c>
      <c r="B3638" t="s">
        <v>47</v>
      </c>
      <c r="C3638" t="s">
        <v>7</v>
      </c>
      <c r="D3638" t="str">
        <f t="shared" si="169"/>
        <v>01</v>
      </c>
      <c r="E3638" t="s">
        <v>34</v>
      </c>
      <c r="F3638" t="str">
        <f t="shared" si="170"/>
        <v>29</v>
      </c>
      <c r="G3638">
        <v>337568</v>
      </c>
      <c r="H3638">
        <v>26415</v>
      </c>
      <c r="J3638">
        <v>363983</v>
      </c>
    </row>
    <row r="3639" spans="1:10" x14ac:dyDescent="0.3">
      <c r="A3639" t="str">
        <f t="shared" si="168"/>
        <v>20200130</v>
      </c>
      <c r="B3639" t="s">
        <v>47</v>
      </c>
      <c r="C3639" t="s">
        <v>7</v>
      </c>
      <c r="D3639" t="str">
        <f t="shared" si="169"/>
        <v>01</v>
      </c>
      <c r="E3639" t="s">
        <v>35</v>
      </c>
      <c r="F3639" t="str">
        <f t="shared" si="170"/>
        <v>30</v>
      </c>
      <c r="G3639">
        <v>508279</v>
      </c>
      <c r="H3639">
        <v>17025</v>
      </c>
      <c r="J3639">
        <v>525304</v>
      </c>
    </row>
    <row r="3640" spans="1:10" x14ac:dyDescent="0.3">
      <c r="A3640" t="str">
        <f t="shared" si="168"/>
        <v>20200131</v>
      </c>
      <c r="B3640" t="s">
        <v>47</v>
      </c>
      <c r="C3640" t="s">
        <v>7</v>
      </c>
      <c r="D3640" t="str">
        <f t="shared" si="169"/>
        <v>01</v>
      </c>
      <c r="E3640" t="s">
        <v>36</v>
      </c>
      <c r="F3640" t="str">
        <f t="shared" si="170"/>
        <v>31</v>
      </c>
      <c r="G3640">
        <v>577899</v>
      </c>
      <c r="H3640">
        <v>11640</v>
      </c>
      <c r="J3640">
        <v>589539</v>
      </c>
    </row>
    <row r="3641" spans="1:10" x14ac:dyDescent="0.3">
      <c r="A3641" t="str">
        <f t="shared" si="168"/>
        <v>20200201</v>
      </c>
      <c r="B3641" t="s">
        <v>47</v>
      </c>
      <c r="C3641" t="s">
        <v>8</v>
      </c>
      <c r="D3641" t="str">
        <f t="shared" si="169"/>
        <v>02</v>
      </c>
      <c r="E3641" t="s">
        <v>7</v>
      </c>
      <c r="F3641" t="str">
        <f t="shared" si="170"/>
        <v>01</v>
      </c>
      <c r="G3641">
        <v>287210</v>
      </c>
      <c r="H3641">
        <v>10800</v>
      </c>
      <c r="J3641">
        <v>298010</v>
      </c>
    </row>
    <row r="3642" spans="1:10" x14ac:dyDescent="0.3">
      <c r="A3642" t="str">
        <f t="shared" si="168"/>
        <v>20200202</v>
      </c>
      <c r="B3642" t="s">
        <v>47</v>
      </c>
      <c r="C3642" t="s">
        <v>8</v>
      </c>
      <c r="D3642" t="str">
        <f t="shared" si="169"/>
        <v>02</v>
      </c>
      <c r="E3642" t="s">
        <v>8</v>
      </c>
      <c r="F3642" t="str">
        <f t="shared" si="170"/>
        <v>02</v>
      </c>
      <c r="G3642">
        <v>25400</v>
      </c>
      <c r="J3642">
        <v>25400</v>
      </c>
    </row>
    <row r="3643" spans="1:10" x14ac:dyDescent="0.3">
      <c r="A3643" t="str">
        <f t="shared" si="168"/>
        <v>20200203</v>
      </c>
      <c r="B3643" t="s">
        <v>47</v>
      </c>
      <c r="C3643" t="s">
        <v>8</v>
      </c>
      <c r="D3643" t="str">
        <f t="shared" si="169"/>
        <v>02</v>
      </c>
      <c r="E3643" t="s">
        <v>9</v>
      </c>
      <c r="F3643" t="str">
        <f t="shared" si="170"/>
        <v>03</v>
      </c>
      <c r="G3643">
        <v>354857</v>
      </c>
      <c r="H3643">
        <v>29440</v>
      </c>
      <c r="J3643">
        <v>384297</v>
      </c>
    </row>
    <row r="3644" spans="1:10" x14ac:dyDescent="0.3">
      <c r="A3644" t="str">
        <f t="shared" si="168"/>
        <v>20200204</v>
      </c>
      <c r="B3644" t="s">
        <v>47</v>
      </c>
      <c r="C3644" t="s">
        <v>8</v>
      </c>
      <c r="D3644" t="str">
        <f t="shared" si="169"/>
        <v>02</v>
      </c>
      <c r="E3644" t="s">
        <v>10</v>
      </c>
      <c r="F3644" t="str">
        <f t="shared" si="170"/>
        <v>04</v>
      </c>
      <c r="G3644">
        <v>444117</v>
      </c>
      <c r="H3644">
        <v>3500</v>
      </c>
      <c r="J3644">
        <v>447617</v>
      </c>
    </row>
    <row r="3645" spans="1:10" x14ac:dyDescent="0.3">
      <c r="A3645" t="str">
        <f t="shared" si="168"/>
        <v>20200205</v>
      </c>
      <c r="B3645" t="s">
        <v>47</v>
      </c>
      <c r="C3645" t="s">
        <v>8</v>
      </c>
      <c r="D3645" t="str">
        <f t="shared" si="169"/>
        <v>02</v>
      </c>
      <c r="E3645" t="s">
        <v>11</v>
      </c>
      <c r="F3645" t="str">
        <f t="shared" si="170"/>
        <v>05</v>
      </c>
      <c r="G3645">
        <v>384065</v>
      </c>
      <c r="H3645">
        <v>14500</v>
      </c>
      <c r="J3645">
        <v>398565</v>
      </c>
    </row>
    <row r="3646" spans="1:10" x14ac:dyDescent="0.3">
      <c r="A3646" t="str">
        <f t="shared" si="168"/>
        <v>20200206</v>
      </c>
      <c r="B3646" t="s">
        <v>47</v>
      </c>
      <c r="C3646" t="s">
        <v>8</v>
      </c>
      <c r="D3646" t="str">
        <f t="shared" si="169"/>
        <v>02</v>
      </c>
      <c r="E3646" t="s">
        <v>12</v>
      </c>
      <c r="F3646" t="str">
        <f t="shared" si="170"/>
        <v>06</v>
      </c>
      <c r="G3646">
        <v>401170</v>
      </c>
      <c r="H3646">
        <v>12128</v>
      </c>
      <c r="J3646">
        <v>413298</v>
      </c>
    </row>
    <row r="3647" spans="1:10" x14ac:dyDescent="0.3">
      <c r="A3647" t="str">
        <f t="shared" si="168"/>
        <v>20200207</v>
      </c>
      <c r="B3647" t="s">
        <v>47</v>
      </c>
      <c r="C3647" t="s">
        <v>8</v>
      </c>
      <c r="D3647" t="str">
        <f t="shared" si="169"/>
        <v>02</v>
      </c>
      <c r="E3647" t="s">
        <v>13</v>
      </c>
      <c r="F3647" t="str">
        <f t="shared" si="170"/>
        <v>07</v>
      </c>
      <c r="G3647">
        <v>495904</v>
      </c>
      <c r="H3647">
        <v>14775</v>
      </c>
      <c r="J3647">
        <v>510679</v>
      </c>
    </row>
    <row r="3648" spans="1:10" x14ac:dyDescent="0.3">
      <c r="A3648" t="str">
        <f t="shared" si="168"/>
        <v>20200208</v>
      </c>
      <c r="B3648" t="s">
        <v>47</v>
      </c>
      <c r="C3648" t="s">
        <v>8</v>
      </c>
      <c r="D3648" t="str">
        <f t="shared" si="169"/>
        <v>02</v>
      </c>
      <c r="E3648" t="s">
        <v>14</v>
      </c>
      <c r="F3648" t="str">
        <f t="shared" si="170"/>
        <v>08</v>
      </c>
      <c r="G3648">
        <v>262102</v>
      </c>
      <c r="H3648">
        <v>37881</v>
      </c>
      <c r="J3648">
        <v>299983</v>
      </c>
    </row>
    <row r="3649" spans="1:10" x14ac:dyDescent="0.3">
      <c r="A3649" t="str">
        <f t="shared" si="168"/>
        <v>20200209</v>
      </c>
      <c r="B3649" t="s">
        <v>47</v>
      </c>
      <c r="C3649" t="s">
        <v>8</v>
      </c>
      <c r="D3649" t="str">
        <f t="shared" si="169"/>
        <v>02</v>
      </c>
      <c r="E3649" t="s">
        <v>15</v>
      </c>
      <c r="F3649" t="str">
        <f t="shared" si="170"/>
        <v>09</v>
      </c>
      <c r="G3649">
        <v>30300</v>
      </c>
      <c r="J3649">
        <v>30300</v>
      </c>
    </row>
    <row r="3650" spans="1:10" x14ac:dyDescent="0.3">
      <c r="A3650" t="str">
        <f t="shared" si="168"/>
        <v>20200210</v>
      </c>
      <c r="B3650" t="s">
        <v>47</v>
      </c>
      <c r="C3650" t="s">
        <v>8</v>
      </c>
      <c r="D3650" t="str">
        <f t="shared" si="169"/>
        <v>02</v>
      </c>
      <c r="E3650" t="s">
        <v>16</v>
      </c>
      <c r="F3650" t="str">
        <f t="shared" si="170"/>
        <v>10</v>
      </c>
      <c r="G3650">
        <v>476706</v>
      </c>
      <c r="H3650">
        <v>10800</v>
      </c>
      <c r="J3650">
        <v>487506</v>
      </c>
    </row>
    <row r="3651" spans="1:10" x14ac:dyDescent="0.3">
      <c r="A3651" t="str">
        <f t="shared" si="168"/>
        <v>20200211</v>
      </c>
      <c r="B3651" t="s">
        <v>47</v>
      </c>
      <c r="C3651" t="s">
        <v>8</v>
      </c>
      <c r="D3651" t="str">
        <f t="shared" si="169"/>
        <v>02</v>
      </c>
      <c r="E3651" t="s">
        <v>17</v>
      </c>
      <c r="F3651" t="str">
        <f t="shared" si="170"/>
        <v>11</v>
      </c>
      <c r="G3651">
        <v>423911</v>
      </c>
      <c r="H3651">
        <v>11255</v>
      </c>
      <c r="J3651">
        <v>435166</v>
      </c>
    </row>
    <row r="3652" spans="1:10" x14ac:dyDescent="0.3">
      <c r="A3652" t="str">
        <f t="shared" ref="A3652:A3715" si="171">+B3652&amp;D3652&amp;F3652</f>
        <v>20200212</v>
      </c>
      <c r="B3652" t="s">
        <v>47</v>
      </c>
      <c r="C3652" t="s">
        <v>8</v>
      </c>
      <c r="D3652" t="str">
        <f t="shared" ref="D3652:D3715" si="172">+TEXT(C3652,"00")</f>
        <v>02</v>
      </c>
      <c r="E3652" t="s">
        <v>18</v>
      </c>
      <c r="F3652" t="str">
        <f t="shared" ref="F3652:F3715" si="173">+TEXT(E3652,"00")</f>
        <v>12</v>
      </c>
      <c r="G3652">
        <v>517228</v>
      </c>
      <c r="H3652">
        <v>32160</v>
      </c>
      <c r="J3652">
        <v>549388</v>
      </c>
    </row>
    <row r="3653" spans="1:10" x14ac:dyDescent="0.3">
      <c r="A3653" t="str">
        <f t="shared" si="171"/>
        <v>20200213</v>
      </c>
      <c r="B3653" t="s">
        <v>47</v>
      </c>
      <c r="C3653" t="s">
        <v>8</v>
      </c>
      <c r="D3653" t="str">
        <f t="shared" si="172"/>
        <v>02</v>
      </c>
      <c r="E3653" t="s">
        <v>19</v>
      </c>
      <c r="F3653" t="str">
        <f t="shared" si="173"/>
        <v>13</v>
      </c>
      <c r="G3653">
        <v>507842</v>
      </c>
      <c r="H3653">
        <v>12500</v>
      </c>
      <c r="J3653">
        <v>520342</v>
      </c>
    </row>
    <row r="3654" spans="1:10" x14ac:dyDescent="0.3">
      <c r="A3654" t="str">
        <f t="shared" si="171"/>
        <v>20200214</v>
      </c>
      <c r="B3654" t="s">
        <v>47</v>
      </c>
      <c r="C3654" t="s">
        <v>8</v>
      </c>
      <c r="D3654" t="str">
        <f t="shared" si="172"/>
        <v>02</v>
      </c>
      <c r="E3654" t="s">
        <v>20</v>
      </c>
      <c r="F3654" t="str">
        <f t="shared" si="173"/>
        <v>14</v>
      </c>
      <c r="G3654">
        <v>187524</v>
      </c>
      <c r="H3654">
        <v>26375</v>
      </c>
      <c r="J3654">
        <v>213899</v>
      </c>
    </row>
    <row r="3655" spans="1:10" x14ac:dyDescent="0.3">
      <c r="A3655" t="str">
        <f t="shared" si="171"/>
        <v>20200215</v>
      </c>
      <c r="B3655" t="s">
        <v>47</v>
      </c>
      <c r="C3655" t="s">
        <v>8</v>
      </c>
      <c r="D3655" t="str">
        <f t="shared" si="172"/>
        <v>02</v>
      </c>
      <c r="E3655" t="s">
        <v>21</v>
      </c>
      <c r="F3655" t="str">
        <f t="shared" si="173"/>
        <v>15</v>
      </c>
      <c r="G3655">
        <v>200204</v>
      </c>
      <c r="H3655">
        <v>9230</v>
      </c>
      <c r="J3655">
        <v>209434</v>
      </c>
    </row>
    <row r="3656" spans="1:10" x14ac:dyDescent="0.3">
      <c r="A3656" t="str">
        <f t="shared" si="171"/>
        <v>20200216</v>
      </c>
      <c r="B3656" t="s">
        <v>47</v>
      </c>
      <c r="C3656" t="s">
        <v>8</v>
      </c>
      <c r="D3656" t="str">
        <f t="shared" si="172"/>
        <v>02</v>
      </c>
      <c r="E3656" t="s">
        <v>22</v>
      </c>
      <c r="F3656" t="str">
        <f t="shared" si="173"/>
        <v>16</v>
      </c>
      <c r="G3656">
        <v>33000</v>
      </c>
      <c r="J3656">
        <v>33000</v>
      </c>
    </row>
    <row r="3657" spans="1:10" x14ac:dyDescent="0.3">
      <c r="A3657" t="str">
        <f t="shared" si="171"/>
        <v>20200217</v>
      </c>
      <c r="B3657" t="s">
        <v>47</v>
      </c>
      <c r="C3657" t="s">
        <v>8</v>
      </c>
      <c r="D3657" t="str">
        <f t="shared" si="172"/>
        <v>02</v>
      </c>
      <c r="E3657" t="s">
        <v>37</v>
      </c>
      <c r="F3657" t="str">
        <f t="shared" si="173"/>
        <v>17</v>
      </c>
      <c r="G3657">
        <v>415081</v>
      </c>
      <c r="H3657">
        <v>13575</v>
      </c>
      <c r="J3657">
        <v>428656</v>
      </c>
    </row>
    <row r="3658" spans="1:10" x14ac:dyDescent="0.3">
      <c r="A3658" t="str">
        <f t="shared" si="171"/>
        <v>20200218</v>
      </c>
      <c r="B3658" t="s">
        <v>47</v>
      </c>
      <c r="C3658" t="s">
        <v>8</v>
      </c>
      <c r="D3658" t="str">
        <f t="shared" si="172"/>
        <v>02</v>
      </c>
      <c r="E3658" t="s">
        <v>23</v>
      </c>
      <c r="F3658" t="str">
        <f t="shared" si="173"/>
        <v>18</v>
      </c>
      <c r="G3658">
        <v>500816</v>
      </c>
      <c r="H3658">
        <v>11000</v>
      </c>
      <c r="J3658">
        <v>511816</v>
      </c>
    </row>
    <row r="3659" spans="1:10" x14ac:dyDescent="0.3">
      <c r="A3659" t="str">
        <f t="shared" si="171"/>
        <v>20200219</v>
      </c>
      <c r="B3659" t="s">
        <v>47</v>
      </c>
      <c r="C3659" t="s">
        <v>8</v>
      </c>
      <c r="D3659" t="str">
        <f t="shared" si="172"/>
        <v>02</v>
      </c>
      <c r="E3659" t="s">
        <v>24</v>
      </c>
      <c r="F3659" t="str">
        <f t="shared" si="173"/>
        <v>19</v>
      </c>
      <c r="G3659">
        <v>440043</v>
      </c>
      <c r="H3659">
        <v>12770</v>
      </c>
      <c r="J3659">
        <v>452813</v>
      </c>
    </row>
    <row r="3660" spans="1:10" x14ac:dyDescent="0.3">
      <c r="A3660" t="str">
        <f t="shared" si="171"/>
        <v>20200220</v>
      </c>
      <c r="B3660" t="s">
        <v>47</v>
      </c>
      <c r="C3660" t="s">
        <v>8</v>
      </c>
      <c r="D3660" t="str">
        <f t="shared" si="172"/>
        <v>02</v>
      </c>
      <c r="E3660" t="s">
        <v>25</v>
      </c>
      <c r="F3660" t="str">
        <f t="shared" si="173"/>
        <v>20</v>
      </c>
      <c r="G3660">
        <v>373469</v>
      </c>
      <c r="H3660">
        <v>10800</v>
      </c>
      <c r="J3660">
        <v>384269</v>
      </c>
    </row>
    <row r="3661" spans="1:10" x14ac:dyDescent="0.3">
      <c r="A3661" t="str">
        <f t="shared" si="171"/>
        <v>20200221</v>
      </c>
      <c r="B3661" t="s">
        <v>47</v>
      </c>
      <c r="C3661" t="s">
        <v>8</v>
      </c>
      <c r="D3661" t="str">
        <f t="shared" si="172"/>
        <v>02</v>
      </c>
      <c r="E3661" t="s">
        <v>26</v>
      </c>
      <c r="F3661" t="str">
        <f t="shared" si="173"/>
        <v>21</v>
      </c>
      <c r="G3661">
        <v>383107</v>
      </c>
      <c r="H3661">
        <v>25950</v>
      </c>
      <c r="J3661">
        <v>409057</v>
      </c>
    </row>
    <row r="3662" spans="1:10" x14ac:dyDescent="0.3">
      <c r="A3662" t="str">
        <f t="shared" si="171"/>
        <v>20200222</v>
      </c>
      <c r="B3662" t="s">
        <v>47</v>
      </c>
      <c r="C3662" t="s">
        <v>8</v>
      </c>
      <c r="D3662" t="str">
        <f t="shared" si="172"/>
        <v>02</v>
      </c>
      <c r="E3662" t="s">
        <v>27</v>
      </c>
      <c r="F3662" t="str">
        <f t="shared" si="173"/>
        <v>22</v>
      </c>
      <c r="G3662">
        <v>314523</v>
      </c>
      <c r="H3662">
        <v>4275</v>
      </c>
      <c r="J3662">
        <v>318798</v>
      </c>
    </row>
    <row r="3663" spans="1:10" x14ac:dyDescent="0.3">
      <c r="A3663" t="str">
        <f t="shared" si="171"/>
        <v>20200223</v>
      </c>
      <c r="B3663" t="s">
        <v>47</v>
      </c>
      <c r="C3663" t="s">
        <v>8</v>
      </c>
      <c r="D3663" t="str">
        <f t="shared" si="172"/>
        <v>02</v>
      </c>
      <c r="E3663" t="s">
        <v>28</v>
      </c>
      <c r="F3663" t="str">
        <f t="shared" si="173"/>
        <v>23</v>
      </c>
      <c r="G3663">
        <v>70200</v>
      </c>
      <c r="J3663">
        <v>70200</v>
      </c>
    </row>
    <row r="3664" spans="1:10" x14ac:dyDescent="0.3">
      <c r="A3664" t="str">
        <f t="shared" si="171"/>
        <v>20200224</v>
      </c>
      <c r="B3664" t="s">
        <v>47</v>
      </c>
      <c r="C3664" t="s">
        <v>8</v>
      </c>
      <c r="D3664" t="str">
        <f t="shared" si="172"/>
        <v>02</v>
      </c>
      <c r="E3664" t="s">
        <v>29</v>
      </c>
      <c r="F3664" t="str">
        <f t="shared" si="173"/>
        <v>24</v>
      </c>
      <c r="G3664">
        <v>451867</v>
      </c>
      <c r="H3664">
        <v>9000</v>
      </c>
      <c r="J3664">
        <v>460867</v>
      </c>
    </row>
    <row r="3665" spans="1:10" x14ac:dyDescent="0.3">
      <c r="A3665" t="str">
        <f t="shared" si="171"/>
        <v>20200225</v>
      </c>
      <c r="B3665" t="s">
        <v>47</v>
      </c>
      <c r="C3665" t="s">
        <v>8</v>
      </c>
      <c r="D3665" t="str">
        <f t="shared" si="172"/>
        <v>02</v>
      </c>
      <c r="E3665" t="s">
        <v>30</v>
      </c>
      <c r="F3665" t="str">
        <f t="shared" si="173"/>
        <v>25</v>
      </c>
      <c r="G3665">
        <v>286416</v>
      </c>
      <c r="H3665">
        <v>3100</v>
      </c>
      <c r="J3665">
        <v>289516</v>
      </c>
    </row>
    <row r="3666" spans="1:10" x14ac:dyDescent="0.3">
      <c r="A3666" t="str">
        <f t="shared" si="171"/>
        <v>20200226</v>
      </c>
      <c r="B3666" t="s">
        <v>47</v>
      </c>
      <c r="C3666" t="s">
        <v>8</v>
      </c>
      <c r="D3666" t="str">
        <f t="shared" si="172"/>
        <v>02</v>
      </c>
      <c r="E3666" t="s">
        <v>31</v>
      </c>
      <c r="F3666" t="str">
        <f t="shared" si="173"/>
        <v>26</v>
      </c>
      <c r="G3666">
        <v>429573</v>
      </c>
      <c r="H3666">
        <v>40645</v>
      </c>
      <c r="J3666">
        <v>470218</v>
      </c>
    </row>
    <row r="3667" spans="1:10" x14ac:dyDescent="0.3">
      <c r="A3667" t="str">
        <f t="shared" si="171"/>
        <v>20200227</v>
      </c>
      <c r="B3667" t="s">
        <v>47</v>
      </c>
      <c r="C3667" t="s">
        <v>8</v>
      </c>
      <c r="D3667" t="str">
        <f t="shared" si="172"/>
        <v>02</v>
      </c>
      <c r="E3667" t="s">
        <v>32</v>
      </c>
      <c r="F3667" t="str">
        <f t="shared" si="173"/>
        <v>27</v>
      </c>
      <c r="G3667">
        <v>502091</v>
      </c>
      <c r="H3667">
        <v>29130</v>
      </c>
      <c r="J3667">
        <v>531221</v>
      </c>
    </row>
    <row r="3668" spans="1:10" x14ac:dyDescent="0.3">
      <c r="A3668" t="str">
        <f t="shared" si="171"/>
        <v>20200228</v>
      </c>
      <c r="B3668" t="s">
        <v>47</v>
      </c>
      <c r="C3668" t="s">
        <v>8</v>
      </c>
      <c r="D3668" t="str">
        <f t="shared" si="172"/>
        <v>02</v>
      </c>
      <c r="E3668" t="s">
        <v>33</v>
      </c>
      <c r="F3668" t="str">
        <f t="shared" si="173"/>
        <v>28</v>
      </c>
      <c r="G3668">
        <v>699692</v>
      </c>
      <c r="H3668">
        <v>17975</v>
      </c>
      <c r="J3668">
        <v>717667</v>
      </c>
    </row>
    <row r="3669" spans="1:10" x14ac:dyDescent="0.3">
      <c r="A3669" t="str">
        <f t="shared" si="171"/>
        <v>20200229</v>
      </c>
      <c r="B3669" t="s">
        <v>47</v>
      </c>
      <c r="C3669" t="s">
        <v>8</v>
      </c>
      <c r="D3669" t="str">
        <f t="shared" si="172"/>
        <v>02</v>
      </c>
      <c r="E3669" t="s">
        <v>34</v>
      </c>
      <c r="F3669" t="str">
        <f t="shared" si="173"/>
        <v>29</v>
      </c>
      <c r="G3669">
        <v>267761</v>
      </c>
      <c r="H3669">
        <v>4825</v>
      </c>
      <c r="J3669">
        <v>272586</v>
      </c>
    </row>
    <row r="3670" spans="1:10" x14ac:dyDescent="0.3">
      <c r="A3670" t="str">
        <f t="shared" si="171"/>
        <v>20200301</v>
      </c>
      <c r="B3670" t="s">
        <v>47</v>
      </c>
      <c r="C3670" t="s">
        <v>9</v>
      </c>
      <c r="D3670" t="str">
        <f t="shared" si="172"/>
        <v>03</v>
      </c>
      <c r="E3670" t="s">
        <v>7</v>
      </c>
      <c r="F3670" t="str">
        <f t="shared" si="173"/>
        <v>01</v>
      </c>
      <c r="G3670">
        <v>15000</v>
      </c>
      <c r="H3670">
        <v>10800</v>
      </c>
      <c r="J3670">
        <v>25800</v>
      </c>
    </row>
    <row r="3671" spans="1:10" x14ac:dyDescent="0.3">
      <c r="A3671" t="str">
        <f t="shared" si="171"/>
        <v>20200302</v>
      </c>
      <c r="B3671" t="s">
        <v>47</v>
      </c>
      <c r="C3671" t="s">
        <v>9</v>
      </c>
      <c r="D3671" t="str">
        <f t="shared" si="172"/>
        <v>03</v>
      </c>
      <c r="E3671" t="s">
        <v>8</v>
      </c>
      <c r="F3671" t="str">
        <f t="shared" si="173"/>
        <v>02</v>
      </c>
      <c r="G3671">
        <v>338596</v>
      </c>
      <c r="H3671">
        <v>1800</v>
      </c>
      <c r="J3671">
        <v>340396</v>
      </c>
    </row>
    <row r="3672" spans="1:10" x14ac:dyDescent="0.3">
      <c r="A3672" t="str">
        <f t="shared" si="171"/>
        <v>20200303</v>
      </c>
      <c r="B3672" t="s">
        <v>47</v>
      </c>
      <c r="C3672" t="s">
        <v>9</v>
      </c>
      <c r="D3672" t="str">
        <f t="shared" si="172"/>
        <v>03</v>
      </c>
      <c r="E3672" t="s">
        <v>9</v>
      </c>
      <c r="F3672" t="str">
        <f t="shared" si="173"/>
        <v>03</v>
      </c>
      <c r="G3672">
        <v>407828</v>
      </c>
      <c r="H3672">
        <v>11420</v>
      </c>
      <c r="J3672">
        <v>419248</v>
      </c>
    </row>
    <row r="3673" spans="1:10" x14ac:dyDescent="0.3">
      <c r="A3673" t="str">
        <f t="shared" si="171"/>
        <v>20200304</v>
      </c>
      <c r="B3673" t="s">
        <v>47</v>
      </c>
      <c r="C3673" t="s">
        <v>9</v>
      </c>
      <c r="D3673" t="str">
        <f t="shared" si="172"/>
        <v>03</v>
      </c>
      <c r="E3673" t="s">
        <v>10</v>
      </c>
      <c r="F3673" t="str">
        <f t="shared" si="173"/>
        <v>04</v>
      </c>
      <c r="G3673">
        <v>330000</v>
      </c>
      <c r="J3673">
        <v>330000</v>
      </c>
    </row>
    <row r="3674" spans="1:10" x14ac:dyDescent="0.3">
      <c r="A3674" t="str">
        <f t="shared" si="171"/>
        <v>20200305</v>
      </c>
      <c r="B3674" t="s">
        <v>47</v>
      </c>
      <c r="C3674" t="s">
        <v>9</v>
      </c>
      <c r="D3674" t="str">
        <f t="shared" si="172"/>
        <v>03</v>
      </c>
      <c r="E3674" t="s">
        <v>11</v>
      </c>
      <c r="F3674" t="str">
        <f t="shared" si="173"/>
        <v>05</v>
      </c>
      <c r="G3674">
        <v>454939</v>
      </c>
      <c r="H3674">
        <v>14475</v>
      </c>
      <c r="J3674">
        <v>469414</v>
      </c>
    </row>
    <row r="3675" spans="1:10" x14ac:dyDescent="0.3">
      <c r="A3675" t="str">
        <f t="shared" si="171"/>
        <v>20200306</v>
      </c>
      <c r="B3675" t="s">
        <v>47</v>
      </c>
      <c r="C3675" t="s">
        <v>9</v>
      </c>
      <c r="D3675" t="str">
        <f t="shared" si="172"/>
        <v>03</v>
      </c>
      <c r="E3675" t="s">
        <v>12</v>
      </c>
      <c r="F3675" t="str">
        <f t="shared" si="173"/>
        <v>06</v>
      </c>
      <c r="G3675">
        <v>478339</v>
      </c>
      <c r="H3675">
        <v>8000</v>
      </c>
      <c r="J3675">
        <v>486339</v>
      </c>
    </row>
    <row r="3676" spans="1:10" x14ac:dyDescent="0.3">
      <c r="A3676" t="str">
        <f t="shared" si="171"/>
        <v>20200307</v>
      </c>
      <c r="B3676" t="s">
        <v>47</v>
      </c>
      <c r="C3676" t="s">
        <v>9</v>
      </c>
      <c r="D3676" t="str">
        <f t="shared" si="172"/>
        <v>03</v>
      </c>
      <c r="E3676" t="s">
        <v>13</v>
      </c>
      <c r="F3676" t="str">
        <f t="shared" si="173"/>
        <v>07</v>
      </c>
      <c r="G3676">
        <v>284430</v>
      </c>
      <c r="H3676">
        <v>10800</v>
      </c>
      <c r="J3676">
        <v>295230</v>
      </c>
    </row>
    <row r="3677" spans="1:10" x14ac:dyDescent="0.3">
      <c r="A3677" t="str">
        <f t="shared" si="171"/>
        <v>20200308</v>
      </c>
      <c r="B3677" t="s">
        <v>47</v>
      </c>
      <c r="C3677" t="s">
        <v>9</v>
      </c>
      <c r="D3677" t="str">
        <f t="shared" si="172"/>
        <v>03</v>
      </c>
      <c r="E3677" t="s">
        <v>14</v>
      </c>
      <c r="F3677" t="str">
        <f t="shared" si="173"/>
        <v>08</v>
      </c>
      <c r="G3677">
        <v>42300</v>
      </c>
      <c r="J3677">
        <v>42300</v>
      </c>
    </row>
    <row r="3678" spans="1:10" x14ac:dyDescent="0.3">
      <c r="A3678" t="str">
        <f t="shared" si="171"/>
        <v>20200309</v>
      </c>
      <c r="B3678" t="s">
        <v>47</v>
      </c>
      <c r="C3678" t="s">
        <v>9</v>
      </c>
      <c r="D3678" t="str">
        <f t="shared" si="172"/>
        <v>03</v>
      </c>
      <c r="E3678" t="s">
        <v>15</v>
      </c>
      <c r="F3678" t="str">
        <f t="shared" si="173"/>
        <v>09</v>
      </c>
      <c r="G3678">
        <v>342030</v>
      </c>
      <c r="H3678">
        <v>22840</v>
      </c>
      <c r="J3678">
        <v>364870</v>
      </c>
    </row>
    <row r="3679" spans="1:10" x14ac:dyDescent="0.3">
      <c r="A3679" t="str">
        <f t="shared" si="171"/>
        <v>20200310</v>
      </c>
      <c r="B3679" t="s">
        <v>47</v>
      </c>
      <c r="C3679" t="s">
        <v>9</v>
      </c>
      <c r="D3679" t="str">
        <f t="shared" si="172"/>
        <v>03</v>
      </c>
      <c r="E3679" t="s">
        <v>16</v>
      </c>
      <c r="F3679" t="str">
        <f t="shared" si="173"/>
        <v>10</v>
      </c>
      <c r="G3679">
        <v>514500</v>
      </c>
      <c r="H3679">
        <v>25950</v>
      </c>
      <c r="J3679">
        <v>540450</v>
      </c>
    </row>
    <row r="3680" spans="1:10" x14ac:dyDescent="0.3">
      <c r="A3680" t="str">
        <f t="shared" si="171"/>
        <v>20200311</v>
      </c>
      <c r="B3680" t="s">
        <v>47</v>
      </c>
      <c r="C3680" t="s">
        <v>9</v>
      </c>
      <c r="D3680" t="str">
        <f t="shared" si="172"/>
        <v>03</v>
      </c>
      <c r="E3680" t="s">
        <v>17</v>
      </c>
      <c r="F3680" t="str">
        <f t="shared" si="173"/>
        <v>11</v>
      </c>
      <c r="G3680">
        <v>438197</v>
      </c>
      <c r="H3680">
        <v>3780</v>
      </c>
      <c r="J3680">
        <v>441977</v>
      </c>
    </row>
    <row r="3681" spans="1:10" x14ac:dyDescent="0.3">
      <c r="A3681" t="str">
        <f t="shared" si="171"/>
        <v>20200312</v>
      </c>
      <c r="B3681" t="s">
        <v>47</v>
      </c>
      <c r="C3681" t="s">
        <v>9</v>
      </c>
      <c r="D3681" t="str">
        <f t="shared" si="172"/>
        <v>03</v>
      </c>
      <c r="E3681" t="s">
        <v>18</v>
      </c>
      <c r="F3681" t="str">
        <f t="shared" si="173"/>
        <v>12</v>
      </c>
      <c r="G3681">
        <v>418588</v>
      </c>
      <c r="H3681">
        <v>23270</v>
      </c>
      <c r="J3681">
        <v>441858</v>
      </c>
    </row>
    <row r="3682" spans="1:10" x14ac:dyDescent="0.3">
      <c r="A3682" t="str">
        <f t="shared" si="171"/>
        <v>20200313</v>
      </c>
      <c r="B3682" t="s">
        <v>47</v>
      </c>
      <c r="C3682" t="s">
        <v>9</v>
      </c>
      <c r="D3682" t="str">
        <f t="shared" si="172"/>
        <v>03</v>
      </c>
      <c r="E3682" t="s">
        <v>19</v>
      </c>
      <c r="F3682" t="str">
        <f t="shared" si="173"/>
        <v>13</v>
      </c>
      <c r="G3682">
        <v>397171</v>
      </c>
      <c r="H3682">
        <v>20000</v>
      </c>
      <c r="J3682">
        <v>417171</v>
      </c>
    </row>
    <row r="3683" spans="1:10" x14ac:dyDescent="0.3">
      <c r="A3683" t="str">
        <f t="shared" si="171"/>
        <v>20200314</v>
      </c>
      <c r="B3683" t="s">
        <v>47</v>
      </c>
      <c r="C3683" t="s">
        <v>9</v>
      </c>
      <c r="D3683" t="str">
        <f t="shared" si="172"/>
        <v>03</v>
      </c>
      <c r="E3683" t="s">
        <v>20</v>
      </c>
      <c r="F3683" t="str">
        <f t="shared" si="173"/>
        <v>14</v>
      </c>
      <c r="G3683">
        <v>322129.99</v>
      </c>
      <c r="H3683">
        <v>13700</v>
      </c>
      <c r="J3683">
        <v>335829.99</v>
      </c>
    </row>
    <row r="3684" spans="1:10" x14ac:dyDescent="0.3">
      <c r="A3684" t="str">
        <f t="shared" si="171"/>
        <v>20200315</v>
      </c>
      <c r="B3684" t="s">
        <v>47</v>
      </c>
      <c r="C3684" t="s">
        <v>9</v>
      </c>
      <c r="D3684" t="str">
        <f t="shared" si="172"/>
        <v>03</v>
      </c>
      <c r="E3684" t="s">
        <v>21</v>
      </c>
      <c r="F3684" t="str">
        <f t="shared" si="173"/>
        <v>15</v>
      </c>
      <c r="G3684">
        <v>26200</v>
      </c>
      <c r="J3684">
        <v>26200</v>
      </c>
    </row>
    <row r="3685" spans="1:10" x14ac:dyDescent="0.3">
      <c r="A3685" t="str">
        <f t="shared" si="171"/>
        <v>20200316</v>
      </c>
      <c r="B3685" t="s">
        <v>47</v>
      </c>
      <c r="C3685" t="s">
        <v>9</v>
      </c>
      <c r="D3685" t="str">
        <f t="shared" si="172"/>
        <v>03</v>
      </c>
      <c r="E3685" t="s">
        <v>22</v>
      </c>
      <c r="F3685" t="str">
        <f t="shared" si="173"/>
        <v>16</v>
      </c>
      <c r="G3685">
        <v>401705</v>
      </c>
      <c r="H3685">
        <v>17275</v>
      </c>
      <c r="J3685">
        <v>418980</v>
      </c>
    </row>
    <row r="3686" spans="1:10" x14ac:dyDescent="0.3">
      <c r="A3686" t="str">
        <f t="shared" si="171"/>
        <v>20200317</v>
      </c>
      <c r="B3686" t="s">
        <v>47</v>
      </c>
      <c r="C3686" t="s">
        <v>9</v>
      </c>
      <c r="D3686" t="str">
        <f t="shared" si="172"/>
        <v>03</v>
      </c>
      <c r="E3686" t="s">
        <v>37</v>
      </c>
      <c r="F3686" t="str">
        <f t="shared" si="173"/>
        <v>17</v>
      </c>
      <c r="G3686">
        <v>361684</v>
      </c>
      <c r="H3686">
        <v>1670</v>
      </c>
      <c r="J3686">
        <v>363354</v>
      </c>
    </row>
    <row r="3687" spans="1:10" x14ac:dyDescent="0.3">
      <c r="A3687" t="str">
        <f t="shared" si="171"/>
        <v>20200318</v>
      </c>
      <c r="B3687" t="s">
        <v>47</v>
      </c>
      <c r="C3687" t="s">
        <v>9</v>
      </c>
      <c r="D3687" t="str">
        <f t="shared" si="172"/>
        <v>03</v>
      </c>
      <c r="E3687" t="s">
        <v>23</v>
      </c>
      <c r="F3687" t="str">
        <f t="shared" si="173"/>
        <v>18</v>
      </c>
      <c r="G3687">
        <v>466670</v>
      </c>
      <c r="H3687">
        <v>6355</v>
      </c>
      <c r="J3687">
        <v>473025</v>
      </c>
    </row>
    <row r="3688" spans="1:10" x14ac:dyDescent="0.3">
      <c r="A3688" t="str">
        <f t="shared" si="171"/>
        <v>20200319</v>
      </c>
      <c r="B3688" t="s">
        <v>47</v>
      </c>
      <c r="C3688" t="s">
        <v>9</v>
      </c>
      <c r="D3688" t="str">
        <f t="shared" si="172"/>
        <v>03</v>
      </c>
      <c r="E3688" t="s">
        <v>24</v>
      </c>
      <c r="F3688" t="str">
        <f t="shared" si="173"/>
        <v>19</v>
      </c>
      <c r="G3688">
        <v>410858</v>
      </c>
      <c r="H3688">
        <v>17700</v>
      </c>
      <c r="J3688">
        <v>428558</v>
      </c>
    </row>
    <row r="3689" spans="1:10" x14ac:dyDescent="0.3">
      <c r="A3689" t="str">
        <f t="shared" si="171"/>
        <v>20200320</v>
      </c>
      <c r="B3689" t="s">
        <v>47</v>
      </c>
      <c r="C3689" t="s">
        <v>9</v>
      </c>
      <c r="D3689" t="str">
        <f t="shared" si="172"/>
        <v>03</v>
      </c>
      <c r="E3689" t="s">
        <v>25</v>
      </c>
      <c r="F3689" t="str">
        <f t="shared" si="173"/>
        <v>20</v>
      </c>
      <c r="G3689">
        <v>342483</v>
      </c>
      <c r="H3689">
        <v>19800</v>
      </c>
      <c r="J3689">
        <v>362283</v>
      </c>
    </row>
    <row r="3690" spans="1:10" x14ac:dyDescent="0.3">
      <c r="A3690" t="str">
        <f t="shared" si="171"/>
        <v>20200321</v>
      </c>
      <c r="B3690" t="s">
        <v>47</v>
      </c>
      <c r="C3690" t="s">
        <v>9</v>
      </c>
      <c r="D3690" t="str">
        <f t="shared" si="172"/>
        <v>03</v>
      </c>
      <c r="E3690" t="s">
        <v>26</v>
      </c>
      <c r="F3690" t="str">
        <f t="shared" si="173"/>
        <v>21</v>
      </c>
      <c r="G3690">
        <v>272180</v>
      </c>
      <c r="H3690">
        <v>6775</v>
      </c>
      <c r="J3690">
        <v>278955</v>
      </c>
    </row>
    <row r="3691" spans="1:10" x14ac:dyDescent="0.3">
      <c r="A3691" t="str">
        <f t="shared" si="171"/>
        <v>20200322</v>
      </c>
      <c r="B3691" t="s">
        <v>47</v>
      </c>
      <c r="C3691" t="s">
        <v>9</v>
      </c>
      <c r="D3691" t="str">
        <f t="shared" si="172"/>
        <v>03</v>
      </c>
      <c r="E3691" t="s">
        <v>27</v>
      </c>
      <c r="F3691" t="str">
        <f t="shared" si="173"/>
        <v>22</v>
      </c>
      <c r="G3691">
        <v>82960</v>
      </c>
      <c r="H3691">
        <v>11700</v>
      </c>
      <c r="J3691">
        <v>94660</v>
      </c>
    </row>
    <row r="3692" spans="1:10" x14ac:dyDescent="0.3">
      <c r="A3692" t="str">
        <f t="shared" si="171"/>
        <v>20200323</v>
      </c>
      <c r="B3692" t="s">
        <v>47</v>
      </c>
      <c r="C3692" t="s">
        <v>9</v>
      </c>
      <c r="D3692" t="str">
        <f t="shared" si="172"/>
        <v>03</v>
      </c>
      <c r="E3692" t="s">
        <v>28</v>
      </c>
      <c r="F3692" t="str">
        <f t="shared" si="173"/>
        <v>23</v>
      </c>
      <c r="G3692">
        <v>20000</v>
      </c>
      <c r="J3692">
        <v>20000</v>
      </c>
    </row>
    <row r="3693" spans="1:10" x14ac:dyDescent="0.3">
      <c r="A3693" t="str">
        <f t="shared" si="171"/>
        <v>20200324</v>
      </c>
      <c r="B3693" t="s">
        <v>47</v>
      </c>
      <c r="C3693" t="s">
        <v>9</v>
      </c>
      <c r="D3693" t="str">
        <f t="shared" si="172"/>
        <v>03</v>
      </c>
      <c r="E3693" t="s">
        <v>29</v>
      </c>
      <c r="F3693" t="str">
        <f t="shared" si="173"/>
        <v>24</v>
      </c>
      <c r="G3693">
        <v>500875</v>
      </c>
      <c r="H3693">
        <v>14500</v>
      </c>
      <c r="J3693">
        <v>515375</v>
      </c>
    </row>
    <row r="3694" spans="1:10" x14ac:dyDescent="0.3">
      <c r="A3694" t="str">
        <f t="shared" si="171"/>
        <v>20200325</v>
      </c>
      <c r="B3694" t="s">
        <v>47</v>
      </c>
      <c r="C3694" t="s">
        <v>9</v>
      </c>
      <c r="D3694" t="str">
        <f t="shared" si="172"/>
        <v>03</v>
      </c>
      <c r="E3694" t="s">
        <v>30</v>
      </c>
      <c r="F3694" t="str">
        <f t="shared" si="173"/>
        <v>25</v>
      </c>
      <c r="G3694">
        <v>300627</v>
      </c>
      <c r="H3694">
        <v>17115</v>
      </c>
      <c r="J3694">
        <v>317742</v>
      </c>
    </row>
    <row r="3695" spans="1:10" x14ac:dyDescent="0.3">
      <c r="A3695" t="str">
        <f t="shared" si="171"/>
        <v>20200326</v>
      </c>
      <c r="B3695" t="s">
        <v>47</v>
      </c>
      <c r="C3695" t="s">
        <v>9</v>
      </c>
      <c r="D3695" t="str">
        <f t="shared" si="172"/>
        <v>03</v>
      </c>
      <c r="E3695" t="s">
        <v>31</v>
      </c>
      <c r="F3695" t="str">
        <f t="shared" si="173"/>
        <v>26</v>
      </c>
      <c r="G3695">
        <v>194093</v>
      </c>
      <c r="H3695">
        <v>6475</v>
      </c>
      <c r="J3695">
        <v>200568</v>
      </c>
    </row>
    <row r="3696" spans="1:10" x14ac:dyDescent="0.3">
      <c r="A3696" t="str">
        <f t="shared" si="171"/>
        <v>20200327</v>
      </c>
      <c r="B3696" t="s">
        <v>47</v>
      </c>
      <c r="C3696" t="s">
        <v>9</v>
      </c>
      <c r="D3696" t="str">
        <f t="shared" si="172"/>
        <v>03</v>
      </c>
      <c r="E3696" t="s">
        <v>32</v>
      </c>
      <c r="F3696" t="str">
        <f t="shared" si="173"/>
        <v>27</v>
      </c>
      <c r="G3696">
        <v>215152</v>
      </c>
      <c r="J3696">
        <v>215152</v>
      </c>
    </row>
    <row r="3697" spans="1:10" x14ac:dyDescent="0.3">
      <c r="A3697" t="str">
        <f t="shared" si="171"/>
        <v>20200328</v>
      </c>
      <c r="B3697" t="s">
        <v>47</v>
      </c>
      <c r="C3697" t="s">
        <v>9</v>
      </c>
      <c r="D3697" t="str">
        <f t="shared" si="172"/>
        <v>03</v>
      </c>
      <c r="E3697" t="s">
        <v>33</v>
      </c>
      <c r="F3697" t="str">
        <f t="shared" si="173"/>
        <v>28</v>
      </c>
      <c r="G3697">
        <v>171859</v>
      </c>
      <c r="J3697">
        <v>171859</v>
      </c>
    </row>
    <row r="3698" spans="1:10" x14ac:dyDescent="0.3">
      <c r="A3698" t="str">
        <f t="shared" si="171"/>
        <v>20200330</v>
      </c>
      <c r="B3698" t="s">
        <v>47</v>
      </c>
      <c r="C3698" t="s">
        <v>9</v>
      </c>
      <c r="D3698" t="str">
        <f t="shared" si="172"/>
        <v>03</v>
      </c>
      <c r="E3698" t="s">
        <v>35</v>
      </c>
      <c r="F3698" t="str">
        <f t="shared" si="173"/>
        <v>30</v>
      </c>
      <c r="G3698">
        <v>261007</v>
      </c>
      <c r="H3698">
        <v>13700</v>
      </c>
      <c r="J3698">
        <v>274707</v>
      </c>
    </row>
    <row r="3699" spans="1:10" x14ac:dyDescent="0.3">
      <c r="A3699" t="str">
        <f t="shared" si="171"/>
        <v>20200331</v>
      </c>
      <c r="B3699" t="s">
        <v>47</v>
      </c>
      <c r="C3699" t="s">
        <v>9</v>
      </c>
      <c r="D3699" t="str">
        <f t="shared" si="172"/>
        <v>03</v>
      </c>
      <c r="E3699" t="s">
        <v>36</v>
      </c>
      <c r="F3699" t="str">
        <f t="shared" si="173"/>
        <v>31</v>
      </c>
      <c r="G3699">
        <v>519639</v>
      </c>
      <c r="J3699">
        <v>519639</v>
      </c>
    </row>
    <row r="3700" spans="1:10" x14ac:dyDescent="0.3">
      <c r="A3700" t="str">
        <f t="shared" si="171"/>
        <v>20200401</v>
      </c>
      <c r="B3700" t="s">
        <v>47</v>
      </c>
      <c r="C3700" t="s">
        <v>10</v>
      </c>
      <c r="D3700" t="str">
        <f t="shared" si="172"/>
        <v>04</v>
      </c>
      <c r="E3700" t="s">
        <v>7</v>
      </c>
      <c r="F3700" t="str">
        <f t="shared" si="173"/>
        <v>01</v>
      </c>
      <c r="G3700">
        <v>169250</v>
      </c>
      <c r="J3700">
        <v>169250</v>
      </c>
    </row>
    <row r="3701" spans="1:10" x14ac:dyDescent="0.3">
      <c r="A3701" t="str">
        <f t="shared" si="171"/>
        <v>20200402</v>
      </c>
      <c r="B3701" t="s">
        <v>47</v>
      </c>
      <c r="C3701" t="s">
        <v>10</v>
      </c>
      <c r="D3701" t="str">
        <f t="shared" si="172"/>
        <v>04</v>
      </c>
      <c r="E3701" t="s">
        <v>8</v>
      </c>
      <c r="F3701" t="str">
        <f t="shared" si="173"/>
        <v>02</v>
      </c>
      <c r="G3701">
        <v>290917</v>
      </c>
      <c r="J3701">
        <v>290917</v>
      </c>
    </row>
    <row r="3702" spans="1:10" x14ac:dyDescent="0.3">
      <c r="A3702" t="str">
        <f t="shared" si="171"/>
        <v>20200403</v>
      </c>
      <c r="B3702" t="s">
        <v>47</v>
      </c>
      <c r="C3702" t="s">
        <v>10</v>
      </c>
      <c r="D3702" t="str">
        <f t="shared" si="172"/>
        <v>04</v>
      </c>
      <c r="E3702" t="s">
        <v>9</v>
      </c>
      <c r="F3702" t="str">
        <f t="shared" si="173"/>
        <v>03</v>
      </c>
      <c r="G3702">
        <v>225169</v>
      </c>
      <c r="H3702">
        <v>6984</v>
      </c>
      <c r="J3702">
        <v>232153</v>
      </c>
    </row>
    <row r="3703" spans="1:10" x14ac:dyDescent="0.3">
      <c r="A3703" t="str">
        <f t="shared" si="171"/>
        <v>20200404</v>
      </c>
      <c r="B3703" t="s">
        <v>47</v>
      </c>
      <c r="C3703" t="s">
        <v>10</v>
      </c>
      <c r="D3703" t="str">
        <f t="shared" si="172"/>
        <v>04</v>
      </c>
      <c r="E3703" t="s">
        <v>10</v>
      </c>
      <c r="F3703" t="str">
        <f t="shared" si="173"/>
        <v>04</v>
      </c>
      <c r="G3703">
        <v>196996</v>
      </c>
      <c r="J3703">
        <v>196996</v>
      </c>
    </row>
    <row r="3704" spans="1:10" x14ac:dyDescent="0.3">
      <c r="A3704" t="str">
        <f t="shared" si="171"/>
        <v>20200406</v>
      </c>
      <c r="B3704" t="s">
        <v>47</v>
      </c>
      <c r="C3704" t="s">
        <v>10</v>
      </c>
      <c r="D3704" t="str">
        <f t="shared" si="172"/>
        <v>04</v>
      </c>
      <c r="E3704" t="s">
        <v>12</v>
      </c>
      <c r="F3704" t="str">
        <f t="shared" si="173"/>
        <v>06</v>
      </c>
      <c r="G3704">
        <v>201950</v>
      </c>
      <c r="J3704">
        <v>201950</v>
      </c>
    </row>
    <row r="3705" spans="1:10" x14ac:dyDescent="0.3">
      <c r="A3705" t="str">
        <f t="shared" si="171"/>
        <v>20200407</v>
      </c>
      <c r="B3705" t="s">
        <v>47</v>
      </c>
      <c r="C3705" t="s">
        <v>10</v>
      </c>
      <c r="D3705" t="str">
        <f t="shared" si="172"/>
        <v>04</v>
      </c>
      <c r="E3705" t="s">
        <v>13</v>
      </c>
      <c r="F3705" t="str">
        <f t="shared" si="173"/>
        <v>07</v>
      </c>
      <c r="G3705">
        <v>244160</v>
      </c>
      <c r="H3705">
        <v>7980</v>
      </c>
      <c r="J3705">
        <v>252140</v>
      </c>
    </row>
    <row r="3706" spans="1:10" x14ac:dyDescent="0.3">
      <c r="A3706" t="str">
        <f t="shared" si="171"/>
        <v>20200408</v>
      </c>
      <c r="B3706" t="s">
        <v>47</v>
      </c>
      <c r="C3706" t="s">
        <v>10</v>
      </c>
      <c r="D3706" t="str">
        <f t="shared" si="172"/>
        <v>04</v>
      </c>
      <c r="E3706" t="s">
        <v>14</v>
      </c>
      <c r="F3706" t="str">
        <f t="shared" si="173"/>
        <v>08</v>
      </c>
      <c r="G3706">
        <v>252000</v>
      </c>
      <c r="H3706">
        <v>6470</v>
      </c>
      <c r="J3706">
        <v>258470</v>
      </c>
    </row>
    <row r="3707" spans="1:10" x14ac:dyDescent="0.3">
      <c r="A3707" t="str">
        <f t="shared" si="171"/>
        <v>20200409</v>
      </c>
      <c r="B3707" t="s">
        <v>47</v>
      </c>
      <c r="C3707" t="s">
        <v>10</v>
      </c>
      <c r="D3707" t="str">
        <f t="shared" si="172"/>
        <v>04</v>
      </c>
      <c r="E3707" t="s">
        <v>15</v>
      </c>
      <c r="F3707" t="str">
        <f t="shared" si="173"/>
        <v>09</v>
      </c>
      <c r="G3707">
        <v>26200</v>
      </c>
      <c r="J3707">
        <v>26200</v>
      </c>
    </row>
    <row r="3708" spans="1:10" x14ac:dyDescent="0.3">
      <c r="A3708" t="str">
        <f t="shared" si="171"/>
        <v>20200411</v>
      </c>
      <c r="B3708" t="s">
        <v>47</v>
      </c>
      <c r="C3708" t="s">
        <v>10</v>
      </c>
      <c r="D3708" t="str">
        <f t="shared" si="172"/>
        <v>04</v>
      </c>
      <c r="E3708" t="s">
        <v>17</v>
      </c>
      <c r="F3708" t="str">
        <f t="shared" si="173"/>
        <v>11</v>
      </c>
      <c r="G3708">
        <v>270158</v>
      </c>
      <c r="H3708">
        <v>9500</v>
      </c>
      <c r="J3708">
        <v>279658</v>
      </c>
    </row>
    <row r="3709" spans="1:10" x14ac:dyDescent="0.3">
      <c r="A3709" t="str">
        <f t="shared" si="171"/>
        <v>20200413</v>
      </c>
      <c r="B3709" t="s">
        <v>47</v>
      </c>
      <c r="C3709" t="s">
        <v>10</v>
      </c>
      <c r="D3709" t="str">
        <f t="shared" si="172"/>
        <v>04</v>
      </c>
      <c r="E3709" t="s">
        <v>19</v>
      </c>
      <c r="F3709" t="str">
        <f t="shared" si="173"/>
        <v>13</v>
      </c>
      <c r="G3709">
        <v>169417</v>
      </c>
      <c r="J3709">
        <v>169417</v>
      </c>
    </row>
    <row r="3710" spans="1:10" x14ac:dyDescent="0.3">
      <c r="A3710" t="str">
        <f t="shared" si="171"/>
        <v>20200414</v>
      </c>
      <c r="B3710" t="s">
        <v>47</v>
      </c>
      <c r="C3710" t="s">
        <v>10</v>
      </c>
      <c r="D3710" t="str">
        <f t="shared" si="172"/>
        <v>04</v>
      </c>
      <c r="E3710" t="s">
        <v>20</v>
      </c>
      <c r="F3710" t="str">
        <f t="shared" si="173"/>
        <v>14</v>
      </c>
      <c r="G3710">
        <v>209744</v>
      </c>
      <c r="H3710">
        <v>9700</v>
      </c>
      <c r="J3710">
        <v>219444</v>
      </c>
    </row>
    <row r="3711" spans="1:10" x14ac:dyDescent="0.3">
      <c r="A3711" t="str">
        <f t="shared" si="171"/>
        <v>20200415</v>
      </c>
      <c r="B3711" t="s">
        <v>47</v>
      </c>
      <c r="C3711" t="s">
        <v>10</v>
      </c>
      <c r="D3711" t="str">
        <f t="shared" si="172"/>
        <v>04</v>
      </c>
      <c r="E3711" t="s">
        <v>21</v>
      </c>
      <c r="F3711" t="str">
        <f t="shared" si="173"/>
        <v>15</v>
      </c>
      <c r="G3711">
        <v>217892</v>
      </c>
      <c r="J3711">
        <v>217892</v>
      </c>
    </row>
    <row r="3712" spans="1:10" x14ac:dyDescent="0.3">
      <c r="A3712" t="str">
        <f t="shared" si="171"/>
        <v>20200416</v>
      </c>
      <c r="B3712" t="s">
        <v>47</v>
      </c>
      <c r="C3712" t="s">
        <v>10</v>
      </c>
      <c r="D3712" t="str">
        <f t="shared" si="172"/>
        <v>04</v>
      </c>
      <c r="E3712" t="s">
        <v>22</v>
      </c>
      <c r="F3712" t="str">
        <f t="shared" si="173"/>
        <v>16</v>
      </c>
      <c r="G3712">
        <v>214481</v>
      </c>
      <c r="H3712">
        <v>12000</v>
      </c>
      <c r="J3712">
        <v>226481</v>
      </c>
    </row>
    <row r="3713" spans="1:10" x14ac:dyDescent="0.3">
      <c r="A3713" t="str">
        <f t="shared" si="171"/>
        <v>20200417</v>
      </c>
      <c r="B3713" t="s">
        <v>47</v>
      </c>
      <c r="C3713" t="s">
        <v>10</v>
      </c>
      <c r="D3713" t="str">
        <f t="shared" si="172"/>
        <v>04</v>
      </c>
      <c r="E3713" t="s">
        <v>37</v>
      </c>
      <c r="F3713" t="str">
        <f t="shared" si="173"/>
        <v>17</v>
      </c>
      <c r="G3713">
        <v>229059</v>
      </c>
      <c r="J3713">
        <v>229059</v>
      </c>
    </row>
    <row r="3714" spans="1:10" x14ac:dyDescent="0.3">
      <c r="A3714" t="str">
        <f t="shared" si="171"/>
        <v>20200418</v>
      </c>
      <c r="B3714" t="s">
        <v>47</v>
      </c>
      <c r="C3714" t="s">
        <v>10</v>
      </c>
      <c r="D3714" t="str">
        <f t="shared" si="172"/>
        <v>04</v>
      </c>
      <c r="E3714" t="s">
        <v>23</v>
      </c>
      <c r="F3714" t="str">
        <f t="shared" si="173"/>
        <v>18</v>
      </c>
      <c r="G3714">
        <v>195894</v>
      </c>
      <c r="J3714">
        <v>195894</v>
      </c>
    </row>
    <row r="3715" spans="1:10" x14ac:dyDescent="0.3">
      <c r="A3715" t="str">
        <f t="shared" si="171"/>
        <v>20200420</v>
      </c>
      <c r="B3715" t="s">
        <v>47</v>
      </c>
      <c r="C3715" t="s">
        <v>10</v>
      </c>
      <c r="D3715" t="str">
        <f t="shared" si="172"/>
        <v>04</v>
      </c>
      <c r="E3715" t="s">
        <v>25</v>
      </c>
      <c r="F3715" t="str">
        <f t="shared" si="173"/>
        <v>20</v>
      </c>
      <c r="G3715">
        <v>214074</v>
      </c>
      <c r="H3715">
        <v>5595</v>
      </c>
      <c r="J3715">
        <v>219669</v>
      </c>
    </row>
    <row r="3716" spans="1:10" x14ac:dyDescent="0.3">
      <c r="A3716" t="str">
        <f t="shared" ref="A3716:A3779" si="174">+B3716&amp;D3716&amp;F3716</f>
        <v>20200421</v>
      </c>
      <c r="B3716" t="s">
        <v>47</v>
      </c>
      <c r="C3716" t="s">
        <v>10</v>
      </c>
      <c r="D3716" t="str">
        <f t="shared" ref="D3716:D3779" si="175">+TEXT(C3716,"00")</f>
        <v>04</v>
      </c>
      <c r="E3716" t="s">
        <v>26</v>
      </c>
      <c r="F3716" t="str">
        <f t="shared" ref="F3716:F3779" si="176">+TEXT(E3716,"00")</f>
        <v>21</v>
      </c>
      <c r="G3716">
        <v>165904</v>
      </c>
      <c r="H3716">
        <v>12935</v>
      </c>
      <c r="J3716">
        <v>178839</v>
      </c>
    </row>
    <row r="3717" spans="1:10" x14ac:dyDescent="0.3">
      <c r="A3717" t="str">
        <f t="shared" si="174"/>
        <v>20200422</v>
      </c>
      <c r="B3717" t="s">
        <v>47</v>
      </c>
      <c r="C3717" t="s">
        <v>10</v>
      </c>
      <c r="D3717" t="str">
        <f t="shared" si="175"/>
        <v>04</v>
      </c>
      <c r="E3717" t="s">
        <v>27</v>
      </c>
      <c r="F3717" t="str">
        <f t="shared" si="176"/>
        <v>22</v>
      </c>
      <c r="G3717">
        <v>396959</v>
      </c>
      <c r="H3717">
        <v>11000</v>
      </c>
      <c r="J3717">
        <v>407959</v>
      </c>
    </row>
    <row r="3718" spans="1:10" x14ac:dyDescent="0.3">
      <c r="A3718" t="str">
        <f t="shared" si="174"/>
        <v>20200423</v>
      </c>
      <c r="B3718" t="s">
        <v>47</v>
      </c>
      <c r="C3718" t="s">
        <v>10</v>
      </c>
      <c r="D3718" t="str">
        <f t="shared" si="175"/>
        <v>04</v>
      </c>
      <c r="E3718" t="s">
        <v>28</v>
      </c>
      <c r="F3718" t="str">
        <f t="shared" si="176"/>
        <v>23</v>
      </c>
      <c r="G3718">
        <v>339471</v>
      </c>
      <c r="J3718">
        <v>339471</v>
      </c>
    </row>
    <row r="3719" spans="1:10" x14ac:dyDescent="0.3">
      <c r="A3719" t="str">
        <f t="shared" si="174"/>
        <v>20200424</v>
      </c>
      <c r="B3719" t="s">
        <v>47</v>
      </c>
      <c r="C3719" t="s">
        <v>10</v>
      </c>
      <c r="D3719" t="str">
        <f t="shared" si="175"/>
        <v>04</v>
      </c>
      <c r="E3719" t="s">
        <v>29</v>
      </c>
      <c r="F3719" t="str">
        <f t="shared" si="176"/>
        <v>24</v>
      </c>
      <c r="G3719">
        <v>232718</v>
      </c>
      <c r="H3719">
        <v>18000</v>
      </c>
      <c r="J3719">
        <v>250718</v>
      </c>
    </row>
    <row r="3720" spans="1:10" x14ac:dyDescent="0.3">
      <c r="A3720" t="str">
        <f t="shared" si="174"/>
        <v>20200425</v>
      </c>
      <c r="B3720" t="s">
        <v>47</v>
      </c>
      <c r="C3720" t="s">
        <v>10</v>
      </c>
      <c r="D3720" t="str">
        <f t="shared" si="175"/>
        <v>04</v>
      </c>
      <c r="E3720" t="s">
        <v>30</v>
      </c>
      <c r="F3720" t="str">
        <f t="shared" si="176"/>
        <v>25</v>
      </c>
      <c r="G3720">
        <v>222065</v>
      </c>
      <c r="J3720">
        <v>222065</v>
      </c>
    </row>
    <row r="3721" spans="1:10" x14ac:dyDescent="0.3">
      <c r="A3721" t="str">
        <f t="shared" si="174"/>
        <v>20200426</v>
      </c>
      <c r="B3721" t="s">
        <v>47</v>
      </c>
      <c r="C3721" t="s">
        <v>10</v>
      </c>
      <c r="D3721" t="str">
        <f t="shared" si="175"/>
        <v>04</v>
      </c>
      <c r="E3721" t="s">
        <v>31</v>
      </c>
      <c r="F3721" t="str">
        <f t="shared" si="176"/>
        <v>26</v>
      </c>
      <c r="G3721">
        <v>20950</v>
      </c>
      <c r="J3721">
        <v>20950</v>
      </c>
    </row>
    <row r="3722" spans="1:10" x14ac:dyDescent="0.3">
      <c r="A3722" t="str">
        <f t="shared" si="174"/>
        <v>20200427</v>
      </c>
      <c r="B3722" t="s">
        <v>47</v>
      </c>
      <c r="C3722" t="s">
        <v>10</v>
      </c>
      <c r="D3722" t="str">
        <f t="shared" si="175"/>
        <v>04</v>
      </c>
      <c r="E3722" t="s">
        <v>32</v>
      </c>
      <c r="F3722" t="str">
        <f t="shared" si="176"/>
        <v>27</v>
      </c>
      <c r="G3722">
        <v>221428</v>
      </c>
      <c r="J3722">
        <v>221428</v>
      </c>
    </row>
    <row r="3723" spans="1:10" x14ac:dyDescent="0.3">
      <c r="A3723" t="str">
        <f t="shared" si="174"/>
        <v>20200428</v>
      </c>
      <c r="B3723" t="s">
        <v>47</v>
      </c>
      <c r="C3723" t="s">
        <v>10</v>
      </c>
      <c r="D3723" t="str">
        <f t="shared" si="175"/>
        <v>04</v>
      </c>
      <c r="E3723" t="s">
        <v>33</v>
      </c>
      <c r="F3723" t="str">
        <f t="shared" si="176"/>
        <v>28</v>
      </c>
      <c r="G3723">
        <v>156080</v>
      </c>
      <c r="H3723">
        <v>21500</v>
      </c>
      <c r="J3723">
        <v>177580</v>
      </c>
    </row>
    <row r="3724" spans="1:10" x14ac:dyDescent="0.3">
      <c r="A3724" t="str">
        <f t="shared" si="174"/>
        <v>20200429</v>
      </c>
      <c r="B3724" t="s">
        <v>47</v>
      </c>
      <c r="C3724" t="s">
        <v>10</v>
      </c>
      <c r="D3724" t="str">
        <f t="shared" si="175"/>
        <v>04</v>
      </c>
      <c r="E3724" t="s">
        <v>34</v>
      </c>
      <c r="F3724" t="str">
        <f t="shared" si="176"/>
        <v>29</v>
      </c>
      <c r="G3724">
        <v>305251</v>
      </c>
      <c r="H3724">
        <v>3500</v>
      </c>
      <c r="J3724">
        <v>308751</v>
      </c>
    </row>
    <row r="3725" spans="1:10" x14ac:dyDescent="0.3">
      <c r="A3725" t="str">
        <f t="shared" si="174"/>
        <v>20200430</v>
      </c>
      <c r="B3725" t="s">
        <v>47</v>
      </c>
      <c r="C3725" t="s">
        <v>10</v>
      </c>
      <c r="D3725" t="str">
        <f t="shared" si="175"/>
        <v>04</v>
      </c>
      <c r="E3725" t="s">
        <v>35</v>
      </c>
      <c r="F3725" t="str">
        <f t="shared" si="176"/>
        <v>30</v>
      </c>
      <c r="G3725">
        <v>377093.9</v>
      </c>
      <c r="H3725">
        <v>3500</v>
      </c>
      <c r="J3725">
        <v>380593.9</v>
      </c>
    </row>
    <row r="3726" spans="1:10" x14ac:dyDescent="0.3">
      <c r="A3726" t="str">
        <f t="shared" si="174"/>
        <v>20200501</v>
      </c>
      <c r="B3726" t="s">
        <v>47</v>
      </c>
      <c r="C3726" t="s">
        <v>11</v>
      </c>
      <c r="D3726" t="str">
        <f t="shared" si="175"/>
        <v>05</v>
      </c>
      <c r="E3726" t="s">
        <v>7</v>
      </c>
      <c r="F3726" t="str">
        <f t="shared" si="176"/>
        <v>01</v>
      </c>
      <c r="G3726">
        <v>10000</v>
      </c>
      <c r="J3726">
        <v>10000</v>
      </c>
    </row>
    <row r="3727" spans="1:10" x14ac:dyDescent="0.3">
      <c r="A3727" t="str">
        <f t="shared" si="174"/>
        <v>20200502</v>
      </c>
      <c r="B3727" t="s">
        <v>47</v>
      </c>
      <c r="C3727" t="s">
        <v>11</v>
      </c>
      <c r="D3727" t="str">
        <f t="shared" si="175"/>
        <v>05</v>
      </c>
      <c r="E3727" t="s">
        <v>8</v>
      </c>
      <c r="F3727" t="str">
        <f t="shared" si="176"/>
        <v>02</v>
      </c>
      <c r="G3727">
        <v>259136</v>
      </c>
      <c r="H3727">
        <v>17450</v>
      </c>
      <c r="J3727">
        <v>276586</v>
      </c>
    </row>
    <row r="3728" spans="1:10" x14ac:dyDescent="0.3">
      <c r="A3728" t="str">
        <f t="shared" si="174"/>
        <v>20200503</v>
      </c>
      <c r="B3728" t="s">
        <v>47</v>
      </c>
      <c r="C3728" t="s">
        <v>11</v>
      </c>
      <c r="D3728" t="str">
        <f t="shared" si="175"/>
        <v>05</v>
      </c>
      <c r="E3728" t="s">
        <v>9</v>
      </c>
      <c r="F3728" t="str">
        <f t="shared" si="176"/>
        <v>03</v>
      </c>
      <c r="G3728">
        <v>14215</v>
      </c>
      <c r="J3728">
        <v>14215</v>
      </c>
    </row>
    <row r="3729" spans="1:10" x14ac:dyDescent="0.3">
      <c r="A3729" t="str">
        <f t="shared" si="174"/>
        <v>20200504</v>
      </c>
      <c r="B3729" t="s">
        <v>47</v>
      </c>
      <c r="C3729" t="s">
        <v>11</v>
      </c>
      <c r="D3729" t="str">
        <f t="shared" si="175"/>
        <v>05</v>
      </c>
      <c r="E3729" t="s">
        <v>10</v>
      </c>
      <c r="F3729" t="str">
        <f t="shared" si="176"/>
        <v>04</v>
      </c>
      <c r="G3729">
        <v>239435</v>
      </c>
      <c r="H3729">
        <v>2000</v>
      </c>
      <c r="J3729">
        <v>241435</v>
      </c>
    </row>
    <row r="3730" spans="1:10" x14ac:dyDescent="0.3">
      <c r="A3730" t="str">
        <f t="shared" si="174"/>
        <v>20200505</v>
      </c>
      <c r="B3730" t="s">
        <v>47</v>
      </c>
      <c r="C3730" t="s">
        <v>11</v>
      </c>
      <c r="D3730" t="str">
        <f t="shared" si="175"/>
        <v>05</v>
      </c>
      <c r="E3730" t="s">
        <v>11</v>
      </c>
      <c r="F3730" t="str">
        <f t="shared" si="176"/>
        <v>05</v>
      </c>
      <c r="G3730">
        <v>284542</v>
      </c>
      <c r="H3730">
        <v>15475</v>
      </c>
      <c r="J3730">
        <v>300017</v>
      </c>
    </row>
    <row r="3731" spans="1:10" x14ac:dyDescent="0.3">
      <c r="A3731" t="str">
        <f t="shared" si="174"/>
        <v>20200506</v>
      </c>
      <c r="B3731" t="s">
        <v>47</v>
      </c>
      <c r="C3731" t="s">
        <v>11</v>
      </c>
      <c r="D3731" t="str">
        <f t="shared" si="175"/>
        <v>05</v>
      </c>
      <c r="E3731" t="s">
        <v>12</v>
      </c>
      <c r="F3731" t="str">
        <f t="shared" si="176"/>
        <v>06</v>
      </c>
      <c r="G3731">
        <v>257175</v>
      </c>
      <c r="H3731">
        <v>3500</v>
      </c>
      <c r="J3731">
        <v>260675</v>
      </c>
    </row>
    <row r="3732" spans="1:10" x14ac:dyDescent="0.3">
      <c r="A3732" t="str">
        <f t="shared" si="174"/>
        <v>20200507</v>
      </c>
      <c r="B3732" t="s">
        <v>47</v>
      </c>
      <c r="C3732" t="s">
        <v>11</v>
      </c>
      <c r="D3732" t="str">
        <f t="shared" si="175"/>
        <v>05</v>
      </c>
      <c r="E3732" t="s">
        <v>13</v>
      </c>
      <c r="F3732" t="str">
        <f t="shared" si="176"/>
        <v>07</v>
      </c>
      <c r="G3732">
        <v>253790</v>
      </c>
      <c r="H3732">
        <v>4155</v>
      </c>
      <c r="J3732">
        <v>257945</v>
      </c>
    </row>
    <row r="3733" spans="1:10" x14ac:dyDescent="0.3">
      <c r="A3733" t="str">
        <f t="shared" si="174"/>
        <v>20200508</v>
      </c>
      <c r="B3733" t="s">
        <v>47</v>
      </c>
      <c r="C3733" t="s">
        <v>11</v>
      </c>
      <c r="D3733" t="str">
        <f t="shared" si="175"/>
        <v>05</v>
      </c>
      <c r="E3733" t="s">
        <v>14</v>
      </c>
      <c r="F3733" t="str">
        <f t="shared" si="176"/>
        <v>08</v>
      </c>
      <c r="G3733">
        <v>219778</v>
      </c>
      <c r="H3733">
        <v>37240</v>
      </c>
      <c r="J3733">
        <v>257018</v>
      </c>
    </row>
    <row r="3734" spans="1:10" x14ac:dyDescent="0.3">
      <c r="A3734" t="str">
        <f t="shared" si="174"/>
        <v>20200509</v>
      </c>
      <c r="B3734" t="s">
        <v>47</v>
      </c>
      <c r="C3734" t="s">
        <v>11</v>
      </c>
      <c r="D3734" t="str">
        <f t="shared" si="175"/>
        <v>05</v>
      </c>
      <c r="E3734" t="s">
        <v>15</v>
      </c>
      <c r="F3734" t="str">
        <f t="shared" si="176"/>
        <v>09</v>
      </c>
      <c r="G3734">
        <v>195563</v>
      </c>
      <c r="J3734">
        <v>195563</v>
      </c>
    </row>
    <row r="3735" spans="1:10" x14ac:dyDescent="0.3">
      <c r="A3735" t="str">
        <f t="shared" si="174"/>
        <v>20200510</v>
      </c>
      <c r="B3735" t="s">
        <v>47</v>
      </c>
      <c r="C3735" t="s">
        <v>11</v>
      </c>
      <c r="D3735" t="str">
        <f t="shared" si="175"/>
        <v>05</v>
      </c>
      <c r="E3735" t="s">
        <v>16</v>
      </c>
      <c r="F3735" t="str">
        <f t="shared" si="176"/>
        <v>10</v>
      </c>
      <c r="G3735">
        <v>10000</v>
      </c>
      <c r="J3735">
        <v>10000</v>
      </c>
    </row>
    <row r="3736" spans="1:10" x14ac:dyDescent="0.3">
      <c r="A3736" t="str">
        <f t="shared" si="174"/>
        <v>20200511</v>
      </c>
      <c r="B3736" t="s">
        <v>47</v>
      </c>
      <c r="C3736" t="s">
        <v>11</v>
      </c>
      <c r="D3736" t="str">
        <f t="shared" si="175"/>
        <v>05</v>
      </c>
      <c r="E3736" t="s">
        <v>17</v>
      </c>
      <c r="F3736" t="str">
        <f t="shared" si="176"/>
        <v>11</v>
      </c>
      <c r="G3736">
        <v>258878</v>
      </c>
      <c r="H3736">
        <v>1500</v>
      </c>
      <c r="J3736">
        <v>260378</v>
      </c>
    </row>
    <row r="3737" spans="1:10" x14ac:dyDescent="0.3">
      <c r="A3737" t="str">
        <f t="shared" si="174"/>
        <v>20200512</v>
      </c>
      <c r="B3737" t="s">
        <v>47</v>
      </c>
      <c r="C3737" t="s">
        <v>11</v>
      </c>
      <c r="D3737" t="str">
        <f t="shared" si="175"/>
        <v>05</v>
      </c>
      <c r="E3737" t="s">
        <v>18</v>
      </c>
      <c r="F3737" t="str">
        <f t="shared" si="176"/>
        <v>12</v>
      </c>
      <c r="G3737">
        <v>274085</v>
      </c>
      <c r="H3737">
        <v>3000</v>
      </c>
      <c r="J3737">
        <v>277085</v>
      </c>
    </row>
    <row r="3738" spans="1:10" x14ac:dyDescent="0.3">
      <c r="A3738" t="str">
        <f t="shared" si="174"/>
        <v>20200513</v>
      </c>
      <c r="B3738" t="s">
        <v>47</v>
      </c>
      <c r="C3738" t="s">
        <v>11</v>
      </c>
      <c r="D3738" t="str">
        <f t="shared" si="175"/>
        <v>05</v>
      </c>
      <c r="E3738" t="s">
        <v>19</v>
      </c>
      <c r="F3738" t="str">
        <f t="shared" si="176"/>
        <v>13</v>
      </c>
      <c r="G3738">
        <v>431918</v>
      </c>
      <c r="H3738">
        <v>18700</v>
      </c>
      <c r="J3738">
        <v>450618</v>
      </c>
    </row>
    <row r="3739" spans="1:10" x14ac:dyDescent="0.3">
      <c r="A3739" t="str">
        <f t="shared" si="174"/>
        <v>20200514</v>
      </c>
      <c r="B3739" t="s">
        <v>47</v>
      </c>
      <c r="C3739" t="s">
        <v>11</v>
      </c>
      <c r="D3739" t="str">
        <f t="shared" si="175"/>
        <v>05</v>
      </c>
      <c r="E3739" t="s">
        <v>20</v>
      </c>
      <c r="F3739" t="str">
        <f t="shared" si="176"/>
        <v>14</v>
      </c>
      <c r="G3739">
        <v>259596</v>
      </c>
      <c r="J3739">
        <v>259596</v>
      </c>
    </row>
    <row r="3740" spans="1:10" x14ac:dyDescent="0.3">
      <c r="A3740" t="str">
        <f t="shared" si="174"/>
        <v>20200515</v>
      </c>
      <c r="B3740" t="s">
        <v>47</v>
      </c>
      <c r="C3740" t="s">
        <v>11</v>
      </c>
      <c r="D3740" t="str">
        <f t="shared" si="175"/>
        <v>05</v>
      </c>
      <c r="E3740" t="s">
        <v>21</v>
      </c>
      <c r="F3740" t="str">
        <f t="shared" si="176"/>
        <v>15</v>
      </c>
      <c r="G3740">
        <v>193110</v>
      </c>
      <c r="H3740">
        <v>16500</v>
      </c>
      <c r="J3740">
        <v>209610</v>
      </c>
    </row>
    <row r="3741" spans="1:10" x14ac:dyDescent="0.3">
      <c r="A3741" t="str">
        <f t="shared" si="174"/>
        <v>20200516</v>
      </c>
      <c r="B3741" t="s">
        <v>47</v>
      </c>
      <c r="C3741" t="s">
        <v>11</v>
      </c>
      <c r="D3741" t="str">
        <f t="shared" si="175"/>
        <v>05</v>
      </c>
      <c r="E3741" t="s">
        <v>22</v>
      </c>
      <c r="F3741" t="str">
        <f t="shared" si="176"/>
        <v>16</v>
      </c>
      <c r="G3741">
        <v>237549</v>
      </c>
      <c r="H3741">
        <v>3670</v>
      </c>
      <c r="J3741">
        <v>241219</v>
      </c>
    </row>
    <row r="3742" spans="1:10" x14ac:dyDescent="0.3">
      <c r="A3742" t="str">
        <f t="shared" si="174"/>
        <v>20200518</v>
      </c>
      <c r="B3742" t="s">
        <v>47</v>
      </c>
      <c r="C3742" t="s">
        <v>11</v>
      </c>
      <c r="D3742" t="str">
        <f t="shared" si="175"/>
        <v>05</v>
      </c>
      <c r="E3742" t="s">
        <v>23</v>
      </c>
      <c r="F3742" t="str">
        <f t="shared" si="176"/>
        <v>18</v>
      </c>
      <c r="G3742">
        <v>342827</v>
      </c>
      <c r="H3742">
        <v>16080</v>
      </c>
      <c r="J3742">
        <v>358907</v>
      </c>
    </row>
    <row r="3743" spans="1:10" x14ac:dyDescent="0.3">
      <c r="A3743" t="str">
        <f t="shared" si="174"/>
        <v>20200519</v>
      </c>
      <c r="B3743" t="s">
        <v>47</v>
      </c>
      <c r="C3743" t="s">
        <v>11</v>
      </c>
      <c r="D3743" t="str">
        <f t="shared" si="175"/>
        <v>05</v>
      </c>
      <c r="E3743" t="s">
        <v>24</v>
      </c>
      <c r="F3743" t="str">
        <f t="shared" si="176"/>
        <v>19</v>
      </c>
      <c r="G3743">
        <v>276259</v>
      </c>
      <c r="H3743">
        <v>24200</v>
      </c>
      <c r="J3743">
        <v>300459</v>
      </c>
    </row>
    <row r="3744" spans="1:10" x14ac:dyDescent="0.3">
      <c r="A3744" t="str">
        <f t="shared" si="174"/>
        <v>20200520</v>
      </c>
      <c r="B3744" t="s">
        <v>47</v>
      </c>
      <c r="C3744" t="s">
        <v>11</v>
      </c>
      <c r="D3744" t="str">
        <f t="shared" si="175"/>
        <v>05</v>
      </c>
      <c r="E3744" t="s">
        <v>25</v>
      </c>
      <c r="F3744" t="str">
        <f t="shared" si="176"/>
        <v>20</v>
      </c>
      <c r="G3744">
        <v>314288</v>
      </c>
      <c r="H3744">
        <v>13000</v>
      </c>
      <c r="J3744">
        <v>327288</v>
      </c>
    </row>
    <row r="3745" spans="1:10" x14ac:dyDescent="0.3">
      <c r="A3745" t="str">
        <f t="shared" si="174"/>
        <v>20200521</v>
      </c>
      <c r="B3745" t="s">
        <v>47</v>
      </c>
      <c r="C3745" t="s">
        <v>11</v>
      </c>
      <c r="D3745" t="str">
        <f t="shared" si="175"/>
        <v>05</v>
      </c>
      <c r="E3745" t="s">
        <v>26</v>
      </c>
      <c r="F3745" t="str">
        <f t="shared" si="176"/>
        <v>21</v>
      </c>
      <c r="G3745">
        <v>263972</v>
      </c>
      <c r="J3745">
        <v>263972</v>
      </c>
    </row>
    <row r="3746" spans="1:10" x14ac:dyDescent="0.3">
      <c r="A3746" t="str">
        <f t="shared" si="174"/>
        <v>20200522</v>
      </c>
      <c r="B3746" t="s">
        <v>47</v>
      </c>
      <c r="C3746" t="s">
        <v>11</v>
      </c>
      <c r="D3746" t="str">
        <f t="shared" si="175"/>
        <v>05</v>
      </c>
      <c r="E3746" t="s">
        <v>27</v>
      </c>
      <c r="F3746" t="str">
        <f t="shared" si="176"/>
        <v>22</v>
      </c>
      <c r="G3746">
        <v>326887</v>
      </c>
      <c r="J3746">
        <v>326887</v>
      </c>
    </row>
    <row r="3747" spans="1:10" x14ac:dyDescent="0.3">
      <c r="A3747" t="str">
        <f t="shared" si="174"/>
        <v>20200523</v>
      </c>
      <c r="B3747" t="s">
        <v>47</v>
      </c>
      <c r="C3747" t="s">
        <v>11</v>
      </c>
      <c r="D3747" t="str">
        <f t="shared" si="175"/>
        <v>05</v>
      </c>
      <c r="E3747" t="s">
        <v>28</v>
      </c>
      <c r="F3747" t="str">
        <f t="shared" si="176"/>
        <v>23</v>
      </c>
      <c r="G3747">
        <v>198154</v>
      </c>
      <c r="J3747">
        <v>198154</v>
      </c>
    </row>
    <row r="3748" spans="1:10" x14ac:dyDescent="0.3">
      <c r="A3748" t="str">
        <f t="shared" si="174"/>
        <v>20200524</v>
      </c>
      <c r="B3748" t="s">
        <v>47</v>
      </c>
      <c r="C3748" t="s">
        <v>11</v>
      </c>
      <c r="D3748" t="str">
        <f t="shared" si="175"/>
        <v>05</v>
      </c>
      <c r="E3748" t="s">
        <v>29</v>
      </c>
      <c r="F3748" t="str">
        <f t="shared" si="176"/>
        <v>24</v>
      </c>
      <c r="G3748">
        <v>87750</v>
      </c>
      <c r="H3748">
        <v>10982</v>
      </c>
      <c r="J3748">
        <v>98732</v>
      </c>
    </row>
    <row r="3749" spans="1:10" x14ac:dyDescent="0.3">
      <c r="A3749" t="str">
        <f t="shared" si="174"/>
        <v>20200525</v>
      </c>
      <c r="B3749" t="s">
        <v>47</v>
      </c>
      <c r="C3749" t="s">
        <v>11</v>
      </c>
      <c r="D3749" t="str">
        <f t="shared" si="175"/>
        <v>05</v>
      </c>
      <c r="E3749" t="s">
        <v>30</v>
      </c>
      <c r="F3749" t="str">
        <f t="shared" si="176"/>
        <v>25</v>
      </c>
      <c r="G3749">
        <v>15020</v>
      </c>
      <c r="J3749">
        <v>15020</v>
      </c>
    </row>
    <row r="3750" spans="1:10" x14ac:dyDescent="0.3">
      <c r="A3750" t="str">
        <f t="shared" si="174"/>
        <v>20200526</v>
      </c>
      <c r="B3750" t="s">
        <v>47</v>
      </c>
      <c r="C3750" t="s">
        <v>11</v>
      </c>
      <c r="D3750" t="str">
        <f t="shared" si="175"/>
        <v>05</v>
      </c>
      <c r="E3750" t="s">
        <v>31</v>
      </c>
      <c r="F3750" t="str">
        <f t="shared" si="176"/>
        <v>26</v>
      </c>
      <c r="G3750">
        <v>344484</v>
      </c>
      <c r="H3750">
        <v>21855</v>
      </c>
      <c r="J3750">
        <v>366339</v>
      </c>
    </row>
    <row r="3751" spans="1:10" x14ac:dyDescent="0.3">
      <c r="A3751" t="str">
        <f t="shared" si="174"/>
        <v>20200527</v>
      </c>
      <c r="B3751" t="s">
        <v>47</v>
      </c>
      <c r="C3751" t="s">
        <v>11</v>
      </c>
      <c r="D3751" t="str">
        <f t="shared" si="175"/>
        <v>05</v>
      </c>
      <c r="E3751" t="s">
        <v>32</v>
      </c>
      <c r="F3751" t="str">
        <f t="shared" si="176"/>
        <v>27</v>
      </c>
      <c r="G3751">
        <v>353688</v>
      </c>
      <c r="H3751">
        <v>4000</v>
      </c>
      <c r="J3751">
        <v>357688</v>
      </c>
    </row>
    <row r="3752" spans="1:10" x14ac:dyDescent="0.3">
      <c r="A3752" t="str">
        <f t="shared" si="174"/>
        <v>20200528</v>
      </c>
      <c r="B3752" t="s">
        <v>47</v>
      </c>
      <c r="C3752" t="s">
        <v>11</v>
      </c>
      <c r="D3752" t="str">
        <f t="shared" si="175"/>
        <v>05</v>
      </c>
      <c r="E3752" t="s">
        <v>33</v>
      </c>
      <c r="F3752" t="str">
        <f t="shared" si="176"/>
        <v>28</v>
      </c>
      <c r="G3752">
        <v>465146</v>
      </c>
      <c r="H3752">
        <v>11000</v>
      </c>
      <c r="J3752">
        <v>476146</v>
      </c>
    </row>
    <row r="3753" spans="1:10" x14ac:dyDescent="0.3">
      <c r="A3753" t="str">
        <f t="shared" si="174"/>
        <v>20200529</v>
      </c>
      <c r="B3753" t="s">
        <v>47</v>
      </c>
      <c r="C3753" t="s">
        <v>11</v>
      </c>
      <c r="D3753" t="str">
        <f t="shared" si="175"/>
        <v>05</v>
      </c>
      <c r="E3753" t="s">
        <v>34</v>
      </c>
      <c r="F3753" t="str">
        <f t="shared" si="176"/>
        <v>29</v>
      </c>
      <c r="G3753">
        <v>308329</v>
      </c>
      <c r="H3753">
        <v>16498</v>
      </c>
      <c r="J3753">
        <v>324827</v>
      </c>
    </row>
    <row r="3754" spans="1:10" x14ac:dyDescent="0.3">
      <c r="A3754" t="str">
        <f t="shared" si="174"/>
        <v>20200530</v>
      </c>
      <c r="B3754" t="s">
        <v>47</v>
      </c>
      <c r="C3754" t="s">
        <v>11</v>
      </c>
      <c r="D3754" t="str">
        <f t="shared" si="175"/>
        <v>05</v>
      </c>
      <c r="E3754" t="s">
        <v>35</v>
      </c>
      <c r="F3754" t="str">
        <f t="shared" si="176"/>
        <v>30</v>
      </c>
      <c r="G3754">
        <v>170759</v>
      </c>
      <c r="H3754">
        <v>3000</v>
      </c>
      <c r="J3754">
        <v>173759</v>
      </c>
    </row>
    <row r="3755" spans="1:10" x14ac:dyDescent="0.3">
      <c r="A3755" t="str">
        <f t="shared" si="174"/>
        <v>20200531</v>
      </c>
      <c r="B3755" t="s">
        <v>47</v>
      </c>
      <c r="C3755" t="s">
        <v>11</v>
      </c>
      <c r="D3755" t="str">
        <f t="shared" si="175"/>
        <v>05</v>
      </c>
      <c r="E3755" t="s">
        <v>36</v>
      </c>
      <c r="F3755" t="str">
        <f t="shared" si="176"/>
        <v>31</v>
      </c>
      <c r="G3755">
        <v>3000</v>
      </c>
      <c r="J3755">
        <v>3000</v>
      </c>
    </row>
    <row r="3756" spans="1:10" x14ac:dyDescent="0.3">
      <c r="A3756" t="str">
        <f t="shared" si="174"/>
        <v>20200601</v>
      </c>
      <c r="B3756" t="s">
        <v>47</v>
      </c>
      <c r="C3756" t="s">
        <v>12</v>
      </c>
      <c r="D3756" t="str">
        <f t="shared" si="175"/>
        <v>06</v>
      </c>
      <c r="E3756" t="s">
        <v>7</v>
      </c>
      <c r="F3756" t="str">
        <f t="shared" si="176"/>
        <v>01</v>
      </c>
      <c r="G3756">
        <v>338971</v>
      </c>
      <c r="J3756">
        <v>338971</v>
      </c>
    </row>
    <row r="3757" spans="1:10" x14ac:dyDescent="0.3">
      <c r="A3757" t="str">
        <f t="shared" si="174"/>
        <v>20200602</v>
      </c>
      <c r="B3757" t="s">
        <v>47</v>
      </c>
      <c r="C3757" t="s">
        <v>12</v>
      </c>
      <c r="D3757" t="str">
        <f t="shared" si="175"/>
        <v>06</v>
      </c>
      <c r="E3757" t="s">
        <v>8</v>
      </c>
      <c r="F3757" t="str">
        <f t="shared" si="176"/>
        <v>02</v>
      </c>
      <c r="G3757">
        <v>285023</v>
      </c>
      <c r="H3757">
        <v>1000</v>
      </c>
      <c r="J3757">
        <v>286023</v>
      </c>
    </row>
    <row r="3758" spans="1:10" x14ac:dyDescent="0.3">
      <c r="A3758" t="str">
        <f t="shared" si="174"/>
        <v>20200603</v>
      </c>
      <c r="B3758" t="s">
        <v>47</v>
      </c>
      <c r="C3758" t="s">
        <v>12</v>
      </c>
      <c r="D3758" t="str">
        <f t="shared" si="175"/>
        <v>06</v>
      </c>
      <c r="E3758" t="s">
        <v>9</v>
      </c>
      <c r="F3758" t="str">
        <f t="shared" si="176"/>
        <v>03</v>
      </c>
      <c r="G3758">
        <v>216997</v>
      </c>
      <c r="H3758">
        <v>5500</v>
      </c>
      <c r="J3758">
        <v>222497</v>
      </c>
    </row>
    <row r="3759" spans="1:10" x14ac:dyDescent="0.3">
      <c r="A3759" t="str">
        <f t="shared" si="174"/>
        <v>20200604</v>
      </c>
      <c r="B3759" t="s">
        <v>47</v>
      </c>
      <c r="C3759" t="s">
        <v>12</v>
      </c>
      <c r="D3759" t="str">
        <f t="shared" si="175"/>
        <v>06</v>
      </c>
      <c r="E3759" t="s">
        <v>10</v>
      </c>
      <c r="F3759" t="str">
        <f t="shared" si="176"/>
        <v>04</v>
      </c>
      <c r="G3759">
        <v>286396</v>
      </c>
      <c r="J3759">
        <v>286396</v>
      </c>
    </row>
    <row r="3760" spans="1:10" x14ac:dyDescent="0.3">
      <c r="A3760" t="str">
        <f t="shared" si="174"/>
        <v>20200605</v>
      </c>
      <c r="B3760" t="s">
        <v>47</v>
      </c>
      <c r="C3760" t="s">
        <v>12</v>
      </c>
      <c r="D3760" t="str">
        <f t="shared" si="175"/>
        <v>06</v>
      </c>
      <c r="E3760" t="s">
        <v>11</v>
      </c>
      <c r="F3760" t="str">
        <f t="shared" si="176"/>
        <v>05</v>
      </c>
      <c r="G3760">
        <v>293508</v>
      </c>
      <c r="H3760">
        <v>4000</v>
      </c>
      <c r="J3760">
        <v>297508</v>
      </c>
    </row>
    <row r="3761" spans="1:10" x14ac:dyDescent="0.3">
      <c r="A3761" t="str">
        <f t="shared" si="174"/>
        <v>20200606</v>
      </c>
      <c r="B3761" t="s">
        <v>47</v>
      </c>
      <c r="C3761" t="s">
        <v>12</v>
      </c>
      <c r="D3761" t="str">
        <f t="shared" si="175"/>
        <v>06</v>
      </c>
      <c r="E3761" t="s">
        <v>12</v>
      </c>
      <c r="F3761" t="str">
        <f t="shared" si="176"/>
        <v>06</v>
      </c>
      <c r="G3761">
        <v>186861</v>
      </c>
      <c r="H3761">
        <v>10000</v>
      </c>
      <c r="J3761">
        <v>196861</v>
      </c>
    </row>
    <row r="3762" spans="1:10" x14ac:dyDescent="0.3">
      <c r="A3762" t="str">
        <f t="shared" si="174"/>
        <v>20200608</v>
      </c>
      <c r="B3762" t="s">
        <v>47</v>
      </c>
      <c r="C3762" t="s">
        <v>12</v>
      </c>
      <c r="D3762" t="str">
        <f t="shared" si="175"/>
        <v>06</v>
      </c>
      <c r="E3762" t="s">
        <v>14</v>
      </c>
      <c r="F3762" t="str">
        <f t="shared" si="176"/>
        <v>08</v>
      </c>
      <c r="G3762">
        <v>278541</v>
      </c>
      <c r="H3762">
        <v>14975</v>
      </c>
      <c r="J3762">
        <v>293516</v>
      </c>
    </row>
    <row r="3763" spans="1:10" x14ac:dyDescent="0.3">
      <c r="A3763" t="str">
        <f t="shared" si="174"/>
        <v>20200609</v>
      </c>
      <c r="B3763" t="s">
        <v>47</v>
      </c>
      <c r="C3763" t="s">
        <v>12</v>
      </c>
      <c r="D3763" t="str">
        <f t="shared" si="175"/>
        <v>06</v>
      </c>
      <c r="E3763" t="s">
        <v>15</v>
      </c>
      <c r="F3763" t="str">
        <f t="shared" si="176"/>
        <v>09</v>
      </c>
      <c r="G3763">
        <v>376960</v>
      </c>
      <c r="H3763">
        <v>18075</v>
      </c>
      <c r="J3763">
        <v>395035</v>
      </c>
    </row>
    <row r="3764" spans="1:10" x14ac:dyDescent="0.3">
      <c r="A3764" t="str">
        <f t="shared" si="174"/>
        <v>20200610</v>
      </c>
      <c r="B3764" t="s">
        <v>47</v>
      </c>
      <c r="C3764" t="s">
        <v>12</v>
      </c>
      <c r="D3764" t="str">
        <f t="shared" si="175"/>
        <v>06</v>
      </c>
      <c r="E3764" t="s">
        <v>16</v>
      </c>
      <c r="F3764" t="str">
        <f t="shared" si="176"/>
        <v>10</v>
      </c>
      <c r="G3764">
        <v>311821</v>
      </c>
      <c r="H3764">
        <v>24498</v>
      </c>
      <c r="J3764">
        <v>336319</v>
      </c>
    </row>
    <row r="3765" spans="1:10" x14ac:dyDescent="0.3">
      <c r="A3765" t="str">
        <f t="shared" si="174"/>
        <v>20200611</v>
      </c>
      <c r="B3765" t="s">
        <v>47</v>
      </c>
      <c r="C3765" t="s">
        <v>12</v>
      </c>
      <c r="D3765" t="str">
        <f t="shared" si="175"/>
        <v>06</v>
      </c>
      <c r="E3765" t="s">
        <v>17</v>
      </c>
      <c r="F3765" t="str">
        <f t="shared" si="176"/>
        <v>11</v>
      </c>
      <c r="G3765">
        <v>258128</v>
      </c>
      <c r="H3765">
        <v>11499</v>
      </c>
      <c r="J3765">
        <v>269627</v>
      </c>
    </row>
    <row r="3766" spans="1:10" x14ac:dyDescent="0.3">
      <c r="A3766" t="str">
        <f t="shared" si="174"/>
        <v>20200612</v>
      </c>
      <c r="B3766" t="s">
        <v>47</v>
      </c>
      <c r="C3766" t="s">
        <v>12</v>
      </c>
      <c r="D3766" t="str">
        <f t="shared" si="175"/>
        <v>06</v>
      </c>
      <c r="E3766" t="s">
        <v>18</v>
      </c>
      <c r="F3766" t="str">
        <f t="shared" si="176"/>
        <v>12</v>
      </c>
      <c r="G3766">
        <v>368456</v>
      </c>
      <c r="H3766">
        <v>2000</v>
      </c>
      <c r="J3766">
        <v>370456</v>
      </c>
    </row>
    <row r="3767" spans="1:10" x14ac:dyDescent="0.3">
      <c r="A3767" t="str">
        <f t="shared" si="174"/>
        <v>20200613</v>
      </c>
      <c r="B3767" t="s">
        <v>47</v>
      </c>
      <c r="C3767" t="s">
        <v>12</v>
      </c>
      <c r="D3767" t="str">
        <f t="shared" si="175"/>
        <v>06</v>
      </c>
      <c r="E3767" t="s">
        <v>19</v>
      </c>
      <c r="F3767" t="str">
        <f t="shared" si="176"/>
        <v>13</v>
      </c>
      <c r="G3767">
        <v>266603</v>
      </c>
      <c r="J3767">
        <v>266603</v>
      </c>
    </row>
    <row r="3768" spans="1:10" x14ac:dyDescent="0.3">
      <c r="A3768" t="str">
        <f t="shared" si="174"/>
        <v>20200614</v>
      </c>
      <c r="B3768" t="s">
        <v>47</v>
      </c>
      <c r="C3768" t="s">
        <v>12</v>
      </c>
      <c r="D3768" t="str">
        <f t="shared" si="175"/>
        <v>06</v>
      </c>
      <c r="E3768" t="s">
        <v>20</v>
      </c>
      <c r="F3768" t="str">
        <f t="shared" si="176"/>
        <v>14</v>
      </c>
      <c r="G3768">
        <v>61810</v>
      </c>
      <c r="J3768">
        <v>61810</v>
      </c>
    </row>
    <row r="3769" spans="1:10" x14ac:dyDescent="0.3">
      <c r="A3769" t="str">
        <f t="shared" si="174"/>
        <v>20200615</v>
      </c>
      <c r="B3769" t="s">
        <v>47</v>
      </c>
      <c r="C3769" t="s">
        <v>12</v>
      </c>
      <c r="D3769" t="str">
        <f t="shared" si="175"/>
        <v>06</v>
      </c>
      <c r="E3769" t="s">
        <v>21</v>
      </c>
      <c r="F3769" t="str">
        <f t="shared" si="176"/>
        <v>15</v>
      </c>
      <c r="G3769">
        <v>25020</v>
      </c>
      <c r="J3769">
        <v>25020</v>
      </c>
    </row>
    <row r="3770" spans="1:10" x14ac:dyDescent="0.3">
      <c r="A3770" t="str">
        <f t="shared" si="174"/>
        <v>20200616</v>
      </c>
      <c r="B3770" t="s">
        <v>47</v>
      </c>
      <c r="C3770" t="s">
        <v>12</v>
      </c>
      <c r="D3770" t="str">
        <f t="shared" si="175"/>
        <v>06</v>
      </c>
      <c r="E3770" t="s">
        <v>22</v>
      </c>
      <c r="F3770" t="str">
        <f t="shared" si="176"/>
        <v>16</v>
      </c>
      <c r="G3770">
        <v>437338</v>
      </c>
      <c r="H3770">
        <v>28639</v>
      </c>
      <c r="J3770">
        <v>465977</v>
      </c>
    </row>
    <row r="3771" spans="1:10" x14ac:dyDescent="0.3">
      <c r="A3771" t="str">
        <f t="shared" si="174"/>
        <v>20200617</v>
      </c>
      <c r="B3771" t="s">
        <v>47</v>
      </c>
      <c r="C3771" t="s">
        <v>12</v>
      </c>
      <c r="D3771" t="str">
        <f t="shared" si="175"/>
        <v>06</v>
      </c>
      <c r="E3771" t="s">
        <v>37</v>
      </c>
      <c r="F3771" t="str">
        <f t="shared" si="176"/>
        <v>17</v>
      </c>
      <c r="G3771">
        <v>367478</v>
      </c>
      <c r="J3771">
        <v>367478</v>
      </c>
    </row>
    <row r="3772" spans="1:10" x14ac:dyDescent="0.3">
      <c r="A3772" t="str">
        <f t="shared" si="174"/>
        <v>20200618</v>
      </c>
      <c r="B3772" t="s">
        <v>47</v>
      </c>
      <c r="C3772" t="s">
        <v>12</v>
      </c>
      <c r="D3772" t="str">
        <f t="shared" si="175"/>
        <v>06</v>
      </c>
      <c r="E3772" t="s">
        <v>23</v>
      </c>
      <c r="F3772" t="str">
        <f t="shared" si="176"/>
        <v>18</v>
      </c>
      <c r="G3772">
        <v>328239</v>
      </c>
      <c r="J3772">
        <v>328239</v>
      </c>
    </row>
    <row r="3773" spans="1:10" x14ac:dyDescent="0.3">
      <c r="A3773" t="str">
        <f t="shared" si="174"/>
        <v>20200619</v>
      </c>
      <c r="B3773" t="s">
        <v>47</v>
      </c>
      <c r="C3773" t="s">
        <v>12</v>
      </c>
      <c r="D3773" t="str">
        <f t="shared" si="175"/>
        <v>06</v>
      </c>
      <c r="E3773" t="s">
        <v>24</v>
      </c>
      <c r="F3773" t="str">
        <f t="shared" si="176"/>
        <v>19</v>
      </c>
      <c r="G3773">
        <v>403758</v>
      </c>
      <c r="H3773">
        <v>14999</v>
      </c>
      <c r="J3773">
        <v>418757</v>
      </c>
    </row>
    <row r="3774" spans="1:10" x14ac:dyDescent="0.3">
      <c r="A3774" t="str">
        <f t="shared" si="174"/>
        <v>20200620</v>
      </c>
      <c r="B3774" t="s">
        <v>47</v>
      </c>
      <c r="C3774" t="s">
        <v>12</v>
      </c>
      <c r="D3774" t="str">
        <f t="shared" si="175"/>
        <v>06</v>
      </c>
      <c r="E3774" t="s">
        <v>25</v>
      </c>
      <c r="F3774" t="str">
        <f t="shared" si="176"/>
        <v>20</v>
      </c>
      <c r="G3774">
        <v>301485</v>
      </c>
      <c r="H3774">
        <v>2220</v>
      </c>
      <c r="J3774">
        <v>303705</v>
      </c>
    </row>
    <row r="3775" spans="1:10" x14ac:dyDescent="0.3">
      <c r="A3775" t="str">
        <f t="shared" si="174"/>
        <v>20200621</v>
      </c>
      <c r="B3775" t="s">
        <v>47</v>
      </c>
      <c r="C3775" t="s">
        <v>12</v>
      </c>
      <c r="D3775" t="str">
        <f t="shared" si="175"/>
        <v>06</v>
      </c>
      <c r="E3775" t="s">
        <v>26</v>
      </c>
      <c r="F3775" t="str">
        <f t="shared" si="176"/>
        <v>21</v>
      </c>
      <c r="G3775">
        <v>73700</v>
      </c>
      <c r="J3775">
        <v>73700</v>
      </c>
    </row>
    <row r="3776" spans="1:10" x14ac:dyDescent="0.3">
      <c r="A3776" t="str">
        <f t="shared" si="174"/>
        <v>20200622</v>
      </c>
      <c r="B3776" t="s">
        <v>47</v>
      </c>
      <c r="C3776" t="s">
        <v>12</v>
      </c>
      <c r="D3776" t="str">
        <f t="shared" si="175"/>
        <v>06</v>
      </c>
      <c r="E3776" t="s">
        <v>27</v>
      </c>
      <c r="F3776" t="str">
        <f t="shared" si="176"/>
        <v>22</v>
      </c>
      <c r="G3776">
        <v>11500</v>
      </c>
      <c r="J3776">
        <v>11500</v>
      </c>
    </row>
    <row r="3777" spans="1:10" x14ac:dyDescent="0.3">
      <c r="A3777" t="str">
        <f t="shared" si="174"/>
        <v>20200623</v>
      </c>
      <c r="B3777" t="s">
        <v>47</v>
      </c>
      <c r="C3777" t="s">
        <v>12</v>
      </c>
      <c r="D3777" t="str">
        <f t="shared" si="175"/>
        <v>06</v>
      </c>
      <c r="E3777" t="s">
        <v>28</v>
      </c>
      <c r="F3777" t="str">
        <f t="shared" si="176"/>
        <v>23</v>
      </c>
      <c r="G3777">
        <v>441773</v>
      </c>
      <c r="H3777">
        <v>27474</v>
      </c>
      <c r="J3777">
        <v>469247</v>
      </c>
    </row>
    <row r="3778" spans="1:10" x14ac:dyDescent="0.3">
      <c r="A3778" t="str">
        <f t="shared" si="174"/>
        <v>20200624</v>
      </c>
      <c r="B3778" t="s">
        <v>47</v>
      </c>
      <c r="C3778" t="s">
        <v>12</v>
      </c>
      <c r="D3778" t="str">
        <f t="shared" si="175"/>
        <v>06</v>
      </c>
      <c r="E3778" t="s">
        <v>29</v>
      </c>
      <c r="F3778" t="str">
        <f t="shared" si="176"/>
        <v>24</v>
      </c>
      <c r="G3778">
        <v>360172</v>
      </c>
      <c r="H3778">
        <v>9500</v>
      </c>
      <c r="J3778">
        <v>369672</v>
      </c>
    </row>
    <row r="3779" spans="1:10" x14ac:dyDescent="0.3">
      <c r="A3779" t="str">
        <f t="shared" si="174"/>
        <v>20200625</v>
      </c>
      <c r="B3779" t="s">
        <v>47</v>
      </c>
      <c r="C3779" t="s">
        <v>12</v>
      </c>
      <c r="D3779" t="str">
        <f t="shared" si="175"/>
        <v>06</v>
      </c>
      <c r="E3779" t="s">
        <v>30</v>
      </c>
      <c r="F3779" t="str">
        <f t="shared" si="176"/>
        <v>25</v>
      </c>
      <c r="G3779">
        <v>365800</v>
      </c>
      <c r="H3779">
        <v>3500</v>
      </c>
      <c r="J3779">
        <v>369300</v>
      </c>
    </row>
    <row r="3780" spans="1:10" x14ac:dyDescent="0.3">
      <c r="A3780" t="str">
        <f t="shared" ref="A3780:A3843" si="177">+B3780&amp;D3780&amp;F3780</f>
        <v>20200626</v>
      </c>
      <c r="B3780" t="s">
        <v>47</v>
      </c>
      <c r="C3780" t="s">
        <v>12</v>
      </c>
      <c r="D3780" t="str">
        <f t="shared" ref="D3780:D3843" si="178">+TEXT(C3780,"00")</f>
        <v>06</v>
      </c>
      <c r="E3780" t="s">
        <v>31</v>
      </c>
      <c r="F3780" t="str">
        <f t="shared" ref="F3780:F3843" si="179">+TEXT(E3780,"00")</f>
        <v>26</v>
      </c>
      <c r="G3780">
        <v>367304</v>
      </c>
      <c r="H3780">
        <v>24360</v>
      </c>
      <c r="J3780">
        <v>391664</v>
      </c>
    </row>
    <row r="3781" spans="1:10" x14ac:dyDescent="0.3">
      <c r="A3781" t="str">
        <f t="shared" si="177"/>
        <v>20200627</v>
      </c>
      <c r="B3781" t="s">
        <v>47</v>
      </c>
      <c r="C3781" t="s">
        <v>12</v>
      </c>
      <c r="D3781" t="str">
        <f t="shared" si="178"/>
        <v>06</v>
      </c>
      <c r="E3781" t="s">
        <v>32</v>
      </c>
      <c r="F3781" t="str">
        <f t="shared" si="179"/>
        <v>27</v>
      </c>
      <c r="G3781">
        <v>245213</v>
      </c>
      <c r="H3781">
        <v>7700</v>
      </c>
      <c r="J3781">
        <v>252913</v>
      </c>
    </row>
    <row r="3782" spans="1:10" x14ac:dyDescent="0.3">
      <c r="A3782" t="str">
        <f t="shared" si="177"/>
        <v>20200628</v>
      </c>
      <c r="B3782" t="s">
        <v>47</v>
      </c>
      <c r="C3782" t="s">
        <v>12</v>
      </c>
      <c r="D3782" t="str">
        <f t="shared" si="178"/>
        <v>06</v>
      </c>
      <c r="E3782" t="s">
        <v>33</v>
      </c>
      <c r="F3782" t="str">
        <f t="shared" si="179"/>
        <v>28</v>
      </c>
      <c r="G3782">
        <v>108600</v>
      </c>
      <c r="J3782">
        <v>108600</v>
      </c>
    </row>
    <row r="3783" spans="1:10" x14ac:dyDescent="0.3">
      <c r="A3783" t="str">
        <f t="shared" si="177"/>
        <v>20200629</v>
      </c>
      <c r="B3783" t="s">
        <v>47</v>
      </c>
      <c r="C3783" t="s">
        <v>12</v>
      </c>
      <c r="D3783" t="str">
        <f t="shared" si="178"/>
        <v>06</v>
      </c>
      <c r="E3783" t="s">
        <v>34</v>
      </c>
      <c r="F3783" t="str">
        <f t="shared" si="179"/>
        <v>29</v>
      </c>
      <c r="G3783">
        <v>3520</v>
      </c>
      <c r="J3783">
        <v>3520</v>
      </c>
    </row>
    <row r="3784" spans="1:10" x14ac:dyDescent="0.3">
      <c r="A3784" t="str">
        <f t="shared" si="177"/>
        <v>20200630</v>
      </c>
      <c r="B3784" t="s">
        <v>47</v>
      </c>
      <c r="C3784" t="s">
        <v>12</v>
      </c>
      <c r="D3784" t="str">
        <f t="shared" si="178"/>
        <v>06</v>
      </c>
      <c r="E3784" t="s">
        <v>35</v>
      </c>
      <c r="F3784" t="str">
        <f t="shared" si="179"/>
        <v>30</v>
      </c>
      <c r="G3784">
        <v>484611</v>
      </c>
      <c r="H3784">
        <v>17000</v>
      </c>
      <c r="J3784">
        <v>501611</v>
      </c>
    </row>
    <row r="3785" spans="1:10" x14ac:dyDescent="0.3">
      <c r="A3785" t="str">
        <f t="shared" si="177"/>
        <v>20200701</v>
      </c>
      <c r="B3785" t="s">
        <v>47</v>
      </c>
      <c r="C3785" t="s">
        <v>13</v>
      </c>
      <c r="D3785" t="str">
        <f t="shared" si="178"/>
        <v>07</v>
      </c>
      <c r="E3785" t="s">
        <v>7</v>
      </c>
      <c r="F3785" t="str">
        <f t="shared" si="179"/>
        <v>01</v>
      </c>
      <c r="G3785">
        <v>235578</v>
      </c>
      <c r="H3785">
        <v>16995</v>
      </c>
      <c r="J3785">
        <v>252573</v>
      </c>
    </row>
    <row r="3786" spans="1:10" x14ac:dyDescent="0.3">
      <c r="A3786" t="str">
        <f t="shared" si="177"/>
        <v>20200702</v>
      </c>
      <c r="B3786" t="s">
        <v>47</v>
      </c>
      <c r="C3786" t="s">
        <v>13</v>
      </c>
      <c r="D3786" t="str">
        <f t="shared" si="178"/>
        <v>07</v>
      </c>
      <c r="E3786" t="s">
        <v>8</v>
      </c>
      <c r="F3786" t="str">
        <f t="shared" si="179"/>
        <v>02</v>
      </c>
      <c r="G3786">
        <v>279916</v>
      </c>
      <c r="H3786">
        <v>3625</v>
      </c>
      <c r="J3786">
        <v>283541</v>
      </c>
    </row>
    <row r="3787" spans="1:10" x14ac:dyDescent="0.3">
      <c r="A3787" t="str">
        <f t="shared" si="177"/>
        <v>20200703</v>
      </c>
      <c r="B3787" t="s">
        <v>47</v>
      </c>
      <c r="C3787" t="s">
        <v>13</v>
      </c>
      <c r="D3787" t="str">
        <f t="shared" si="178"/>
        <v>07</v>
      </c>
      <c r="E3787" t="s">
        <v>9</v>
      </c>
      <c r="F3787" t="str">
        <f t="shared" si="179"/>
        <v>03</v>
      </c>
      <c r="G3787">
        <v>268080</v>
      </c>
      <c r="H3787">
        <v>23139</v>
      </c>
      <c r="J3787">
        <v>291219</v>
      </c>
    </row>
    <row r="3788" spans="1:10" x14ac:dyDescent="0.3">
      <c r="A3788" t="str">
        <f t="shared" si="177"/>
        <v>20200704</v>
      </c>
      <c r="B3788" t="s">
        <v>47</v>
      </c>
      <c r="C3788" t="s">
        <v>13</v>
      </c>
      <c r="D3788" t="str">
        <f t="shared" si="178"/>
        <v>07</v>
      </c>
      <c r="E3788" t="s">
        <v>10</v>
      </c>
      <c r="F3788" t="str">
        <f t="shared" si="179"/>
        <v>04</v>
      </c>
      <c r="G3788">
        <v>270135</v>
      </c>
      <c r="H3788">
        <v>2000</v>
      </c>
      <c r="J3788">
        <v>272135</v>
      </c>
    </row>
    <row r="3789" spans="1:10" x14ac:dyDescent="0.3">
      <c r="A3789" t="str">
        <f t="shared" si="177"/>
        <v>20200706</v>
      </c>
      <c r="B3789" t="s">
        <v>47</v>
      </c>
      <c r="C3789" t="s">
        <v>13</v>
      </c>
      <c r="D3789" t="str">
        <f t="shared" si="178"/>
        <v>07</v>
      </c>
      <c r="E3789" t="s">
        <v>12</v>
      </c>
      <c r="F3789" t="str">
        <f t="shared" si="179"/>
        <v>06</v>
      </c>
      <c r="G3789">
        <v>289474.99</v>
      </c>
      <c r="H3789">
        <v>6135</v>
      </c>
      <c r="J3789">
        <v>295609.99</v>
      </c>
    </row>
    <row r="3790" spans="1:10" x14ac:dyDescent="0.3">
      <c r="A3790" t="str">
        <f t="shared" si="177"/>
        <v>20200707</v>
      </c>
      <c r="B3790" t="s">
        <v>47</v>
      </c>
      <c r="C3790" t="s">
        <v>13</v>
      </c>
      <c r="D3790" t="str">
        <f t="shared" si="178"/>
        <v>07</v>
      </c>
      <c r="E3790" t="s">
        <v>13</v>
      </c>
      <c r="F3790" t="str">
        <f t="shared" si="179"/>
        <v>07</v>
      </c>
      <c r="G3790">
        <v>300461</v>
      </c>
      <c r="H3790">
        <v>11668</v>
      </c>
      <c r="J3790">
        <v>312129</v>
      </c>
    </row>
    <row r="3791" spans="1:10" x14ac:dyDescent="0.3">
      <c r="A3791" t="str">
        <f t="shared" si="177"/>
        <v>20200708</v>
      </c>
      <c r="B3791" t="s">
        <v>47</v>
      </c>
      <c r="C3791" t="s">
        <v>13</v>
      </c>
      <c r="D3791" t="str">
        <f t="shared" si="178"/>
        <v>07</v>
      </c>
      <c r="E3791" t="s">
        <v>14</v>
      </c>
      <c r="F3791" t="str">
        <f t="shared" si="179"/>
        <v>08</v>
      </c>
      <c r="G3791">
        <v>316603</v>
      </c>
      <c r="H3791">
        <v>19820</v>
      </c>
      <c r="J3791">
        <v>336423</v>
      </c>
    </row>
    <row r="3792" spans="1:10" x14ac:dyDescent="0.3">
      <c r="A3792" t="str">
        <f t="shared" si="177"/>
        <v>20200709</v>
      </c>
      <c r="B3792" t="s">
        <v>47</v>
      </c>
      <c r="C3792" t="s">
        <v>13</v>
      </c>
      <c r="D3792" t="str">
        <f t="shared" si="178"/>
        <v>07</v>
      </c>
      <c r="E3792" t="s">
        <v>15</v>
      </c>
      <c r="F3792" t="str">
        <f t="shared" si="179"/>
        <v>09</v>
      </c>
      <c r="G3792">
        <v>284185</v>
      </c>
      <c r="H3792">
        <v>18000</v>
      </c>
      <c r="J3792">
        <v>302185</v>
      </c>
    </row>
    <row r="3793" spans="1:10" x14ac:dyDescent="0.3">
      <c r="A3793" t="str">
        <f t="shared" si="177"/>
        <v>20200710</v>
      </c>
      <c r="B3793" t="s">
        <v>47</v>
      </c>
      <c r="C3793" t="s">
        <v>13</v>
      </c>
      <c r="D3793" t="str">
        <f t="shared" si="178"/>
        <v>07</v>
      </c>
      <c r="E3793" t="s">
        <v>16</v>
      </c>
      <c r="F3793" t="str">
        <f t="shared" si="179"/>
        <v>10</v>
      </c>
      <c r="G3793">
        <v>309993</v>
      </c>
      <c r="H3793">
        <v>17599</v>
      </c>
      <c r="J3793">
        <v>327592</v>
      </c>
    </row>
    <row r="3794" spans="1:10" x14ac:dyDescent="0.3">
      <c r="A3794" t="str">
        <f t="shared" si="177"/>
        <v>20200711</v>
      </c>
      <c r="B3794" t="s">
        <v>47</v>
      </c>
      <c r="C3794" t="s">
        <v>13</v>
      </c>
      <c r="D3794" t="str">
        <f t="shared" si="178"/>
        <v>07</v>
      </c>
      <c r="E3794" t="s">
        <v>17</v>
      </c>
      <c r="F3794" t="str">
        <f t="shared" si="179"/>
        <v>11</v>
      </c>
      <c r="G3794">
        <v>246840</v>
      </c>
      <c r="H3794">
        <v>10000</v>
      </c>
      <c r="J3794">
        <v>256840</v>
      </c>
    </row>
    <row r="3795" spans="1:10" x14ac:dyDescent="0.3">
      <c r="A3795" t="str">
        <f t="shared" si="177"/>
        <v>20200713</v>
      </c>
      <c r="B3795" t="s">
        <v>47</v>
      </c>
      <c r="C3795" t="s">
        <v>13</v>
      </c>
      <c r="D3795" t="str">
        <f t="shared" si="178"/>
        <v>07</v>
      </c>
      <c r="E3795" t="s">
        <v>19</v>
      </c>
      <c r="F3795" t="str">
        <f t="shared" si="179"/>
        <v>13</v>
      </c>
      <c r="G3795">
        <v>347676</v>
      </c>
      <c r="H3795">
        <v>13620</v>
      </c>
      <c r="J3795">
        <v>361296</v>
      </c>
    </row>
    <row r="3796" spans="1:10" x14ac:dyDescent="0.3">
      <c r="A3796" t="str">
        <f t="shared" si="177"/>
        <v>20200714</v>
      </c>
      <c r="B3796" t="s">
        <v>47</v>
      </c>
      <c r="C3796" t="s">
        <v>13</v>
      </c>
      <c r="D3796" t="str">
        <f t="shared" si="178"/>
        <v>07</v>
      </c>
      <c r="E3796" t="s">
        <v>20</v>
      </c>
      <c r="F3796" t="str">
        <f t="shared" si="179"/>
        <v>14</v>
      </c>
      <c r="G3796">
        <v>314882</v>
      </c>
      <c r="H3796">
        <v>19502</v>
      </c>
      <c r="J3796">
        <v>334384</v>
      </c>
    </row>
    <row r="3797" spans="1:10" x14ac:dyDescent="0.3">
      <c r="A3797" t="str">
        <f t="shared" si="177"/>
        <v>20200715</v>
      </c>
      <c r="B3797" t="s">
        <v>47</v>
      </c>
      <c r="C3797" t="s">
        <v>13</v>
      </c>
      <c r="D3797" t="str">
        <f t="shared" si="178"/>
        <v>07</v>
      </c>
      <c r="E3797" t="s">
        <v>21</v>
      </c>
      <c r="F3797" t="str">
        <f t="shared" si="179"/>
        <v>15</v>
      </c>
      <c r="G3797">
        <v>472561</v>
      </c>
      <c r="J3797">
        <v>472561</v>
      </c>
    </row>
    <row r="3798" spans="1:10" x14ac:dyDescent="0.3">
      <c r="A3798" t="str">
        <f t="shared" si="177"/>
        <v>20200716</v>
      </c>
      <c r="B3798" t="s">
        <v>47</v>
      </c>
      <c r="C3798" t="s">
        <v>13</v>
      </c>
      <c r="D3798" t="str">
        <f t="shared" si="178"/>
        <v>07</v>
      </c>
      <c r="E3798" t="s">
        <v>22</v>
      </c>
      <c r="F3798" t="str">
        <f t="shared" si="179"/>
        <v>16</v>
      </c>
      <c r="G3798">
        <v>380931</v>
      </c>
      <c r="H3798">
        <v>7470</v>
      </c>
      <c r="J3798">
        <v>388401</v>
      </c>
    </row>
    <row r="3799" spans="1:10" x14ac:dyDescent="0.3">
      <c r="A3799" t="str">
        <f t="shared" si="177"/>
        <v>20200717</v>
      </c>
      <c r="B3799" t="s">
        <v>47</v>
      </c>
      <c r="C3799" t="s">
        <v>13</v>
      </c>
      <c r="D3799" t="str">
        <f t="shared" si="178"/>
        <v>07</v>
      </c>
      <c r="E3799" t="s">
        <v>37</v>
      </c>
      <c r="F3799" t="str">
        <f t="shared" si="179"/>
        <v>17</v>
      </c>
      <c r="G3799">
        <v>333150</v>
      </c>
      <c r="H3799">
        <v>5500</v>
      </c>
      <c r="J3799">
        <v>338650</v>
      </c>
    </row>
    <row r="3800" spans="1:10" x14ac:dyDescent="0.3">
      <c r="A3800" t="str">
        <f t="shared" si="177"/>
        <v>20200718</v>
      </c>
      <c r="B3800" t="s">
        <v>47</v>
      </c>
      <c r="C3800" t="s">
        <v>13</v>
      </c>
      <c r="D3800" t="str">
        <f t="shared" si="178"/>
        <v>07</v>
      </c>
      <c r="E3800" t="s">
        <v>23</v>
      </c>
      <c r="F3800" t="str">
        <f t="shared" si="179"/>
        <v>18</v>
      </c>
      <c r="G3800">
        <v>270100</v>
      </c>
      <c r="H3800">
        <v>11998</v>
      </c>
      <c r="J3800">
        <v>282098</v>
      </c>
    </row>
    <row r="3801" spans="1:10" x14ac:dyDescent="0.3">
      <c r="A3801" t="str">
        <f t="shared" si="177"/>
        <v>20200719</v>
      </c>
      <c r="B3801" t="s">
        <v>47</v>
      </c>
      <c r="C3801" t="s">
        <v>13</v>
      </c>
      <c r="D3801" t="str">
        <f t="shared" si="178"/>
        <v>07</v>
      </c>
      <c r="E3801" t="s">
        <v>24</v>
      </c>
      <c r="F3801" t="str">
        <f t="shared" si="179"/>
        <v>19</v>
      </c>
      <c r="G3801">
        <v>119549.99</v>
      </c>
      <c r="J3801">
        <v>119549.99</v>
      </c>
    </row>
    <row r="3802" spans="1:10" x14ac:dyDescent="0.3">
      <c r="A3802" t="str">
        <f t="shared" si="177"/>
        <v>20200720</v>
      </c>
      <c r="B3802" t="s">
        <v>47</v>
      </c>
      <c r="C3802" t="s">
        <v>13</v>
      </c>
      <c r="D3802" t="str">
        <f t="shared" si="178"/>
        <v>07</v>
      </c>
      <c r="E3802" t="s">
        <v>25</v>
      </c>
      <c r="F3802" t="str">
        <f t="shared" si="179"/>
        <v>20</v>
      </c>
      <c r="G3802">
        <v>5870</v>
      </c>
      <c r="J3802">
        <v>5870</v>
      </c>
    </row>
    <row r="3803" spans="1:10" x14ac:dyDescent="0.3">
      <c r="A3803" t="str">
        <f t="shared" si="177"/>
        <v>20200721</v>
      </c>
      <c r="B3803" t="s">
        <v>47</v>
      </c>
      <c r="C3803" t="s">
        <v>13</v>
      </c>
      <c r="D3803" t="str">
        <f t="shared" si="178"/>
        <v>07</v>
      </c>
      <c r="E3803" t="s">
        <v>26</v>
      </c>
      <c r="F3803" t="str">
        <f t="shared" si="179"/>
        <v>21</v>
      </c>
      <c r="G3803">
        <v>459183</v>
      </c>
      <c r="H3803">
        <v>9500</v>
      </c>
      <c r="J3803">
        <v>468683</v>
      </c>
    </row>
    <row r="3804" spans="1:10" x14ac:dyDescent="0.3">
      <c r="A3804" t="str">
        <f t="shared" si="177"/>
        <v>20200722</v>
      </c>
      <c r="B3804" t="s">
        <v>47</v>
      </c>
      <c r="C3804" t="s">
        <v>13</v>
      </c>
      <c r="D3804" t="str">
        <f t="shared" si="178"/>
        <v>07</v>
      </c>
      <c r="E3804" t="s">
        <v>27</v>
      </c>
      <c r="F3804" t="str">
        <f t="shared" si="179"/>
        <v>22</v>
      </c>
      <c r="G3804">
        <v>349320</v>
      </c>
      <c r="H3804">
        <v>14899</v>
      </c>
      <c r="J3804">
        <v>364219</v>
      </c>
    </row>
    <row r="3805" spans="1:10" x14ac:dyDescent="0.3">
      <c r="A3805" t="str">
        <f t="shared" si="177"/>
        <v>20200723</v>
      </c>
      <c r="B3805" t="s">
        <v>47</v>
      </c>
      <c r="C3805" t="s">
        <v>13</v>
      </c>
      <c r="D3805" t="str">
        <f t="shared" si="178"/>
        <v>07</v>
      </c>
      <c r="E3805" t="s">
        <v>28</v>
      </c>
      <c r="F3805" t="str">
        <f t="shared" si="179"/>
        <v>23</v>
      </c>
      <c r="G3805">
        <v>356198</v>
      </c>
      <c r="H3805">
        <v>14975</v>
      </c>
      <c r="J3805">
        <v>371173</v>
      </c>
    </row>
    <row r="3806" spans="1:10" x14ac:dyDescent="0.3">
      <c r="A3806" t="str">
        <f t="shared" si="177"/>
        <v>20200724</v>
      </c>
      <c r="B3806" t="s">
        <v>47</v>
      </c>
      <c r="C3806" t="s">
        <v>13</v>
      </c>
      <c r="D3806" t="str">
        <f t="shared" si="178"/>
        <v>07</v>
      </c>
      <c r="E3806" t="s">
        <v>29</v>
      </c>
      <c r="F3806" t="str">
        <f t="shared" si="179"/>
        <v>24</v>
      </c>
      <c r="G3806">
        <v>289860</v>
      </c>
      <c r="H3806">
        <v>29585</v>
      </c>
      <c r="J3806">
        <v>319445</v>
      </c>
    </row>
    <row r="3807" spans="1:10" x14ac:dyDescent="0.3">
      <c r="A3807" t="str">
        <f t="shared" si="177"/>
        <v>20200725</v>
      </c>
      <c r="B3807" t="s">
        <v>47</v>
      </c>
      <c r="C3807" t="s">
        <v>13</v>
      </c>
      <c r="D3807" t="str">
        <f t="shared" si="178"/>
        <v>07</v>
      </c>
      <c r="E3807" t="s">
        <v>30</v>
      </c>
      <c r="F3807" t="str">
        <f t="shared" si="179"/>
        <v>25</v>
      </c>
      <c r="G3807">
        <v>297297</v>
      </c>
      <c r="H3807">
        <v>9999</v>
      </c>
      <c r="J3807">
        <v>307296</v>
      </c>
    </row>
    <row r="3808" spans="1:10" x14ac:dyDescent="0.3">
      <c r="A3808" t="str">
        <f t="shared" si="177"/>
        <v>20200726</v>
      </c>
      <c r="B3808" t="s">
        <v>47</v>
      </c>
      <c r="C3808" t="s">
        <v>13</v>
      </c>
      <c r="D3808" t="str">
        <f t="shared" si="178"/>
        <v>07</v>
      </c>
      <c r="E3808" t="s">
        <v>31</v>
      </c>
      <c r="F3808" t="str">
        <f t="shared" si="179"/>
        <v>26</v>
      </c>
      <c r="G3808">
        <v>10200</v>
      </c>
      <c r="J3808">
        <v>10200</v>
      </c>
    </row>
    <row r="3809" spans="1:10" x14ac:dyDescent="0.3">
      <c r="A3809" t="str">
        <f t="shared" si="177"/>
        <v>20200727</v>
      </c>
      <c r="B3809" t="s">
        <v>47</v>
      </c>
      <c r="C3809" t="s">
        <v>13</v>
      </c>
      <c r="D3809" t="str">
        <f t="shared" si="178"/>
        <v>07</v>
      </c>
      <c r="E3809" t="s">
        <v>32</v>
      </c>
      <c r="F3809" t="str">
        <f t="shared" si="179"/>
        <v>27</v>
      </c>
      <c r="G3809">
        <v>321077</v>
      </c>
      <c r="H3809">
        <v>6500</v>
      </c>
      <c r="J3809">
        <v>327577</v>
      </c>
    </row>
    <row r="3810" spans="1:10" x14ac:dyDescent="0.3">
      <c r="A3810" t="str">
        <f t="shared" si="177"/>
        <v>20200728</v>
      </c>
      <c r="B3810" t="s">
        <v>47</v>
      </c>
      <c r="C3810" t="s">
        <v>13</v>
      </c>
      <c r="D3810" t="str">
        <f t="shared" si="178"/>
        <v>07</v>
      </c>
      <c r="E3810" t="s">
        <v>33</v>
      </c>
      <c r="F3810" t="str">
        <f t="shared" si="179"/>
        <v>28</v>
      </c>
      <c r="G3810">
        <v>226708</v>
      </c>
      <c r="H3810">
        <v>17370</v>
      </c>
      <c r="J3810">
        <v>244078</v>
      </c>
    </row>
    <row r="3811" spans="1:10" x14ac:dyDescent="0.3">
      <c r="A3811" t="str">
        <f t="shared" si="177"/>
        <v>20200729</v>
      </c>
      <c r="B3811" t="s">
        <v>47</v>
      </c>
      <c r="C3811" t="s">
        <v>13</v>
      </c>
      <c r="D3811" t="str">
        <f t="shared" si="178"/>
        <v>07</v>
      </c>
      <c r="E3811" t="s">
        <v>34</v>
      </c>
      <c r="F3811" t="str">
        <f t="shared" si="179"/>
        <v>29</v>
      </c>
      <c r="G3811">
        <v>340292</v>
      </c>
      <c r="H3811">
        <v>17498</v>
      </c>
      <c r="J3811">
        <v>357790</v>
      </c>
    </row>
    <row r="3812" spans="1:10" x14ac:dyDescent="0.3">
      <c r="A3812" t="str">
        <f t="shared" si="177"/>
        <v>20200730</v>
      </c>
      <c r="B3812" t="s">
        <v>47</v>
      </c>
      <c r="C3812" t="s">
        <v>13</v>
      </c>
      <c r="D3812" t="str">
        <f t="shared" si="178"/>
        <v>07</v>
      </c>
      <c r="E3812" t="s">
        <v>35</v>
      </c>
      <c r="F3812" t="str">
        <f t="shared" si="179"/>
        <v>30</v>
      </c>
      <c r="G3812">
        <v>257717</v>
      </c>
      <c r="H3812">
        <v>11000</v>
      </c>
      <c r="J3812">
        <v>268717</v>
      </c>
    </row>
    <row r="3813" spans="1:10" x14ac:dyDescent="0.3">
      <c r="A3813" t="str">
        <f t="shared" si="177"/>
        <v>20200731</v>
      </c>
      <c r="B3813" t="s">
        <v>47</v>
      </c>
      <c r="C3813" t="s">
        <v>13</v>
      </c>
      <c r="D3813" t="str">
        <f t="shared" si="178"/>
        <v>07</v>
      </c>
      <c r="E3813" t="s">
        <v>36</v>
      </c>
      <c r="F3813" t="str">
        <f t="shared" si="179"/>
        <v>31</v>
      </c>
      <c r="G3813">
        <v>426881</v>
      </c>
      <c r="H3813">
        <v>3140</v>
      </c>
      <c r="J3813">
        <v>430021</v>
      </c>
    </row>
    <row r="3814" spans="1:10" x14ac:dyDescent="0.3">
      <c r="A3814" t="str">
        <f t="shared" si="177"/>
        <v>20200801</v>
      </c>
      <c r="B3814" t="s">
        <v>47</v>
      </c>
      <c r="C3814" t="s">
        <v>14</v>
      </c>
      <c r="D3814" t="str">
        <f t="shared" si="178"/>
        <v>08</v>
      </c>
      <c r="E3814" t="s">
        <v>7</v>
      </c>
      <c r="F3814" t="str">
        <f t="shared" si="179"/>
        <v>01</v>
      </c>
      <c r="G3814">
        <v>256871</v>
      </c>
      <c r="H3814">
        <v>22775</v>
      </c>
      <c r="J3814">
        <v>279646</v>
      </c>
    </row>
    <row r="3815" spans="1:10" x14ac:dyDescent="0.3">
      <c r="A3815" t="str">
        <f t="shared" si="177"/>
        <v>20200803</v>
      </c>
      <c r="B3815" t="s">
        <v>47</v>
      </c>
      <c r="C3815" t="s">
        <v>14</v>
      </c>
      <c r="D3815" t="str">
        <f t="shared" si="178"/>
        <v>08</v>
      </c>
      <c r="E3815" t="s">
        <v>9</v>
      </c>
      <c r="F3815" t="str">
        <f t="shared" si="179"/>
        <v>03</v>
      </c>
      <c r="G3815">
        <v>285886</v>
      </c>
      <c r="H3815">
        <v>6000</v>
      </c>
      <c r="J3815">
        <v>291886</v>
      </c>
    </row>
    <row r="3816" spans="1:10" x14ac:dyDescent="0.3">
      <c r="A3816" t="str">
        <f t="shared" si="177"/>
        <v>20200804</v>
      </c>
      <c r="B3816" t="s">
        <v>47</v>
      </c>
      <c r="C3816" t="s">
        <v>14</v>
      </c>
      <c r="D3816" t="str">
        <f t="shared" si="178"/>
        <v>08</v>
      </c>
      <c r="E3816" t="s">
        <v>10</v>
      </c>
      <c r="F3816" t="str">
        <f t="shared" si="179"/>
        <v>04</v>
      </c>
      <c r="G3816">
        <v>386548</v>
      </c>
      <c r="J3816">
        <v>386548</v>
      </c>
    </row>
    <row r="3817" spans="1:10" x14ac:dyDescent="0.3">
      <c r="A3817" t="str">
        <f t="shared" si="177"/>
        <v>20200805</v>
      </c>
      <c r="B3817" t="s">
        <v>47</v>
      </c>
      <c r="C3817" t="s">
        <v>14</v>
      </c>
      <c r="D3817" t="str">
        <f t="shared" si="178"/>
        <v>08</v>
      </c>
      <c r="E3817" t="s">
        <v>11</v>
      </c>
      <c r="F3817" t="str">
        <f t="shared" si="179"/>
        <v>05</v>
      </c>
      <c r="G3817">
        <v>289164</v>
      </c>
      <c r="H3817">
        <v>34075</v>
      </c>
      <c r="J3817">
        <v>323239</v>
      </c>
    </row>
    <row r="3818" spans="1:10" x14ac:dyDescent="0.3">
      <c r="A3818" t="str">
        <f t="shared" si="177"/>
        <v>20200806</v>
      </c>
      <c r="B3818" t="s">
        <v>47</v>
      </c>
      <c r="C3818" t="s">
        <v>14</v>
      </c>
      <c r="D3818" t="str">
        <f t="shared" si="178"/>
        <v>08</v>
      </c>
      <c r="E3818" t="s">
        <v>12</v>
      </c>
      <c r="F3818" t="str">
        <f t="shared" si="179"/>
        <v>06</v>
      </c>
      <c r="G3818">
        <v>429958</v>
      </c>
      <c r="H3818">
        <v>7500</v>
      </c>
      <c r="J3818">
        <v>437458</v>
      </c>
    </row>
    <row r="3819" spans="1:10" x14ac:dyDescent="0.3">
      <c r="A3819" t="str">
        <f t="shared" si="177"/>
        <v>20200807</v>
      </c>
      <c r="B3819" t="s">
        <v>47</v>
      </c>
      <c r="C3819" t="s">
        <v>14</v>
      </c>
      <c r="D3819" t="str">
        <f t="shared" si="178"/>
        <v>08</v>
      </c>
      <c r="E3819" t="s">
        <v>13</v>
      </c>
      <c r="F3819" t="str">
        <f t="shared" si="179"/>
        <v>07</v>
      </c>
      <c r="G3819">
        <v>47550</v>
      </c>
      <c r="H3819">
        <v>3700</v>
      </c>
      <c r="J3819">
        <v>51250</v>
      </c>
    </row>
    <row r="3820" spans="1:10" x14ac:dyDescent="0.3">
      <c r="A3820" t="str">
        <f t="shared" si="177"/>
        <v>20200808</v>
      </c>
      <c r="B3820" t="s">
        <v>47</v>
      </c>
      <c r="C3820" t="s">
        <v>14</v>
      </c>
      <c r="D3820" t="str">
        <f t="shared" si="178"/>
        <v>08</v>
      </c>
      <c r="E3820" t="s">
        <v>14</v>
      </c>
      <c r="F3820" t="str">
        <f t="shared" si="179"/>
        <v>08</v>
      </c>
      <c r="G3820">
        <v>244703</v>
      </c>
      <c r="H3820">
        <v>10900</v>
      </c>
      <c r="J3820">
        <v>255603</v>
      </c>
    </row>
    <row r="3821" spans="1:10" x14ac:dyDescent="0.3">
      <c r="A3821" t="str">
        <f t="shared" si="177"/>
        <v>20200809</v>
      </c>
      <c r="B3821" t="s">
        <v>47</v>
      </c>
      <c r="C3821" t="s">
        <v>14</v>
      </c>
      <c r="D3821" t="str">
        <f t="shared" si="178"/>
        <v>08</v>
      </c>
      <c r="E3821" t="s">
        <v>15</v>
      </c>
      <c r="F3821" t="str">
        <f t="shared" si="179"/>
        <v>09</v>
      </c>
      <c r="G3821">
        <v>10000</v>
      </c>
      <c r="J3821">
        <v>10000</v>
      </c>
    </row>
    <row r="3822" spans="1:10" x14ac:dyDescent="0.3">
      <c r="A3822" t="str">
        <f t="shared" si="177"/>
        <v>20200810</v>
      </c>
      <c r="B3822" t="s">
        <v>47</v>
      </c>
      <c r="C3822" t="s">
        <v>14</v>
      </c>
      <c r="D3822" t="str">
        <f t="shared" si="178"/>
        <v>08</v>
      </c>
      <c r="E3822" t="s">
        <v>16</v>
      </c>
      <c r="F3822" t="str">
        <f t="shared" si="179"/>
        <v>10</v>
      </c>
      <c r="G3822">
        <v>406833</v>
      </c>
      <c r="H3822">
        <v>1670</v>
      </c>
      <c r="J3822">
        <v>408503</v>
      </c>
    </row>
    <row r="3823" spans="1:10" x14ac:dyDescent="0.3">
      <c r="A3823" t="str">
        <f t="shared" si="177"/>
        <v>20200811</v>
      </c>
      <c r="B3823" t="s">
        <v>47</v>
      </c>
      <c r="C3823" t="s">
        <v>14</v>
      </c>
      <c r="D3823" t="str">
        <f t="shared" si="178"/>
        <v>08</v>
      </c>
      <c r="E3823" t="s">
        <v>17</v>
      </c>
      <c r="F3823" t="str">
        <f t="shared" si="179"/>
        <v>11</v>
      </c>
      <c r="G3823">
        <v>327649</v>
      </c>
      <c r="H3823">
        <v>12973</v>
      </c>
      <c r="J3823">
        <v>340622</v>
      </c>
    </row>
    <row r="3824" spans="1:10" x14ac:dyDescent="0.3">
      <c r="A3824" t="str">
        <f t="shared" si="177"/>
        <v>20200812</v>
      </c>
      <c r="B3824" t="s">
        <v>47</v>
      </c>
      <c r="C3824" t="s">
        <v>14</v>
      </c>
      <c r="D3824" t="str">
        <f t="shared" si="178"/>
        <v>08</v>
      </c>
      <c r="E3824" t="s">
        <v>18</v>
      </c>
      <c r="F3824" t="str">
        <f t="shared" si="179"/>
        <v>12</v>
      </c>
      <c r="G3824">
        <v>337016</v>
      </c>
      <c r="H3824">
        <v>12130</v>
      </c>
      <c r="J3824">
        <v>349146</v>
      </c>
    </row>
    <row r="3825" spans="1:10" x14ac:dyDescent="0.3">
      <c r="A3825" t="str">
        <f t="shared" si="177"/>
        <v>20200813</v>
      </c>
      <c r="B3825" t="s">
        <v>47</v>
      </c>
      <c r="C3825" t="s">
        <v>14</v>
      </c>
      <c r="D3825" t="str">
        <f t="shared" si="178"/>
        <v>08</v>
      </c>
      <c r="E3825" t="s">
        <v>19</v>
      </c>
      <c r="F3825" t="str">
        <f t="shared" si="179"/>
        <v>13</v>
      </c>
      <c r="G3825">
        <v>316577</v>
      </c>
      <c r="H3825">
        <v>3000</v>
      </c>
      <c r="J3825">
        <v>319577</v>
      </c>
    </row>
    <row r="3826" spans="1:10" x14ac:dyDescent="0.3">
      <c r="A3826" t="str">
        <f t="shared" si="177"/>
        <v>20200814</v>
      </c>
      <c r="B3826" t="s">
        <v>47</v>
      </c>
      <c r="C3826" t="s">
        <v>14</v>
      </c>
      <c r="D3826" t="str">
        <f t="shared" si="178"/>
        <v>08</v>
      </c>
      <c r="E3826" t="s">
        <v>20</v>
      </c>
      <c r="F3826" t="str">
        <f t="shared" si="179"/>
        <v>14</v>
      </c>
      <c r="G3826">
        <v>384457</v>
      </c>
      <c r="H3826">
        <v>14999</v>
      </c>
      <c r="J3826">
        <v>399456</v>
      </c>
    </row>
    <row r="3827" spans="1:10" x14ac:dyDescent="0.3">
      <c r="A3827" t="str">
        <f t="shared" si="177"/>
        <v>20200815</v>
      </c>
      <c r="B3827" t="s">
        <v>47</v>
      </c>
      <c r="C3827" t="s">
        <v>14</v>
      </c>
      <c r="D3827" t="str">
        <f t="shared" si="178"/>
        <v>08</v>
      </c>
      <c r="E3827" t="s">
        <v>21</v>
      </c>
      <c r="F3827" t="str">
        <f t="shared" si="179"/>
        <v>15</v>
      </c>
      <c r="G3827">
        <v>321471</v>
      </c>
      <c r="H3827">
        <v>19080</v>
      </c>
      <c r="J3827">
        <v>340551</v>
      </c>
    </row>
    <row r="3828" spans="1:10" x14ac:dyDescent="0.3">
      <c r="A3828" t="str">
        <f t="shared" si="177"/>
        <v>20200816</v>
      </c>
      <c r="B3828" t="s">
        <v>47</v>
      </c>
      <c r="C3828" t="s">
        <v>14</v>
      </c>
      <c r="D3828" t="str">
        <f t="shared" si="178"/>
        <v>08</v>
      </c>
      <c r="E3828" t="s">
        <v>22</v>
      </c>
      <c r="F3828" t="str">
        <f t="shared" si="179"/>
        <v>16</v>
      </c>
      <c r="G3828">
        <v>84000</v>
      </c>
      <c r="J3828">
        <v>84000</v>
      </c>
    </row>
    <row r="3829" spans="1:10" x14ac:dyDescent="0.3">
      <c r="A3829" t="str">
        <f t="shared" si="177"/>
        <v>20200817</v>
      </c>
      <c r="B3829" t="s">
        <v>47</v>
      </c>
      <c r="C3829" t="s">
        <v>14</v>
      </c>
      <c r="D3829" t="str">
        <f t="shared" si="178"/>
        <v>08</v>
      </c>
      <c r="E3829" t="s">
        <v>37</v>
      </c>
      <c r="F3829" t="str">
        <f t="shared" si="179"/>
        <v>17</v>
      </c>
      <c r="G3829">
        <v>48500</v>
      </c>
      <c r="H3829">
        <v>11420</v>
      </c>
      <c r="J3829">
        <v>59920</v>
      </c>
    </row>
    <row r="3830" spans="1:10" x14ac:dyDescent="0.3">
      <c r="A3830" t="str">
        <f t="shared" si="177"/>
        <v>20200818</v>
      </c>
      <c r="B3830" t="s">
        <v>47</v>
      </c>
      <c r="C3830" t="s">
        <v>14</v>
      </c>
      <c r="D3830" t="str">
        <f t="shared" si="178"/>
        <v>08</v>
      </c>
      <c r="E3830" t="s">
        <v>23</v>
      </c>
      <c r="F3830" t="str">
        <f t="shared" si="179"/>
        <v>18</v>
      </c>
      <c r="G3830">
        <v>420482</v>
      </c>
      <c r="H3830">
        <v>27977</v>
      </c>
      <c r="J3830">
        <v>448459</v>
      </c>
    </row>
    <row r="3831" spans="1:10" x14ac:dyDescent="0.3">
      <c r="A3831" t="str">
        <f t="shared" si="177"/>
        <v>20200819</v>
      </c>
      <c r="B3831" t="s">
        <v>47</v>
      </c>
      <c r="C3831" t="s">
        <v>14</v>
      </c>
      <c r="D3831" t="str">
        <f t="shared" si="178"/>
        <v>08</v>
      </c>
      <c r="E3831" t="s">
        <v>24</v>
      </c>
      <c r="F3831" t="str">
        <f t="shared" si="179"/>
        <v>19</v>
      </c>
      <c r="G3831">
        <v>412267</v>
      </c>
      <c r="H3831">
        <v>16975</v>
      </c>
      <c r="J3831">
        <v>429242</v>
      </c>
    </row>
    <row r="3832" spans="1:10" x14ac:dyDescent="0.3">
      <c r="A3832" t="str">
        <f t="shared" si="177"/>
        <v>20200820</v>
      </c>
      <c r="B3832" t="s">
        <v>47</v>
      </c>
      <c r="C3832" t="s">
        <v>14</v>
      </c>
      <c r="D3832" t="str">
        <f t="shared" si="178"/>
        <v>08</v>
      </c>
      <c r="E3832" t="s">
        <v>25</v>
      </c>
      <c r="F3832" t="str">
        <f t="shared" si="179"/>
        <v>20</v>
      </c>
      <c r="G3832">
        <v>357922</v>
      </c>
      <c r="J3832">
        <v>357922</v>
      </c>
    </row>
    <row r="3833" spans="1:10" x14ac:dyDescent="0.3">
      <c r="A3833" t="str">
        <f t="shared" si="177"/>
        <v>20200821</v>
      </c>
      <c r="B3833" t="s">
        <v>47</v>
      </c>
      <c r="C3833" t="s">
        <v>14</v>
      </c>
      <c r="D3833" t="str">
        <f t="shared" si="178"/>
        <v>08</v>
      </c>
      <c r="E3833" t="s">
        <v>26</v>
      </c>
      <c r="F3833" t="str">
        <f t="shared" si="179"/>
        <v>21</v>
      </c>
      <c r="G3833">
        <v>567172</v>
      </c>
      <c r="H3833">
        <v>12500</v>
      </c>
      <c r="J3833">
        <v>579672</v>
      </c>
    </row>
    <row r="3834" spans="1:10" x14ac:dyDescent="0.3">
      <c r="A3834" t="str">
        <f t="shared" si="177"/>
        <v>20200822</v>
      </c>
      <c r="B3834" t="s">
        <v>47</v>
      </c>
      <c r="C3834" t="s">
        <v>14</v>
      </c>
      <c r="D3834" t="str">
        <f t="shared" si="178"/>
        <v>08</v>
      </c>
      <c r="E3834" t="s">
        <v>27</v>
      </c>
      <c r="F3834" t="str">
        <f t="shared" si="179"/>
        <v>22</v>
      </c>
      <c r="G3834">
        <v>270867</v>
      </c>
      <c r="H3834">
        <v>3500</v>
      </c>
      <c r="J3834">
        <v>274367</v>
      </c>
    </row>
    <row r="3835" spans="1:10" x14ac:dyDescent="0.3">
      <c r="A3835" t="str">
        <f t="shared" si="177"/>
        <v>20200823</v>
      </c>
      <c r="B3835" t="s">
        <v>47</v>
      </c>
      <c r="C3835" t="s">
        <v>14</v>
      </c>
      <c r="D3835" t="str">
        <f t="shared" si="178"/>
        <v>08</v>
      </c>
      <c r="E3835" t="s">
        <v>28</v>
      </c>
      <c r="F3835" t="str">
        <f t="shared" si="179"/>
        <v>23</v>
      </c>
      <c r="G3835">
        <v>10900</v>
      </c>
      <c r="J3835">
        <v>10900</v>
      </c>
    </row>
    <row r="3836" spans="1:10" x14ac:dyDescent="0.3">
      <c r="A3836" t="str">
        <f t="shared" si="177"/>
        <v>20200824</v>
      </c>
      <c r="B3836" t="s">
        <v>47</v>
      </c>
      <c r="C3836" t="s">
        <v>14</v>
      </c>
      <c r="D3836" t="str">
        <f t="shared" si="178"/>
        <v>08</v>
      </c>
      <c r="E3836" t="s">
        <v>29</v>
      </c>
      <c r="F3836" t="str">
        <f t="shared" si="179"/>
        <v>24</v>
      </c>
      <c r="G3836">
        <v>343948</v>
      </c>
      <c r="H3836">
        <v>11001</v>
      </c>
      <c r="J3836">
        <v>354949</v>
      </c>
    </row>
    <row r="3837" spans="1:10" x14ac:dyDescent="0.3">
      <c r="A3837" t="str">
        <f t="shared" si="177"/>
        <v>20200825</v>
      </c>
      <c r="B3837" t="s">
        <v>47</v>
      </c>
      <c r="C3837" t="s">
        <v>14</v>
      </c>
      <c r="D3837" t="str">
        <f t="shared" si="178"/>
        <v>08</v>
      </c>
      <c r="E3837" t="s">
        <v>30</v>
      </c>
      <c r="F3837" t="str">
        <f t="shared" si="179"/>
        <v>25</v>
      </c>
      <c r="G3837">
        <v>263739</v>
      </c>
      <c r="J3837">
        <v>263739</v>
      </c>
    </row>
    <row r="3838" spans="1:10" x14ac:dyDescent="0.3">
      <c r="A3838" t="str">
        <f t="shared" si="177"/>
        <v>20200826</v>
      </c>
      <c r="B3838" t="s">
        <v>47</v>
      </c>
      <c r="C3838" t="s">
        <v>14</v>
      </c>
      <c r="D3838" t="str">
        <f t="shared" si="178"/>
        <v>08</v>
      </c>
      <c r="E3838" t="s">
        <v>31</v>
      </c>
      <c r="F3838" t="str">
        <f t="shared" si="179"/>
        <v>26</v>
      </c>
      <c r="G3838">
        <v>335854</v>
      </c>
      <c r="H3838">
        <v>5000</v>
      </c>
      <c r="J3838">
        <v>340854</v>
      </c>
    </row>
    <row r="3839" spans="1:10" x14ac:dyDescent="0.3">
      <c r="A3839" t="str">
        <f t="shared" si="177"/>
        <v>20200827</v>
      </c>
      <c r="B3839" t="s">
        <v>47</v>
      </c>
      <c r="C3839" t="s">
        <v>14</v>
      </c>
      <c r="D3839" t="str">
        <f t="shared" si="178"/>
        <v>08</v>
      </c>
      <c r="E3839" t="s">
        <v>32</v>
      </c>
      <c r="F3839" t="str">
        <f t="shared" si="179"/>
        <v>27</v>
      </c>
      <c r="G3839">
        <v>248410</v>
      </c>
      <c r="H3839">
        <v>20130</v>
      </c>
      <c r="J3839">
        <v>268540</v>
      </c>
    </row>
    <row r="3840" spans="1:10" x14ac:dyDescent="0.3">
      <c r="A3840" t="str">
        <f t="shared" si="177"/>
        <v>20200828</v>
      </c>
      <c r="B3840" t="s">
        <v>47</v>
      </c>
      <c r="C3840" t="s">
        <v>14</v>
      </c>
      <c r="D3840" t="str">
        <f t="shared" si="178"/>
        <v>08</v>
      </c>
      <c r="E3840" t="s">
        <v>33</v>
      </c>
      <c r="F3840" t="str">
        <f t="shared" si="179"/>
        <v>28</v>
      </c>
      <c r="G3840">
        <v>316544</v>
      </c>
      <c r="H3840">
        <v>13000</v>
      </c>
      <c r="J3840">
        <v>329544</v>
      </c>
    </row>
    <row r="3841" spans="1:10" x14ac:dyDescent="0.3">
      <c r="A3841" t="str">
        <f t="shared" si="177"/>
        <v>20200829</v>
      </c>
      <c r="B3841" t="s">
        <v>47</v>
      </c>
      <c r="C3841" t="s">
        <v>14</v>
      </c>
      <c r="D3841" t="str">
        <f t="shared" si="178"/>
        <v>08</v>
      </c>
      <c r="E3841" t="s">
        <v>34</v>
      </c>
      <c r="F3841" t="str">
        <f t="shared" si="179"/>
        <v>29</v>
      </c>
      <c r="G3841">
        <v>299751</v>
      </c>
      <c r="J3841">
        <v>299751</v>
      </c>
    </row>
    <row r="3842" spans="1:10" x14ac:dyDescent="0.3">
      <c r="A3842" t="str">
        <f t="shared" si="177"/>
        <v>20200830</v>
      </c>
      <c r="B3842" t="s">
        <v>47</v>
      </c>
      <c r="C3842" t="s">
        <v>14</v>
      </c>
      <c r="D3842" t="str">
        <f t="shared" si="178"/>
        <v>08</v>
      </c>
      <c r="E3842" t="s">
        <v>35</v>
      </c>
      <c r="F3842" t="str">
        <f t="shared" si="179"/>
        <v>30</v>
      </c>
      <c r="G3842">
        <v>178128.22</v>
      </c>
      <c r="J3842">
        <v>178128.22</v>
      </c>
    </row>
    <row r="3843" spans="1:10" x14ac:dyDescent="0.3">
      <c r="A3843" t="str">
        <f t="shared" si="177"/>
        <v>20200831</v>
      </c>
      <c r="B3843" t="s">
        <v>47</v>
      </c>
      <c r="C3843" t="s">
        <v>14</v>
      </c>
      <c r="D3843" t="str">
        <f t="shared" si="178"/>
        <v>08</v>
      </c>
      <c r="E3843" t="s">
        <v>36</v>
      </c>
      <c r="F3843" t="str">
        <f t="shared" si="179"/>
        <v>31</v>
      </c>
      <c r="G3843">
        <v>413769</v>
      </c>
      <c r="H3843">
        <v>34495</v>
      </c>
      <c r="J3843">
        <v>448264</v>
      </c>
    </row>
    <row r="3844" spans="1:10" x14ac:dyDescent="0.3">
      <c r="A3844" t="str">
        <f t="shared" ref="A3844:A3907" si="180">+B3844&amp;D3844&amp;F3844</f>
        <v>20200901</v>
      </c>
      <c r="B3844" t="s">
        <v>47</v>
      </c>
      <c r="C3844" t="s">
        <v>15</v>
      </c>
      <c r="D3844" t="str">
        <f t="shared" ref="D3844:D3907" si="181">+TEXT(C3844,"00")</f>
        <v>09</v>
      </c>
      <c r="E3844" t="s">
        <v>7</v>
      </c>
      <c r="F3844" t="str">
        <f t="shared" ref="F3844:F3907" si="182">+TEXT(E3844,"00")</f>
        <v>01</v>
      </c>
      <c r="G3844">
        <v>223299</v>
      </c>
      <c r="H3844">
        <v>26099</v>
      </c>
      <c r="J3844">
        <v>249398</v>
      </c>
    </row>
    <row r="3845" spans="1:10" x14ac:dyDescent="0.3">
      <c r="A3845" t="str">
        <f t="shared" si="180"/>
        <v>20200902</v>
      </c>
      <c r="B3845" t="s">
        <v>47</v>
      </c>
      <c r="C3845" t="s">
        <v>15</v>
      </c>
      <c r="D3845" t="str">
        <f t="shared" si="181"/>
        <v>09</v>
      </c>
      <c r="E3845" t="s">
        <v>8</v>
      </c>
      <c r="F3845" t="str">
        <f t="shared" si="182"/>
        <v>02</v>
      </c>
      <c r="G3845">
        <v>290847</v>
      </c>
      <c r="H3845">
        <v>2000</v>
      </c>
      <c r="J3845">
        <v>292847</v>
      </c>
    </row>
    <row r="3846" spans="1:10" x14ac:dyDescent="0.3">
      <c r="A3846" t="str">
        <f t="shared" si="180"/>
        <v>20200903</v>
      </c>
      <c r="B3846" t="s">
        <v>47</v>
      </c>
      <c r="C3846" t="s">
        <v>15</v>
      </c>
      <c r="D3846" t="str">
        <f t="shared" si="181"/>
        <v>09</v>
      </c>
      <c r="E3846" t="s">
        <v>9</v>
      </c>
      <c r="F3846" t="str">
        <f t="shared" si="182"/>
        <v>03</v>
      </c>
      <c r="G3846">
        <v>373672</v>
      </c>
      <c r="H3846">
        <v>8170</v>
      </c>
      <c r="J3846">
        <v>381842</v>
      </c>
    </row>
    <row r="3847" spans="1:10" x14ac:dyDescent="0.3">
      <c r="A3847" t="str">
        <f t="shared" si="180"/>
        <v>20200904</v>
      </c>
      <c r="B3847" t="s">
        <v>47</v>
      </c>
      <c r="C3847" t="s">
        <v>15</v>
      </c>
      <c r="D3847" t="str">
        <f t="shared" si="181"/>
        <v>09</v>
      </c>
      <c r="E3847" t="s">
        <v>10</v>
      </c>
      <c r="F3847" t="str">
        <f t="shared" si="182"/>
        <v>04</v>
      </c>
      <c r="G3847">
        <v>350931</v>
      </c>
      <c r="J3847">
        <v>350931</v>
      </c>
    </row>
    <row r="3848" spans="1:10" x14ac:dyDescent="0.3">
      <c r="A3848" t="str">
        <f t="shared" si="180"/>
        <v>20200905</v>
      </c>
      <c r="B3848" t="s">
        <v>47</v>
      </c>
      <c r="C3848" t="s">
        <v>15</v>
      </c>
      <c r="D3848" t="str">
        <f t="shared" si="181"/>
        <v>09</v>
      </c>
      <c r="E3848" t="s">
        <v>11</v>
      </c>
      <c r="F3848" t="str">
        <f t="shared" si="182"/>
        <v>05</v>
      </c>
      <c r="G3848">
        <v>276603</v>
      </c>
      <c r="H3848">
        <v>11475</v>
      </c>
      <c r="J3848">
        <v>288078</v>
      </c>
    </row>
    <row r="3849" spans="1:10" x14ac:dyDescent="0.3">
      <c r="A3849" t="str">
        <f t="shared" si="180"/>
        <v>20200906</v>
      </c>
      <c r="B3849" t="s">
        <v>47</v>
      </c>
      <c r="C3849" t="s">
        <v>15</v>
      </c>
      <c r="D3849" t="str">
        <f t="shared" si="181"/>
        <v>09</v>
      </c>
      <c r="E3849" t="s">
        <v>12</v>
      </c>
      <c r="F3849" t="str">
        <f t="shared" si="182"/>
        <v>06</v>
      </c>
      <c r="G3849">
        <v>10900</v>
      </c>
      <c r="H3849">
        <v>11001</v>
      </c>
      <c r="J3849">
        <v>21901</v>
      </c>
    </row>
    <row r="3850" spans="1:10" x14ac:dyDescent="0.3">
      <c r="A3850" t="str">
        <f t="shared" si="180"/>
        <v>20200907</v>
      </c>
      <c r="B3850" t="s">
        <v>47</v>
      </c>
      <c r="C3850" t="s">
        <v>15</v>
      </c>
      <c r="D3850" t="str">
        <f t="shared" si="181"/>
        <v>09</v>
      </c>
      <c r="E3850" t="s">
        <v>13</v>
      </c>
      <c r="F3850" t="str">
        <f t="shared" si="182"/>
        <v>07</v>
      </c>
      <c r="G3850">
        <v>376567</v>
      </c>
      <c r="H3850">
        <v>3500</v>
      </c>
      <c r="J3850">
        <v>380067</v>
      </c>
    </row>
    <row r="3851" spans="1:10" x14ac:dyDescent="0.3">
      <c r="A3851" t="str">
        <f t="shared" si="180"/>
        <v>20200908</v>
      </c>
      <c r="B3851" t="s">
        <v>47</v>
      </c>
      <c r="C3851" t="s">
        <v>15</v>
      </c>
      <c r="D3851" t="str">
        <f t="shared" si="181"/>
        <v>09</v>
      </c>
      <c r="E3851" t="s">
        <v>14</v>
      </c>
      <c r="F3851" t="str">
        <f t="shared" si="182"/>
        <v>08</v>
      </c>
      <c r="G3851">
        <v>330441</v>
      </c>
      <c r="H3851">
        <v>2000</v>
      </c>
      <c r="J3851">
        <v>332441</v>
      </c>
    </row>
    <row r="3852" spans="1:10" x14ac:dyDescent="0.3">
      <c r="A3852" t="str">
        <f t="shared" si="180"/>
        <v>20200909</v>
      </c>
      <c r="B3852" t="s">
        <v>47</v>
      </c>
      <c r="C3852" t="s">
        <v>15</v>
      </c>
      <c r="D3852" t="str">
        <f t="shared" si="181"/>
        <v>09</v>
      </c>
      <c r="E3852" t="s">
        <v>15</v>
      </c>
      <c r="F3852" t="str">
        <f t="shared" si="182"/>
        <v>09</v>
      </c>
      <c r="G3852">
        <v>273664</v>
      </c>
      <c r="H3852">
        <v>11000</v>
      </c>
      <c r="J3852">
        <v>284664</v>
      </c>
    </row>
    <row r="3853" spans="1:10" x14ac:dyDescent="0.3">
      <c r="A3853" t="str">
        <f t="shared" si="180"/>
        <v>20200910</v>
      </c>
      <c r="B3853" t="s">
        <v>47</v>
      </c>
      <c r="C3853" t="s">
        <v>15</v>
      </c>
      <c r="D3853" t="str">
        <f t="shared" si="181"/>
        <v>09</v>
      </c>
      <c r="E3853" t="s">
        <v>16</v>
      </c>
      <c r="F3853" t="str">
        <f t="shared" si="182"/>
        <v>10</v>
      </c>
      <c r="G3853">
        <v>314976</v>
      </c>
      <c r="H3853">
        <v>17639</v>
      </c>
      <c r="J3853">
        <v>332615</v>
      </c>
    </row>
    <row r="3854" spans="1:10" x14ac:dyDescent="0.3">
      <c r="A3854" t="str">
        <f t="shared" si="180"/>
        <v>20200911</v>
      </c>
      <c r="B3854" t="s">
        <v>47</v>
      </c>
      <c r="C3854" t="s">
        <v>15</v>
      </c>
      <c r="D3854" t="str">
        <f t="shared" si="181"/>
        <v>09</v>
      </c>
      <c r="E3854" t="s">
        <v>17</v>
      </c>
      <c r="F3854" t="str">
        <f t="shared" si="182"/>
        <v>11</v>
      </c>
      <c r="G3854">
        <v>220994</v>
      </c>
      <c r="H3854">
        <v>11600</v>
      </c>
      <c r="J3854">
        <v>232594</v>
      </c>
    </row>
    <row r="3855" spans="1:10" x14ac:dyDescent="0.3">
      <c r="A3855" t="str">
        <f t="shared" si="180"/>
        <v>20200912</v>
      </c>
      <c r="B3855" t="s">
        <v>47</v>
      </c>
      <c r="C3855" t="s">
        <v>15</v>
      </c>
      <c r="D3855" t="str">
        <f t="shared" si="181"/>
        <v>09</v>
      </c>
      <c r="E3855" t="s">
        <v>18</v>
      </c>
      <c r="F3855" t="str">
        <f t="shared" si="182"/>
        <v>12</v>
      </c>
      <c r="G3855">
        <v>338524</v>
      </c>
      <c r="H3855">
        <v>2000</v>
      </c>
      <c r="J3855">
        <v>340524</v>
      </c>
    </row>
    <row r="3856" spans="1:10" x14ac:dyDescent="0.3">
      <c r="A3856" t="str">
        <f t="shared" si="180"/>
        <v>20200913</v>
      </c>
      <c r="B3856" t="s">
        <v>47</v>
      </c>
      <c r="C3856" t="s">
        <v>15</v>
      </c>
      <c r="D3856" t="str">
        <f t="shared" si="181"/>
        <v>09</v>
      </c>
      <c r="E3856" t="s">
        <v>19</v>
      </c>
      <c r="F3856" t="str">
        <f t="shared" si="182"/>
        <v>13</v>
      </c>
      <c r="G3856">
        <v>21600</v>
      </c>
      <c r="H3856">
        <v>10998</v>
      </c>
      <c r="J3856">
        <v>32598</v>
      </c>
    </row>
    <row r="3857" spans="1:10" x14ac:dyDescent="0.3">
      <c r="A3857" t="str">
        <f t="shared" si="180"/>
        <v>20200914</v>
      </c>
      <c r="B3857" t="s">
        <v>47</v>
      </c>
      <c r="C3857" t="s">
        <v>15</v>
      </c>
      <c r="D3857" t="str">
        <f t="shared" si="181"/>
        <v>09</v>
      </c>
      <c r="E3857" t="s">
        <v>20</v>
      </c>
      <c r="F3857" t="str">
        <f t="shared" si="182"/>
        <v>14</v>
      </c>
      <c r="G3857">
        <v>287310</v>
      </c>
      <c r="J3857">
        <v>287310</v>
      </c>
    </row>
    <row r="3858" spans="1:10" x14ac:dyDescent="0.3">
      <c r="A3858" t="str">
        <f t="shared" si="180"/>
        <v>20200915</v>
      </c>
      <c r="B3858" t="s">
        <v>47</v>
      </c>
      <c r="C3858" t="s">
        <v>15</v>
      </c>
      <c r="D3858" t="str">
        <f t="shared" si="181"/>
        <v>09</v>
      </c>
      <c r="E3858" t="s">
        <v>21</v>
      </c>
      <c r="F3858" t="str">
        <f t="shared" si="182"/>
        <v>15</v>
      </c>
      <c r="G3858">
        <v>361361</v>
      </c>
      <c r="H3858">
        <v>27110</v>
      </c>
      <c r="J3858">
        <v>388471</v>
      </c>
    </row>
    <row r="3859" spans="1:10" x14ac:dyDescent="0.3">
      <c r="A3859" t="str">
        <f t="shared" si="180"/>
        <v>20200916</v>
      </c>
      <c r="B3859" t="s">
        <v>47</v>
      </c>
      <c r="C3859" t="s">
        <v>15</v>
      </c>
      <c r="D3859" t="str">
        <f t="shared" si="181"/>
        <v>09</v>
      </c>
      <c r="E3859" t="s">
        <v>22</v>
      </c>
      <c r="F3859" t="str">
        <f t="shared" si="182"/>
        <v>16</v>
      </c>
      <c r="G3859">
        <v>334493</v>
      </c>
      <c r="J3859">
        <v>334493</v>
      </c>
    </row>
    <row r="3860" spans="1:10" x14ac:dyDescent="0.3">
      <c r="A3860" t="str">
        <f t="shared" si="180"/>
        <v>20200917</v>
      </c>
      <c r="B3860" t="s">
        <v>47</v>
      </c>
      <c r="C3860" t="s">
        <v>15</v>
      </c>
      <c r="D3860" t="str">
        <f t="shared" si="181"/>
        <v>09</v>
      </c>
      <c r="E3860" t="s">
        <v>37</v>
      </c>
      <c r="F3860" t="str">
        <f t="shared" si="182"/>
        <v>17</v>
      </c>
      <c r="G3860">
        <v>364299</v>
      </c>
      <c r="H3860">
        <v>13241</v>
      </c>
      <c r="J3860">
        <v>377540</v>
      </c>
    </row>
    <row r="3861" spans="1:10" x14ac:dyDescent="0.3">
      <c r="A3861" t="str">
        <f t="shared" si="180"/>
        <v>20200918</v>
      </c>
      <c r="B3861" t="s">
        <v>47</v>
      </c>
      <c r="C3861" t="s">
        <v>15</v>
      </c>
      <c r="D3861" t="str">
        <f t="shared" si="181"/>
        <v>09</v>
      </c>
      <c r="E3861" t="s">
        <v>23</v>
      </c>
      <c r="F3861" t="str">
        <f t="shared" si="182"/>
        <v>18</v>
      </c>
      <c r="G3861">
        <v>282132</v>
      </c>
      <c r="H3861">
        <v>14400</v>
      </c>
      <c r="J3861">
        <v>296532</v>
      </c>
    </row>
    <row r="3862" spans="1:10" x14ac:dyDescent="0.3">
      <c r="A3862" t="str">
        <f t="shared" si="180"/>
        <v>20200919</v>
      </c>
      <c r="B3862" t="s">
        <v>47</v>
      </c>
      <c r="C3862" t="s">
        <v>15</v>
      </c>
      <c r="D3862" t="str">
        <f t="shared" si="181"/>
        <v>09</v>
      </c>
      <c r="E3862" t="s">
        <v>24</v>
      </c>
      <c r="F3862" t="str">
        <f t="shared" si="182"/>
        <v>19</v>
      </c>
      <c r="G3862">
        <v>249510</v>
      </c>
      <c r="H3862">
        <v>16180</v>
      </c>
      <c r="J3862">
        <v>265690</v>
      </c>
    </row>
    <row r="3863" spans="1:10" x14ac:dyDescent="0.3">
      <c r="A3863" t="str">
        <f t="shared" si="180"/>
        <v>20200920</v>
      </c>
      <c r="B3863" t="s">
        <v>47</v>
      </c>
      <c r="C3863" t="s">
        <v>15</v>
      </c>
      <c r="D3863" t="str">
        <f t="shared" si="181"/>
        <v>09</v>
      </c>
      <c r="E3863" t="s">
        <v>25</v>
      </c>
      <c r="F3863" t="str">
        <f t="shared" si="182"/>
        <v>20</v>
      </c>
      <c r="G3863">
        <v>10900</v>
      </c>
      <c r="J3863">
        <v>10900</v>
      </c>
    </row>
    <row r="3864" spans="1:10" x14ac:dyDescent="0.3">
      <c r="A3864" t="str">
        <f t="shared" si="180"/>
        <v>20200921</v>
      </c>
      <c r="B3864" t="s">
        <v>47</v>
      </c>
      <c r="C3864" t="s">
        <v>15</v>
      </c>
      <c r="D3864" t="str">
        <f t="shared" si="181"/>
        <v>09</v>
      </c>
      <c r="E3864" t="s">
        <v>26</v>
      </c>
      <c r="F3864" t="str">
        <f t="shared" si="182"/>
        <v>21</v>
      </c>
      <c r="G3864">
        <v>373855</v>
      </c>
      <c r="H3864">
        <v>14553</v>
      </c>
      <c r="J3864">
        <v>388408</v>
      </c>
    </row>
    <row r="3865" spans="1:10" x14ac:dyDescent="0.3">
      <c r="A3865" t="str">
        <f t="shared" si="180"/>
        <v>20200922</v>
      </c>
      <c r="B3865" t="s">
        <v>47</v>
      </c>
      <c r="C3865" t="s">
        <v>15</v>
      </c>
      <c r="D3865" t="str">
        <f t="shared" si="181"/>
        <v>09</v>
      </c>
      <c r="E3865" t="s">
        <v>27</v>
      </c>
      <c r="F3865" t="str">
        <f t="shared" si="182"/>
        <v>22</v>
      </c>
      <c r="G3865">
        <v>386107</v>
      </c>
      <c r="H3865">
        <v>12815</v>
      </c>
      <c r="J3865">
        <v>398922</v>
      </c>
    </row>
    <row r="3866" spans="1:10" x14ac:dyDescent="0.3">
      <c r="A3866" t="str">
        <f t="shared" si="180"/>
        <v>20200923</v>
      </c>
      <c r="B3866" t="s">
        <v>47</v>
      </c>
      <c r="C3866" t="s">
        <v>15</v>
      </c>
      <c r="D3866" t="str">
        <f t="shared" si="181"/>
        <v>09</v>
      </c>
      <c r="E3866" t="s">
        <v>28</v>
      </c>
      <c r="F3866" t="str">
        <f t="shared" si="182"/>
        <v>23</v>
      </c>
      <c r="G3866">
        <v>297904</v>
      </c>
      <c r="J3866">
        <v>297904</v>
      </c>
    </row>
    <row r="3867" spans="1:10" x14ac:dyDescent="0.3">
      <c r="A3867" t="str">
        <f t="shared" si="180"/>
        <v>20200924</v>
      </c>
      <c r="B3867" t="s">
        <v>47</v>
      </c>
      <c r="C3867" t="s">
        <v>15</v>
      </c>
      <c r="D3867" t="str">
        <f t="shared" si="181"/>
        <v>09</v>
      </c>
      <c r="E3867" t="s">
        <v>29</v>
      </c>
      <c r="F3867" t="str">
        <f t="shared" si="182"/>
        <v>24</v>
      </c>
      <c r="G3867">
        <v>299780</v>
      </c>
      <c r="H3867">
        <v>8500</v>
      </c>
      <c r="J3867">
        <v>308280</v>
      </c>
    </row>
    <row r="3868" spans="1:10" x14ac:dyDescent="0.3">
      <c r="A3868" t="str">
        <f t="shared" si="180"/>
        <v>20200925</v>
      </c>
      <c r="B3868" t="s">
        <v>47</v>
      </c>
      <c r="C3868" t="s">
        <v>15</v>
      </c>
      <c r="D3868" t="str">
        <f t="shared" si="181"/>
        <v>09</v>
      </c>
      <c r="E3868" t="s">
        <v>30</v>
      </c>
      <c r="F3868" t="str">
        <f t="shared" si="182"/>
        <v>25</v>
      </c>
      <c r="G3868">
        <v>376436</v>
      </c>
      <c r="H3868">
        <v>16000</v>
      </c>
      <c r="J3868">
        <v>392436</v>
      </c>
    </row>
    <row r="3869" spans="1:10" x14ac:dyDescent="0.3">
      <c r="A3869" t="str">
        <f t="shared" si="180"/>
        <v>20200926</v>
      </c>
      <c r="B3869" t="s">
        <v>47</v>
      </c>
      <c r="C3869" t="s">
        <v>15</v>
      </c>
      <c r="D3869" t="str">
        <f t="shared" si="181"/>
        <v>09</v>
      </c>
      <c r="E3869" t="s">
        <v>31</v>
      </c>
      <c r="F3869" t="str">
        <f t="shared" si="182"/>
        <v>26</v>
      </c>
      <c r="G3869">
        <v>284502</v>
      </c>
      <c r="H3869">
        <v>3500</v>
      </c>
      <c r="J3869">
        <v>288002</v>
      </c>
    </row>
    <row r="3870" spans="1:10" x14ac:dyDescent="0.3">
      <c r="A3870" t="str">
        <f t="shared" si="180"/>
        <v>20200927</v>
      </c>
      <c r="B3870" t="s">
        <v>47</v>
      </c>
      <c r="C3870" t="s">
        <v>15</v>
      </c>
      <c r="D3870" t="str">
        <f t="shared" si="181"/>
        <v>09</v>
      </c>
      <c r="E3870" t="s">
        <v>32</v>
      </c>
      <c r="F3870" t="str">
        <f t="shared" si="182"/>
        <v>27</v>
      </c>
      <c r="G3870">
        <v>31300</v>
      </c>
      <c r="J3870">
        <v>31300</v>
      </c>
    </row>
    <row r="3871" spans="1:10" x14ac:dyDescent="0.3">
      <c r="A3871" t="str">
        <f t="shared" si="180"/>
        <v>20200928</v>
      </c>
      <c r="B3871" t="s">
        <v>47</v>
      </c>
      <c r="C3871" t="s">
        <v>15</v>
      </c>
      <c r="D3871" t="str">
        <f t="shared" si="181"/>
        <v>09</v>
      </c>
      <c r="E3871" t="s">
        <v>33</v>
      </c>
      <c r="F3871" t="str">
        <f t="shared" si="182"/>
        <v>28</v>
      </c>
      <c r="G3871">
        <v>424122</v>
      </c>
      <c r="H3871">
        <v>2000</v>
      </c>
      <c r="J3871">
        <v>426122</v>
      </c>
    </row>
    <row r="3872" spans="1:10" x14ac:dyDescent="0.3">
      <c r="A3872" t="str">
        <f t="shared" si="180"/>
        <v>20200929</v>
      </c>
      <c r="B3872" t="s">
        <v>47</v>
      </c>
      <c r="C3872" t="s">
        <v>15</v>
      </c>
      <c r="D3872" t="str">
        <f t="shared" si="181"/>
        <v>09</v>
      </c>
      <c r="E3872" t="s">
        <v>34</v>
      </c>
      <c r="F3872" t="str">
        <f t="shared" si="182"/>
        <v>29</v>
      </c>
      <c r="G3872">
        <v>386803</v>
      </c>
      <c r="H3872">
        <v>30169</v>
      </c>
      <c r="J3872">
        <v>416972</v>
      </c>
    </row>
    <row r="3873" spans="1:10" x14ac:dyDescent="0.3">
      <c r="A3873" t="str">
        <f t="shared" si="180"/>
        <v>20200930</v>
      </c>
      <c r="B3873" t="s">
        <v>47</v>
      </c>
      <c r="C3873" t="s">
        <v>15</v>
      </c>
      <c r="D3873" t="str">
        <f t="shared" si="181"/>
        <v>09</v>
      </c>
      <c r="E3873" t="s">
        <v>35</v>
      </c>
      <c r="F3873" t="str">
        <f t="shared" si="182"/>
        <v>30</v>
      </c>
      <c r="G3873">
        <v>457357.22</v>
      </c>
      <c r="J3873">
        <v>457357.22</v>
      </c>
    </row>
    <row r="3874" spans="1:10" x14ac:dyDescent="0.3">
      <c r="A3874" t="str">
        <f t="shared" si="180"/>
        <v>20201001</v>
      </c>
      <c r="B3874" t="s">
        <v>47</v>
      </c>
      <c r="C3874" t="s">
        <v>16</v>
      </c>
      <c r="D3874" t="str">
        <f t="shared" si="181"/>
        <v>10</v>
      </c>
      <c r="E3874" t="s">
        <v>7</v>
      </c>
      <c r="F3874" t="str">
        <f t="shared" si="182"/>
        <v>01</v>
      </c>
      <c r="G3874">
        <v>267758</v>
      </c>
      <c r="H3874">
        <v>5670</v>
      </c>
      <c r="J3874">
        <v>273428</v>
      </c>
    </row>
    <row r="3875" spans="1:10" x14ac:dyDescent="0.3">
      <c r="A3875" t="str">
        <f t="shared" si="180"/>
        <v>20201002</v>
      </c>
      <c r="B3875" t="s">
        <v>47</v>
      </c>
      <c r="C3875" t="s">
        <v>16</v>
      </c>
      <c r="D3875" t="str">
        <f t="shared" si="181"/>
        <v>10</v>
      </c>
      <c r="E3875" t="s">
        <v>8</v>
      </c>
      <c r="F3875" t="str">
        <f t="shared" si="182"/>
        <v>02</v>
      </c>
      <c r="G3875">
        <v>365477</v>
      </c>
      <c r="H3875">
        <v>28100</v>
      </c>
      <c r="J3875">
        <v>393577</v>
      </c>
    </row>
    <row r="3876" spans="1:10" x14ac:dyDescent="0.3">
      <c r="A3876" t="str">
        <f t="shared" si="180"/>
        <v>20201003</v>
      </c>
      <c r="B3876" t="s">
        <v>47</v>
      </c>
      <c r="C3876" t="s">
        <v>16</v>
      </c>
      <c r="D3876" t="str">
        <f t="shared" si="181"/>
        <v>10</v>
      </c>
      <c r="E3876" t="s">
        <v>9</v>
      </c>
      <c r="F3876" t="str">
        <f t="shared" si="182"/>
        <v>03</v>
      </c>
      <c r="G3876">
        <v>315805</v>
      </c>
      <c r="H3876">
        <v>11475</v>
      </c>
      <c r="J3876">
        <v>327280</v>
      </c>
    </row>
    <row r="3877" spans="1:10" x14ac:dyDescent="0.3">
      <c r="A3877" t="str">
        <f t="shared" si="180"/>
        <v>20201004</v>
      </c>
      <c r="B3877" t="s">
        <v>47</v>
      </c>
      <c r="C3877" t="s">
        <v>16</v>
      </c>
      <c r="D3877" t="str">
        <f t="shared" si="181"/>
        <v>10</v>
      </c>
      <c r="E3877" t="s">
        <v>10</v>
      </c>
      <c r="F3877" t="str">
        <f t="shared" si="182"/>
        <v>04</v>
      </c>
      <c r="G3877">
        <v>32809</v>
      </c>
      <c r="J3877">
        <v>32809</v>
      </c>
    </row>
    <row r="3878" spans="1:10" x14ac:dyDescent="0.3">
      <c r="A3878" t="str">
        <f t="shared" si="180"/>
        <v>20201005</v>
      </c>
      <c r="B3878" t="s">
        <v>47</v>
      </c>
      <c r="C3878" t="s">
        <v>16</v>
      </c>
      <c r="D3878" t="str">
        <f t="shared" si="181"/>
        <v>10</v>
      </c>
      <c r="E3878" t="s">
        <v>11</v>
      </c>
      <c r="F3878" t="str">
        <f t="shared" si="182"/>
        <v>05</v>
      </c>
      <c r="G3878">
        <v>245298</v>
      </c>
      <c r="H3878">
        <v>10835</v>
      </c>
      <c r="J3878">
        <v>256133</v>
      </c>
    </row>
    <row r="3879" spans="1:10" x14ac:dyDescent="0.3">
      <c r="A3879" t="str">
        <f t="shared" si="180"/>
        <v>20201006</v>
      </c>
      <c r="B3879" t="s">
        <v>47</v>
      </c>
      <c r="C3879" t="s">
        <v>16</v>
      </c>
      <c r="D3879" t="str">
        <f t="shared" si="181"/>
        <v>10</v>
      </c>
      <c r="E3879" t="s">
        <v>12</v>
      </c>
      <c r="F3879" t="str">
        <f t="shared" si="182"/>
        <v>06</v>
      </c>
      <c r="G3879">
        <v>363310</v>
      </c>
      <c r="H3879">
        <v>20238</v>
      </c>
      <c r="J3879">
        <v>383548</v>
      </c>
    </row>
    <row r="3880" spans="1:10" x14ac:dyDescent="0.3">
      <c r="A3880" t="str">
        <f t="shared" si="180"/>
        <v>20201007</v>
      </c>
      <c r="B3880" t="s">
        <v>47</v>
      </c>
      <c r="C3880" t="s">
        <v>16</v>
      </c>
      <c r="D3880" t="str">
        <f t="shared" si="181"/>
        <v>10</v>
      </c>
      <c r="E3880" t="s">
        <v>13</v>
      </c>
      <c r="F3880" t="str">
        <f t="shared" si="182"/>
        <v>07</v>
      </c>
      <c r="G3880">
        <v>351716</v>
      </c>
      <c r="H3880">
        <v>13000</v>
      </c>
      <c r="J3880">
        <v>364716</v>
      </c>
    </row>
    <row r="3881" spans="1:10" x14ac:dyDescent="0.3">
      <c r="A3881" t="str">
        <f t="shared" si="180"/>
        <v>20201008</v>
      </c>
      <c r="B3881" t="s">
        <v>47</v>
      </c>
      <c r="C3881" t="s">
        <v>16</v>
      </c>
      <c r="D3881" t="str">
        <f t="shared" si="181"/>
        <v>10</v>
      </c>
      <c r="E3881" t="s">
        <v>14</v>
      </c>
      <c r="F3881" t="str">
        <f t="shared" si="182"/>
        <v>08</v>
      </c>
      <c r="G3881">
        <v>283191</v>
      </c>
      <c r="J3881">
        <v>283191</v>
      </c>
    </row>
    <row r="3882" spans="1:10" x14ac:dyDescent="0.3">
      <c r="A3882" t="str">
        <f t="shared" si="180"/>
        <v>20201009</v>
      </c>
      <c r="B3882" t="s">
        <v>47</v>
      </c>
      <c r="C3882" t="s">
        <v>16</v>
      </c>
      <c r="D3882" t="str">
        <f t="shared" si="181"/>
        <v>10</v>
      </c>
      <c r="E3882" t="s">
        <v>15</v>
      </c>
      <c r="F3882" t="str">
        <f t="shared" si="182"/>
        <v>09</v>
      </c>
      <c r="G3882">
        <v>409125</v>
      </c>
      <c r="H3882">
        <v>8000</v>
      </c>
      <c r="J3882">
        <v>417125</v>
      </c>
    </row>
    <row r="3883" spans="1:10" x14ac:dyDescent="0.3">
      <c r="A3883" t="str">
        <f t="shared" si="180"/>
        <v>20201010</v>
      </c>
      <c r="B3883" t="s">
        <v>47</v>
      </c>
      <c r="C3883" t="s">
        <v>16</v>
      </c>
      <c r="D3883" t="str">
        <f t="shared" si="181"/>
        <v>10</v>
      </c>
      <c r="E3883" t="s">
        <v>16</v>
      </c>
      <c r="F3883" t="str">
        <f t="shared" si="182"/>
        <v>10</v>
      </c>
      <c r="G3883">
        <v>278057</v>
      </c>
      <c r="H3883">
        <v>40539</v>
      </c>
      <c r="J3883">
        <v>318596</v>
      </c>
    </row>
    <row r="3884" spans="1:10" x14ac:dyDescent="0.3">
      <c r="A3884" t="str">
        <f t="shared" si="180"/>
        <v>20201011</v>
      </c>
      <c r="B3884" t="s">
        <v>47</v>
      </c>
      <c r="C3884" t="s">
        <v>16</v>
      </c>
      <c r="D3884" t="str">
        <f t="shared" si="181"/>
        <v>10</v>
      </c>
      <c r="E3884" t="s">
        <v>17</v>
      </c>
      <c r="F3884" t="str">
        <f t="shared" si="182"/>
        <v>11</v>
      </c>
      <c r="G3884">
        <v>86561</v>
      </c>
      <c r="J3884">
        <v>86561</v>
      </c>
    </row>
    <row r="3885" spans="1:10" x14ac:dyDescent="0.3">
      <c r="A3885" t="str">
        <f t="shared" si="180"/>
        <v>20201013</v>
      </c>
      <c r="B3885" t="s">
        <v>47</v>
      </c>
      <c r="C3885" t="s">
        <v>16</v>
      </c>
      <c r="D3885" t="str">
        <f t="shared" si="181"/>
        <v>10</v>
      </c>
      <c r="E3885" t="s">
        <v>19</v>
      </c>
      <c r="F3885" t="str">
        <f t="shared" si="182"/>
        <v>13</v>
      </c>
      <c r="G3885">
        <v>403773</v>
      </c>
      <c r="H3885">
        <v>14000</v>
      </c>
      <c r="J3885">
        <v>417773</v>
      </c>
    </row>
    <row r="3886" spans="1:10" x14ac:dyDescent="0.3">
      <c r="A3886" t="str">
        <f t="shared" si="180"/>
        <v>20201014</v>
      </c>
      <c r="B3886" t="s">
        <v>47</v>
      </c>
      <c r="C3886" t="s">
        <v>16</v>
      </c>
      <c r="D3886" t="str">
        <f t="shared" si="181"/>
        <v>10</v>
      </c>
      <c r="E3886" t="s">
        <v>20</v>
      </c>
      <c r="F3886" t="str">
        <f t="shared" si="182"/>
        <v>14</v>
      </c>
      <c r="G3886">
        <v>382913</v>
      </c>
      <c r="H3886">
        <v>11000</v>
      </c>
      <c r="J3886">
        <v>393913</v>
      </c>
    </row>
    <row r="3887" spans="1:10" x14ac:dyDescent="0.3">
      <c r="A3887" t="str">
        <f t="shared" si="180"/>
        <v>20201015</v>
      </c>
      <c r="B3887" t="s">
        <v>47</v>
      </c>
      <c r="C3887" t="s">
        <v>16</v>
      </c>
      <c r="D3887" t="str">
        <f t="shared" si="181"/>
        <v>10</v>
      </c>
      <c r="E3887" t="s">
        <v>21</v>
      </c>
      <c r="F3887" t="str">
        <f t="shared" si="182"/>
        <v>15</v>
      </c>
      <c r="G3887">
        <v>359886</v>
      </c>
      <c r="H3887">
        <v>22280</v>
      </c>
      <c r="J3887">
        <v>382166</v>
      </c>
    </row>
    <row r="3888" spans="1:10" x14ac:dyDescent="0.3">
      <c r="A3888" t="str">
        <f t="shared" si="180"/>
        <v>20201016</v>
      </c>
      <c r="B3888" t="s">
        <v>47</v>
      </c>
      <c r="C3888" t="s">
        <v>16</v>
      </c>
      <c r="D3888" t="str">
        <f t="shared" si="181"/>
        <v>10</v>
      </c>
      <c r="E3888" t="s">
        <v>22</v>
      </c>
      <c r="F3888" t="str">
        <f t="shared" si="182"/>
        <v>16</v>
      </c>
      <c r="G3888">
        <v>326437</v>
      </c>
      <c r="H3888">
        <v>4100</v>
      </c>
      <c r="J3888">
        <v>330537</v>
      </c>
    </row>
    <row r="3889" spans="1:10" x14ac:dyDescent="0.3">
      <c r="A3889" t="str">
        <f t="shared" si="180"/>
        <v>20201017</v>
      </c>
      <c r="B3889" t="s">
        <v>47</v>
      </c>
      <c r="C3889" t="s">
        <v>16</v>
      </c>
      <c r="D3889" t="str">
        <f t="shared" si="181"/>
        <v>10</v>
      </c>
      <c r="E3889" t="s">
        <v>37</v>
      </c>
      <c r="F3889" t="str">
        <f t="shared" si="182"/>
        <v>17</v>
      </c>
      <c r="G3889">
        <v>327133</v>
      </c>
      <c r="H3889">
        <v>10999</v>
      </c>
      <c r="J3889">
        <v>338132</v>
      </c>
    </row>
    <row r="3890" spans="1:10" x14ac:dyDescent="0.3">
      <c r="A3890" t="str">
        <f t="shared" si="180"/>
        <v>20201019</v>
      </c>
      <c r="B3890" t="s">
        <v>47</v>
      </c>
      <c r="C3890" t="s">
        <v>16</v>
      </c>
      <c r="D3890" t="str">
        <f t="shared" si="181"/>
        <v>10</v>
      </c>
      <c r="E3890" t="s">
        <v>24</v>
      </c>
      <c r="F3890" t="str">
        <f t="shared" si="182"/>
        <v>19</v>
      </c>
      <c r="G3890">
        <v>375021</v>
      </c>
      <c r="H3890">
        <v>7927</v>
      </c>
      <c r="J3890">
        <v>382948</v>
      </c>
    </row>
    <row r="3891" spans="1:10" x14ac:dyDescent="0.3">
      <c r="A3891" t="str">
        <f t="shared" si="180"/>
        <v>20201020</v>
      </c>
      <c r="B3891" t="s">
        <v>47</v>
      </c>
      <c r="C3891" t="s">
        <v>16</v>
      </c>
      <c r="D3891" t="str">
        <f t="shared" si="181"/>
        <v>10</v>
      </c>
      <c r="E3891" t="s">
        <v>25</v>
      </c>
      <c r="F3891" t="str">
        <f t="shared" si="182"/>
        <v>20</v>
      </c>
      <c r="G3891">
        <v>336156</v>
      </c>
      <c r="J3891">
        <v>336156</v>
      </c>
    </row>
    <row r="3892" spans="1:10" x14ac:dyDescent="0.3">
      <c r="A3892" t="str">
        <f t="shared" si="180"/>
        <v>20201021</v>
      </c>
      <c r="B3892" t="s">
        <v>47</v>
      </c>
      <c r="C3892" t="s">
        <v>16</v>
      </c>
      <c r="D3892" t="str">
        <f t="shared" si="181"/>
        <v>10</v>
      </c>
      <c r="E3892" t="s">
        <v>26</v>
      </c>
      <c r="F3892" t="str">
        <f t="shared" si="182"/>
        <v>21</v>
      </c>
      <c r="G3892">
        <v>366851</v>
      </c>
      <c r="H3892">
        <v>3500</v>
      </c>
      <c r="J3892">
        <v>370351</v>
      </c>
    </row>
    <row r="3893" spans="1:10" x14ac:dyDescent="0.3">
      <c r="A3893" t="str">
        <f t="shared" si="180"/>
        <v>20201022</v>
      </c>
      <c r="B3893" t="s">
        <v>47</v>
      </c>
      <c r="C3893" t="s">
        <v>16</v>
      </c>
      <c r="D3893" t="str">
        <f t="shared" si="181"/>
        <v>10</v>
      </c>
      <c r="E3893" t="s">
        <v>27</v>
      </c>
      <c r="F3893" t="str">
        <f t="shared" si="182"/>
        <v>22</v>
      </c>
      <c r="G3893">
        <v>396997</v>
      </c>
      <c r="H3893">
        <v>12110</v>
      </c>
      <c r="J3893">
        <v>409107</v>
      </c>
    </row>
    <row r="3894" spans="1:10" x14ac:dyDescent="0.3">
      <c r="A3894" t="str">
        <f t="shared" si="180"/>
        <v>20201023</v>
      </c>
      <c r="B3894" t="s">
        <v>47</v>
      </c>
      <c r="C3894" t="s">
        <v>16</v>
      </c>
      <c r="D3894" t="str">
        <f t="shared" si="181"/>
        <v>10</v>
      </c>
      <c r="E3894" t="s">
        <v>28</v>
      </c>
      <c r="F3894" t="str">
        <f t="shared" si="182"/>
        <v>23</v>
      </c>
      <c r="G3894">
        <v>265312</v>
      </c>
      <c r="H3894">
        <v>5900</v>
      </c>
      <c r="J3894">
        <v>271212</v>
      </c>
    </row>
    <row r="3895" spans="1:10" x14ac:dyDescent="0.3">
      <c r="A3895" t="str">
        <f t="shared" si="180"/>
        <v>20201024</v>
      </c>
      <c r="B3895" t="s">
        <v>47</v>
      </c>
      <c r="C3895" t="s">
        <v>16</v>
      </c>
      <c r="D3895" t="str">
        <f t="shared" si="181"/>
        <v>10</v>
      </c>
      <c r="E3895" t="s">
        <v>29</v>
      </c>
      <c r="F3895" t="str">
        <f t="shared" si="182"/>
        <v>24</v>
      </c>
      <c r="G3895">
        <v>276950</v>
      </c>
      <c r="H3895">
        <v>30500</v>
      </c>
      <c r="J3895">
        <v>307450</v>
      </c>
    </row>
    <row r="3896" spans="1:10" x14ac:dyDescent="0.3">
      <c r="A3896" t="str">
        <f t="shared" si="180"/>
        <v>20201025</v>
      </c>
      <c r="B3896" t="s">
        <v>47</v>
      </c>
      <c r="C3896" t="s">
        <v>16</v>
      </c>
      <c r="D3896" t="str">
        <f t="shared" si="181"/>
        <v>10</v>
      </c>
      <c r="E3896" t="s">
        <v>30</v>
      </c>
      <c r="F3896" t="str">
        <f t="shared" si="182"/>
        <v>25</v>
      </c>
      <c r="G3896">
        <v>20700</v>
      </c>
      <c r="H3896">
        <v>10998</v>
      </c>
      <c r="J3896">
        <v>31698</v>
      </c>
    </row>
    <row r="3897" spans="1:10" x14ac:dyDescent="0.3">
      <c r="A3897" t="str">
        <f t="shared" si="180"/>
        <v>20201026</v>
      </c>
      <c r="B3897" t="s">
        <v>47</v>
      </c>
      <c r="C3897" t="s">
        <v>16</v>
      </c>
      <c r="D3897" t="str">
        <f t="shared" si="181"/>
        <v>10</v>
      </c>
      <c r="E3897" t="s">
        <v>31</v>
      </c>
      <c r="F3897" t="str">
        <f t="shared" si="182"/>
        <v>26</v>
      </c>
      <c r="G3897">
        <v>320808</v>
      </c>
      <c r="H3897">
        <v>3250</v>
      </c>
      <c r="J3897">
        <v>324058</v>
      </c>
    </row>
    <row r="3898" spans="1:10" x14ac:dyDescent="0.3">
      <c r="A3898" t="str">
        <f t="shared" si="180"/>
        <v>20201027</v>
      </c>
      <c r="B3898" t="s">
        <v>47</v>
      </c>
      <c r="C3898" t="s">
        <v>16</v>
      </c>
      <c r="D3898" t="str">
        <f t="shared" si="181"/>
        <v>10</v>
      </c>
      <c r="E3898" t="s">
        <v>32</v>
      </c>
      <c r="F3898" t="str">
        <f t="shared" si="182"/>
        <v>27</v>
      </c>
      <c r="G3898">
        <v>319303</v>
      </c>
      <c r="H3898">
        <v>4750</v>
      </c>
      <c r="J3898">
        <v>324053</v>
      </c>
    </row>
    <row r="3899" spans="1:10" x14ac:dyDescent="0.3">
      <c r="A3899" t="str">
        <f t="shared" si="180"/>
        <v>20201028</v>
      </c>
      <c r="B3899" t="s">
        <v>47</v>
      </c>
      <c r="C3899" t="s">
        <v>16</v>
      </c>
      <c r="D3899" t="str">
        <f t="shared" si="181"/>
        <v>10</v>
      </c>
      <c r="E3899" t="s">
        <v>33</v>
      </c>
      <c r="F3899" t="str">
        <f t="shared" si="182"/>
        <v>28</v>
      </c>
      <c r="G3899">
        <v>275398</v>
      </c>
      <c r="H3899">
        <v>35202</v>
      </c>
      <c r="J3899">
        <v>310600</v>
      </c>
    </row>
    <row r="3900" spans="1:10" x14ac:dyDescent="0.3">
      <c r="A3900" t="str">
        <f t="shared" si="180"/>
        <v>20201029</v>
      </c>
      <c r="B3900" t="s">
        <v>47</v>
      </c>
      <c r="C3900" t="s">
        <v>16</v>
      </c>
      <c r="D3900" t="str">
        <f t="shared" si="181"/>
        <v>10</v>
      </c>
      <c r="E3900" t="s">
        <v>34</v>
      </c>
      <c r="F3900" t="str">
        <f t="shared" si="182"/>
        <v>29</v>
      </c>
      <c r="G3900">
        <v>374490</v>
      </c>
      <c r="J3900">
        <v>374490</v>
      </c>
    </row>
    <row r="3901" spans="1:10" x14ac:dyDescent="0.3">
      <c r="A3901" t="str">
        <f t="shared" si="180"/>
        <v>20201030</v>
      </c>
      <c r="B3901" t="s">
        <v>47</v>
      </c>
      <c r="C3901" t="s">
        <v>16</v>
      </c>
      <c r="D3901" t="str">
        <f t="shared" si="181"/>
        <v>10</v>
      </c>
      <c r="E3901" t="s">
        <v>35</v>
      </c>
      <c r="F3901" t="str">
        <f t="shared" si="182"/>
        <v>30</v>
      </c>
      <c r="G3901">
        <v>477694</v>
      </c>
      <c r="H3901">
        <v>16140</v>
      </c>
      <c r="J3901">
        <v>493834</v>
      </c>
    </row>
    <row r="3902" spans="1:10" x14ac:dyDescent="0.3">
      <c r="A3902" t="str">
        <f t="shared" si="180"/>
        <v>20201031</v>
      </c>
      <c r="B3902" t="s">
        <v>47</v>
      </c>
      <c r="C3902" t="s">
        <v>16</v>
      </c>
      <c r="D3902" t="str">
        <f t="shared" si="181"/>
        <v>10</v>
      </c>
      <c r="E3902" t="s">
        <v>36</v>
      </c>
      <c r="F3902" t="str">
        <f t="shared" si="182"/>
        <v>31</v>
      </c>
      <c r="G3902">
        <v>231014</v>
      </c>
      <c r="H3902">
        <v>3500</v>
      </c>
      <c r="J3902">
        <v>234514</v>
      </c>
    </row>
    <row r="3903" spans="1:10" x14ac:dyDescent="0.3">
      <c r="A3903" t="str">
        <f t="shared" si="180"/>
        <v>20201101</v>
      </c>
      <c r="B3903" t="s">
        <v>47</v>
      </c>
      <c r="C3903" t="s">
        <v>17</v>
      </c>
      <c r="D3903" t="str">
        <f t="shared" si="181"/>
        <v>11</v>
      </c>
      <c r="E3903" t="s">
        <v>7</v>
      </c>
      <c r="F3903" t="str">
        <f t="shared" si="182"/>
        <v>01</v>
      </c>
      <c r="G3903">
        <v>124880</v>
      </c>
      <c r="H3903">
        <v>10998</v>
      </c>
      <c r="J3903">
        <v>135878</v>
      </c>
    </row>
    <row r="3904" spans="1:10" x14ac:dyDescent="0.3">
      <c r="A3904" t="str">
        <f t="shared" si="180"/>
        <v>20201102</v>
      </c>
      <c r="B3904" t="s">
        <v>47</v>
      </c>
      <c r="C3904" t="s">
        <v>17</v>
      </c>
      <c r="D3904" t="str">
        <f t="shared" si="181"/>
        <v>11</v>
      </c>
      <c r="E3904" t="s">
        <v>8</v>
      </c>
      <c r="F3904" t="str">
        <f t="shared" si="182"/>
        <v>02</v>
      </c>
      <c r="G3904">
        <v>10000</v>
      </c>
      <c r="J3904">
        <v>10000</v>
      </c>
    </row>
    <row r="3905" spans="1:10" x14ac:dyDescent="0.3">
      <c r="A3905" t="str">
        <f t="shared" si="180"/>
        <v>20201103</v>
      </c>
      <c r="B3905" t="s">
        <v>47</v>
      </c>
      <c r="C3905" t="s">
        <v>17</v>
      </c>
      <c r="D3905" t="str">
        <f t="shared" si="181"/>
        <v>11</v>
      </c>
      <c r="E3905" t="s">
        <v>9</v>
      </c>
      <c r="F3905" t="str">
        <f t="shared" si="182"/>
        <v>03</v>
      </c>
      <c r="G3905">
        <v>361800</v>
      </c>
      <c r="H3905">
        <v>26000</v>
      </c>
      <c r="J3905">
        <v>387800</v>
      </c>
    </row>
    <row r="3906" spans="1:10" x14ac:dyDescent="0.3">
      <c r="A3906" t="str">
        <f t="shared" si="180"/>
        <v>20201104</v>
      </c>
      <c r="B3906" t="s">
        <v>47</v>
      </c>
      <c r="C3906" t="s">
        <v>17</v>
      </c>
      <c r="D3906" t="str">
        <f t="shared" si="181"/>
        <v>11</v>
      </c>
      <c r="E3906" t="s">
        <v>10</v>
      </c>
      <c r="F3906" t="str">
        <f t="shared" si="182"/>
        <v>04</v>
      </c>
      <c r="G3906">
        <v>381290</v>
      </c>
      <c r="H3906">
        <v>10999</v>
      </c>
      <c r="J3906">
        <v>392289</v>
      </c>
    </row>
    <row r="3907" spans="1:10" x14ac:dyDescent="0.3">
      <c r="A3907" t="str">
        <f t="shared" si="180"/>
        <v>20201105</v>
      </c>
      <c r="B3907" t="s">
        <v>47</v>
      </c>
      <c r="C3907" t="s">
        <v>17</v>
      </c>
      <c r="D3907" t="str">
        <f t="shared" si="181"/>
        <v>11</v>
      </c>
      <c r="E3907" t="s">
        <v>11</v>
      </c>
      <c r="F3907" t="str">
        <f t="shared" si="182"/>
        <v>05</v>
      </c>
      <c r="G3907">
        <v>318549</v>
      </c>
      <c r="H3907">
        <v>6100</v>
      </c>
      <c r="J3907">
        <v>324649</v>
      </c>
    </row>
    <row r="3908" spans="1:10" x14ac:dyDescent="0.3">
      <c r="A3908" t="str">
        <f t="shared" ref="A3908:A3971" si="183">+B3908&amp;D3908&amp;F3908</f>
        <v>20201106</v>
      </c>
      <c r="B3908" t="s">
        <v>47</v>
      </c>
      <c r="C3908" t="s">
        <v>17</v>
      </c>
      <c r="D3908" t="str">
        <f t="shared" ref="D3908:D3971" si="184">+TEXT(C3908,"00")</f>
        <v>11</v>
      </c>
      <c r="E3908" t="s">
        <v>12</v>
      </c>
      <c r="F3908" t="str">
        <f t="shared" ref="F3908:F3971" si="185">+TEXT(E3908,"00")</f>
        <v>06</v>
      </c>
      <c r="G3908">
        <v>270470</v>
      </c>
      <c r="H3908">
        <v>7610</v>
      </c>
      <c r="J3908">
        <v>278080</v>
      </c>
    </row>
    <row r="3909" spans="1:10" x14ac:dyDescent="0.3">
      <c r="A3909" t="str">
        <f t="shared" si="183"/>
        <v>20201107</v>
      </c>
      <c r="B3909" t="s">
        <v>47</v>
      </c>
      <c r="C3909" t="s">
        <v>17</v>
      </c>
      <c r="D3909" t="str">
        <f t="shared" si="184"/>
        <v>11</v>
      </c>
      <c r="E3909" t="s">
        <v>13</v>
      </c>
      <c r="F3909" t="str">
        <f t="shared" si="185"/>
        <v>07</v>
      </c>
      <c r="G3909">
        <v>313306</v>
      </c>
      <c r="H3909">
        <v>13775</v>
      </c>
      <c r="J3909">
        <v>327081</v>
      </c>
    </row>
    <row r="3910" spans="1:10" x14ac:dyDescent="0.3">
      <c r="A3910" t="str">
        <f t="shared" si="183"/>
        <v>20201108</v>
      </c>
      <c r="B3910" t="s">
        <v>47</v>
      </c>
      <c r="C3910" t="s">
        <v>17</v>
      </c>
      <c r="D3910" t="str">
        <f t="shared" si="184"/>
        <v>11</v>
      </c>
      <c r="E3910" t="s">
        <v>14</v>
      </c>
      <c r="F3910" t="str">
        <f t="shared" si="185"/>
        <v>08</v>
      </c>
      <c r="G3910">
        <v>10700</v>
      </c>
      <c r="J3910">
        <v>10700</v>
      </c>
    </row>
    <row r="3911" spans="1:10" x14ac:dyDescent="0.3">
      <c r="A3911" t="str">
        <f t="shared" si="183"/>
        <v>20201109</v>
      </c>
      <c r="B3911" t="s">
        <v>47</v>
      </c>
      <c r="C3911" t="s">
        <v>17</v>
      </c>
      <c r="D3911" t="str">
        <f t="shared" si="184"/>
        <v>11</v>
      </c>
      <c r="E3911" t="s">
        <v>15</v>
      </c>
      <c r="F3911" t="str">
        <f t="shared" si="185"/>
        <v>09</v>
      </c>
      <c r="G3911">
        <v>301703</v>
      </c>
      <c r="J3911">
        <v>301703</v>
      </c>
    </row>
    <row r="3912" spans="1:10" x14ac:dyDescent="0.3">
      <c r="A3912" t="str">
        <f t="shared" si="183"/>
        <v>20201110</v>
      </c>
      <c r="B3912" t="s">
        <v>47</v>
      </c>
      <c r="C3912" t="s">
        <v>17</v>
      </c>
      <c r="D3912" t="str">
        <f t="shared" si="184"/>
        <v>11</v>
      </c>
      <c r="E3912" t="s">
        <v>16</v>
      </c>
      <c r="F3912" t="str">
        <f t="shared" si="185"/>
        <v>10</v>
      </c>
      <c r="G3912">
        <v>342213</v>
      </c>
      <c r="J3912">
        <v>342213</v>
      </c>
    </row>
    <row r="3913" spans="1:10" x14ac:dyDescent="0.3">
      <c r="A3913" t="str">
        <f t="shared" si="183"/>
        <v>20201111</v>
      </c>
      <c r="B3913" t="s">
        <v>47</v>
      </c>
      <c r="C3913" t="s">
        <v>17</v>
      </c>
      <c r="D3913" t="str">
        <f t="shared" si="184"/>
        <v>11</v>
      </c>
      <c r="E3913" t="s">
        <v>17</v>
      </c>
      <c r="F3913" t="str">
        <f t="shared" si="185"/>
        <v>11</v>
      </c>
      <c r="G3913">
        <v>371752</v>
      </c>
      <c r="H3913">
        <v>28500</v>
      </c>
      <c r="J3913">
        <v>400252</v>
      </c>
    </row>
    <row r="3914" spans="1:10" x14ac:dyDescent="0.3">
      <c r="A3914" t="str">
        <f t="shared" si="183"/>
        <v>20201112</v>
      </c>
      <c r="B3914" t="s">
        <v>47</v>
      </c>
      <c r="C3914" t="s">
        <v>17</v>
      </c>
      <c r="D3914" t="str">
        <f t="shared" si="184"/>
        <v>11</v>
      </c>
      <c r="E3914" t="s">
        <v>18</v>
      </c>
      <c r="F3914" t="str">
        <f t="shared" si="185"/>
        <v>12</v>
      </c>
      <c r="G3914">
        <v>351478</v>
      </c>
      <c r="H3914">
        <v>3090</v>
      </c>
      <c r="J3914">
        <v>354568</v>
      </c>
    </row>
    <row r="3915" spans="1:10" x14ac:dyDescent="0.3">
      <c r="A3915" t="str">
        <f t="shared" si="183"/>
        <v>20201113</v>
      </c>
      <c r="B3915" t="s">
        <v>47</v>
      </c>
      <c r="C3915" t="s">
        <v>17</v>
      </c>
      <c r="D3915" t="str">
        <f t="shared" si="184"/>
        <v>11</v>
      </c>
      <c r="E3915" t="s">
        <v>19</v>
      </c>
      <c r="F3915" t="str">
        <f t="shared" si="185"/>
        <v>13</v>
      </c>
      <c r="G3915">
        <v>361327</v>
      </c>
      <c r="H3915">
        <v>3500</v>
      </c>
      <c r="J3915">
        <v>364827</v>
      </c>
    </row>
    <row r="3916" spans="1:10" x14ac:dyDescent="0.3">
      <c r="A3916" t="str">
        <f t="shared" si="183"/>
        <v>20201114</v>
      </c>
      <c r="B3916" t="s">
        <v>47</v>
      </c>
      <c r="C3916" t="s">
        <v>17</v>
      </c>
      <c r="D3916" t="str">
        <f t="shared" si="184"/>
        <v>11</v>
      </c>
      <c r="E3916" t="s">
        <v>20</v>
      </c>
      <c r="F3916" t="str">
        <f t="shared" si="185"/>
        <v>14</v>
      </c>
      <c r="G3916">
        <v>313822</v>
      </c>
      <c r="H3916">
        <v>6000</v>
      </c>
      <c r="J3916">
        <v>319822</v>
      </c>
    </row>
    <row r="3917" spans="1:10" x14ac:dyDescent="0.3">
      <c r="A3917" t="str">
        <f t="shared" si="183"/>
        <v>20201115</v>
      </c>
      <c r="B3917" t="s">
        <v>47</v>
      </c>
      <c r="C3917" t="s">
        <v>17</v>
      </c>
      <c r="D3917" t="str">
        <f t="shared" si="184"/>
        <v>11</v>
      </c>
      <c r="E3917" t="s">
        <v>21</v>
      </c>
      <c r="F3917" t="str">
        <f t="shared" si="185"/>
        <v>15</v>
      </c>
      <c r="G3917">
        <v>52400</v>
      </c>
      <c r="J3917">
        <v>52400</v>
      </c>
    </row>
    <row r="3918" spans="1:10" x14ac:dyDescent="0.3">
      <c r="A3918" t="str">
        <f t="shared" si="183"/>
        <v>20201116</v>
      </c>
      <c r="B3918" t="s">
        <v>47</v>
      </c>
      <c r="C3918" t="s">
        <v>17</v>
      </c>
      <c r="D3918" t="str">
        <f t="shared" si="184"/>
        <v>11</v>
      </c>
      <c r="E3918" t="s">
        <v>22</v>
      </c>
      <c r="F3918" t="str">
        <f t="shared" si="185"/>
        <v>16</v>
      </c>
      <c r="G3918">
        <v>10000</v>
      </c>
      <c r="J3918">
        <v>10000</v>
      </c>
    </row>
    <row r="3919" spans="1:10" x14ac:dyDescent="0.3">
      <c r="A3919" t="str">
        <f t="shared" si="183"/>
        <v>20201117</v>
      </c>
      <c r="B3919" t="s">
        <v>47</v>
      </c>
      <c r="C3919" t="s">
        <v>17</v>
      </c>
      <c r="D3919" t="str">
        <f t="shared" si="184"/>
        <v>11</v>
      </c>
      <c r="E3919" t="s">
        <v>37</v>
      </c>
      <c r="F3919" t="str">
        <f t="shared" si="185"/>
        <v>17</v>
      </c>
      <c r="G3919">
        <v>376232</v>
      </c>
      <c r="H3919">
        <v>11000</v>
      </c>
      <c r="J3919">
        <v>387232</v>
      </c>
    </row>
    <row r="3920" spans="1:10" x14ac:dyDescent="0.3">
      <c r="A3920" t="str">
        <f t="shared" si="183"/>
        <v>20201118</v>
      </c>
      <c r="B3920" t="s">
        <v>47</v>
      </c>
      <c r="C3920" t="s">
        <v>17</v>
      </c>
      <c r="D3920" t="str">
        <f t="shared" si="184"/>
        <v>11</v>
      </c>
      <c r="E3920" t="s">
        <v>23</v>
      </c>
      <c r="F3920" t="str">
        <f t="shared" si="185"/>
        <v>18</v>
      </c>
      <c r="G3920">
        <v>280268</v>
      </c>
      <c r="H3920">
        <v>3500</v>
      </c>
      <c r="J3920">
        <v>283768</v>
      </c>
    </row>
    <row r="3921" spans="1:10" x14ac:dyDescent="0.3">
      <c r="A3921" t="str">
        <f t="shared" si="183"/>
        <v>20201119</v>
      </c>
      <c r="B3921" t="s">
        <v>47</v>
      </c>
      <c r="C3921" t="s">
        <v>17</v>
      </c>
      <c r="D3921" t="str">
        <f t="shared" si="184"/>
        <v>11</v>
      </c>
      <c r="E3921" t="s">
        <v>24</v>
      </c>
      <c r="F3921" t="str">
        <f t="shared" si="185"/>
        <v>19</v>
      </c>
      <c r="G3921">
        <v>369886</v>
      </c>
      <c r="H3921">
        <v>25975</v>
      </c>
      <c r="J3921">
        <v>395861</v>
      </c>
    </row>
    <row r="3922" spans="1:10" x14ac:dyDescent="0.3">
      <c r="A3922" t="str">
        <f t="shared" si="183"/>
        <v>20201120</v>
      </c>
      <c r="B3922" t="s">
        <v>47</v>
      </c>
      <c r="C3922" t="s">
        <v>17</v>
      </c>
      <c r="D3922" t="str">
        <f t="shared" si="184"/>
        <v>11</v>
      </c>
      <c r="E3922" t="s">
        <v>25</v>
      </c>
      <c r="F3922" t="str">
        <f t="shared" si="185"/>
        <v>20</v>
      </c>
      <c r="G3922">
        <v>362305</v>
      </c>
      <c r="H3922">
        <v>22420</v>
      </c>
      <c r="J3922">
        <v>384725</v>
      </c>
    </row>
    <row r="3923" spans="1:10" x14ac:dyDescent="0.3">
      <c r="A3923" t="str">
        <f t="shared" si="183"/>
        <v>20201121</v>
      </c>
      <c r="B3923" t="s">
        <v>47</v>
      </c>
      <c r="C3923" t="s">
        <v>17</v>
      </c>
      <c r="D3923" t="str">
        <f t="shared" si="184"/>
        <v>11</v>
      </c>
      <c r="E3923" t="s">
        <v>26</v>
      </c>
      <c r="F3923" t="str">
        <f t="shared" si="185"/>
        <v>21</v>
      </c>
      <c r="G3923">
        <v>183026</v>
      </c>
      <c r="H3923">
        <v>3000</v>
      </c>
      <c r="J3923">
        <v>186026</v>
      </c>
    </row>
    <row r="3924" spans="1:10" x14ac:dyDescent="0.3">
      <c r="A3924" t="str">
        <f t="shared" si="183"/>
        <v>20201122</v>
      </c>
      <c r="B3924" t="s">
        <v>47</v>
      </c>
      <c r="C3924" t="s">
        <v>17</v>
      </c>
      <c r="D3924" t="str">
        <f t="shared" si="184"/>
        <v>11</v>
      </c>
      <c r="E3924" t="s">
        <v>27</v>
      </c>
      <c r="F3924" t="str">
        <f t="shared" si="185"/>
        <v>22</v>
      </c>
      <c r="G3924">
        <v>47210</v>
      </c>
      <c r="J3924">
        <v>47210</v>
      </c>
    </row>
    <row r="3925" spans="1:10" x14ac:dyDescent="0.3">
      <c r="A3925" t="str">
        <f t="shared" si="183"/>
        <v>20201123</v>
      </c>
      <c r="B3925" t="s">
        <v>47</v>
      </c>
      <c r="C3925" t="s">
        <v>17</v>
      </c>
      <c r="D3925" t="str">
        <f t="shared" si="184"/>
        <v>11</v>
      </c>
      <c r="E3925" t="s">
        <v>28</v>
      </c>
      <c r="F3925" t="str">
        <f t="shared" si="185"/>
        <v>23</v>
      </c>
      <c r="G3925">
        <v>333745</v>
      </c>
      <c r="H3925">
        <v>20640</v>
      </c>
      <c r="J3925">
        <v>354385</v>
      </c>
    </row>
    <row r="3926" spans="1:10" x14ac:dyDescent="0.3">
      <c r="A3926" t="str">
        <f t="shared" si="183"/>
        <v>20201124</v>
      </c>
      <c r="B3926" t="s">
        <v>47</v>
      </c>
      <c r="C3926" t="s">
        <v>17</v>
      </c>
      <c r="D3926" t="str">
        <f t="shared" si="184"/>
        <v>11</v>
      </c>
      <c r="E3926" t="s">
        <v>29</v>
      </c>
      <c r="F3926" t="str">
        <f t="shared" si="185"/>
        <v>24</v>
      </c>
      <c r="G3926">
        <v>362459</v>
      </c>
      <c r="H3926">
        <v>8270</v>
      </c>
      <c r="J3926">
        <v>370729</v>
      </c>
    </row>
    <row r="3927" spans="1:10" x14ac:dyDescent="0.3">
      <c r="A3927" t="str">
        <f t="shared" si="183"/>
        <v>20201125</v>
      </c>
      <c r="B3927" t="s">
        <v>47</v>
      </c>
      <c r="C3927" t="s">
        <v>17</v>
      </c>
      <c r="D3927" t="str">
        <f t="shared" si="184"/>
        <v>11</v>
      </c>
      <c r="E3927" t="s">
        <v>30</v>
      </c>
      <c r="F3927" t="str">
        <f t="shared" si="185"/>
        <v>25</v>
      </c>
      <c r="G3927">
        <v>304242</v>
      </c>
      <c r="H3927">
        <v>13430</v>
      </c>
      <c r="J3927">
        <v>317672</v>
      </c>
    </row>
    <row r="3928" spans="1:10" x14ac:dyDescent="0.3">
      <c r="A3928" t="str">
        <f t="shared" si="183"/>
        <v>20201126</v>
      </c>
      <c r="B3928" t="s">
        <v>47</v>
      </c>
      <c r="C3928" t="s">
        <v>17</v>
      </c>
      <c r="D3928" t="str">
        <f t="shared" si="184"/>
        <v>11</v>
      </c>
      <c r="E3928" t="s">
        <v>31</v>
      </c>
      <c r="F3928" t="str">
        <f t="shared" si="185"/>
        <v>26</v>
      </c>
      <c r="G3928">
        <v>295024</v>
      </c>
      <c r="H3928">
        <v>14498</v>
      </c>
      <c r="J3928">
        <v>309522</v>
      </c>
    </row>
    <row r="3929" spans="1:10" x14ac:dyDescent="0.3">
      <c r="A3929" t="str">
        <f t="shared" si="183"/>
        <v>20201127</v>
      </c>
      <c r="B3929" t="s">
        <v>47</v>
      </c>
      <c r="C3929" t="s">
        <v>17</v>
      </c>
      <c r="D3929" t="str">
        <f t="shared" si="184"/>
        <v>11</v>
      </c>
      <c r="E3929" t="s">
        <v>32</v>
      </c>
      <c r="F3929" t="str">
        <f t="shared" si="185"/>
        <v>27</v>
      </c>
      <c r="G3929">
        <v>323489</v>
      </c>
      <c r="H3929">
        <v>9000</v>
      </c>
      <c r="J3929">
        <v>332489</v>
      </c>
    </row>
    <row r="3930" spans="1:10" x14ac:dyDescent="0.3">
      <c r="A3930" t="str">
        <f t="shared" si="183"/>
        <v>20201128</v>
      </c>
      <c r="B3930" t="s">
        <v>47</v>
      </c>
      <c r="C3930" t="s">
        <v>17</v>
      </c>
      <c r="D3930" t="str">
        <f t="shared" si="184"/>
        <v>11</v>
      </c>
      <c r="E3930" t="s">
        <v>33</v>
      </c>
      <c r="F3930" t="str">
        <f t="shared" si="185"/>
        <v>28</v>
      </c>
      <c r="G3930">
        <v>141428</v>
      </c>
      <c r="H3930">
        <v>3660</v>
      </c>
      <c r="J3930">
        <v>145088</v>
      </c>
    </row>
    <row r="3931" spans="1:10" x14ac:dyDescent="0.3">
      <c r="A3931" t="str">
        <f t="shared" si="183"/>
        <v>20201130</v>
      </c>
      <c r="B3931" t="s">
        <v>47</v>
      </c>
      <c r="C3931" t="s">
        <v>17</v>
      </c>
      <c r="D3931" t="str">
        <f t="shared" si="184"/>
        <v>11</v>
      </c>
      <c r="E3931" t="s">
        <v>35</v>
      </c>
      <c r="F3931" t="str">
        <f t="shared" si="185"/>
        <v>30</v>
      </c>
      <c r="G3931">
        <v>516411</v>
      </c>
      <c r="H3931">
        <v>14500</v>
      </c>
      <c r="J3931">
        <v>530911</v>
      </c>
    </row>
    <row r="3932" spans="1:10" x14ac:dyDescent="0.3">
      <c r="A3932" t="str">
        <f t="shared" si="183"/>
        <v>20201201</v>
      </c>
      <c r="B3932" t="s">
        <v>47</v>
      </c>
      <c r="C3932" t="s">
        <v>18</v>
      </c>
      <c r="D3932" t="str">
        <f t="shared" si="184"/>
        <v>12</v>
      </c>
      <c r="E3932" t="s">
        <v>7</v>
      </c>
      <c r="F3932" t="str">
        <f t="shared" si="185"/>
        <v>01</v>
      </c>
      <c r="G3932">
        <v>252395</v>
      </c>
      <c r="H3932">
        <v>15000</v>
      </c>
      <c r="J3932">
        <v>267395</v>
      </c>
    </row>
    <row r="3933" spans="1:10" x14ac:dyDescent="0.3">
      <c r="A3933" t="str">
        <f t="shared" si="183"/>
        <v>20201202</v>
      </c>
      <c r="B3933" t="s">
        <v>47</v>
      </c>
      <c r="C3933" t="s">
        <v>18</v>
      </c>
      <c r="D3933" t="str">
        <f t="shared" si="184"/>
        <v>12</v>
      </c>
      <c r="E3933" t="s">
        <v>8</v>
      </c>
      <c r="F3933" t="str">
        <f t="shared" si="185"/>
        <v>02</v>
      </c>
      <c r="G3933">
        <v>292203</v>
      </c>
      <c r="H3933">
        <v>11475</v>
      </c>
      <c r="J3933">
        <v>303678</v>
      </c>
    </row>
    <row r="3934" spans="1:10" x14ac:dyDescent="0.3">
      <c r="A3934" t="str">
        <f t="shared" si="183"/>
        <v>20201203</v>
      </c>
      <c r="B3934" t="s">
        <v>47</v>
      </c>
      <c r="C3934" t="s">
        <v>18</v>
      </c>
      <c r="D3934" t="str">
        <f t="shared" si="184"/>
        <v>12</v>
      </c>
      <c r="E3934" t="s">
        <v>9</v>
      </c>
      <c r="F3934" t="str">
        <f t="shared" si="185"/>
        <v>03</v>
      </c>
      <c r="G3934">
        <v>337433</v>
      </c>
      <c r="H3934">
        <v>14499</v>
      </c>
      <c r="J3934">
        <v>351932</v>
      </c>
    </row>
    <row r="3935" spans="1:10" x14ac:dyDescent="0.3">
      <c r="A3935" t="str">
        <f t="shared" si="183"/>
        <v>20201204</v>
      </c>
      <c r="B3935" t="s">
        <v>47</v>
      </c>
      <c r="C3935" t="s">
        <v>18</v>
      </c>
      <c r="D3935" t="str">
        <f t="shared" si="184"/>
        <v>12</v>
      </c>
      <c r="E3935" t="s">
        <v>10</v>
      </c>
      <c r="F3935" t="str">
        <f t="shared" si="185"/>
        <v>04</v>
      </c>
      <c r="G3935">
        <v>295501</v>
      </c>
      <c r="H3935">
        <v>12110</v>
      </c>
      <c r="J3935">
        <v>307611</v>
      </c>
    </row>
    <row r="3936" spans="1:10" x14ac:dyDescent="0.3">
      <c r="A3936" t="str">
        <f t="shared" si="183"/>
        <v>20201205</v>
      </c>
      <c r="B3936" t="s">
        <v>47</v>
      </c>
      <c r="C3936" t="s">
        <v>18</v>
      </c>
      <c r="D3936" t="str">
        <f t="shared" si="184"/>
        <v>12</v>
      </c>
      <c r="E3936" t="s">
        <v>11</v>
      </c>
      <c r="F3936" t="str">
        <f t="shared" si="185"/>
        <v>05</v>
      </c>
      <c r="G3936">
        <v>318056</v>
      </c>
      <c r="H3936">
        <v>16840</v>
      </c>
      <c r="J3936">
        <v>334896</v>
      </c>
    </row>
    <row r="3937" spans="1:10" x14ac:dyDescent="0.3">
      <c r="A3937" t="str">
        <f t="shared" si="183"/>
        <v>20201206</v>
      </c>
      <c r="B3937" t="s">
        <v>47</v>
      </c>
      <c r="C3937" t="s">
        <v>18</v>
      </c>
      <c r="D3937" t="str">
        <f t="shared" si="184"/>
        <v>12</v>
      </c>
      <c r="E3937" t="s">
        <v>12</v>
      </c>
      <c r="F3937" t="str">
        <f t="shared" si="185"/>
        <v>06</v>
      </c>
      <c r="G3937">
        <v>48175</v>
      </c>
      <c r="J3937">
        <v>48175</v>
      </c>
    </row>
    <row r="3938" spans="1:10" x14ac:dyDescent="0.3">
      <c r="A3938" t="str">
        <f t="shared" si="183"/>
        <v>20201207</v>
      </c>
      <c r="B3938" t="s">
        <v>47</v>
      </c>
      <c r="C3938" t="s">
        <v>18</v>
      </c>
      <c r="D3938" t="str">
        <f t="shared" si="184"/>
        <v>12</v>
      </c>
      <c r="E3938" t="s">
        <v>13</v>
      </c>
      <c r="F3938" t="str">
        <f t="shared" si="185"/>
        <v>07</v>
      </c>
      <c r="G3938">
        <v>447585</v>
      </c>
      <c r="H3938">
        <v>32279</v>
      </c>
      <c r="J3938">
        <v>479864</v>
      </c>
    </row>
    <row r="3939" spans="1:10" x14ac:dyDescent="0.3">
      <c r="A3939" t="str">
        <f t="shared" si="183"/>
        <v>20201208</v>
      </c>
      <c r="B3939" t="s">
        <v>47</v>
      </c>
      <c r="C3939" t="s">
        <v>18</v>
      </c>
      <c r="D3939" t="str">
        <f t="shared" si="184"/>
        <v>12</v>
      </c>
      <c r="E3939" t="s">
        <v>14</v>
      </c>
      <c r="F3939" t="str">
        <f t="shared" si="185"/>
        <v>08</v>
      </c>
      <c r="G3939">
        <v>20347</v>
      </c>
      <c r="J3939">
        <v>20347</v>
      </c>
    </row>
    <row r="3940" spans="1:10" x14ac:dyDescent="0.3">
      <c r="A3940" t="str">
        <f t="shared" si="183"/>
        <v>20201209</v>
      </c>
      <c r="B3940" t="s">
        <v>47</v>
      </c>
      <c r="C3940" t="s">
        <v>18</v>
      </c>
      <c r="D3940" t="str">
        <f t="shared" si="184"/>
        <v>12</v>
      </c>
      <c r="E3940" t="s">
        <v>15</v>
      </c>
      <c r="F3940" t="str">
        <f t="shared" si="185"/>
        <v>09</v>
      </c>
      <c r="G3940">
        <v>415889</v>
      </c>
      <c r="J3940">
        <v>415889</v>
      </c>
    </row>
    <row r="3941" spans="1:10" x14ac:dyDescent="0.3">
      <c r="A3941" t="str">
        <f t="shared" si="183"/>
        <v>20201210</v>
      </c>
      <c r="B3941" t="s">
        <v>47</v>
      </c>
      <c r="C3941" t="s">
        <v>18</v>
      </c>
      <c r="D3941" t="str">
        <f t="shared" si="184"/>
        <v>12</v>
      </c>
      <c r="E3941" t="s">
        <v>16</v>
      </c>
      <c r="F3941" t="str">
        <f t="shared" si="185"/>
        <v>10</v>
      </c>
      <c r="G3941">
        <v>347374</v>
      </c>
      <c r="H3941">
        <v>22402</v>
      </c>
      <c r="J3941">
        <v>369776</v>
      </c>
    </row>
    <row r="3942" spans="1:10" x14ac:dyDescent="0.3">
      <c r="A3942" t="str">
        <f t="shared" si="183"/>
        <v>20201211</v>
      </c>
      <c r="B3942" t="s">
        <v>47</v>
      </c>
      <c r="C3942" t="s">
        <v>18</v>
      </c>
      <c r="D3942" t="str">
        <f t="shared" si="184"/>
        <v>12</v>
      </c>
      <c r="E3942" t="s">
        <v>17</v>
      </c>
      <c r="F3942" t="str">
        <f t="shared" si="185"/>
        <v>11</v>
      </c>
      <c r="G3942">
        <v>418889</v>
      </c>
      <c r="H3942">
        <v>29215</v>
      </c>
      <c r="J3942">
        <v>448104</v>
      </c>
    </row>
    <row r="3943" spans="1:10" x14ac:dyDescent="0.3">
      <c r="A3943" t="str">
        <f t="shared" si="183"/>
        <v>20201212</v>
      </c>
      <c r="B3943" t="s">
        <v>47</v>
      </c>
      <c r="C3943" t="s">
        <v>18</v>
      </c>
      <c r="D3943" t="str">
        <f t="shared" si="184"/>
        <v>12</v>
      </c>
      <c r="E3943" t="s">
        <v>18</v>
      </c>
      <c r="F3943" t="str">
        <f t="shared" si="185"/>
        <v>12</v>
      </c>
      <c r="G3943">
        <v>290004</v>
      </c>
      <c r="J3943">
        <v>290004</v>
      </c>
    </row>
    <row r="3944" spans="1:10" x14ac:dyDescent="0.3">
      <c r="A3944" t="str">
        <f t="shared" si="183"/>
        <v>20201214</v>
      </c>
      <c r="B3944" t="s">
        <v>47</v>
      </c>
      <c r="C3944" t="s">
        <v>18</v>
      </c>
      <c r="D3944" t="str">
        <f t="shared" si="184"/>
        <v>12</v>
      </c>
      <c r="E3944" t="s">
        <v>20</v>
      </c>
      <c r="F3944" t="str">
        <f t="shared" si="185"/>
        <v>14</v>
      </c>
      <c r="G3944">
        <v>397782</v>
      </c>
      <c r="J3944">
        <v>397782</v>
      </c>
    </row>
    <row r="3945" spans="1:10" x14ac:dyDescent="0.3">
      <c r="A3945" t="str">
        <f t="shared" si="183"/>
        <v>20201215</v>
      </c>
      <c r="B3945" t="s">
        <v>47</v>
      </c>
      <c r="C3945" t="s">
        <v>18</v>
      </c>
      <c r="D3945" t="str">
        <f t="shared" si="184"/>
        <v>12</v>
      </c>
      <c r="E3945" t="s">
        <v>21</v>
      </c>
      <c r="F3945" t="str">
        <f t="shared" si="185"/>
        <v>15</v>
      </c>
      <c r="G3945">
        <v>313419</v>
      </c>
      <c r="H3945">
        <v>11000</v>
      </c>
      <c r="J3945">
        <v>324419</v>
      </c>
    </row>
    <row r="3946" spans="1:10" x14ac:dyDescent="0.3">
      <c r="A3946" t="str">
        <f t="shared" si="183"/>
        <v>20201216</v>
      </c>
      <c r="B3946" t="s">
        <v>47</v>
      </c>
      <c r="C3946" t="s">
        <v>18</v>
      </c>
      <c r="D3946" t="str">
        <f t="shared" si="184"/>
        <v>12</v>
      </c>
      <c r="E3946" t="s">
        <v>22</v>
      </c>
      <c r="F3946" t="str">
        <f t="shared" si="185"/>
        <v>16</v>
      </c>
      <c r="G3946">
        <v>302177</v>
      </c>
      <c r="H3946">
        <v>9427</v>
      </c>
      <c r="J3946">
        <v>311604</v>
      </c>
    </row>
    <row r="3947" spans="1:10" x14ac:dyDescent="0.3">
      <c r="A3947" t="str">
        <f t="shared" si="183"/>
        <v>20201217</v>
      </c>
      <c r="B3947" t="s">
        <v>47</v>
      </c>
      <c r="C3947" t="s">
        <v>18</v>
      </c>
      <c r="D3947" t="str">
        <f t="shared" si="184"/>
        <v>12</v>
      </c>
      <c r="E3947" t="s">
        <v>37</v>
      </c>
      <c r="F3947" t="str">
        <f t="shared" si="185"/>
        <v>17</v>
      </c>
      <c r="G3947">
        <v>338206</v>
      </c>
      <c r="H3947">
        <v>4980</v>
      </c>
      <c r="J3947">
        <v>343186</v>
      </c>
    </row>
    <row r="3948" spans="1:10" x14ac:dyDescent="0.3">
      <c r="A3948" t="str">
        <f t="shared" si="183"/>
        <v>20201218</v>
      </c>
      <c r="B3948" t="s">
        <v>47</v>
      </c>
      <c r="C3948" t="s">
        <v>18</v>
      </c>
      <c r="D3948" t="str">
        <f t="shared" si="184"/>
        <v>12</v>
      </c>
      <c r="E3948" t="s">
        <v>23</v>
      </c>
      <c r="F3948" t="str">
        <f t="shared" si="185"/>
        <v>18</v>
      </c>
      <c r="G3948">
        <v>317236</v>
      </c>
      <c r="H3948">
        <v>27875</v>
      </c>
      <c r="J3948">
        <v>345111</v>
      </c>
    </row>
    <row r="3949" spans="1:10" x14ac:dyDescent="0.3">
      <c r="A3949" t="str">
        <f t="shared" si="183"/>
        <v>20201219</v>
      </c>
      <c r="B3949" t="s">
        <v>47</v>
      </c>
      <c r="C3949" t="s">
        <v>18</v>
      </c>
      <c r="D3949" t="str">
        <f t="shared" si="184"/>
        <v>12</v>
      </c>
      <c r="E3949" t="s">
        <v>24</v>
      </c>
      <c r="F3949" t="str">
        <f t="shared" si="185"/>
        <v>19</v>
      </c>
      <c r="G3949">
        <v>240532</v>
      </c>
      <c r="H3949">
        <v>15016</v>
      </c>
      <c r="J3949">
        <v>255548</v>
      </c>
    </row>
    <row r="3950" spans="1:10" x14ac:dyDescent="0.3">
      <c r="A3950" t="str">
        <f t="shared" si="183"/>
        <v>20201220</v>
      </c>
      <c r="B3950" t="s">
        <v>47</v>
      </c>
      <c r="C3950" t="s">
        <v>18</v>
      </c>
      <c r="D3950" t="str">
        <f t="shared" si="184"/>
        <v>12</v>
      </c>
      <c r="E3950" t="s">
        <v>25</v>
      </c>
      <c r="F3950" t="str">
        <f t="shared" si="185"/>
        <v>20</v>
      </c>
      <c r="G3950">
        <v>35249</v>
      </c>
      <c r="J3950">
        <v>35249</v>
      </c>
    </row>
    <row r="3951" spans="1:10" x14ac:dyDescent="0.3">
      <c r="A3951" t="str">
        <f t="shared" si="183"/>
        <v>20201221</v>
      </c>
      <c r="B3951" t="s">
        <v>47</v>
      </c>
      <c r="C3951" t="s">
        <v>18</v>
      </c>
      <c r="D3951" t="str">
        <f t="shared" si="184"/>
        <v>12</v>
      </c>
      <c r="E3951" t="s">
        <v>26</v>
      </c>
      <c r="F3951" t="str">
        <f t="shared" si="185"/>
        <v>21</v>
      </c>
      <c r="G3951">
        <v>380306</v>
      </c>
      <c r="H3951">
        <v>2325</v>
      </c>
      <c r="J3951">
        <v>382631</v>
      </c>
    </row>
    <row r="3952" spans="1:10" x14ac:dyDescent="0.3">
      <c r="A3952" t="str">
        <f t="shared" si="183"/>
        <v>20201222</v>
      </c>
      <c r="B3952" t="s">
        <v>47</v>
      </c>
      <c r="C3952" t="s">
        <v>18</v>
      </c>
      <c r="D3952" t="str">
        <f t="shared" si="184"/>
        <v>12</v>
      </c>
      <c r="E3952" t="s">
        <v>27</v>
      </c>
      <c r="F3952" t="str">
        <f t="shared" si="185"/>
        <v>22</v>
      </c>
      <c r="G3952">
        <v>393455</v>
      </c>
      <c r="H3952">
        <v>22450</v>
      </c>
      <c r="J3952">
        <v>415905</v>
      </c>
    </row>
    <row r="3953" spans="1:10" x14ac:dyDescent="0.3">
      <c r="A3953" t="str">
        <f t="shared" si="183"/>
        <v>20201223</v>
      </c>
      <c r="B3953" t="s">
        <v>47</v>
      </c>
      <c r="C3953" t="s">
        <v>18</v>
      </c>
      <c r="D3953" t="str">
        <f t="shared" si="184"/>
        <v>12</v>
      </c>
      <c r="E3953" t="s">
        <v>28</v>
      </c>
      <c r="F3953" t="str">
        <f t="shared" si="185"/>
        <v>23</v>
      </c>
      <c r="G3953">
        <v>367511</v>
      </c>
      <c r="H3953">
        <v>28838</v>
      </c>
      <c r="J3953">
        <v>396349</v>
      </c>
    </row>
    <row r="3954" spans="1:10" x14ac:dyDescent="0.3">
      <c r="A3954" t="str">
        <f t="shared" si="183"/>
        <v>20201224</v>
      </c>
      <c r="B3954" t="s">
        <v>47</v>
      </c>
      <c r="C3954" t="s">
        <v>18</v>
      </c>
      <c r="D3954" t="str">
        <f t="shared" si="184"/>
        <v>12</v>
      </c>
      <c r="E3954" t="s">
        <v>29</v>
      </c>
      <c r="F3954" t="str">
        <f t="shared" si="185"/>
        <v>24</v>
      </c>
      <c r="G3954">
        <v>370220</v>
      </c>
      <c r="H3954">
        <v>2400</v>
      </c>
      <c r="J3954">
        <v>372620</v>
      </c>
    </row>
    <row r="3955" spans="1:10" x14ac:dyDescent="0.3">
      <c r="A3955" t="str">
        <f t="shared" si="183"/>
        <v>20201226</v>
      </c>
      <c r="B3955" t="s">
        <v>47</v>
      </c>
      <c r="C3955" t="s">
        <v>18</v>
      </c>
      <c r="D3955" t="str">
        <f t="shared" si="184"/>
        <v>12</v>
      </c>
      <c r="E3955" t="s">
        <v>31</v>
      </c>
      <c r="F3955" t="str">
        <f t="shared" si="185"/>
        <v>26</v>
      </c>
      <c r="G3955">
        <v>307309</v>
      </c>
      <c r="H3955">
        <v>21450</v>
      </c>
      <c r="J3955">
        <v>328759</v>
      </c>
    </row>
    <row r="3956" spans="1:10" x14ac:dyDescent="0.3">
      <c r="A3956" t="str">
        <f t="shared" si="183"/>
        <v>20201227</v>
      </c>
      <c r="B3956" t="s">
        <v>47</v>
      </c>
      <c r="C3956" t="s">
        <v>18</v>
      </c>
      <c r="D3956" t="str">
        <f t="shared" si="184"/>
        <v>12</v>
      </c>
      <c r="E3956" t="s">
        <v>32</v>
      </c>
      <c r="F3956" t="str">
        <f t="shared" si="185"/>
        <v>27</v>
      </c>
      <c r="G3956">
        <v>33175</v>
      </c>
      <c r="J3956">
        <v>33175</v>
      </c>
    </row>
    <row r="3957" spans="1:10" x14ac:dyDescent="0.3">
      <c r="A3957" t="str">
        <f t="shared" si="183"/>
        <v>20201228</v>
      </c>
      <c r="B3957" t="s">
        <v>47</v>
      </c>
      <c r="C3957" t="s">
        <v>18</v>
      </c>
      <c r="D3957" t="str">
        <f t="shared" si="184"/>
        <v>12</v>
      </c>
      <c r="E3957" t="s">
        <v>33</v>
      </c>
      <c r="F3957" t="str">
        <f t="shared" si="185"/>
        <v>28</v>
      </c>
      <c r="G3957">
        <v>279292</v>
      </c>
      <c r="H3957">
        <v>16010</v>
      </c>
      <c r="J3957">
        <v>295302</v>
      </c>
    </row>
    <row r="3958" spans="1:10" x14ac:dyDescent="0.3">
      <c r="A3958" t="str">
        <f t="shared" si="183"/>
        <v>20201229</v>
      </c>
      <c r="B3958" t="s">
        <v>47</v>
      </c>
      <c r="C3958" t="s">
        <v>18</v>
      </c>
      <c r="D3958" t="str">
        <f t="shared" si="184"/>
        <v>12</v>
      </c>
      <c r="E3958" t="s">
        <v>34</v>
      </c>
      <c r="F3958" t="str">
        <f t="shared" si="185"/>
        <v>29</v>
      </c>
      <c r="G3958">
        <v>306593</v>
      </c>
      <c r="H3958">
        <v>28217</v>
      </c>
      <c r="J3958">
        <v>334810</v>
      </c>
    </row>
    <row r="3959" spans="1:10" x14ac:dyDescent="0.3">
      <c r="A3959" t="str">
        <f t="shared" si="183"/>
        <v>20201230</v>
      </c>
      <c r="B3959" t="s">
        <v>47</v>
      </c>
      <c r="C3959" t="s">
        <v>18</v>
      </c>
      <c r="D3959" t="str">
        <f t="shared" si="184"/>
        <v>12</v>
      </c>
      <c r="E3959" t="s">
        <v>35</v>
      </c>
      <c r="F3959" t="str">
        <f t="shared" si="185"/>
        <v>30</v>
      </c>
      <c r="G3959">
        <v>214944</v>
      </c>
      <c r="H3959">
        <v>10500</v>
      </c>
      <c r="J3959">
        <v>225444</v>
      </c>
    </row>
    <row r="3960" spans="1:10" x14ac:dyDescent="0.3">
      <c r="A3960" t="str">
        <f t="shared" si="183"/>
        <v>20201231</v>
      </c>
      <c r="B3960" t="s">
        <v>47</v>
      </c>
      <c r="C3960" t="s">
        <v>18</v>
      </c>
      <c r="D3960" t="str">
        <f t="shared" si="184"/>
        <v>12</v>
      </c>
      <c r="E3960" t="s">
        <v>36</v>
      </c>
      <c r="F3960" t="str">
        <f t="shared" si="185"/>
        <v>31</v>
      </c>
      <c r="G3960">
        <v>84200</v>
      </c>
      <c r="J3960">
        <v>84200</v>
      </c>
    </row>
    <row r="3961" spans="1:10" x14ac:dyDescent="0.3">
      <c r="A3961" t="str">
        <f t="shared" si="183"/>
        <v>20210102</v>
      </c>
      <c r="B3961" t="s">
        <v>48</v>
      </c>
      <c r="C3961" t="s">
        <v>7</v>
      </c>
      <c r="D3961" t="str">
        <f t="shared" si="184"/>
        <v>01</v>
      </c>
      <c r="E3961" t="s">
        <v>8</v>
      </c>
      <c r="F3961" t="str">
        <f t="shared" si="185"/>
        <v>02</v>
      </c>
      <c r="G3961">
        <v>175317</v>
      </c>
      <c r="J3961">
        <v>175317</v>
      </c>
    </row>
    <row r="3962" spans="1:10" x14ac:dyDescent="0.3">
      <c r="A3962" t="str">
        <f t="shared" si="183"/>
        <v>20210103</v>
      </c>
      <c r="B3962" t="s">
        <v>48</v>
      </c>
      <c r="C3962" t="s">
        <v>7</v>
      </c>
      <c r="D3962" t="str">
        <f t="shared" si="184"/>
        <v>01</v>
      </c>
      <c r="E3962" t="s">
        <v>9</v>
      </c>
      <c r="F3962" t="str">
        <f t="shared" si="185"/>
        <v>03</v>
      </c>
      <c r="G3962">
        <v>10700</v>
      </c>
      <c r="J3962">
        <v>10700</v>
      </c>
    </row>
    <row r="3963" spans="1:10" x14ac:dyDescent="0.3">
      <c r="A3963" t="str">
        <f t="shared" si="183"/>
        <v>20210104</v>
      </c>
      <c r="B3963" t="s">
        <v>48</v>
      </c>
      <c r="C3963" t="s">
        <v>7</v>
      </c>
      <c r="D3963" t="str">
        <f t="shared" si="184"/>
        <v>01</v>
      </c>
      <c r="E3963" t="s">
        <v>10</v>
      </c>
      <c r="F3963" t="str">
        <f t="shared" si="185"/>
        <v>04</v>
      </c>
      <c r="G3963">
        <v>264035</v>
      </c>
      <c r="H3963">
        <v>26238</v>
      </c>
      <c r="J3963">
        <v>290273</v>
      </c>
    </row>
    <row r="3964" spans="1:10" x14ac:dyDescent="0.3">
      <c r="A3964" t="str">
        <f t="shared" si="183"/>
        <v>20210105</v>
      </c>
      <c r="B3964" t="s">
        <v>48</v>
      </c>
      <c r="C3964" t="s">
        <v>7</v>
      </c>
      <c r="D3964" t="str">
        <f t="shared" si="184"/>
        <v>01</v>
      </c>
      <c r="E3964" t="s">
        <v>11</v>
      </c>
      <c r="F3964" t="str">
        <f t="shared" si="185"/>
        <v>05</v>
      </c>
      <c r="G3964">
        <v>234777</v>
      </c>
      <c r="H3964">
        <v>11400</v>
      </c>
      <c r="J3964">
        <v>246177</v>
      </c>
    </row>
    <row r="3965" spans="1:10" x14ac:dyDescent="0.3">
      <c r="A3965" t="str">
        <f t="shared" si="183"/>
        <v>20210106</v>
      </c>
      <c r="B3965" t="s">
        <v>48</v>
      </c>
      <c r="C3965" t="s">
        <v>7</v>
      </c>
      <c r="D3965" t="str">
        <f t="shared" si="184"/>
        <v>01</v>
      </c>
      <c r="E3965" t="s">
        <v>12</v>
      </c>
      <c r="F3965" t="str">
        <f t="shared" si="185"/>
        <v>06</v>
      </c>
      <c r="G3965">
        <v>247806</v>
      </c>
      <c r="J3965">
        <v>247806</v>
      </c>
    </row>
    <row r="3966" spans="1:10" x14ac:dyDescent="0.3">
      <c r="A3966" t="str">
        <f t="shared" si="183"/>
        <v>20210107</v>
      </c>
      <c r="B3966" t="s">
        <v>48</v>
      </c>
      <c r="C3966" t="s">
        <v>7</v>
      </c>
      <c r="D3966" t="str">
        <f t="shared" si="184"/>
        <v>01</v>
      </c>
      <c r="E3966" t="s">
        <v>13</v>
      </c>
      <c r="F3966" t="str">
        <f t="shared" si="185"/>
        <v>07</v>
      </c>
      <c r="G3966">
        <v>299573</v>
      </c>
      <c r="H3966">
        <v>22585</v>
      </c>
      <c r="J3966">
        <v>322158</v>
      </c>
    </row>
    <row r="3967" spans="1:10" x14ac:dyDescent="0.3">
      <c r="A3967" t="str">
        <f t="shared" si="183"/>
        <v>20210108</v>
      </c>
      <c r="B3967" t="s">
        <v>48</v>
      </c>
      <c r="C3967" t="s">
        <v>7</v>
      </c>
      <c r="D3967" t="str">
        <f t="shared" si="184"/>
        <v>01</v>
      </c>
      <c r="E3967" t="s">
        <v>14</v>
      </c>
      <c r="F3967" t="str">
        <f t="shared" si="185"/>
        <v>08</v>
      </c>
      <c r="G3967">
        <v>248748</v>
      </c>
      <c r="H3967">
        <v>25499</v>
      </c>
      <c r="J3967">
        <v>274247</v>
      </c>
    </row>
    <row r="3968" spans="1:10" x14ac:dyDescent="0.3">
      <c r="A3968" t="str">
        <f t="shared" si="183"/>
        <v>20210109</v>
      </c>
      <c r="B3968" t="s">
        <v>48</v>
      </c>
      <c r="C3968" t="s">
        <v>7</v>
      </c>
      <c r="D3968" t="str">
        <f t="shared" si="184"/>
        <v>01</v>
      </c>
      <c r="E3968" t="s">
        <v>15</v>
      </c>
      <c r="F3968" t="str">
        <f t="shared" si="185"/>
        <v>09</v>
      </c>
      <c r="G3968">
        <v>287907</v>
      </c>
      <c r="H3968">
        <v>4000</v>
      </c>
      <c r="J3968">
        <v>291907</v>
      </c>
    </row>
    <row r="3969" spans="1:10" x14ac:dyDescent="0.3">
      <c r="A3969" t="str">
        <f t="shared" si="183"/>
        <v>20210110</v>
      </c>
      <c r="B3969" t="s">
        <v>48</v>
      </c>
      <c r="C3969" t="s">
        <v>7</v>
      </c>
      <c r="D3969" t="str">
        <f t="shared" si="184"/>
        <v>01</v>
      </c>
      <c r="E3969" t="s">
        <v>16</v>
      </c>
      <c r="F3969" t="str">
        <f t="shared" si="185"/>
        <v>10</v>
      </c>
      <c r="G3969">
        <v>99800</v>
      </c>
      <c r="J3969">
        <v>99800</v>
      </c>
    </row>
    <row r="3970" spans="1:10" x14ac:dyDescent="0.3">
      <c r="A3970" t="str">
        <f t="shared" si="183"/>
        <v>20210111</v>
      </c>
      <c r="B3970" t="s">
        <v>48</v>
      </c>
      <c r="C3970" t="s">
        <v>7</v>
      </c>
      <c r="D3970" t="str">
        <f t="shared" si="184"/>
        <v>01</v>
      </c>
      <c r="E3970" t="s">
        <v>17</v>
      </c>
      <c r="F3970" t="str">
        <f t="shared" si="185"/>
        <v>11</v>
      </c>
      <c r="G3970">
        <v>26500</v>
      </c>
      <c r="J3970">
        <v>26500</v>
      </c>
    </row>
    <row r="3971" spans="1:10" x14ac:dyDescent="0.3">
      <c r="A3971" t="str">
        <f t="shared" si="183"/>
        <v>20210112</v>
      </c>
      <c r="B3971" t="s">
        <v>48</v>
      </c>
      <c r="C3971" t="s">
        <v>7</v>
      </c>
      <c r="D3971" t="str">
        <f t="shared" si="184"/>
        <v>01</v>
      </c>
      <c r="E3971" t="s">
        <v>18</v>
      </c>
      <c r="F3971" t="str">
        <f t="shared" si="185"/>
        <v>12</v>
      </c>
      <c r="G3971">
        <v>414687</v>
      </c>
      <c r="H3971">
        <v>11111</v>
      </c>
      <c r="J3971">
        <v>425798</v>
      </c>
    </row>
    <row r="3972" spans="1:10" x14ac:dyDescent="0.3">
      <c r="A3972" t="str">
        <f t="shared" ref="A3972:A4035" si="186">+B3972&amp;D3972&amp;F3972</f>
        <v>20210113</v>
      </c>
      <c r="B3972" t="s">
        <v>48</v>
      </c>
      <c r="C3972" t="s">
        <v>7</v>
      </c>
      <c r="D3972" t="str">
        <f t="shared" ref="D3972:D4035" si="187">+TEXT(C3972,"00")</f>
        <v>01</v>
      </c>
      <c r="E3972" t="s">
        <v>19</v>
      </c>
      <c r="F3972" t="str">
        <f t="shared" ref="F3972:F4035" si="188">+TEXT(E3972,"00")</f>
        <v>13</v>
      </c>
      <c r="G3972">
        <v>400257</v>
      </c>
      <c r="H3972">
        <v>4110</v>
      </c>
      <c r="J3972">
        <v>404367</v>
      </c>
    </row>
    <row r="3973" spans="1:10" x14ac:dyDescent="0.3">
      <c r="A3973" t="str">
        <f t="shared" si="186"/>
        <v>20210114</v>
      </c>
      <c r="B3973" t="s">
        <v>48</v>
      </c>
      <c r="C3973" t="s">
        <v>7</v>
      </c>
      <c r="D3973" t="str">
        <f t="shared" si="187"/>
        <v>01</v>
      </c>
      <c r="E3973" t="s">
        <v>20</v>
      </c>
      <c r="F3973" t="str">
        <f t="shared" si="188"/>
        <v>14</v>
      </c>
      <c r="G3973">
        <v>314104</v>
      </c>
      <c r="H3973">
        <v>31150</v>
      </c>
      <c r="J3973">
        <v>345254</v>
      </c>
    </row>
    <row r="3974" spans="1:10" x14ac:dyDescent="0.3">
      <c r="A3974" t="str">
        <f t="shared" si="186"/>
        <v>20210115</v>
      </c>
      <c r="B3974" t="s">
        <v>48</v>
      </c>
      <c r="C3974" t="s">
        <v>7</v>
      </c>
      <c r="D3974" t="str">
        <f t="shared" si="187"/>
        <v>01</v>
      </c>
      <c r="E3974" t="s">
        <v>21</v>
      </c>
      <c r="F3974" t="str">
        <f t="shared" si="188"/>
        <v>15</v>
      </c>
      <c r="G3974">
        <v>410983</v>
      </c>
      <c r="H3974">
        <v>22475</v>
      </c>
      <c r="J3974">
        <v>433458</v>
      </c>
    </row>
    <row r="3975" spans="1:10" x14ac:dyDescent="0.3">
      <c r="A3975" t="str">
        <f t="shared" si="186"/>
        <v>20210116</v>
      </c>
      <c r="B3975" t="s">
        <v>48</v>
      </c>
      <c r="C3975" t="s">
        <v>7</v>
      </c>
      <c r="D3975" t="str">
        <f t="shared" si="187"/>
        <v>01</v>
      </c>
      <c r="E3975" t="s">
        <v>22</v>
      </c>
      <c r="F3975" t="str">
        <f t="shared" si="188"/>
        <v>16</v>
      </c>
      <c r="G3975">
        <v>258403</v>
      </c>
      <c r="H3975">
        <v>6500</v>
      </c>
      <c r="J3975">
        <v>264903</v>
      </c>
    </row>
    <row r="3976" spans="1:10" x14ac:dyDescent="0.3">
      <c r="A3976" t="str">
        <f t="shared" si="186"/>
        <v>20210117</v>
      </c>
      <c r="B3976" t="s">
        <v>48</v>
      </c>
      <c r="C3976" t="s">
        <v>7</v>
      </c>
      <c r="D3976" t="str">
        <f t="shared" si="187"/>
        <v>01</v>
      </c>
      <c r="E3976" t="s">
        <v>37</v>
      </c>
      <c r="F3976" t="str">
        <f t="shared" si="188"/>
        <v>17</v>
      </c>
      <c r="G3976">
        <v>11000</v>
      </c>
      <c r="J3976">
        <v>11000</v>
      </c>
    </row>
    <row r="3977" spans="1:10" x14ac:dyDescent="0.3">
      <c r="A3977" t="str">
        <f t="shared" si="186"/>
        <v>20210118</v>
      </c>
      <c r="B3977" t="s">
        <v>48</v>
      </c>
      <c r="C3977" t="s">
        <v>7</v>
      </c>
      <c r="D3977" t="str">
        <f t="shared" si="187"/>
        <v>01</v>
      </c>
      <c r="E3977" t="s">
        <v>23</v>
      </c>
      <c r="F3977" t="str">
        <f t="shared" si="188"/>
        <v>18</v>
      </c>
      <c r="G3977">
        <v>387854</v>
      </c>
      <c r="H3977">
        <v>16611</v>
      </c>
      <c r="J3977">
        <v>404465</v>
      </c>
    </row>
    <row r="3978" spans="1:10" x14ac:dyDescent="0.3">
      <c r="A3978" t="str">
        <f t="shared" si="186"/>
        <v>20210119</v>
      </c>
      <c r="B3978" t="s">
        <v>48</v>
      </c>
      <c r="C3978" t="s">
        <v>7</v>
      </c>
      <c r="D3978" t="str">
        <f t="shared" si="187"/>
        <v>01</v>
      </c>
      <c r="E3978" t="s">
        <v>24</v>
      </c>
      <c r="F3978" t="str">
        <f t="shared" si="188"/>
        <v>19</v>
      </c>
      <c r="G3978">
        <v>495841</v>
      </c>
      <c r="H3978">
        <v>8350</v>
      </c>
      <c r="J3978">
        <v>504191</v>
      </c>
    </row>
    <row r="3979" spans="1:10" x14ac:dyDescent="0.3">
      <c r="A3979" t="str">
        <f t="shared" si="186"/>
        <v>20210120</v>
      </c>
      <c r="B3979" t="s">
        <v>48</v>
      </c>
      <c r="C3979" t="s">
        <v>7</v>
      </c>
      <c r="D3979" t="str">
        <f t="shared" si="187"/>
        <v>01</v>
      </c>
      <c r="E3979" t="s">
        <v>25</v>
      </c>
      <c r="F3979" t="str">
        <f t="shared" si="188"/>
        <v>20</v>
      </c>
      <c r="G3979">
        <v>404866</v>
      </c>
      <c r="J3979">
        <v>404866</v>
      </c>
    </row>
    <row r="3980" spans="1:10" x14ac:dyDescent="0.3">
      <c r="A3980" t="str">
        <f t="shared" si="186"/>
        <v>20210121</v>
      </c>
      <c r="B3980" t="s">
        <v>48</v>
      </c>
      <c r="C3980" t="s">
        <v>7</v>
      </c>
      <c r="D3980" t="str">
        <f t="shared" si="187"/>
        <v>01</v>
      </c>
      <c r="E3980" t="s">
        <v>26</v>
      </c>
      <c r="F3980" t="str">
        <f t="shared" si="188"/>
        <v>21</v>
      </c>
      <c r="G3980">
        <v>315679</v>
      </c>
      <c r="H3980">
        <v>3000</v>
      </c>
      <c r="J3980">
        <v>318679</v>
      </c>
    </row>
    <row r="3981" spans="1:10" x14ac:dyDescent="0.3">
      <c r="A3981" t="str">
        <f t="shared" si="186"/>
        <v>20210122</v>
      </c>
      <c r="B3981" t="s">
        <v>48</v>
      </c>
      <c r="C3981" t="s">
        <v>7</v>
      </c>
      <c r="D3981" t="str">
        <f t="shared" si="187"/>
        <v>01</v>
      </c>
      <c r="E3981" t="s">
        <v>27</v>
      </c>
      <c r="F3981" t="str">
        <f t="shared" si="188"/>
        <v>22</v>
      </c>
      <c r="G3981">
        <v>313997</v>
      </c>
      <c r="H3981">
        <v>26279</v>
      </c>
      <c r="J3981">
        <v>340276</v>
      </c>
    </row>
    <row r="3982" spans="1:10" x14ac:dyDescent="0.3">
      <c r="A3982" t="str">
        <f t="shared" si="186"/>
        <v>20210123</v>
      </c>
      <c r="B3982" t="s">
        <v>48</v>
      </c>
      <c r="C3982" t="s">
        <v>7</v>
      </c>
      <c r="D3982" t="str">
        <f t="shared" si="187"/>
        <v>01</v>
      </c>
      <c r="E3982" t="s">
        <v>28</v>
      </c>
      <c r="F3982" t="str">
        <f t="shared" si="188"/>
        <v>23</v>
      </c>
      <c r="G3982">
        <v>237750</v>
      </c>
      <c r="J3982">
        <v>237750</v>
      </c>
    </row>
    <row r="3983" spans="1:10" x14ac:dyDescent="0.3">
      <c r="A3983" t="str">
        <f t="shared" si="186"/>
        <v>20210125</v>
      </c>
      <c r="B3983" t="s">
        <v>48</v>
      </c>
      <c r="C3983" t="s">
        <v>7</v>
      </c>
      <c r="D3983" t="str">
        <f t="shared" si="187"/>
        <v>01</v>
      </c>
      <c r="E3983" t="s">
        <v>30</v>
      </c>
      <c r="F3983" t="str">
        <f t="shared" si="188"/>
        <v>25</v>
      </c>
      <c r="G3983">
        <v>354422</v>
      </c>
      <c r="H3983">
        <v>24396</v>
      </c>
      <c r="J3983">
        <v>378818</v>
      </c>
    </row>
    <row r="3984" spans="1:10" x14ac:dyDescent="0.3">
      <c r="A3984" t="str">
        <f t="shared" si="186"/>
        <v>20210126</v>
      </c>
      <c r="B3984" t="s">
        <v>48</v>
      </c>
      <c r="C3984" t="s">
        <v>7</v>
      </c>
      <c r="D3984" t="str">
        <f t="shared" si="187"/>
        <v>01</v>
      </c>
      <c r="E3984" t="s">
        <v>31</v>
      </c>
      <c r="F3984" t="str">
        <f t="shared" si="188"/>
        <v>26</v>
      </c>
      <c r="G3984">
        <v>505612</v>
      </c>
      <c r="H3984">
        <v>21999</v>
      </c>
      <c r="J3984">
        <v>527611</v>
      </c>
    </row>
    <row r="3985" spans="1:10" x14ac:dyDescent="0.3">
      <c r="A3985" t="str">
        <f t="shared" si="186"/>
        <v>20210127</v>
      </c>
      <c r="B3985" t="s">
        <v>48</v>
      </c>
      <c r="C3985" t="s">
        <v>7</v>
      </c>
      <c r="D3985" t="str">
        <f t="shared" si="187"/>
        <v>01</v>
      </c>
      <c r="E3985" t="s">
        <v>32</v>
      </c>
      <c r="F3985" t="str">
        <f t="shared" si="188"/>
        <v>27</v>
      </c>
      <c r="G3985">
        <v>510548</v>
      </c>
      <c r="H3985">
        <v>1100</v>
      </c>
      <c r="J3985">
        <v>511648</v>
      </c>
    </row>
    <row r="3986" spans="1:10" x14ac:dyDescent="0.3">
      <c r="A3986" t="str">
        <f t="shared" si="186"/>
        <v>20210128</v>
      </c>
      <c r="B3986" t="s">
        <v>48</v>
      </c>
      <c r="C3986" t="s">
        <v>7</v>
      </c>
      <c r="D3986" t="str">
        <f t="shared" si="187"/>
        <v>01</v>
      </c>
      <c r="E3986" t="s">
        <v>33</v>
      </c>
      <c r="F3986" t="str">
        <f t="shared" si="188"/>
        <v>28</v>
      </c>
      <c r="G3986">
        <v>579736</v>
      </c>
      <c r="H3986">
        <v>3500</v>
      </c>
      <c r="J3986">
        <v>583236</v>
      </c>
    </row>
    <row r="3987" spans="1:10" x14ac:dyDescent="0.3">
      <c r="A3987" t="str">
        <f t="shared" si="186"/>
        <v>20210129</v>
      </c>
      <c r="B3987" t="s">
        <v>48</v>
      </c>
      <c r="C3987" t="s">
        <v>7</v>
      </c>
      <c r="D3987" t="str">
        <f t="shared" si="187"/>
        <v>01</v>
      </c>
      <c r="E3987" t="s">
        <v>34</v>
      </c>
      <c r="F3987" t="str">
        <f t="shared" si="188"/>
        <v>29</v>
      </c>
      <c r="G3987">
        <v>337821</v>
      </c>
      <c r="H3987">
        <v>27060</v>
      </c>
      <c r="J3987">
        <v>364881</v>
      </c>
    </row>
    <row r="3988" spans="1:10" x14ac:dyDescent="0.3">
      <c r="A3988" t="str">
        <f t="shared" si="186"/>
        <v>20210130</v>
      </c>
      <c r="B3988" t="s">
        <v>48</v>
      </c>
      <c r="C3988" t="s">
        <v>7</v>
      </c>
      <c r="D3988" t="str">
        <f t="shared" si="187"/>
        <v>01</v>
      </c>
      <c r="E3988" t="s">
        <v>35</v>
      </c>
      <c r="F3988" t="str">
        <f t="shared" si="188"/>
        <v>30</v>
      </c>
      <c r="G3988">
        <v>356111</v>
      </c>
      <c r="H3988">
        <v>1500</v>
      </c>
      <c r="J3988">
        <v>357611</v>
      </c>
    </row>
    <row r="3989" spans="1:10" x14ac:dyDescent="0.3">
      <c r="A3989" t="str">
        <f t="shared" si="186"/>
        <v>20210131</v>
      </c>
      <c r="B3989" t="s">
        <v>48</v>
      </c>
      <c r="C3989" t="s">
        <v>7</v>
      </c>
      <c r="D3989" t="str">
        <f t="shared" si="187"/>
        <v>01</v>
      </c>
      <c r="E3989" t="s">
        <v>36</v>
      </c>
      <c r="F3989" t="str">
        <f t="shared" si="188"/>
        <v>31</v>
      </c>
      <c r="G3989">
        <v>10000</v>
      </c>
      <c r="J3989">
        <v>10000</v>
      </c>
    </row>
    <row r="3990" spans="1:10" x14ac:dyDescent="0.3">
      <c r="A3990" t="str">
        <f t="shared" si="186"/>
        <v>20210201</v>
      </c>
      <c r="B3990" t="s">
        <v>48</v>
      </c>
      <c r="C3990" t="s">
        <v>8</v>
      </c>
      <c r="D3990" t="str">
        <f t="shared" si="187"/>
        <v>02</v>
      </c>
      <c r="E3990" t="s">
        <v>7</v>
      </c>
      <c r="F3990" t="str">
        <f t="shared" si="188"/>
        <v>01</v>
      </c>
      <c r="G3990">
        <v>365044</v>
      </c>
      <c r="H3990">
        <v>1110</v>
      </c>
      <c r="J3990">
        <v>366154</v>
      </c>
    </row>
    <row r="3991" spans="1:10" x14ac:dyDescent="0.3">
      <c r="A3991" t="str">
        <f t="shared" si="186"/>
        <v>20210202</v>
      </c>
      <c r="B3991" t="s">
        <v>48</v>
      </c>
      <c r="C3991" t="s">
        <v>8</v>
      </c>
      <c r="D3991" t="str">
        <f t="shared" si="187"/>
        <v>02</v>
      </c>
      <c r="E3991" t="s">
        <v>8</v>
      </c>
      <c r="F3991" t="str">
        <f t="shared" si="188"/>
        <v>02</v>
      </c>
      <c r="G3991">
        <v>296925</v>
      </c>
      <c r="H3991">
        <v>37270</v>
      </c>
      <c r="J3991">
        <v>334195</v>
      </c>
    </row>
    <row r="3992" spans="1:10" x14ac:dyDescent="0.3">
      <c r="A3992" t="str">
        <f t="shared" si="186"/>
        <v>20210203</v>
      </c>
      <c r="B3992" t="s">
        <v>48</v>
      </c>
      <c r="C3992" t="s">
        <v>8</v>
      </c>
      <c r="D3992" t="str">
        <f t="shared" si="187"/>
        <v>02</v>
      </c>
      <c r="E3992" t="s">
        <v>9</v>
      </c>
      <c r="F3992" t="str">
        <f t="shared" si="188"/>
        <v>03</v>
      </c>
      <c r="G3992">
        <v>405858</v>
      </c>
      <c r="H3992">
        <v>11640</v>
      </c>
      <c r="J3992">
        <v>417498</v>
      </c>
    </row>
    <row r="3993" spans="1:10" x14ac:dyDescent="0.3">
      <c r="A3993" t="str">
        <f t="shared" si="186"/>
        <v>20210204</v>
      </c>
      <c r="B3993" t="s">
        <v>48</v>
      </c>
      <c r="C3993" t="s">
        <v>8</v>
      </c>
      <c r="D3993" t="str">
        <f t="shared" si="187"/>
        <v>02</v>
      </c>
      <c r="E3993" t="s">
        <v>10</v>
      </c>
      <c r="F3993" t="str">
        <f t="shared" si="188"/>
        <v>04</v>
      </c>
      <c r="G3993">
        <v>303283</v>
      </c>
      <c r="H3993">
        <v>14975</v>
      </c>
      <c r="J3993">
        <v>318258</v>
      </c>
    </row>
    <row r="3994" spans="1:10" x14ac:dyDescent="0.3">
      <c r="A3994" t="str">
        <f t="shared" si="186"/>
        <v>20210205</v>
      </c>
      <c r="B3994" t="s">
        <v>48</v>
      </c>
      <c r="C3994" t="s">
        <v>8</v>
      </c>
      <c r="D3994" t="str">
        <f t="shared" si="187"/>
        <v>02</v>
      </c>
      <c r="E3994" t="s">
        <v>11</v>
      </c>
      <c r="F3994" t="str">
        <f t="shared" si="188"/>
        <v>05</v>
      </c>
      <c r="G3994">
        <v>378638</v>
      </c>
      <c r="H3994">
        <v>25600</v>
      </c>
      <c r="J3994">
        <v>404238</v>
      </c>
    </row>
    <row r="3995" spans="1:10" x14ac:dyDescent="0.3">
      <c r="A3995" t="str">
        <f t="shared" si="186"/>
        <v>20210206</v>
      </c>
      <c r="B3995" t="s">
        <v>48</v>
      </c>
      <c r="C3995" t="s">
        <v>8</v>
      </c>
      <c r="D3995" t="str">
        <f t="shared" si="187"/>
        <v>02</v>
      </c>
      <c r="E3995" t="s">
        <v>12</v>
      </c>
      <c r="F3995" t="str">
        <f t="shared" si="188"/>
        <v>06</v>
      </c>
      <c r="G3995">
        <v>314412</v>
      </c>
      <c r="H3995">
        <v>1110</v>
      </c>
      <c r="J3995">
        <v>315522</v>
      </c>
    </row>
    <row r="3996" spans="1:10" x14ac:dyDescent="0.3">
      <c r="A3996" t="str">
        <f t="shared" si="186"/>
        <v>20210207</v>
      </c>
      <c r="B3996" t="s">
        <v>48</v>
      </c>
      <c r="C3996" t="s">
        <v>8</v>
      </c>
      <c r="D3996" t="str">
        <f t="shared" si="187"/>
        <v>02</v>
      </c>
      <c r="E3996" t="s">
        <v>13</v>
      </c>
      <c r="F3996" t="str">
        <f t="shared" si="188"/>
        <v>07</v>
      </c>
      <c r="G3996">
        <v>63640</v>
      </c>
      <c r="J3996">
        <v>63640</v>
      </c>
    </row>
    <row r="3997" spans="1:10" x14ac:dyDescent="0.3">
      <c r="A3997" t="str">
        <f t="shared" si="186"/>
        <v>20210208</v>
      </c>
      <c r="B3997" t="s">
        <v>48</v>
      </c>
      <c r="C3997" t="s">
        <v>8</v>
      </c>
      <c r="D3997" t="str">
        <f t="shared" si="187"/>
        <v>02</v>
      </c>
      <c r="E3997" t="s">
        <v>14</v>
      </c>
      <c r="F3997" t="str">
        <f t="shared" si="188"/>
        <v>08</v>
      </c>
      <c r="G3997">
        <v>387545</v>
      </c>
      <c r="H3997">
        <v>7610</v>
      </c>
      <c r="J3997">
        <v>395155</v>
      </c>
    </row>
    <row r="3998" spans="1:10" x14ac:dyDescent="0.3">
      <c r="A3998" t="str">
        <f t="shared" si="186"/>
        <v>20210209</v>
      </c>
      <c r="B3998" t="s">
        <v>48</v>
      </c>
      <c r="C3998" t="s">
        <v>8</v>
      </c>
      <c r="D3998" t="str">
        <f t="shared" si="187"/>
        <v>02</v>
      </c>
      <c r="E3998" t="s">
        <v>15</v>
      </c>
      <c r="F3998" t="str">
        <f t="shared" si="188"/>
        <v>09</v>
      </c>
      <c r="G3998">
        <v>287089</v>
      </c>
      <c r="H3998">
        <v>26627</v>
      </c>
      <c r="J3998">
        <v>313716</v>
      </c>
    </row>
    <row r="3999" spans="1:10" x14ac:dyDescent="0.3">
      <c r="A3999" t="str">
        <f t="shared" si="186"/>
        <v>20210210</v>
      </c>
      <c r="B3999" t="s">
        <v>48</v>
      </c>
      <c r="C3999" t="s">
        <v>8</v>
      </c>
      <c r="D3999" t="str">
        <f t="shared" si="187"/>
        <v>02</v>
      </c>
      <c r="E3999" t="s">
        <v>16</v>
      </c>
      <c r="F3999" t="str">
        <f t="shared" si="188"/>
        <v>10</v>
      </c>
      <c r="G3999">
        <v>395302</v>
      </c>
      <c r="H3999">
        <v>4000</v>
      </c>
      <c r="J3999">
        <v>399302</v>
      </c>
    </row>
    <row r="4000" spans="1:10" x14ac:dyDescent="0.3">
      <c r="A4000" t="str">
        <f t="shared" si="186"/>
        <v>20210211</v>
      </c>
      <c r="B4000" t="s">
        <v>48</v>
      </c>
      <c r="C4000" t="s">
        <v>8</v>
      </c>
      <c r="D4000" t="str">
        <f t="shared" si="187"/>
        <v>02</v>
      </c>
      <c r="E4000" t="s">
        <v>17</v>
      </c>
      <c r="F4000" t="str">
        <f t="shared" si="188"/>
        <v>11</v>
      </c>
      <c r="G4000">
        <v>311443</v>
      </c>
      <c r="H4000">
        <v>30540</v>
      </c>
      <c r="J4000">
        <v>341983</v>
      </c>
    </row>
    <row r="4001" spans="1:10" x14ac:dyDescent="0.3">
      <c r="A4001" t="str">
        <f t="shared" si="186"/>
        <v>20210212</v>
      </c>
      <c r="B4001" t="s">
        <v>48</v>
      </c>
      <c r="C4001" t="s">
        <v>8</v>
      </c>
      <c r="D4001" t="str">
        <f t="shared" si="187"/>
        <v>02</v>
      </c>
      <c r="E4001" t="s">
        <v>18</v>
      </c>
      <c r="F4001" t="str">
        <f t="shared" si="188"/>
        <v>12</v>
      </c>
      <c r="G4001">
        <v>403637</v>
      </c>
      <c r="H4001">
        <v>8350</v>
      </c>
      <c r="J4001">
        <v>411987</v>
      </c>
    </row>
    <row r="4002" spans="1:10" x14ac:dyDescent="0.3">
      <c r="A4002" t="str">
        <f t="shared" si="186"/>
        <v>20210213</v>
      </c>
      <c r="B4002" t="s">
        <v>48</v>
      </c>
      <c r="C4002" t="s">
        <v>8</v>
      </c>
      <c r="D4002" t="str">
        <f t="shared" si="187"/>
        <v>02</v>
      </c>
      <c r="E4002" t="s">
        <v>19</v>
      </c>
      <c r="F4002" t="str">
        <f t="shared" si="188"/>
        <v>13</v>
      </c>
      <c r="G4002">
        <v>280898</v>
      </c>
      <c r="H4002">
        <v>10915</v>
      </c>
      <c r="J4002">
        <v>291813</v>
      </c>
    </row>
    <row r="4003" spans="1:10" x14ac:dyDescent="0.3">
      <c r="A4003" t="str">
        <f t="shared" si="186"/>
        <v>20210214</v>
      </c>
      <c r="B4003" t="s">
        <v>48</v>
      </c>
      <c r="C4003" t="s">
        <v>8</v>
      </c>
      <c r="D4003" t="str">
        <f t="shared" si="187"/>
        <v>02</v>
      </c>
      <c r="E4003" t="s">
        <v>20</v>
      </c>
      <c r="F4003" t="str">
        <f t="shared" si="188"/>
        <v>14</v>
      </c>
      <c r="G4003">
        <v>91709</v>
      </c>
      <c r="J4003">
        <v>91709</v>
      </c>
    </row>
    <row r="4004" spans="1:10" x14ac:dyDescent="0.3">
      <c r="A4004" t="str">
        <f t="shared" si="186"/>
        <v>20210215</v>
      </c>
      <c r="B4004" t="s">
        <v>48</v>
      </c>
      <c r="C4004" t="s">
        <v>8</v>
      </c>
      <c r="D4004" t="str">
        <f t="shared" si="187"/>
        <v>02</v>
      </c>
      <c r="E4004" t="s">
        <v>21</v>
      </c>
      <c r="F4004" t="str">
        <f t="shared" si="188"/>
        <v>15</v>
      </c>
      <c r="G4004">
        <v>345865</v>
      </c>
      <c r="H4004">
        <v>1110</v>
      </c>
      <c r="J4004">
        <v>346975</v>
      </c>
    </row>
    <row r="4005" spans="1:10" x14ac:dyDescent="0.3">
      <c r="A4005" t="str">
        <f t="shared" si="186"/>
        <v>20210216</v>
      </c>
      <c r="B4005" t="s">
        <v>48</v>
      </c>
      <c r="C4005" t="s">
        <v>8</v>
      </c>
      <c r="D4005" t="str">
        <f t="shared" si="187"/>
        <v>02</v>
      </c>
      <c r="E4005" t="s">
        <v>22</v>
      </c>
      <c r="F4005" t="str">
        <f t="shared" si="188"/>
        <v>16</v>
      </c>
      <c r="G4005">
        <v>305360</v>
      </c>
      <c r="H4005">
        <v>25478</v>
      </c>
      <c r="J4005">
        <v>330838</v>
      </c>
    </row>
    <row r="4006" spans="1:10" x14ac:dyDescent="0.3">
      <c r="A4006" t="str">
        <f t="shared" si="186"/>
        <v>20210217</v>
      </c>
      <c r="B4006" t="s">
        <v>48</v>
      </c>
      <c r="C4006" t="s">
        <v>8</v>
      </c>
      <c r="D4006" t="str">
        <f t="shared" si="187"/>
        <v>02</v>
      </c>
      <c r="E4006" t="s">
        <v>37</v>
      </c>
      <c r="F4006" t="str">
        <f t="shared" si="188"/>
        <v>17</v>
      </c>
      <c r="G4006">
        <v>389177</v>
      </c>
      <c r="H4006">
        <v>19915</v>
      </c>
      <c r="J4006">
        <v>409092</v>
      </c>
    </row>
    <row r="4007" spans="1:10" x14ac:dyDescent="0.3">
      <c r="A4007" t="str">
        <f t="shared" si="186"/>
        <v>20210218</v>
      </c>
      <c r="B4007" t="s">
        <v>48</v>
      </c>
      <c r="C4007" t="s">
        <v>8</v>
      </c>
      <c r="D4007" t="str">
        <f t="shared" si="187"/>
        <v>02</v>
      </c>
      <c r="E4007" t="s">
        <v>23</v>
      </c>
      <c r="F4007" t="str">
        <f t="shared" si="188"/>
        <v>18</v>
      </c>
      <c r="G4007">
        <v>283211</v>
      </c>
      <c r="H4007">
        <v>14500</v>
      </c>
      <c r="J4007">
        <v>297711</v>
      </c>
    </row>
    <row r="4008" spans="1:10" x14ac:dyDescent="0.3">
      <c r="A4008" t="str">
        <f t="shared" si="186"/>
        <v>20210219</v>
      </c>
      <c r="B4008" t="s">
        <v>48</v>
      </c>
      <c r="C4008" t="s">
        <v>8</v>
      </c>
      <c r="D4008" t="str">
        <f t="shared" si="187"/>
        <v>02</v>
      </c>
      <c r="E4008" t="s">
        <v>24</v>
      </c>
      <c r="F4008" t="str">
        <f t="shared" si="188"/>
        <v>19</v>
      </c>
      <c r="G4008">
        <v>374587</v>
      </c>
      <c r="H4008">
        <v>17500</v>
      </c>
      <c r="J4008">
        <v>392087</v>
      </c>
    </row>
    <row r="4009" spans="1:10" x14ac:dyDescent="0.3">
      <c r="A4009" t="str">
        <f t="shared" si="186"/>
        <v>20210220</v>
      </c>
      <c r="B4009" t="s">
        <v>48</v>
      </c>
      <c r="C4009" t="s">
        <v>8</v>
      </c>
      <c r="D4009" t="str">
        <f t="shared" si="187"/>
        <v>02</v>
      </c>
      <c r="E4009" t="s">
        <v>25</v>
      </c>
      <c r="F4009" t="str">
        <f t="shared" si="188"/>
        <v>20</v>
      </c>
      <c r="G4009">
        <v>221296</v>
      </c>
      <c r="H4009">
        <v>11000</v>
      </c>
      <c r="J4009">
        <v>232296</v>
      </c>
    </row>
    <row r="4010" spans="1:10" x14ac:dyDescent="0.3">
      <c r="A4010" t="str">
        <f t="shared" si="186"/>
        <v>20210221</v>
      </c>
      <c r="B4010" t="s">
        <v>48</v>
      </c>
      <c r="C4010" t="s">
        <v>8</v>
      </c>
      <c r="D4010" t="str">
        <f t="shared" si="187"/>
        <v>02</v>
      </c>
      <c r="E4010" t="s">
        <v>26</v>
      </c>
      <c r="F4010" t="str">
        <f t="shared" si="188"/>
        <v>21</v>
      </c>
      <c r="G4010">
        <v>20700</v>
      </c>
      <c r="J4010">
        <v>20700</v>
      </c>
    </row>
    <row r="4011" spans="1:10" x14ac:dyDescent="0.3">
      <c r="A4011" t="str">
        <f t="shared" si="186"/>
        <v>20210222</v>
      </c>
      <c r="B4011" t="s">
        <v>48</v>
      </c>
      <c r="C4011" t="s">
        <v>8</v>
      </c>
      <c r="D4011" t="str">
        <f t="shared" si="187"/>
        <v>02</v>
      </c>
      <c r="E4011" t="s">
        <v>27</v>
      </c>
      <c r="F4011" t="str">
        <f t="shared" si="188"/>
        <v>22</v>
      </c>
      <c r="G4011">
        <v>296612</v>
      </c>
      <c r="H4011">
        <v>1110</v>
      </c>
      <c r="J4011">
        <v>297722</v>
      </c>
    </row>
    <row r="4012" spans="1:10" x14ac:dyDescent="0.3">
      <c r="A4012" t="str">
        <f t="shared" si="186"/>
        <v>20210223</v>
      </c>
      <c r="B4012" t="s">
        <v>48</v>
      </c>
      <c r="C4012" t="s">
        <v>8</v>
      </c>
      <c r="D4012" t="str">
        <f t="shared" si="187"/>
        <v>02</v>
      </c>
      <c r="E4012" t="s">
        <v>28</v>
      </c>
      <c r="F4012" t="str">
        <f t="shared" si="188"/>
        <v>23</v>
      </c>
      <c r="G4012">
        <v>334923</v>
      </c>
      <c r="H4012">
        <v>16700</v>
      </c>
      <c r="J4012">
        <v>351623</v>
      </c>
    </row>
    <row r="4013" spans="1:10" x14ac:dyDescent="0.3">
      <c r="A4013" t="str">
        <f t="shared" si="186"/>
        <v>20210224</v>
      </c>
      <c r="B4013" t="s">
        <v>48</v>
      </c>
      <c r="C4013" t="s">
        <v>8</v>
      </c>
      <c r="D4013" t="str">
        <f t="shared" si="187"/>
        <v>02</v>
      </c>
      <c r="E4013" t="s">
        <v>29</v>
      </c>
      <c r="F4013" t="str">
        <f t="shared" si="188"/>
        <v>24</v>
      </c>
      <c r="G4013">
        <v>380847</v>
      </c>
      <c r="H4013">
        <v>24838</v>
      </c>
      <c r="J4013">
        <v>405685</v>
      </c>
    </row>
    <row r="4014" spans="1:10" x14ac:dyDescent="0.3">
      <c r="A4014" t="str">
        <f t="shared" si="186"/>
        <v>20210225</v>
      </c>
      <c r="B4014" t="s">
        <v>48</v>
      </c>
      <c r="C4014" t="s">
        <v>8</v>
      </c>
      <c r="D4014" t="str">
        <f t="shared" si="187"/>
        <v>02</v>
      </c>
      <c r="E4014" t="s">
        <v>30</v>
      </c>
      <c r="F4014" t="str">
        <f t="shared" si="188"/>
        <v>25</v>
      </c>
      <c r="G4014">
        <v>324352</v>
      </c>
      <c r="H4014">
        <v>4610</v>
      </c>
      <c r="J4014">
        <v>328962</v>
      </c>
    </row>
    <row r="4015" spans="1:10" x14ac:dyDescent="0.3">
      <c r="A4015" t="str">
        <f t="shared" si="186"/>
        <v>20210226</v>
      </c>
      <c r="B4015" t="s">
        <v>48</v>
      </c>
      <c r="C4015" t="s">
        <v>8</v>
      </c>
      <c r="D4015" t="str">
        <f t="shared" si="187"/>
        <v>02</v>
      </c>
      <c r="E4015" t="s">
        <v>31</v>
      </c>
      <c r="F4015" t="str">
        <f t="shared" si="188"/>
        <v>26</v>
      </c>
      <c r="G4015">
        <v>512984</v>
      </c>
      <c r="H4015">
        <v>33940</v>
      </c>
      <c r="J4015">
        <v>546924</v>
      </c>
    </row>
    <row r="4016" spans="1:10" x14ac:dyDescent="0.3">
      <c r="A4016" t="str">
        <f t="shared" si="186"/>
        <v>20210227</v>
      </c>
      <c r="B4016" t="s">
        <v>48</v>
      </c>
      <c r="C4016" t="s">
        <v>8</v>
      </c>
      <c r="D4016" t="str">
        <f t="shared" si="187"/>
        <v>02</v>
      </c>
      <c r="E4016" t="s">
        <v>32</v>
      </c>
      <c r="F4016" t="str">
        <f t="shared" si="188"/>
        <v>27</v>
      </c>
      <c r="G4016">
        <v>234251</v>
      </c>
      <c r="H4016">
        <v>11000</v>
      </c>
      <c r="J4016">
        <v>245251</v>
      </c>
    </row>
    <row r="4017" spans="1:10" x14ac:dyDescent="0.3">
      <c r="A4017" t="str">
        <f t="shared" si="186"/>
        <v>20210228</v>
      </c>
      <c r="B4017" t="s">
        <v>48</v>
      </c>
      <c r="C4017" t="s">
        <v>8</v>
      </c>
      <c r="D4017" t="str">
        <f t="shared" si="187"/>
        <v>02</v>
      </c>
      <c r="E4017" t="s">
        <v>33</v>
      </c>
      <c r="F4017" t="str">
        <f t="shared" si="188"/>
        <v>28</v>
      </c>
      <c r="G4017">
        <v>23000</v>
      </c>
      <c r="J4017">
        <v>23000</v>
      </c>
    </row>
    <row r="4018" spans="1:10" x14ac:dyDescent="0.3">
      <c r="A4018" t="str">
        <f t="shared" si="186"/>
        <v>20210301</v>
      </c>
      <c r="B4018" t="s">
        <v>48</v>
      </c>
      <c r="C4018" t="s">
        <v>9</v>
      </c>
      <c r="D4018" t="str">
        <f t="shared" si="187"/>
        <v>03</v>
      </c>
      <c r="E4018" t="s">
        <v>7</v>
      </c>
      <c r="F4018" t="str">
        <f t="shared" si="188"/>
        <v>01</v>
      </c>
      <c r="G4018">
        <v>298847</v>
      </c>
      <c r="H4018">
        <v>1110</v>
      </c>
      <c r="J4018">
        <v>299957</v>
      </c>
    </row>
    <row r="4019" spans="1:10" x14ac:dyDescent="0.3">
      <c r="A4019" t="str">
        <f t="shared" si="186"/>
        <v>20210302</v>
      </c>
      <c r="B4019" t="s">
        <v>48</v>
      </c>
      <c r="C4019" t="s">
        <v>9</v>
      </c>
      <c r="D4019" t="str">
        <f t="shared" si="187"/>
        <v>03</v>
      </c>
      <c r="E4019" t="s">
        <v>8</v>
      </c>
      <c r="F4019" t="str">
        <f t="shared" si="188"/>
        <v>02</v>
      </c>
      <c r="G4019">
        <v>326769</v>
      </c>
      <c r="H4019">
        <v>20400</v>
      </c>
      <c r="J4019">
        <v>347169</v>
      </c>
    </row>
    <row r="4020" spans="1:10" x14ac:dyDescent="0.3">
      <c r="A4020" t="str">
        <f t="shared" si="186"/>
        <v>20210303</v>
      </c>
      <c r="B4020" t="s">
        <v>48</v>
      </c>
      <c r="C4020" t="s">
        <v>9</v>
      </c>
      <c r="D4020" t="str">
        <f t="shared" si="187"/>
        <v>03</v>
      </c>
      <c r="E4020" t="s">
        <v>9</v>
      </c>
      <c r="F4020" t="str">
        <f t="shared" si="188"/>
        <v>03</v>
      </c>
      <c r="G4020">
        <v>369219</v>
      </c>
      <c r="H4020">
        <v>24144</v>
      </c>
      <c r="J4020">
        <v>393363</v>
      </c>
    </row>
    <row r="4021" spans="1:10" x14ac:dyDescent="0.3">
      <c r="A4021" t="str">
        <f t="shared" si="186"/>
        <v>20210304</v>
      </c>
      <c r="B4021" t="s">
        <v>48</v>
      </c>
      <c r="C4021" t="s">
        <v>9</v>
      </c>
      <c r="D4021" t="str">
        <f t="shared" si="187"/>
        <v>03</v>
      </c>
      <c r="E4021" t="s">
        <v>10</v>
      </c>
      <c r="F4021" t="str">
        <f t="shared" si="188"/>
        <v>04</v>
      </c>
      <c r="G4021">
        <v>292306</v>
      </c>
      <c r="H4021">
        <v>16200</v>
      </c>
      <c r="J4021">
        <v>308506</v>
      </c>
    </row>
    <row r="4022" spans="1:10" x14ac:dyDescent="0.3">
      <c r="A4022" t="str">
        <f t="shared" si="186"/>
        <v>20210305</v>
      </c>
      <c r="B4022" t="s">
        <v>48</v>
      </c>
      <c r="C4022" t="s">
        <v>9</v>
      </c>
      <c r="D4022" t="str">
        <f t="shared" si="187"/>
        <v>03</v>
      </c>
      <c r="E4022" t="s">
        <v>11</v>
      </c>
      <c r="F4022" t="str">
        <f t="shared" si="188"/>
        <v>05</v>
      </c>
      <c r="G4022">
        <v>285384</v>
      </c>
      <c r="H4022">
        <v>8020</v>
      </c>
      <c r="J4022">
        <v>293404</v>
      </c>
    </row>
    <row r="4023" spans="1:10" x14ac:dyDescent="0.3">
      <c r="A4023" t="str">
        <f t="shared" si="186"/>
        <v>20210306</v>
      </c>
      <c r="B4023" t="s">
        <v>48</v>
      </c>
      <c r="C4023" t="s">
        <v>9</v>
      </c>
      <c r="D4023" t="str">
        <f t="shared" si="187"/>
        <v>03</v>
      </c>
      <c r="E4023" t="s">
        <v>12</v>
      </c>
      <c r="F4023" t="str">
        <f t="shared" si="188"/>
        <v>06</v>
      </c>
      <c r="G4023">
        <v>239008</v>
      </c>
      <c r="H4023">
        <v>21000</v>
      </c>
      <c r="J4023">
        <v>260008</v>
      </c>
    </row>
    <row r="4024" spans="1:10" x14ac:dyDescent="0.3">
      <c r="A4024" t="str">
        <f t="shared" si="186"/>
        <v>20210307</v>
      </c>
      <c r="B4024" t="s">
        <v>48</v>
      </c>
      <c r="C4024" t="s">
        <v>9</v>
      </c>
      <c r="D4024" t="str">
        <f t="shared" si="187"/>
        <v>03</v>
      </c>
      <c r="E4024" t="s">
        <v>13</v>
      </c>
      <c r="F4024" t="str">
        <f t="shared" si="188"/>
        <v>07</v>
      </c>
      <c r="G4024">
        <v>56010</v>
      </c>
      <c r="J4024">
        <v>56010</v>
      </c>
    </row>
    <row r="4025" spans="1:10" x14ac:dyDescent="0.3">
      <c r="A4025" t="str">
        <f t="shared" si="186"/>
        <v>20210308</v>
      </c>
      <c r="B4025" t="s">
        <v>48</v>
      </c>
      <c r="C4025" t="s">
        <v>9</v>
      </c>
      <c r="D4025" t="str">
        <f t="shared" si="187"/>
        <v>03</v>
      </c>
      <c r="E4025" t="s">
        <v>14</v>
      </c>
      <c r="F4025" t="str">
        <f t="shared" si="188"/>
        <v>08</v>
      </c>
      <c r="G4025">
        <v>417532</v>
      </c>
      <c r="H4025">
        <v>5110</v>
      </c>
      <c r="J4025">
        <v>422642</v>
      </c>
    </row>
    <row r="4026" spans="1:10" x14ac:dyDescent="0.3">
      <c r="A4026" t="str">
        <f t="shared" si="186"/>
        <v>20210309</v>
      </c>
      <c r="B4026" t="s">
        <v>48</v>
      </c>
      <c r="C4026" t="s">
        <v>9</v>
      </c>
      <c r="D4026" t="str">
        <f t="shared" si="187"/>
        <v>03</v>
      </c>
      <c r="E4026" t="s">
        <v>15</v>
      </c>
      <c r="F4026" t="str">
        <f t="shared" si="188"/>
        <v>09</v>
      </c>
      <c r="G4026">
        <v>358380</v>
      </c>
      <c r="H4026">
        <v>14900</v>
      </c>
      <c r="J4026">
        <v>373280</v>
      </c>
    </row>
    <row r="4027" spans="1:10" x14ac:dyDescent="0.3">
      <c r="A4027" t="str">
        <f t="shared" si="186"/>
        <v>20210310</v>
      </c>
      <c r="B4027" t="s">
        <v>48</v>
      </c>
      <c r="C4027" t="s">
        <v>9</v>
      </c>
      <c r="D4027" t="str">
        <f t="shared" si="187"/>
        <v>03</v>
      </c>
      <c r="E4027" t="s">
        <v>16</v>
      </c>
      <c r="F4027" t="str">
        <f t="shared" si="188"/>
        <v>10</v>
      </c>
      <c r="G4027">
        <v>349449</v>
      </c>
      <c r="H4027">
        <v>19896</v>
      </c>
      <c r="J4027">
        <v>369345</v>
      </c>
    </row>
    <row r="4028" spans="1:10" x14ac:dyDescent="0.3">
      <c r="A4028" t="str">
        <f t="shared" si="186"/>
        <v>20210311</v>
      </c>
      <c r="B4028" t="s">
        <v>48</v>
      </c>
      <c r="C4028" t="s">
        <v>9</v>
      </c>
      <c r="D4028" t="str">
        <f t="shared" si="187"/>
        <v>03</v>
      </c>
      <c r="E4028" t="s">
        <v>17</v>
      </c>
      <c r="F4028" t="str">
        <f t="shared" si="188"/>
        <v>11</v>
      </c>
      <c r="G4028">
        <v>274447</v>
      </c>
      <c r="H4028">
        <v>14200</v>
      </c>
      <c r="J4028">
        <v>288647</v>
      </c>
    </row>
    <row r="4029" spans="1:10" x14ac:dyDescent="0.3">
      <c r="A4029" t="str">
        <f t="shared" si="186"/>
        <v>20210312</v>
      </c>
      <c r="B4029" t="s">
        <v>48</v>
      </c>
      <c r="C4029" t="s">
        <v>9</v>
      </c>
      <c r="D4029" t="str">
        <f t="shared" si="187"/>
        <v>03</v>
      </c>
      <c r="E4029" t="s">
        <v>18</v>
      </c>
      <c r="F4029" t="str">
        <f t="shared" si="188"/>
        <v>12</v>
      </c>
      <c r="G4029">
        <v>339758</v>
      </c>
      <c r="H4029">
        <v>15420</v>
      </c>
      <c r="J4029">
        <v>355178</v>
      </c>
    </row>
    <row r="4030" spans="1:10" x14ac:dyDescent="0.3">
      <c r="A4030" t="str">
        <f t="shared" si="186"/>
        <v>20210313</v>
      </c>
      <c r="B4030" t="s">
        <v>48</v>
      </c>
      <c r="C4030" t="s">
        <v>9</v>
      </c>
      <c r="D4030" t="str">
        <f t="shared" si="187"/>
        <v>03</v>
      </c>
      <c r="E4030" t="s">
        <v>19</v>
      </c>
      <c r="F4030" t="str">
        <f t="shared" si="188"/>
        <v>13</v>
      </c>
      <c r="G4030">
        <v>228215</v>
      </c>
      <c r="H4030">
        <v>25477</v>
      </c>
      <c r="J4030">
        <v>253692</v>
      </c>
    </row>
    <row r="4031" spans="1:10" x14ac:dyDescent="0.3">
      <c r="A4031" t="str">
        <f t="shared" si="186"/>
        <v>20210314</v>
      </c>
      <c r="B4031" t="s">
        <v>48</v>
      </c>
      <c r="C4031" t="s">
        <v>9</v>
      </c>
      <c r="D4031" t="str">
        <f t="shared" si="187"/>
        <v>03</v>
      </c>
      <c r="E4031" t="s">
        <v>20</v>
      </c>
      <c r="F4031" t="str">
        <f t="shared" si="188"/>
        <v>14</v>
      </c>
      <c r="G4031">
        <v>20000</v>
      </c>
      <c r="J4031">
        <v>20000</v>
      </c>
    </row>
    <row r="4032" spans="1:10" x14ac:dyDescent="0.3">
      <c r="A4032" t="str">
        <f t="shared" si="186"/>
        <v>20210315</v>
      </c>
      <c r="B4032" t="s">
        <v>48</v>
      </c>
      <c r="C4032" t="s">
        <v>9</v>
      </c>
      <c r="D4032" t="str">
        <f t="shared" si="187"/>
        <v>03</v>
      </c>
      <c r="E4032" t="s">
        <v>21</v>
      </c>
      <c r="F4032" t="str">
        <f t="shared" si="188"/>
        <v>15</v>
      </c>
      <c r="G4032">
        <v>370775</v>
      </c>
      <c r="H4032">
        <v>14948</v>
      </c>
      <c r="J4032">
        <v>385723</v>
      </c>
    </row>
    <row r="4033" spans="1:10" x14ac:dyDescent="0.3">
      <c r="A4033" t="str">
        <f t="shared" si="186"/>
        <v>20210316</v>
      </c>
      <c r="B4033" t="s">
        <v>48</v>
      </c>
      <c r="C4033" t="s">
        <v>9</v>
      </c>
      <c r="D4033" t="str">
        <f t="shared" si="187"/>
        <v>03</v>
      </c>
      <c r="E4033" t="s">
        <v>22</v>
      </c>
      <c r="F4033" t="str">
        <f t="shared" si="188"/>
        <v>16</v>
      </c>
      <c r="G4033">
        <v>398974</v>
      </c>
      <c r="J4033">
        <v>398974</v>
      </c>
    </row>
    <row r="4034" spans="1:10" x14ac:dyDescent="0.3">
      <c r="A4034" t="str">
        <f t="shared" si="186"/>
        <v>20210317</v>
      </c>
      <c r="B4034" t="s">
        <v>48</v>
      </c>
      <c r="C4034" t="s">
        <v>9</v>
      </c>
      <c r="D4034" t="str">
        <f t="shared" si="187"/>
        <v>03</v>
      </c>
      <c r="E4034" t="s">
        <v>37</v>
      </c>
      <c r="F4034" t="str">
        <f t="shared" si="188"/>
        <v>17</v>
      </c>
      <c r="G4034">
        <v>265805</v>
      </c>
      <c r="H4034">
        <v>26602</v>
      </c>
      <c r="J4034">
        <v>292407</v>
      </c>
    </row>
    <row r="4035" spans="1:10" x14ac:dyDescent="0.3">
      <c r="A4035" t="str">
        <f t="shared" si="186"/>
        <v>20210318</v>
      </c>
      <c r="B4035" t="s">
        <v>48</v>
      </c>
      <c r="C4035" t="s">
        <v>9</v>
      </c>
      <c r="D4035" t="str">
        <f t="shared" si="187"/>
        <v>03</v>
      </c>
      <c r="E4035" t="s">
        <v>23</v>
      </c>
      <c r="F4035" t="str">
        <f t="shared" si="188"/>
        <v>18</v>
      </c>
      <c r="G4035">
        <v>338624</v>
      </c>
      <c r="H4035">
        <v>10700</v>
      </c>
      <c r="J4035">
        <v>349324</v>
      </c>
    </row>
    <row r="4036" spans="1:10" x14ac:dyDescent="0.3">
      <c r="A4036" t="str">
        <f t="shared" ref="A4036:A4099" si="189">+B4036&amp;D4036&amp;F4036</f>
        <v>20210319</v>
      </c>
      <c r="B4036" t="s">
        <v>48</v>
      </c>
      <c r="C4036" t="s">
        <v>9</v>
      </c>
      <c r="D4036" t="str">
        <f t="shared" ref="D4036:D4099" si="190">+TEXT(C4036,"00")</f>
        <v>03</v>
      </c>
      <c r="E4036" t="s">
        <v>24</v>
      </c>
      <c r="F4036" t="str">
        <f t="shared" ref="F4036:F4099" si="191">+TEXT(E4036,"00")</f>
        <v>19</v>
      </c>
      <c r="G4036">
        <v>353196</v>
      </c>
      <c r="H4036">
        <v>2240</v>
      </c>
      <c r="J4036">
        <v>355436</v>
      </c>
    </row>
    <row r="4037" spans="1:10" x14ac:dyDescent="0.3">
      <c r="A4037" t="str">
        <f t="shared" si="189"/>
        <v>20210320</v>
      </c>
      <c r="B4037" t="s">
        <v>48</v>
      </c>
      <c r="C4037" t="s">
        <v>9</v>
      </c>
      <c r="D4037" t="str">
        <f t="shared" si="190"/>
        <v>03</v>
      </c>
      <c r="E4037" t="s">
        <v>25</v>
      </c>
      <c r="F4037" t="str">
        <f t="shared" si="191"/>
        <v>20</v>
      </c>
      <c r="G4037">
        <v>223819</v>
      </c>
      <c r="H4037">
        <v>21474</v>
      </c>
      <c r="J4037">
        <v>245293</v>
      </c>
    </row>
    <row r="4038" spans="1:10" x14ac:dyDescent="0.3">
      <c r="A4038" t="str">
        <f t="shared" si="189"/>
        <v>20210321</v>
      </c>
      <c r="B4038" t="s">
        <v>48</v>
      </c>
      <c r="C4038" t="s">
        <v>9</v>
      </c>
      <c r="D4038" t="str">
        <f t="shared" si="190"/>
        <v>03</v>
      </c>
      <c r="E4038" t="s">
        <v>26</v>
      </c>
      <c r="F4038" t="str">
        <f t="shared" si="191"/>
        <v>21</v>
      </c>
      <c r="G4038">
        <v>60260</v>
      </c>
      <c r="H4038">
        <v>7610</v>
      </c>
      <c r="J4038">
        <v>67870</v>
      </c>
    </row>
    <row r="4039" spans="1:10" x14ac:dyDescent="0.3">
      <c r="A4039" t="str">
        <f t="shared" si="189"/>
        <v>20210322</v>
      </c>
      <c r="B4039" t="s">
        <v>48</v>
      </c>
      <c r="C4039" t="s">
        <v>9</v>
      </c>
      <c r="D4039" t="str">
        <f t="shared" si="190"/>
        <v>03</v>
      </c>
      <c r="E4039" t="s">
        <v>27</v>
      </c>
      <c r="F4039" t="str">
        <f t="shared" si="191"/>
        <v>22</v>
      </c>
      <c r="G4039">
        <v>47720</v>
      </c>
      <c r="J4039">
        <v>47720</v>
      </c>
    </row>
    <row r="4040" spans="1:10" x14ac:dyDescent="0.3">
      <c r="A4040" t="str">
        <f t="shared" si="189"/>
        <v>20210323</v>
      </c>
      <c r="B4040" t="s">
        <v>48</v>
      </c>
      <c r="C4040" t="s">
        <v>9</v>
      </c>
      <c r="D4040" t="str">
        <f t="shared" si="190"/>
        <v>03</v>
      </c>
      <c r="E4040" t="s">
        <v>28</v>
      </c>
      <c r="F4040" t="str">
        <f t="shared" si="191"/>
        <v>23</v>
      </c>
      <c r="G4040">
        <v>348220</v>
      </c>
      <c r="H4040">
        <v>4000</v>
      </c>
      <c r="J4040">
        <v>352220</v>
      </c>
    </row>
    <row r="4041" spans="1:10" x14ac:dyDescent="0.3">
      <c r="A4041" t="str">
        <f t="shared" si="189"/>
        <v>20210324</v>
      </c>
      <c r="B4041" t="s">
        <v>48</v>
      </c>
      <c r="C4041" t="s">
        <v>9</v>
      </c>
      <c r="D4041" t="str">
        <f t="shared" si="190"/>
        <v>03</v>
      </c>
      <c r="E4041" t="s">
        <v>29</v>
      </c>
      <c r="F4041" t="str">
        <f t="shared" si="191"/>
        <v>24</v>
      </c>
      <c r="G4041">
        <v>394744</v>
      </c>
      <c r="H4041">
        <v>26119</v>
      </c>
      <c r="J4041">
        <v>420863</v>
      </c>
    </row>
    <row r="4042" spans="1:10" x14ac:dyDescent="0.3">
      <c r="A4042" t="str">
        <f t="shared" si="189"/>
        <v>20210325</v>
      </c>
      <c r="B4042" t="s">
        <v>48</v>
      </c>
      <c r="C4042" t="s">
        <v>9</v>
      </c>
      <c r="D4042" t="str">
        <f t="shared" si="190"/>
        <v>03</v>
      </c>
      <c r="E4042" t="s">
        <v>30</v>
      </c>
      <c r="F4042" t="str">
        <f t="shared" si="191"/>
        <v>25</v>
      </c>
      <c r="G4042">
        <v>277532</v>
      </c>
      <c r="H4042">
        <v>16350</v>
      </c>
      <c r="J4042">
        <v>293882</v>
      </c>
    </row>
    <row r="4043" spans="1:10" x14ac:dyDescent="0.3">
      <c r="A4043" t="str">
        <f t="shared" si="189"/>
        <v>20210326</v>
      </c>
      <c r="B4043" t="s">
        <v>48</v>
      </c>
      <c r="C4043" t="s">
        <v>9</v>
      </c>
      <c r="D4043" t="str">
        <f t="shared" si="190"/>
        <v>03</v>
      </c>
      <c r="E4043" t="s">
        <v>31</v>
      </c>
      <c r="F4043" t="str">
        <f t="shared" si="191"/>
        <v>26</v>
      </c>
      <c r="G4043">
        <v>325520</v>
      </c>
      <c r="H4043">
        <v>25200</v>
      </c>
      <c r="J4043">
        <v>350720</v>
      </c>
    </row>
    <row r="4044" spans="1:10" x14ac:dyDescent="0.3">
      <c r="A4044" t="str">
        <f t="shared" si="189"/>
        <v>20210327</v>
      </c>
      <c r="B4044" t="s">
        <v>48</v>
      </c>
      <c r="C4044" t="s">
        <v>9</v>
      </c>
      <c r="D4044" t="str">
        <f t="shared" si="190"/>
        <v>03</v>
      </c>
      <c r="E4044" t="s">
        <v>32</v>
      </c>
      <c r="F4044" t="str">
        <f t="shared" si="191"/>
        <v>27</v>
      </c>
      <c r="G4044">
        <v>296760</v>
      </c>
      <c r="H4044">
        <v>22700</v>
      </c>
      <c r="J4044">
        <v>319460</v>
      </c>
    </row>
    <row r="4045" spans="1:10" x14ac:dyDescent="0.3">
      <c r="A4045" t="str">
        <f t="shared" si="189"/>
        <v>20210328</v>
      </c>
      <c r="B4045" t="s">
        <v>48</v>
      </c>
      <c r="C4045" t="s">
        <v>9</v>
      </c>
      <c r="D4045" t="str">
        <f t="shared" si="190"/>
        <v>03</v>
      </c>
      <c r="E4045" t="s">
        <v>33</v>
      </c>
      <c r="F4045" t="str">
        <f t="shared" si="191"/>
        <v>28</v>
      </c>
      <c r="G4045">
        <v>30300</v>
      </c>
      <c r="J4045">
        <v>30300</v>
      </c>
    </row>
    <row r="4046" spans="1:10" x14ac:dyDescent="0.3">
      <c r="A4046" t="str">
        <f t="shared" si="189"/>
        <v>20210329</v>
      </c>
      <c r="B4046" t="s">
        <v>48</v>
      </c>
      <c r="C4046" t="s">
        <v>9</v>
      </c>
      <c r="D4046" t="str">
        <f t="shared" si="190"/>
        <v>03</v>
      </c>
      <c r="E4046" t="s">
        <v>34</v>
      </c>
      <c r="F4046" t="str">
        <f t="shared" si="191"/>
        <v>29</v>
      </c>
      <c r="G4046">
        <v>547917</v>
      </c>
      <c r="H4046">
        <v>10700</v>
      </c>
      <c r="J4046">
        <v>558617</v>
      </c>
    </row>
    <row r="4047" spans="1:10" x14ac:dyDescent="0.3">
      <c r="A4047" t="str">
        <f t="shared" si="189"/>
        <v>20210330</v>
      </c>
      <c r="B4047" t="s">
        <v>48</v>
      </c>
      <c r="C4047" t="s">
        <v>9</v>
      </c>
      <c r="D4047" t="str">
        <f t="shared" si="190"/>
        <v>03</v>
      </c>
      <c r="E4047" t="s">
        <v>35</v>
      </c>
      <c r="F4047" t="str">
        <f t="shared" si="191"/>
        <v>30</v>
      </c>
      <c r="G4047">
        <v>364544</v>
      </c>
      <c r="H4047">
        <v>15739</v>
      </c>
      <c r="J4047">
        <v>380283</v>
      </c>
    </row>
    <row r="4048" spans="1:10" x14ac:dyDescent="0.3">
      <c r="A4048" t="str">
        <f t="shared" si="189"/>
        <v>20210331</v>
      </c>
      <c r="B4048" t="s">
        <v>48</v>
      </c>
      <c r="C4048" t="s">
        <v>9</v>
      </c>
      <c r="D4048" t="str">
        <f t="shared" si="190"/>
        <v>03</v>
      </c>
      <c r="E4048" t="s">
        <v>36</v>
      </c>
      <c r="F4048" t="str">
        <f t="shared" si="191"/>
        <v>31</v>
      </c>
      <c r="G4048">
        <v>378556</v>
      </c>
      <c r="H4048">
        <v>7000</v>
      </c>
      <c r="J4048">
        <v>385556</v>
      </c>
    </row>
    <row r="4049" spans="1:10" x14ac:dyDescent="0.3">
      <c r="A4049" t="str">
        <f t="shared" si="189"/>
        <v>20210401</v>
      </c>
      <c r="B4049" t="s">
        <v>48</v>
      </c>
      <c r="C4049" t="s">
        <v>10</v>
      </c>
      <c r="D4049" t="str">
        <f t="shared" si="190"/>
        <v>04</v>
      </c>
      <c r="E4049" t="s">
        <v>7</v>
      </c>
      <c r="F4049" t="str">
        <f t="shared" si="191"/>
        <v>01</v>
      </c>
      <c r="G4049">
        <v>121277</v>
      </c>
      <c r="H4049">
        <v>1500</v>
      </c>
      <c r="J4049">
        <v>122777</v>
      </c>
    </row>
    <row r="4050" spans="1:10" x14ac:dyDescent="0.3">
      <c r="A4050" t="str">
        <f t="shared" si="189"/>
        <v>20210402</v>
      </c>
      <c r="B4050" t="s">
        <v>48</v>
      </c>
      <c r="C4050" t="s">
        <v>10</v>
      </c>
      <c r="D4050" t="str">
        <f t="shared" si="190"/>
        <v>04</v>
      </c>
      <c r="E4050" t="s">
        <v>8</v>
      </c>
      <c r="F4050" t="str">
        <f t="shared" si="191"/>
        <v>02</v>
      </c>
      <c r="G4050">
        <v>24150</v>
      </c>
      <c r="J4050">
        <v>24150</v>
      </c>
    </row>
    <row r="4051" spans="1:10" x14ac:dyDescent="0.3">
      <c r="A4051" t="str">
        <f t="shared" si="189"/>
        <v>20210403</v>
      </c>
      <c r="B4051" t="s">
        <v>48</v>
      </c>
      <c r="C4051" t="s">
        <v>10</v>
      </c>
      <c r="D4051" t="str">
        <f t="shared" si="190"/>
        <v>04</v>
      </c>
      <c r="E4051" t="s">
        <v>9</v>
      </c>
      <c r="F4051" t="str">
        <f t="shared" si="191"/>
        <v>03</v>
      </c>
      <c r="G4051">
        <v>202125</v>
      </c>
      <c r="H4051">
        <v>12098</v>
      </c>
      <c r="J4051">
        <v>214223</v>
      </c>
    </row>
    <row r="4052" spans="1:10" x14ac:dyDescent="0.3">
      <c r="A4052" t="str">
        <f t="shared" si="189"/>
        <v>20210404</v>
      </c>
      <c r="B4052" t="s">
        <v>48</v>
      </c>
      <c r="C4052" t="s">
        <v>10</v>
      </c>
      <c r="D4052" t="str">
        <f t="shared" si="190"/>
        <v>04</v>
      </c>
      <c r="E4052" t="s">
        <v>10</v>
      </c>
      <c r="F4052" t="str">
        <f t="shared" si="191"/>
        <v>04</v>
      </c>
      <c r="G4052">
        <v>25997</v>
      </c>
      <c r="J4052">
        <v>25997</v>
      </c>
    </row>
    <row r="4053" spans="1:10" x14ac:dyDescent="0.3">
      <c r="A4053" t="str">
        <f t="shared" si="189"/>
        <v>20210405</v>
      </c>
      <c r="B4053" t="s">
        <v>48</v>
      </c>
      <c r="C4053" t="s">
        <v>10</v>
      </c>
      <c r="D4053" t="str">
        <f t="shared" si="190"/>
        <v>04</v>
      </c>
      <c r="E4053" t="s">
        <v>11</v>
      </c>
      <c r="F4053" t="str">
        <f t="shared" si="191"/>
        <v>05</v>
      </c>
      <c r="G4053">
        <v>301509</v>
      </c>
      <c r="J4053">
        <v>301509</v>
      </c>
    </row>
    <row r="4054" spans="1:10" x14ac:dyDescent="0.3">
      <c r="A4054" t="str">
        <f t="shared" si="189"/>
        <v>20210406</v>
      </c>
      <c r="B4054" t="s">
        <v>48</v>
      </c>
      <c r="C4054" t="s">
        <v>10</v>
      </c>
      <c r="D4054" t="str">
        <f t="shared" si="190"/>
        <v>04</v>
      </c>
      <c r="E4054" t="s">
        <v>12</v>
      </c>
      <c r="F4054" t="str">
        <f t="shared" si="191"/>
        <v>06</v>
      </c>
      <c r="G4054">
        <v>445707</v>
      </c>
      <c r="H4054">
        <v>21115</v>
      </c>
      <c r="J4054">
        <v>466822</v>
      </c>
    </row>
    <row r="4055" spans="1:10" x14ac:dyDescent="0.3">
      <c r="A4055" t="str">
        <f t="shared" si="189"/>
        <v>20210407</v>
      </c>
      <c r="B4055" t="s">
        <v>48</v>
      </c>
      <c r="C4055" t="s">
        <v>10</v>
      </c>
      <c r="D4055" t="str">
        <f t="shared" si="190"/>
        <v>04</v>
      </c>
      <c r="E4055" t="s">
        <v>13</v>
      </c>
      <c r="F4055" t="str">
        <f t="shared" si="191"/>
        <v>07</v>
      </c>
      <c r="G4055">
        <v>361298</v>
      </c>
      <c r="H4055">
        <v>48999</v>
      </c>
      <c r="J4055">
        <v>410297</v>
      </c>
    </row>
    <row r="4056" spans="1:10" x14ac:dyDescent="0.3">
      <c r="A4056" t="str">
        <f t="shared" si="189"/>
        <v>20210408</v>
      </c>
      <c r="B4056" t="s">
        <v>48</v>
      </c>
      <c r="C4056" t="s">
        <v>10</v>
      </c>
      <c r="D4056" t="str">
        <f t="shared" si="190"/>
        <v>04</v>
      </c>
      <c r="E4056" t="s">
        <v>14</v>
      </c>
      <c r="F4056" t="str">
        <f t="shared" si="191"/>
        <v>08</v>
      </c>
      <c r="G4056">
        <v>505815</v>
      </c>
      <c r="H4056">
        <v>16670</v>
      </c>
      <c r="J4056">
        <v>522485</v>
      </c>
    </row>
    <row r="4057" spans="1:10" x14ac:dyDescent="0.3">
      <c r="A4057" t="str">
        <f t="shared" si="189"/>
        <v>20210409</v>
      </c>
      <c r="B4057" t="s">
        <v>48</v>
      </c>
      <c r="C4057" t="s">
        <v>10</v>
      </c>
      <c r="D4057" t="str">
        <f t="shared" si="190"/>
        <v>04</v>
      </c>
      <c r="E4057" t="s">
        <v>15</v>
      </c>
      <c r="F4057" t="str">
        <f t="shared" si="191"/>
        <v>09</v>
      </c>
      <c r="G4057">
        <v>354066</v>
      </c>
      <c r="H4057">
        <v>1000</v>
      </c>
      <c r="J4057">
        <v>355066</v>
      </c>
    </row>
    <row r="4058" spans="1:10" x14ac:dyDescent="0.3">
      <c r="A4058" t="str">
        <f t="shared" si="189"/>
        <v>20210410</v>
      </c>
      <c r="B4058" t="s">
        <v>48</v>
      </c>
      <c r="C4058" t="s">
        <v>10</v>
      </c>
      <c r="D4058" t="str">
        <f t="shared" si="190"/>
        <v>04</v>
      </c>
      <c r="E4058" t="s">
        <v>16</v>
      </c>
      <c r="F4058" t="str">
        <f t="shared" si="191"/>
        <v>10</v>
      </c>
      <c r="G4058">
        <v>236974</v>
      </c>
      <c r="H4058">
        <v>4240</v>
      </c>
      <c r="J4058">
        <v>241214</v>
      </c>
    </row>
    <row r="4059" spans="1:10" x14ac:dyDescent="0.3">
      <c r="A4059" t="str">
        <f t="shared" si="189"/>
        <v>20210412</v>
      </c>
      <c r="B4059" t="s">
        <v>48</v>
      </c>
      <c r="C4059" t="s">
        <v>10</v>
      </c>
      <c r="D4059" t="str">
        <f t="shared" si="190"/>
        <v>04</v>
      </c>
      <c r="E4059" t="s">
        <v>18</v>
      </c>
      <c r="F4059" t="str">
        <f t="shared" si="191"/>
        <v>12</v>
      </c>
      <c r="G4059">
        <v>381278</v>
      </c>
      <c r="H4059">
        <v>18099</v>
      </c>
      <c r="J4059">
        <v>399377</v>
      </c>
    </row>
    <row r="4060" spans="1:10" x14ac:dyDescent="0.3">
      <c r="A4060" t="str">
        <f t="shared" si="189"/>
        <v>20210413</v>
      </c>
      <c r="B4060" t="s">
        <v>48</v>
      </c>
      <c r="C4060" t="s">
        <v>10</v>
      </c>
      <c r="D4060" t="str">
        <f t="shared" si="190"/>
        <v>04</v>
      </c>
      <c r="E4060" t="s">
        <v>19</v>
      </c>
      <c r="F4060" t="str">
        <f t="shared" si="191"/>
        <v>13</v>
      </c>
      <c r="G4060">
        <v>358074</v>
      </c>
      <c r="J4060">
        <v>358074</v>
      </c>
    </row>
    <row r="4061" spans="1:10" x14ac:dyDescent="0.3">
      <c r="A4061" t="str">
        <f t="shared" si="189"/>
        <v>20210414</v>
      </c>
      <c r="B4061" t="s">
        <v>48</v>
      </c>
      <c r="C4061" t="s">
        <v>10</v>
      </c>
      <c r="D4061" t="str">
        <f t="shared" si="190"/>
        <v>04</v>
      </c>
      <c r="E4061" t="s">
        <v>20</v>
      </c>
      <c r="F4061" t="str">
        <f t="shared" si="191"/>
        <v>14</v>
      </c>
      <c r="G4061">
        <v>341220</v>
      </c>
      <c r="J4061">
        <v>341220</v>
      </c>
    </row>
    <row r="4062" spans="1:10" x14ac:dyDescent="0.3">
      <c r="A4062" t="str">
        <f t="shared" si="189"/>
        <v>20210415</v>
      </c>
      <c r="B4062" t="s">
        <v>48</v>
      </c>
      <c r="C4062" t="s">
        <v>10</v>
      </c>
      <c r="D4062" t="str">
        <f t="shared" si="190"/>
        <v>04</v>
      </c>
      <c r="E4062" t="s">
        <v>21</v>
      </c>
      <c r="F4062" t="str">
        <f t="shared" si="191"/>
        <v>15</v>
      </c>
      <c r="G4062">
        <v>304191</v>
      </c>
      <c r="H4062">
        <v>14501</v>
      </c>
      <c r="J4062">
        <v>318692</v>
      </c>
    </row>
    <row r="4063" spans="1:10" x14ac:dyDescent="0.3">
      <c r="A4063" t="str">
        <f t="shared" si="189"/>
        <v>20210416</v>
      </c>
      <c r="B4063" t="s">
        <v>48</v>
      </c>
      <c r="C4063" t="s">
        <v>10</v>
      </c>
      <c r="D4063" t="str">
        <f t="shared" si="190"/>
        <v>04</v>
      </c>
      <c r="E4063" t="s">
        <v>22</v>
      </c>
      <c r="F4063" t="str">
        <f t="shared" si="191"/>
        <v>16</v>
      </c>
      <c r="G4063">
        <v>405153</v>
      </c>
      <c r="J4063">
        <v>405153</v>
      </c>
    </row>
    <row r="4064" spans="1:10" x14ac:dyDescent="0.3">
      <c r="A4064" t="str">
        <f t="shared" si="189"/>
        <v>20210417</v>
      </c>
      <c r="B4064" t="s">
        <v>48</v>
      </c>
      <c r="C4064" t="s">
        <v>10</v>
      </c>
      <c r="D4064" t="str">
        <f t="shared" si="190"/>
        <v>04</v>
      </c>
      <c r="E4064" t="s">
        <v>37</v>
      </c>
      <c r="F4064" t="str">
        <f t="shared" si="191"/>
        <v>17</v>
      </c>
      <c r="G4064">
        <v>333409</v>
      </c>
      <c r="H4064">
        <v>11420</v>
      </c>
      <c r="J4064">
        <v>344829</v>
      </c>
    </row>
    <row r="4065" spans="1:10" x14ac:dyDescent="0.3">
      <c r="A4065" t="str">
        <f t="shared" si="189"/>
        <v>20210418</v>
      </c>
      <c r="B4065" t="s">
        <v>48</v>
      </c>
      <c r="C4065" t="s">
        <v>10</v>
      </c>
      <c r="D4065" t="str">
        <f t="shared" si="190"/>
        <v>04</v>
      </c>
      <c r="E4065" t="s">
        <v>23</v>
      </c>
      <c r="F4065" t="str">
        <f t="shared" si="191"/>
        <v>18</v>
      </c>
      <c r="G4065">
        <v>40000</v>
      </c>
      <c r="H4065">
        <v>11003</v>
      </c>
      <c r="J4065">
        <v>51003</v>
      </c>
    </row>
    <row r="4066" spans="1:10" x14ac:dyDescent="0.3">
      <c r="A4066" t="str">
        <f t="shared" si="189"/>
        <v>20210419</v>
      </c>
      <c r="B4066" t="s">
        <v>48</v>
      </c>
      <c r="C4066" t="s">
        <v>10</v>
      </c>
      <c r="D4066" t="str">
        <f t="shared" si="190"/>
        <v>04</v>
      </c>
      <c r="E4066" t="s">
        <v>24</v>
      </c>
      <c r="F4066" t="str">
        <f t="shared" si="191"/>
        <v>19</v>
      </c>
      <c r="G4066">
        <v>472491</v>
      </c>
      <c r="H4066">
        <v>5980</v>
      </c>
      <c r="J4066">
        <v>478471</v>
      </c>
    </row>
    <row r="4067" spans="1:10" x14ac:dyDescent="0.3">
      <c r="A4067" t="str">
        <f t="shared" si="189"/>
        <v>20210420</v>
      </c>
      <c r="B4067" t="s">
        <v>48</v>
      </c>
      <c r="C4067" t="s">
        <v>10</v>
      </c>
      <c r="D4067" t="str">
        <f t="shared" si="190"/>
        <v>04</v>
      </c>
      <c r="E4067" t="s">
        <v>25</v>
      </c>
      <c r="F4067" t="str">
        <f t="shared" si="191"/>
        <v>20</v>
      </c>
      <c r="G4067">
        <v>459984</v>
      </c>
      <c r="H4067">
        <v>8000</v>
      </c>
      <c r="J4067">
        <v>467984</v>
      </c>
    </row>
    <row r="4068" spans="1:10" x14ac:dyDescent="0.3">
      <c r="A4068" t="str">
        <f t="shared" si="189"/>
        <v>20210421</v>
      </c>
      <c r="B4068" t="s">
        <v>48</v>
      </c>
      <c r="C4068" t="s">
        <v>10</v>
      </c>
      <c r="D4068" t="str">
        <f t="shared" si="190"/>
        <v>04</v>
      </c>
      <c r="E4068" t="s">
        <v>26</v>
      </c>
      <c r="F4068" t="str">
        <f t="shared" si="191"/>
        <v>21</v>
      </c>
      <c r="G4068">
        <v>410798</v>
      </c>
      <c r="H4068">
        <v>35340</v>
      </c>
      <c r="J4068">
        <v>446138</v>
      </c>
    </row>
    <row r="4069" spans="1:10" x14ac:dyDescent="0.3">
      <c r="A4069" t="str">
        <f t="shared" si="189"/>
        <v>20210422</v>
      </c>
      <c r="B4069" t="s">
        <v>48</v>
      </c>
      <c r="C4069" t="s">
        <v>10</v>
      </c>
      <c r="D4069" t="str">
        <f t="shared" si="190"/>
        <v>04</v>
      </c>
      <c r="E4069" t="s">
        <v>27</v>
      </c>
      <c r="F4069" t="str">
        <f t="shared" si="191"/>
        <v>22</v>
      </c>
      <c r="G4069">
        <v>338053</v>
      </c>
      <c r="H4069">
        <v>14200</v>
      </c>
      <c r="J4069">
        <v>352253</v>
      </c>
    </row>
    <row r="4070" spans="1:10" x14ac:dyDescent="0.3">
      <c r="A4070" t="str">
        <f t="shared" si="189"/>
        <v>20210423</v>
      </c>
      <c r="B4070" t="s">
        <v>48</v>
      </c>
      <c r="C4070" t="s">
        <v>10</v>
      </c>
      <c r="D4070" t="str">
        <f t="shared" si="190"/>
        <v>04</v>
      </c>
      <c r="E4070" t="s">
        <v>28</v>
      </c>
      <c r="F4070" t="str">
        <f t="shared" si="191"/>
        <v>23</v>
      </c>
      <c r="G4070">
        <v>319154</v>
      </c>
      <c r="H4070">
        <v>4000</v>
      </c>
      <c r="J4070">
        <v>323154</v>
      </c>
    </row>
    <row r="4071" spans="1:10" x14ac:dyDescent="0.3">
      <c r="A4071" t="str">
        <f t="shared" si="189"/>
        <v>20210424</v>
      </c>
      <c r="B4071" t="s">
        <v>48</v>
      </c>
      <c r="C4071" t="s">
        <v>10</v>
      </c>
      <c r="D4071" t="str">
        <f t="shared" si="190"/>
        <v>04</v>
      </c>
      <c r="E4071" t="s">
        <v>29</v>
      </c>
      <c r="F4071" t="str">
        <f t="shared" si="191"/>
        <v>24</v>
      </c>
      <c r="G4071">
        <v>336584</v>
      </c>
      <c r="H4071">
        <v>4000</v>
      </c>
      <c r="J4071">
        <v>340584</v>
      </c>
    </row>
    <row r="4072" spans="1:10" x14ac:dyDescent="0.3">
      <c r="A4072" t="str">
        <f t="shared" si="189"/>
        <v>20210425</v>
      </c>
      <c r="B4072" t="s">
        <v>48</v>
      </c>
      <c r="C4072" t="s">
        <v>10</v>
      </c>
      <c r="D4072" t="str">
        <f t="shared" si="190"/>
        <v>04</v>
      </c>
      <c r="E4072" t="s">
        <v>30</v>
      </c>
      <c r="F4072" t="str">
        <f t="shared" si="191"/>
        <v>25</v>
      </c>
      <c r="G4072">
        <v>37540</v>
      </c>
      <c r="J4072">
        <v>37540</v>
      </c>
    </row>
    <row r="4073" spans="1:10" x14ac:dyDescent="0.3">
      <c r="A4073" t="str">
        <f t="shared" si="189"/>
        <v>20210426</v>
      </c>
      <c r="B4073" t="s">
        <v>48</v>
      </c>
      <c r="C4073" t="s">
        <v>10</v>
      </c>
      <c r="D4073" t="str">
        <f t="shared" si="190"/>
        <v>04</v>
      </c>
      <c r="E4073" t="s">
        <v>31</v>
      </c>
      <c r="F4073" t="str">
        <f t="shared" si="191"/>
        <v>26</v>
      </c>
      <c r="G4073">
        <v>537298</v>
      </c>
      <c r="H4073">
        <v>16100</v>
      </c>
      <c r="J4073">
        <v>553398</v>
      </c>
    </row>
    <row r="4074" spans="1:10" x14ac:dyDescent="0.3">
      <c r="A4074" t="str">
        <f t="shared" si="189"/>
        <v>20210427</v>
      </c>
      <c r="B4074" t="s">
        <v>48</v>
      </c>
      <c r="C4074" t="s">
        <v>10</v>
      </c>
      <c r="D4074" t="str">
        <f t="shared" si="190"/>
        <v>04</v>
      </c>
      <c r="E4074" t="s">
        <v>32</v>
      </c>
      <c r="F4074" t="str">
        <f t="shared" si="191"/>
        <v>27</v>
      </c>
      <c r="G4074">
        <v>371883</v>
      </c>
      <c r="H4074">
        <v>4300</v>
      </c>
      <c r="J4074">
        <v>376183</v>
      </c>
    </row>
    <row r="4075" spans="1:10" x14ac:dyDescent="0.3">
      <c r="A4075" t="str">
        <f t="shared" si="189"/>
        <v>20210428</v>
      </c>
      <c r="B4075" t="s">
        <v>48</v>
      </c>
      <c r="C4075" t="s">
        <v>10</v>
      </c>
      <c r="D4075" t="str">
        <f t="shared" si="190"/>
        <v>04</v>
      </c>
      <c r="E4075" t="s">
        <v>33</v>
      </c>
      <c r="F4075" t="str">
        <f t="shared" si="191"/>
        <v>28</v>
      </c>
      <c r="G4075">
        <v>211982</v>
      </c>
      <c r="H4075">
        <v>9395</v>
      </c>
      <c r="J4075">
        <v>221377</v>
      </c>
    </row>
    <row r="4076" spans="1:10" x14ac:dyDescent="0.3">
      <c r="A4076" t="str">
        <f t="shared" si="189"/>
        <v>20210429</v>
      </c>
      <c r="B4076" t="s">
        <v>48</v>
      </c>
      <c r="C4076" t="s">
        <v>10</v>
      </c>
      <c r="D4076" t="str">
        <f t="shared" si="190"/>
        <v>04</v>
      </c>
      <c r="E4076" t="s">
        <v>34</v>
      </c>
      <c r="F4076" t="str">
        <f t="shared" si="191"/>
        <v>29</v>
      </c>
      <c r="G4076">
        <v>450937</v>
      </c>
      <c r="H4076">
        <v>9999</v>
      </c>
      <c r="J4076">
        <v>460936</v>
      </c>
    </row>
    <row r="4077" spans="1:10" x14ac:dyDescent="0.3">
      <c r="A4077" t="str">
        <f t="shared" si="189"/>
        <v>20210430</v>
      </c>
      <c r="B4077" t="s">
        <v>48</v>
      </c>
      <c r="C4077" t="s">
        <v>10</v>
      </c>
      <c r="D4077" t="str">
        <f t="shared" si="190"/>
        <v>04</v>
      </c>
      <c r="E4077" t="s">
        <v>35</v>
      </c>
      <c r="F4077" t="str">
        <f t="shared" si="191"/>
        <v>30</v>
      </c>
      <c r="G4077">
        <v>227860</v>
      </c>
      <c r="H4077">
        <v>5000</v>
      </c>
      <c r="J4077">
        <v>232860</v>
      </c>
    </row>
    <row r="4078" spans="1:10" x14ac:dyDescent="0.3">
      <c r="A4078" t="str">
        <f t="shared" si="189"/>
        <v>20210501</v>
      </c>
      <c r="B4078" t="s">
        <v>48</v>
      </c>
      <c r="C4078" t="s">
        <v>11</v>
      </c>
      <c r="D4078" t="str">
        <f t="shared" si="190"/>
        <v>05</v>
      </c>
      <c r="E4078" t="s">
        <v>7</v>
      </c>
      <c r="F4078" t="str">
        <f t="shared" si="191"/>
        <v>01</v>
      </c>
      <c r="G4078">
        <v>68802</v>
      </c>
      <c r="J4078">
        <v>68802</v>
      </c>
    </row>
    <row r="4079" spans="1:10" x14ac:dyDescent="0.3">
      <c r="A4079" t="str">
        <f t="shared" si="189"/>
        <v>20210502</v>
      </c>
      <c r="B4079" t="s">
        <v>48</v>
      </c>
      <c r="C4079" t="s">
        <v>11</v>
      </c>
      <c r="D4079" t="str">
        <f t="shared" si="190"/>
        <v>05</v>
      </c>
      <c r="E4079" t="s">
        <v>8</v>
      </c>
      <c r="F4079" t="str">
        <f t="shared" si="191"/>
        <v>02</v>
      </c>
      <c r="G4079">
        <v>10000</v>
      </c>
      <c r="J4079">
        <v>10000</v>
      </c>
    </row>
    <row r="4080" spans="1:10" x14ac:dyDescent="0.3">
      <c r="A4080" t="str">
        <f t="shared" si="189"/>
        <v>20210503</v>
      </c>
      <c r="B4080" t="s">
        <v>48</v>
      </c>
      <c r="C4080" t="s">
        <v>11</v>
      </c>
      <c r="D4080" t="str">
        <f t="shared" si="190"/>
        <v>05</v>
      </c>
      <c r="E4080" t="s">
        <v>9</v>
      </c>
      <c r="F4080" t="str">
        <f t="shared" si="191"/>
        <v>03</v>
      </c>
      <c r="G4080">
        <v>220588</v>
      </c>
      <c r="H4080">
        <v>18334</v>
      </c>
      <c r="J4080">
        <v>238922</v>
      </c>
    </row>
    <row r="4081" spans="1:10" x14ac:dyDescent="0.3">
      <c r="A4081" t="str">
        <f t="shared" si="189"/>
        <v>20210504</v>
      </c>
      <c r="B4081" t="s">
        <v>48</v>
      </c>
      <c r="C4081" t="s">
        <v>11</v>
      </c>
      <c r="D4081" t="str">
        <f t="shared" si="190"/>
        <v>05</v>
      </c>
      <c r="E4081" t="s">
        <v>10</v>
      </c>
      <c r="F4081" t="str">
        <f t="shared" si="191"/>
        <v>04</v>
      </c>
      <c r="G4081">
        <v>265042</v>
      </c>
      <c r="J4081">
        <v>265042</v>
      </c>
    </row>
    <row r="4082" spans="1:10" x14ac:dyDescent="0.3">
      <c r="A4082" t="str">
        <f t="shared" si="189"/>
        <v>20210505</v>
      </c>
      <c r="B4082" t="s">
        <v>48</v>
      </c>
      <c r="C4082" t="s">
        <v>11</v>
      </c>
      <c r="D4082" t="str">
        <f t="shared" si="190"/>
        <v>05</v>
      </c>
      <c r="E4082" t="s">
        <v>11</v>
      </c>
      <c r="F4082" t="str">
        <f t="shared" si="191"/>
        <v>05</v>
      </c>
      <c r="G4082">
        <v>218382</v>
      </c>
      <c r="J4082">
        <v>218382</v>
      </c>
    </row>
    <row r="4083" spans="1:10" x14ac:dyDescent="0.3">
      <c r="A4083" t="str">
        <f t="shared" si="189"/>
        <v>20210506</v>
      </c>
      <c r="B4083" t="s">
        <v>48</v>
      </c>
      <c r="C4083" t="s">
        <v>11</v>
      </c>
      <c r="D4083" t="str">
        <f t="shared" si="190"/>
        <v>05</v>
      </c>
      <c r="E4083" t="s">
        <v>12</v>
      </c>
      <c r="F4083" t="str">
        <f t="shared" si="191"/>
        <v>06</v>
      </c>
      <c r="G4083">
        <v>257601</v>
      </c>
      <c r="H4083">
        <v>11000</v>
      </c>
      <c r="J4083">
        <v>268601</v>
      </c>
    </row>
    <row r="4084" spans="1:10" x14ac:dyDescent="0.3">
      <c r="A4084" t="str">
        <f t="shared" si="189"/>
        <v>20210507</v>
      </c>
      <c r="B4084" t="s">
        <v>48</v>
      </c>
      <c r="C4084" t="s">
        <v>11</v>
      </c>
      <c r="D4084" t="str">
        <f t="shared" si="190"/>
        <v>05</v>
      </c>
      <c r="E4084" t="s">
        <v>13</v>
      </c>
      <c r="F4084" t="str">
        <f t="shared" si="191"/>
        <v>07</v>
      </c>
      <c r="G4084">
        <v>220876</v>
      </c>
      <c r="H4084">
        <v>2775</v>
      </c>
      <c r="J4084">
        <v>223651</v>
      </c>
    </row>
    <row r="4085" spans="1:10" x14ac:dyDescent="0.3">
      <c r="A4085" t="str">
        <f t="shared" si="189"/>
        <v>20210508</v>
      </c>
      <c r="B4085" t="s">
        <v>48</v>
      </c>
      <c r="C4085" t="s">
        <v>11</v>
      </c>
      <c r="D4085" t="str">
        <f t="shared" si="190"/>
        <v>05</v>
      </c>
      <c r="E4085" t="s">
        <v>14</v>
      </c>
      <c r="F4085" t="str">
        <f t="shared" si="191"/>
        <v>08</v>
      </c>
      <c r="G4085">
        <v>277667</v>
      </c>
      <c r="H4085">
        <v>11001</v>
      </c>
      <c r="J4085">
        <v>288668</v>
      </c>
    </row>
    <row r="4086" spans="1:10" x14ac:dyDescent="0.3">
      <c r="A4086" t="str">
        <f t="shared" si="189"/>
        <v>20210509</v>
      </c>
      <c r="B4086" t="s">
        <v>48</v>
      </c>
      <c r="C4086" t="s">
        <v>11</v>
      </c>
      <c r="D4086" t="str">
        <f t="shared" si="190"/>
        <v>05</v>
      </c>
      <c r="E4086" t="s">
        <v>15</v>
      </c>
      <c r="F4086" t="str">
        <f t="shared" si="191"/>
        <v>09</v>
      </c>
      <c r="G4086">
        <v>31398</v>
      </c>
      <c r="J4086">
        <v>31398</v>
      </c>
    </row>
    <row r="4087" spans="1:10" x14ac:dyDescent="0.3">
      <c r="A4087" t="str">
        <f t="shared" si="189"/>
        <v>20210510</v>
      </c>
      <c r="B4087" t="s">
        <v>48</v>
      </c>
      <c r="C4087" t="s">
        <v>11</v>
      </c>
      <c r="D4087" t="str">
        <f t="shared" si="190"/>
        <v>05</v>
      </c>
      <c r="E4087" t="s">
        <v>16</v>
      </c>
      <c r="F4087" t="str">
        <f t="shared" si="191"/>
        <v>10</v>
      </c>
      <c r="G4087">
        <v>259599</v>
      </c>
      <c r="H4087">
        <v>3000</v>
      </c>
      <c r="J4087">
        <v>262599</v>
      </c>
    </row>
    <row r="4088" spans="1:10" x14ac:dyDescent="0.3">
      <c r="A4088" t="str">
        <f t="shared" si="189"/>
        <v>20210511</v>
      </c>
      <c r="B4088" t="s">
        <v>48</v>
      </c>
      <c r="C4088" t="s">
        <v>11</v>
      </c>
      <c r="D4088" t="str">
        <f t="shared" si="190"/>
        <v>05</v>
      </c>
      <c r="E4088" t="s">
        <v>17</v>
      </c>
      <c r="F4088" t="str">
        <f t="shared" si="191"/>
        <v>11</v>
      </c>
      <c r="G4088">
        <v>311476</v>
      </c>
      <c r="H4088">
        <v>1500</v>
      </c>
      <c r="J4088">
        <v>312976</v>
      </c>
    </row>
    <row r="4089" spans="1:10" x14ac:dyDescent="0.3">
      <c r="A4089" t="str">
        <f t="shared" si="189"/>
        <v>20210512</v>
      </c>
      <c r="B4089" t="s">
        <v>48</v>
      </c>
      <c r="C4089" t="s">
        <v>11</v>
      </c>
      <c r="D4089" t="str">
        <f t="shared" si="190"/>
        <v>05</v>
      </c>
      <c r="E4089" t="s">
        <v>18</v>
      </c>
      <c r="F4089" t="str">
        <f t="shared" si="191"/>
        <v>12</v>
      </c>
      <c r="G4089">
        <v>179639</v>
      </c>
      <c r="H4089">
        <v>2775</v>
      </c>
      <c r="J4089">
        <v>182414</v>
      </c>
    </row>
    <row r="4090" spans="1:10" x14ac:dyDescent="0.3">
      <c r="A4090" t="str">
        <f t="shared" si="189"/>
        <v>20210513</v>
      </c>
      <c r="B4090" t="s">
        <v>48</v>
      </c>
      <c r="C4090" t="s">
        <v>11</v>
      </c>
      <c r="D4090" t="str">
        <f t="shared" si="190"/>
        <v>05</v>
      </c>
      <c r="E4090" t="s">
        <v>19</v>
      </c>
      <c r="F4090" t="str">
        <f t="shared" si="191"/>
        <v>13</v>
      </c>
      <c r="G4090">
        <v>367678</v>
      </c>
      <c r="H4090">
        <v>15497</v>
      </c>
      <c r="J4090">
        <v>383175</v>
      </c>
    </row>
    <row r="4091" spans="1:10" x14ac:dyDescent="0.3">
      <c r="A4091" t="str">
        <f t="shared" si="189"/>
        <v>20210514</v>
      </c>
      <c r="B4091" t="s">
        <v>48</v>
      </c>
      <c r="C4091" t="s">
        <v>11</v>
      </c>
      <c r="D4091" t="str">
        <f t="shared" si="190"/>
        <v>05</v>
      </c>
      <c r="E4091" t="s">
        <v>20</v>
      </c>
      <c r="F4091" t="str">
        <f t="shared" si="191"/>
        <v>14</v>
      </c>
      <c r="G4091">
        <v>326041</v>
      </c>
      <c r="H4091">
        <v>3500</v>
      </c>
      <c r="J4091">
        <v>329541</v>
      </c>
    </row>
    <row r="4092" spans="1:10" x14ac:dyDescent="0.3">
      <c r="A4092" t="str">
        <f t="shared" si="189"/>
        <v>20210515</v>
      </c>
      <c r="B4092" t="s">
        <v>48</v>
      </c>
      <c r="C4092" t="s">
        <v>11</v>
      </c>
      <c r="D4092" t="str">
        <f t="shared" si="190"/>
        <v>05</v>
      </c>
      <c r="E4092" t="s">
        <v>21</v>
      </c>
      <c r="F4092" t="str">
        <f t="shared" si="191"/>
        <v>15</v>
      </c>
      <c r="G4092">
        <v>165477</v>
      </c>
      <c r="H4092">
        <v>11000</v>
      </c>
      <c r="J4092">
        <v>176477</v>
      </c>
    </row>
    <row r="4093" spans="1:10" x14ac:dyDescent="0.3">
      <c r="A4093" t="str">
        <f t="shared" si="189"/>
        <v>20210516</v>
      </c>
      <c r="B4093" t="s">
        <v>48</v>
      </c>
      <c r="C4093" t="s">
        <v>11</v>
      </c>
      <c r="D4093" t="str">
        <f t="shared" si="190"/>
        <v>05</v>
      </c>
      <c r="E4093" t="s">
        <v>22</v>
      </c>
      <c r="F4093" t="str">
        <f t="shared" si="191"/>
        <v>16</v>
      </c>
      <c r="G4093">
        <v>72297</v>
      </c>
      <c r="J4093">
        <v>72297</v>
      </c>
    </row>
    <row r="4094" spans="1:10" x14ac:dyDescent="0.3">
      <c r="A4094" t="str">
        <f t="shared" si="189"/>
        <v>20210517</v>
      </c>
      <c r="B4094" t="s">
        <v>48</v>
      </c>
      <c r="C4094" t="s">
        <v>11</v>
      </c>
      <c r="D4094" t="str">
        <f t="shared" si="190"/>
        <v>05</v>
      </c>
      <c r="E4094" t="s">
        <v>37</v>
      </c>
      <c r="F4094" t="str">
        <f t="shared" si="191"/>
        <v>17</v>
      </c>
      <c r="G4094">
        <v>82628</v>
      </c>
      <c r="H4094">
        <v>4000</v>
      </c>
      <c r="J4094">
        <v>86628</v>
      </c>
    </row>
    <row r="4095" spans="1:10" x14ac:dyDescent="0.3">
      <c r="A4095" t="str">
        <f t="shared" si="189"/>
        <v>20210518</v>
      </c>
      <c r="B4095" t="s">
        <v>48</v>
      </c>
      <c r="C4095" t="s">
        <v>11</v>
      </c>
      <c r="D4095" t="str">
        <f t="shared" si="190"/>
        <v>05</v>
      </c>
      <c r="E4095" t="s">
        <v>23</v>
      </c>
      <c r="F4095" t="str">
        <f t="shared" si="191"/>
        <v>18</v>
      </c>
      <c r="G4095">
        <v>308310</v>
      </c>
      <c r="H4095">
        <v>11000</v>
      </c>
      <c r="J4095">
        <v>319310</v>
      </c>
    </row>
    <row r="4096" spans="1:10" x14ac:dyDescent="0.3">
      <c r="A4096" t="str">
        <f t="shared" si="189"/>
        <v>20210519</v>
      </c>
      <c r="B4096" t="s">
        <v>48</v>
      </c>
      <c r="C4096" t="s">
        <v>11</v>
      </c>
      <c r="D4096" t="str">
        <f t="shared" si="190"/>
        <v>05</v>
      </c>
      <c r="E4096" t="s">
        <v>24</v>
      </c>
      <c r="F4096" t="str">
        <f t="shared" si="191"/>
        <v>19</v>
      </c>
      <c r="G4096">
        <v>246601</v>
      </c>
      <c r="H4096">
        <v>16740</v>
      </c>
      <c r="J4096">
        <v>263341</v>
      </c>
    </row>
    <row r="4097" spans="1:10" x14ac:dyDescent="0.3">
      <c r="A4097" t="str">
        <f t="shared" si="189"/>
        <v>20210520</v>
      </c>
      <c r="B4097" t="s">
        <v>48</v>
      </c>
      <c r="C4097" t="s">
        <v>11</v>
      </c>
      <c r="D4097" t="str">
        <f t="shared" si="190"/>
        <v>05</v>
      </c>
      <c r="E4097" t="s">
        <v>25</v>
      </c>
      <c r="F4097" t="str">
        <f t="shared" si="191"/>
        <v>20</v>
      </c>
      <c r="G4097">
        <v>276637</v>
      </c>
      <c r="H4097">
        <v>1000</v>
      </c>
      <c r="J4097">
        <v>277637</v>
      </c>
    </row>
    <row r="4098" spans="1:10" x14ac:dyDescent="0.3">
      <c r="A4098" t="str">
        <f t="shared" si="189"/>
        <v>20210521</v>
      </c>
      <c r="B4098" t="s">
        <v>48</v>
      </c>
      <c r="C4098" t="s">
        <v>11</v>
      </c>
      <c r="D4098" t="str">
        <f t="shared" si="190"/>
        <v>05</v>
      </c>
      <c r="E4098" t="s">
        <v>26</v>
      </c>
      <c r="F4098" t="str">
        <f t="shared" si="191"/>
        <v>21</v>
      </c>
      <c r="G4098">
        <v>290536</v>
      </c>
      <c r="H4098">
        <v>21700</v>
      </c>
      <c r="J4098">
        <v>312236</v>
      </c>
    </row>
    <row r="4099" spans="1:10" x14ac:dyDescent="0.3">
      <c r="A4099" t="str">
        <f t="shared" si="189"/>
        <v>20210522</v>
      </c>
      <c r="B4099" t="s">
        <v>48</v>
      </c>
      <c r="C4099" t="s">
        <v>11</v>
      </c>
      <c r="D4099" t="str">
        <f t="shared" si="190"/>
        <v>05</v>
      </c>
      <c r="E4099" t="s">
        <v>27</v>
      </c>
      <c r="F4099" t="str">
        <f t="shared" si="191"/>
        <v>22</v>
      </c>
      <c r="G4099">
        <v>206529</v>
      </c>
      <c r="H4099">
        <v>13500</v>
      </c>
      <c r="J4099">
        <v>220029</v>
      </c>
    </row>
    <row r="4100" spans="1:10" x14ac:dyDescent="0.3">
      <c r="A4100" t="str">
        <f t="shared" ref="A4100:A4163" si="192">+B4100&amp;D4100&amp;F4100</f>
        <v>20210523</v>
      </c>
      <c r="B4100" t="s">
        <v>48</v>
      </c>
      <c r="C4100" t="s">
        <v>11</v>
      </c>
      <c r="D4100" t="str">
        <f t="shared" ref="D4100:D4163" si="193">+TEXT(C4100,"00")</f>
        <v>05</v>
      </c>
      <c r="E4100" t="s">
        <v>28</v>
      </c>
      <c r="F4100" t="str">
        <f t="shared" ref="F4100:F4163" si="194">+TEXT(E4100,"00")</f>
        <v>23</v>
      </c>
      <c r="G4100">
        <v>4024</v>
      </c>
      <c r="J4100">
        <v>4024</v>
      </c>
    </row>
    <row r="4101" spans="1:10" x14ac:dyDescent="0.3">
      <c r="A4101" t="str">
        <f t="shared" si="192"/>
        <v>20210524</v>
      </c>
      <c r="B4101" t="s">
        <v>48</v>
      </c>
      <c r="C4101" t="s">
        <v>11</v>
      </c>
      <c r="D4101" t="str">
        <f t="shared" si="193"/>
        <v>05</v>
      </c>
      <c r="E4101" t="s">
        <v>29</v>
      </c>
      <c r="F4101" t="str">
        <f t="shared" si="194"/>
        <v>24</v>
      </c>
      <c r="G4101">
        <v>302005</v>
      </c>
      <c r="J4101">
        <v>302005</v>
      </c>
    </row>
    <row r="4102" spans="1:10" x14ac:dyDescent="0.3">
      <c r="A4102" t="str">
        <f t="shared" si="192"/>
        <v>20210525</v>
      </c>
      <c r="B4102" t="s">
        <v>48</v>
      </c>
      <c r="C4102" t="s">
        <v>11</v>
      </c>
      <c r="D4102" t="str">
        <f t="shared" si="193"/>
        <v>05</v>
      </c>
      <c r="E4102" t="s">
        <v>30</v>
      </c>
      <c r="F4102" t="str">
        <f t="shared" si="194"/>
        <v>25</v>
      </c>
      <c r="G4102">
        <v>398089</v>
      </c>
      <c r="H4102">
        <v>5799</v>
      </c>
      <c r="J4102">
        <v>403888</v>
      </c>
    </row>
    <row r="4103" spans="1:10" x14ac:dyDescent="0.3">
      <c r="A4103" t="str">
        <f t="shared" si="192"/>
        <v>20210526</v>
      </c>
      <c r="B4103" t="s">
        <v>48</v>
      </c>
      <c r="C4103" t="s">
        <v>11</v>
      </c>
      <c r="D4103" t="str">
        <f t="shared" si="193"/>
        <v>05</v>
      </c>
      <c r="E4103" t="s">
        <v>31</v>
      </c>
      <c r="F4103" t="str">
        <f t="shared" si="194"/>
        <v>26</v>
      </c>
      <c r="G4103">
        <v>227524</v>
      </c>
      <c r="J4103">
        <v>227524</v>
      </c>
    </row>
    <row r="4104" spans="1:10" x14ac:dyDescent="0.3">
      <c r="A4104" t="str">
        <f t="shared" si="192"/>
        <v>20210527</v>
      </c>
      <c r="B4104" t="s">
        <v>48</v>
      </c>
      <c r="C4104" t="s">
        <v>11</v>
      </c>
      <c r="D4104" t="str">
        <f t="shared" si="193"/>
        <v>05</v>
      </c>
      <c r="E4104" t="s">
        <v>32</v>
      </c>
      <c r="F4104" t="str">
        <f t="shared" si="194"/>
        <v>27</v>
      </c>
      <c r="G4104">
        <v>317406</v>
      </c>
      <c r="H4104">
        <v>30380</v>
      </c>
      <c r="J4104">
        <v>347786</v>
      </c>
    </row>
    <row r="4105" spans="1:10" x14ac:dyDescent="0.3">
      <c r="A4105" t="str">
        <f t="shared" si="192"/>
        <v>20210528</v>
      </c>
      <c r="B4105" t="s">
        <v>48</v>
      </c>
      <c r="C4105" t="s">
        <v>11</v>
      </c>
      <c r="D4105" t="str">
        <f t="shared" si="193"/>
        <v>05</v>
      </c>
      <c r="E4105" t="s">
        <v>33</v>
      </c>
      <c r="F4105" t="str">
        <f t="shared" si="194"/>
        <v>28</v>
      </c>
      <c r="G4105">
        <v>397156</v>
      </c>
      <c r="J4105">
        <v>397156</v>
      </c>
    </row>
    <row r="4106" spans="1:10" x14ac:dyDescent="0.3">
      <c r="A4106" t="str">
        <f t="shared" si="192"/>
        <v>20210529</v>
      </c>
      <c r="B4106" t="s">
        <v>48</v>
      </c>
      <c r="C4106" t="s">
        <v>11</v>
      </c>
      <c r="D4106" t="str">
        <f t="shared" si="193"/>
        <v>05</v>
      </c>
      <c r="E4106" t="s">
        <v>34</v>
      </c>
      <c r="F4106" t="str">
        <f t="shared" si="194"/>
        <v>29</v>
      </c>
      <c r="G4106">
        <v>171029</v>
      </c>
      <c r="H4106">
        <v>19500</v>
      </c>
      <c r="J4106">
        <v>190529</v>
      </c>
    </row>
    <row r="4107" spans="1:10" x14ac:dyDescent="0.3">
      <c r="A4107" t="str">
        <f t="shared" si="192"/>
        <v>20210530</v>
      </c>
      <c r="B4107" t="s">
        <v>48</v>
      </c>
      <c r="C4107" t="s">
        <v>11</v>
      </c>
      <c r="D4107" t="str">
        <f t="shared" si="193"/>
        <v>05</v>
      </c>
      <c r="E4107" t="s">
        <v>35</v>
      </c>
      <c r="F4107" t="str">
        <f t="shared" si="194"/>
        <v>30</v>
      </c>
      <c r="G4107">
        <v>40000</v>
      </c>
      <c r="H4107">
        <v>3480</v>
      </c>
      <c r="J4107">
        <v>43480</v>
      </c>
    </row>
    <row r="4108" spans="1:10" x14ac:dyDescent="0.3">
      <c r="A4108" t="str">
        <f t="shared" si="192"/>
        <v>20210531</v>
      </c>
      <c r="B4108" t="s">
        <v>48</v>
      </c>
      <c r="C4108" t="s">
        <v>11</v>
      </c>
      <c r="D4108" t="str">
        <f t="shared" si="193"/>
        <v>05</v>
      </c>
      <c r="E4108" t="s">
        <v>36</v>
      </c>
      <c r="F4108" t="str">
        <f t="shared" si="194"/>
        <v>31</v>
      </c>
      <c r="G4108">
        <v>357650</v>
      </c>
      <c r="H4108">
        <v>4190</v>
      </c>
      <c r="J4108">
        <v>361840</v>
      </c>
    </row>
    <row r="4109" spans="1:10" x14ac:dyDescent="0.3">
      <c r="A4109" t="str">
        <f t="shared" si="192"/>
        <v>20210601</v>
      </c>
      <c r="B4109" t="s">
        <v>48</v>
      </c>
      <c r="C4109" t="s">
        <v>12</v>
      </c>
      <c r="D4109" t="str">
        <f t="shared" si="193"/>
        <v>06</v>
      </c>
      <c r="E4109" t="s">
        <v>7</v>
      </c>
      <c r="F4109" t="str">
        <f t="shared" si="194"/>
        <v>01</v>
      </c>
      <c r="G4109">
        <v>242576</v>
      </c>
      <c r="H4109">
        <v>12445</v>
      </c>
      <c r="J4109">
        <v>255021</v>
      </c>
    </row>
    <row r="4110" spans="1:10" x14ac:dyDescent="0.3">
      <c r="A4110" t="str">
        <f t="shared" si="192"/>
        <v>20210602</v>
      </c>
      <c r="B4110" t="s">
        <v>48</v>
      </c>
      <c r="C4110" t="s">
        <v>12</v>
      </c>
      <c r="D4110" t="str">
        <f t="shared" si="193"/>
        <v>06</v>
      </c>
      <c r="E4110" t="s">
        <v>8</v>
      </c>
      <c r="F4110" t="str">
        <f t="shared" si="194"/>
        <v>02</v>
      </c>
      <c r="G4110">
        <v>241374</v>
      </c>
      <c r="H4110">
        <v>11499</v>
      </c>
      <c r="J4110">
        <v>252873</v>
      </c>
    </row>
    <row r="4111" spans="1:10" x14ac:dyDescent="0.3">
      <c r="A4111" t="str">
        <f t="shared" si="192"/>
        <v>20210603</v>
      </c>
      <c r="B4111" t="s">
        <v>48</v>
      </c>
      <c r="C4111" t="s">
        <v>12</v>
      </c>
      <c r="D4111" t="str">
        <f t="shared" si="193"/>
        <v>06</v>
      </c>
      <c r="E4111" t="s">
        <v>9</v>
      </c>
      <c r="F4111" t="str">
        <f t="shared" si="194"/>
        <v>03</v>
      </c>
      <c r="G4111">
        <v>273535</v>
      </c>
      <c r="H4111">
        <v>4000</v>
      </c>
      <c r="J4111">
        <v>277535</v>
      </c>
    </row>
    <row r="4112" spans="1:10" x14ac:dyDescent="0.3">
      <c r="A4112" t="str">
        <f t="shared" si="192"/>
        <v>20210604</v>
      </c>
      <c r="B4112" t="s">
        <v>48</v>
      </c>
      <c r="C4112" t="s">
        <v>12</v>
      </c>
      <c r="D4112" t="str">
        <f t="shared" si="193"/>
        <v>06</v>
      </c>
      <c r="E4112" t="s">
        <v>10</v>
      </c>
      <c r="F4112" t="str">
        <f t="shared" si="194"/>
        <v>04</v>
      </c>
      <c r="G4112">
        <v>178462</v>
      </c>
      <c r="H4112">
        <v>5645</v>
      </c>
      <c r="J4112">
        <v>184107</v>
      </c>
    </row>
    <row r="4113" spans="1:10" x14ac:dyDescent="0.3">
      <c r="A4113" t="str">
        <f t="shared" si="192"/>
        <v>20210605</v>
      </c>
      <c r="B4113" t="s">
        <v>48</v>
      </c>
      <c r="C4113" t="s">
        <v>12</v>
      </c>
      <c r="D4113" t="str">
        <f t="shared" si="193"/>
        <v>06</v>
      </c>
      <c r="E4113" t="s">
        <v>11</v>
      </c>
      <c r="F4113" t="str">
        <f t="shared" si="194"/>
        <v>05</v>
      </c>
      <c r="G4113">
        <v>198605</v>
      </c>
      <c r="J4113">
        <v>198605</v>
      </c>
    </row>
    <row r="4114" spans="1:10" x14ac:dyDescent="0.3">
      <c r="A4114" t="str">
        <f t="shared" si="192"/>
        <v>20210606</v>
      </c>
      <c r="B4114" t="s">
        <v>48</v>
      </c>
      <c r="C4114" t="s">
        <v>12</v>
      </c>
      <c r="D4114" t="str">
        <f t="shared" si="193"/>
        <v>06</v>
      </c>
      <c r="E4114" t="s">
        <v>12</v>
      </c>
      <c r="F4114" t="str">
        <f t="shared" si="194"/>
        <v>06</v>
      </c>
      <c r="G4114">
        <v>121705</v>
      </c>
      <c r="J4114">
        <v>121705</v>
      </c>
    </row>
    <row r="4115" spans="1:10" x14ac:dyDescent="0.3">
      <c r="A4115" t="str">
        <f t="shared" si="192"/>
        <v>20210607</v>
      </c>
      <c r="B4115" t="s">
        <v>48</v>
      </c>
      <c r="C4115" t="s">
        <v>12</v>
      </c>
      <c r="D4115" t="str">
        <f t="shared" si="193"/>
        <v>06</v>
      </c>
      <c r="E4115" t="s">
        <v>13</v>
      </c>
      <c r="F4115" t="str">
        <f t="shared" si="194"/>
        <v>07</v>
      </c>
      <c r="G4115">
        <v>25200</v>
      </c>
      <c r="H4115">
        <v>11000</v>
      </c>
      <c r="J4115">
        <v>36200</v>
      </c>
    </row>
    <row r="4116" spans="1:10" x14ac:dyDescent="0.3">
      <c r="A4116" t="str">
        <f t="shared" si="192"/>
        <v>20210608</v>
      </c>
      <c r="B4116" t="s">
        <v>48</v>
      </c>
      <c r="C4116" t="s">
        <v>12</v>
      </c>
      <c r="D4116" t="str">
        <f t="shared" si="193"/>
        <v>06</v>
      </c>
      <c r="E4116" t="s">
        <v>14</v>
      </c>
      <c r="F4116" t="str">
        <f t="shared" si="194"/>
        <v>08</v>
      </c>
      <c r="G4116">
        <v>523536</v>
      </c>
      <c r="H4116">
        <v>10700</v>
      </c>
      <c r="J4116">
        <v>534236</v>
      </c>
    </row>
    <row r="4117" spans="1:10" x14ac:dyDescent="0.3">
      <c r="A4117" t="str">
        <f t="shared" si="192"/>
        <v>20210609</v>
      </c>
      <c r="B4117" t="s">
        <v>48</v>
      </c>
      <c r="C4117" t="s">
        <v>12</v>
      </c>
      <c r="D4117" t="str">
        <f t="shared" si="193"/>
        <v>06</v>
      </c>
      <c r="E4117" t="s">
        <v>15</v>
      </c>
      <c r="F4117" t="str">
        <f t="shared" si="194"/>
        <v>09</v>
      </c>
      <c r="G4117">
        <v>411284</v>
      </c>
      <c r="H4117">
        <v>38166</v>
      </c>
      <c r="J4117">
        <v>449450</v>
      </c>
    </row>
    <row r="4118" spans="1:10" x14ac:dyDescent="0.3">
      <c r="A4118" t="str">
        <f t="shared" si="192"/>
        <v>20210610</v>
      </c>
      <c r="B4118" t="s">
        <v>48</v>
      </c>
      <c r="C4118" t="s">
        <v>12</v>
      </c>
      <c r="D4118" t="str">
        <f t="shared" si="193"/>
        <v>06</v>
      </c>
      <c r="E4118" t="s">
        <v>16</v>
      </c>
      <c r="F4118" t="str">
        <f t="shared" si="194"/>
        <v>10</v>
      </c>
      <c r="G4118">
        <v>322657</v>
      </c>
      <c r="J4118">
        <v>322657</v>
      </c>
    </row>
    <row r="4119" spans="1:10" x14ac:dyDescent="0.3">
      <c r="A4119" t="str">
        <f t="shared" si="192"/>
        <v>20210611</v>
      </c>
      <c r="B4119" t="s">
        <v>48</v>
      </c>
      <c r="C4119" t="s">
        <v>12</v>
      </c>
      <c r="D4119" t="str">
        <f t="shared" si="193"/>
        <v>06</v>
      </c>
      <c r="E4119" t="s">
        <v>17</v>
      </c>
      <c r="F4119" t="str">
        <f t="shared" si="194"/>
        <v>11</v>
      </c>
      <c r="G4119">
        <v>375078</v>
      </c>
      <c r="H4119">
        <v>4500</v>
      </c>
      <c r="J4119">
        <v>379578</v>
      </c>
    </row>
    <row r="4120" spans="1:10" x14ac:dyDescent="0.3">
      <c r="A4120" t="str">
        <f t="shared" si="192"/>
        <v>20210612</v>
      </c>
      <c r="B4120" t="s">
        <v>48</v>
      </c>
      <c r="C4120" t="s">
        <v>12</v>
      </c>
      <c r="D4120" t="str">
        <f t="shared" si="193"/>
        <v>06</v>
      </c>
      <c r="E4120" t="s">
        <v>18</v>
      </c>
      <c r="F4120" t="str">
        <f t="shared" si="194"/>
        <v>12</v>
      </c>
      <c r="G4120">
        <v>314561</v>
      </c>
      <c r="H4120">
        <v>11000</v>
      </c>
      <c r="J4120">
        <v>325561</v>
      </c>
    </row>
    <row r="4121" spans="1:10" x14ac:dyDescent="0.3">
      <c r="A4121" t="str">
        <f t="shared" si="192"/>
        <v>20210613</v>
      </c>
      <c r="B4121" t="s">
        <v>48</v>
      </c>
      <c r="C4121" t="s">
        <v>12</v>
      </c>
      <c r="D4121" t="str">
        <f t="shared" si="193"/>
        <v>06</v>
      </c>
      <c r="E4121" t="s">
        <v>19</v>
      </c>
      <c r="F4121" t="str">
        <f t="shared" si="194"/>
        <v>13</v>
      </c>
      <c r="G4121">
        <v>86242</v>
      </c>
      <c r="J4121">
        <v>86242</v>
      </c>
    </row>
    <row r="4122" spans="1:10" x14ac:dyDescent="0.3">
      <c r="A4122" t="str">
        <f t="shared" si="192"/>
        <v>20210614</v>
      </c>
      <c r="B4122" t="s">
        <v>48</v>
      </c>
      <c r="C4122" t="s">
        <v>12</v>
      </c>
      <c r="D4122" t="str">
        <f t="shared" si="193"/>
        <v>06</v>
      </c>
      <c r="E4122" t="s">
        <v>20</v>
      </c>
      <c r="F4122" t="str">
        <f t="shared" si="194"/>
        <v>14</v>
      </c>
      <c r="G4122">
        <v>15252</v>
      </c>
      <c r="J4122">
        <v>15252</v>
      </c>
    </row>
    <row r="4123" spans="1:10" x14ac:dyDescent="0.3">
      <c r="A4123" t="str">
        <f t="shared" si="192"/>
        <v>20210615</v>
      </c>
      <c r="B4123" t="s">
        <v>48</v>
      </c>
      <c r="C4123" t="s">
        <v>12</v>
      </c>
      <c r="D4123" t="str">
        <f t="shared" si="193"/>
        <v>06</v>
      </c>
      <c r="E4123" t="s">
        <v>21</v>
      </c>
      <c r="F4123" t="str">
        <f t="shared" si="194"/>
        <v>15</v>
      </c>
      <c r="G4123">
        <v>335541</v>
      </c>
      <c r="H4123">
        <v>3500</v>
      </c>
      <c r="J4123">
        <v>339041</v>
      </c>
    </row>
    <row r="4124" spans="1:10" x14ac:dyDescent="0.3">
      <c r="A4124" t="str">
        <f t="shared" si="192"/>
        <v>20210616</v>
      </c>
      <c r="B4124" t="s">
        <v>48</v>
      </c>
      <c r="C4124" t="s">
        <v>12</v>
      </c>
      <c r="D4124" t="str">
        <f t="shared" si="193"/>
        <v>06</v>
      </c>
      <c r="E4124" t="s">
        <v>22</v>
      </c>
      <c r="F4124" t="str">
        <f t="shared" si="194"/>
        <v>16</v>
      </c>
      <c r="G4124">
        <v>457323</v>
      </c>
      <c r="H4124">
        <v>14999</v>
      </c>
      <c r="J4124">
        <v>472322</v>
      </c>
    </row>
    <row r="4125" spans="1:10" x14ac:dyDescent="0.3">
      <c r="A4125" t="str">
        <f t="shared" si="192"/>
        <v>20210617</v>
      </c>
      <c r="B4125" t="s">
        <v>48</v>
      </c>
      <c r="C4125" t="s">
        <v>12</v>
      </c>
      <c r="D4125" t="str">
        <f t="shared" si="193"/>
        <v>06</v>
      </c>
      <c r="E4125" t="s">
        <v>37</v>
      </c>
      <c r="F4125" t="str">
        <f t="shared" si="194"/>
        <v>17</v>
      </c>
      <c r="G4125">
        <v>400214</v>
      </c>
      <c r="H4125">
        <v>9195</v>
      </c>
      <c r="J4125">
        <v>409409</v>
      </c>
    </row>
    <row r="4126" spans="1:10" x14ac:dyDescent="0.3">
      <c r="A4126" t="str">
        <f t="shared" si="192"/>
        <v>20210618</v>
      </c>
      <c r="B4126" t="s">
        <v>48</v>
      </c>
      <c r="C4126" t="s">
        <v>12</v>
      </c>
      <c r="D4126" t="str">
        <f t="shared" si="193"/>
        <v>06</v>
      </c>
      <c r="E4126" t="s">
        <v>23</v>
      </c>
      <c r="F4126" t="str">
        <f t="shared" si="194"/>
        <v>18</v>
      </c>
      <c r="G4126">
        <v>367967</v>
      </c>
      <c r="H4126">
        <v>1800</v>
      </c>
      <c r="J4126">
        <v>369767</v>
      </c>
    </row>
    <row r="4127" spans="1:10" x14ac:dyDescent="0.3">
      <c r="A4127" t="str">
        <f t="shared" si="192"/>
        <v>20210619</v>
      </c>
      <c r="B4127" t="s">
        <v>48</v>
      </c>
      <c r="C4127" t="s">
        <v>12</v>
      </c>
      <c r="D4127" t="str">
        <f t="shared" si="193"/>
        <v>06</v>
      </c>
      <c r="E4127" t="s">
        <v>24</v>
      </c>
      <c r="F4127" t="str">
        <f t="shared" si="194"/>
        <v>19</v>
      </c>
      <c r="G4127">
        <v>222226</v>
      </c>
      <c r="H4127">
        <v>4000</v>
      </c>
      <c r="J4127">
        <v>226226</v>
      </c>
    </row>
    <row r="4128" spans="1:10" x14ac:dyDescent="0.3">
      <c r="A4128" t="str">
        <f t="shared" si="192"/>
        <v>20210621</v>
      </c>
      <c r="B4128" t="s">
        <v>48</v>
      </c>
      <c r="C4128" t="s">
        <v>12</v>
      </c>
      <c r="D4128" t="str">
        <f t="shared" si="193"/>
        <v>06</v>
      </c>
      <c r="E4128" t="s">
        <v>26</v>
      </c>
      <c r="F4128" t="str">
        <f t="shared" si="194"/>
        <v>21</v>
      </c>
      <c r="G4128">
        <v>357715</v>
      </c>
      <c r="H4128">
        <v>11000</v>
      </c>
      <c r="J4128">
        <v>368715</v>
      </c>
    </row>
    <row r="4129" spans="1:10" x14ac:dyDescent="0.3">
      <c r="A4129" t="str">
        <f t="shared" si="192"/>
        <v>20210622</v>
      </c>
      <c r="B4129" t="s">
        <v>48</v>
      </c>
      <c r="C4129" t="s">
        <v>12</v>
      </c>
      <c r="D4129" t="str">
        <f t="shared" si="193"/>
        <v>06</v>
      </c>
      <c r="E4129" t="s">
        <v>27</v>
      </c>
      <c r="F4129" t="str">
        <f t="shared" si="194"/>
        <v>22</v>
      </c>
      <c r="G4129">
        <v>349836</v>
      </c>
      <c r="H4129">
        <v>18500</v>
      </c>
      <c r="J4129">
        <v>368336</v>
      </c>
    </row>
    <row r="4130" spans="1:10" x14ac:dyDescent="0.3">
      <c r="A4130" t="str">
        <f t="shared" si="192"/>
        <v>20210623</v>
      </c>
      <c r="B4130" t="s">
        <v>48</v>
      </c>
      <c r="C4130" t="s">
        <v>12</v>
      </c>
      <c r="D4130" t="str">
        <f t="shared" si="193"/>
        <v>06</v>
      </c>
      <c r="E4130" t="s">
        <v>28</v>
      </c>
      <c r="F4130" t="str">
        <f t="shared" si="194"/>
        <v>23</v>
      </c>
      <c r="G4130">
        <v>386811</v>
      </c>
      <c r="J4130">
        <v>386811</v>
      </c>
    </row>
    <row r="4131" spans="1:10" x14ac:dyDescent="0.3">
      <c r="A4131" t="str">
        <f t="shared" si="192"/>
        <v>20210624</v>
      </c>
      <c r="B4131" t="s">
        <v>48</v>
      </c>
      <c r="C4131" t="s">
        <v>12</v>
      </c>
      <c r="D4131" t="str">
        <f t="shared" si="193"/>
        <v>06</v>
      </c>
      <c r="E4131" t="s">
        <v>29</v>
      </c>
      <c r="F4131" t="str">
        <f t="shared" si="194"/>
        <v>24</v>
      </c>
      <c r="G4131">
        <v>337500</v>
      </c>
      <c r="H4131">
        <v>10002</v>
      </c>
      <c r="J4131">
        <v>347502</v>
      </c>
    </row>
    <row r="4132" spans="1:10" x14ac:dyDescent="0.3">
      <c r="A4132" t="str">
        <f t="shared" si="192"/>
        <v>20210625</v>
      </c>
      <c r="B4132" t="s">
        <v>48</v>
      </c>
      <c r="C4132" t="s">
        <v>12</v>
      </c>
      <c r="D4132" t="str">
        <f t="shared" si="193"/>
        <v>06</v>
      </c>
      <c r="E4132" t="s">
        <v>30</v>
      </c>
      <c r="F4132" t="str">
        <f t="shared" si="194"/>
        <v>25</v>
      </c>
      <c r="G4132">
        <v>324736</v>
      </c>
      <c r="J4132">
        <v>324736</v>
      </c>
    </row>
    <row r="4133" spans="1:10" x14ac:dyDescent="0.3">
      <c r="A4133" t="str">
        <f t="shared" si="192"/>
        <v>20210626</v>
      </c>
      <c r="B4133" t="s">
        <v>48</v>
      </c>
      <c r="C4133" t="s">
        <v>12</v>
      </c>
      <c r="D4133" t="str">
        <f t="shared" si="193"/>
        <v>06</v>
      </c>
      <c r="E4133" t="s">
        <v>31</v>
      </c>
      <c r="F4133" t="str">
        <f t="shared" si="194"/>
        <v>26</v>
      </c>
      <c r="G4133">
        <v>206650</v>
      </c>
      <c r="H4133">
        <v>4000</v>
      </c>
      <c r="J4133">
        <v>210650</v>
      </c>
    </row>
    <row r="4134" spans="1:10" x14ac:dyDescent="0.3">
      <c r="A4134" t="str">
        <f t="shared" si="192"/>
        <v>20210627</v>
      </c>
      <c r="B4134" t="s">
        <v>48</v>
      </c>
      <c r="C4134" t="s">
        <v>12</v>
      </c>
      <c r="D4134" t="str">
        <f t="shared" si="193"/>
        <v>06</v>
      </c>
      <c r="E4134" t="s">
        <v>32</v>
      </c>
      <c r="F4134" t="str">
        <f t="shared" si="194"/>
        <v>27</v>
      </c>
      <c r="G4134">
        <v>20000</v>
      </c>
      <c r="J4134">
        <v>20000</v>
      </c>
    </row>
    <row r="4135" spans="1:10" x14ac:dyDescent="0.3">
      <c r="A4135" t="str">
        <f t="shared" si="192"/>
        <v>20210628</v>
      </c>
      <c r="B4135" t="s">
        <v>48</v>
      </c>
      <c r="C4135" t="s">
        <v>12</v>
      </c>
      <c r="D4135" t="str">
        <f t="shared" si="193"/>
        <v>06</v>
      </c>
      <c r="E4135" t="s">
        <v>33</v>
      </c>
      <c r="F4135" t="str">
        <f t="shared" si="194"/>
        <v>28</v>
      </c>
      <c r="G4135">
        <v>327083</v>
      </c>
      <c r="H4135">
        <v>27310</v>
      </c>
      <c r="J4135">
        <v>354393</v>
      </c>
    </row>
    <row r="4136" spans="1:10" x14ac:dyDescent="0.3">
      <c r="A4136" t="str">
        <f t="shared" si="192"/>
        <v>20210629</v>
      </c>
      <c r="B4136" t="s">
        <v>48</v>
      </c>
      <c r="C4136" t="s">
        <v>12</v>
      </c>
      <c r="D4136" t="str">
        <f t="shared" si="193"/>
        <v>06</v>
      </c>
      <c r="E4136" t="s">
        <v>34</v>
      </c>
      <c r="F4136" t="str">
        <f t="shared" si="194"/>
        <v>29</v>
      </c>
      <c r="G4136">
        <v>276598</v>
      </c>
      <c r="H4136">
        <v>16650</v>
      </c>
      <c r="J4136">
        <v>293248</v>
      </c>
    </row>
    <row r="4137" spans="1:10" x14ac:dyDescent="0.3">
      <c r="A4137" t="str">
        <f t="shared" si="192"/>
        <v>20210630</v>
      </c>
      <c r="B4137" t="s">
        <v>48</v>
      </c>
      <c r="C4137" t="s">
        <v>12</v>
      </c>
      <c r="D4137" t="str">
        <f t="shared" si="193"/>
        <v>06</v>
      </c>
      <c r="E4137" t="s">
        <v>35</v>
      </c>
      <c r="F4137" t="str">
        <f t="shared" si="194"/>
        <v>30</v>
      </c>
      <c r="G4137">
        <v>485649</v>
      </c>
      <c r="H4137">
        <v>11640</v>
      </c>
      <c r="J4137">
        <v>497289</v>
      </c>
    </row>
    <row r="4138" spans="1:10" x14ac:dyDescent="0.3">
      <c r="A4138" t="str">
        <f t="shared" si="192"/>
        <v>20210701</v>
      </c>
      <c r="B4138" t="s">
        <v>48</v>
      </c>
      <c r="C4138" t="s">
        <v>13</v>
      </c>
      <c r="D4138" t="str">
        <f t="shared" si="193"/>
        <v>07</v>
      </c>
      <c r="E4138" t="s">
        <v>7</v>
      </c>
      <c r="F4138" t="str">
        <f t="shared" si="194"/>
        <v>01</v>
      </c>
      <c r="G4138">
        <v>270340</v>
      </c>
      <c r="H4138">
        <v>25499</v>
      </c>
      <c r="J4138">
        <v>295839</v>
      </c>
    </row>
    <row r="4139" spans="1:10" x14ac:dyDescent="0.3">
      <c r="A4139" t="str">
        <f t="shared" si="192"/>
        <v>20210702</v>
      </c>
      <c r="B4139" t="s">
        <v>48</v>
      </c>
      <c r="C4139" t="s">
        <v>13</v>
      </c>
      <c r="D4139" t="str">
        <f t="shared" si="193"/>
        <v>07</v>
      </c>
      <c r="E4139" t="s">
        <v>8</v>
      </c>
      <c r="F4139" t="str">
        <f t="shared" si="194"/>
        <v>02</v>
      </c>
      <c r="G4139">
        <v>270600</v>
      </c>
      <c r="H4139">
        <v>2000</v>
      </c>
      <c r="J4139">
        <v>272600</v>
      </c>
    </row>
    <row r="4140" spans="1:10" x14ac:dyDescent="0.3">
      <c r="A4140" t="str">
        <f t="shared" si="192"/>
        <v>20210703</v>
      </c>
      <c r="B4140" t="s">
        <v>48</v>
      </c>
      <c r="C4140" t="s">
        <v>13</v>
      </c>
      <c r="D4140" t="str">
        <f t="shared" si="193"/>
        <v>07</v>
      </c>
      <c r="E4140" t="s">
        <v>9</v>
      </c>
      <c r="F4140" t="str">
        <f t="shared" si="194"/>
        <v>03</v>
      </c>
      <c r="G4140">
        <v>259424</v>
      </c>
      <c r="H4140">
        <v>14475</v>
      </c>
      <c r="J4140">
        <v>273899</v>
      </c>
    </row>
    <row r="4141" spans="1:10" x14ac:dyDescent="0.3">
      <c r="A4141" t="str">
        <f t="shared" si="192"/>
        <v>20210704</v>
      </c>
      <c r="B4141" t="s">
        <v>48</v>
      </c>
      <c r="C4141" t="s">
        <v>13</v>
      </c>
      <c r="D4141" t="str">
        <f t="shared" si="193"/>
        <v>07</v>
      </c>
      <c r="E4141" t="s">
        <v>10</v>
      </c>
      <c r="F4141" t="str">
        <f t="shared" si="194"/>
        <v>04</v>
      </c>
      <c r="G4141">
        <v>80100</v>
      </c>
      <c r="J4141">
        <v>80100</v>
      </c>
    </row>
    <row r="4142" spans="1:10" x14ac:dyDescent="0.3">
      <c r="A4142" t="str">
        <f t="shared" si="192"/>
        <v>20210705</v>
      </c>
      <c r="B4142" t="s">
        <v>48</v>
      </c>
      <c r="C4142" t="s">
        <v>13</v>
      </c>
      <c r="D4142" t="str">
        <f t="shared" si="193"/>
        <v>07</v>
      </c>
      <c r="E4142" t="s">
        <v>11</v>
      </c>
      <c r="F4142" t="str">
        <f t="shared" si="194"/>
        <v>05</v>
      </c>
      <c r="G4142">
        <v>30800</v>
      </c>
      <c r="J4142">
        <v>30800</v>
      </c>
    </row>
    <row r="4143" spans="1:10" x14ac:dyDescent="0.3">
      <c r="A4143" t="str">
        <f t="shared" si="192"/>
        <v>20210706</v>
      </c>
      <c r="B4143" t="s">
        <v>48</v>
      </c>
      <c r="C4143" t="s">
        <v>13</v>
      </c>
      <c r="D4143" t="str">
        <f t="shared" si="193"/>
        <v>07</v>
      </c>
      <c r="E4143" t="s">
        <v>12</v>
      </c>
      <c r="F4143" t="str">
        <f t="shared" si="194"/>
        <v>06</v>
      </c>
      <c r="G4143">
        <v>326039</v>
      </c>
      <c r="H4143">
        <v>2240</v>
      </c>
      <c r="J4143">
        <v>328279</v>
      </c>
    </row>
    <row r="4144" spans="1:10" x14ac:dyDescent="0.3">
      <c r="A4144" t="str">
        <f t="shared" si="192"/>
        <v>20210707</v>
      </c>
      <c r="B4144" t="s">
        <v>48</v>
      </c>
      <c r="C4144" t="s">
        <v>13</v>
      </c>
      <c r="D4144" t="str">
        <f t="shared" si="193"/>
        <v>07</v>
      </c>
      <c r="E4144" t="s">
        <v>13</v>
      </c>
      <c r="F4144" t="str">
        <f t="shared" si="194"/>
        <v>07</v>
      </c>
      <c r="G4144">
        <v>439296</v>
      </c>
      <c r="H4144">
        <v>20270</v>
      </c>
      <c r="J4144">
        <v>459566</v>
      </c>
    </row>
    <row r="4145" spans="1:10" x14ac:dyDescent="0.3">
      <c r="A4145" t="str">
        <f t="shared" si="192"/>
        <v>20210708</v>
      </c>
      <c r="B4145" t="s">
        <v>48</v>
      </c>
      <c r="C4145" t="s">
        <v>13</v>
      </c>
      <c r="D4145" t="str">
        <f t="shared" si="193"/>
        <v>07</v>
      </c>
      <c r="E4145" t="s">
        <v>14</v>
      </c>
      <c r="F4145" t="str">
        <f t="shared" si="194"/>
        <v>08</v>
      </c>
      <c r="G4145">
        <v>469674</v>
      </c>
      <c r="H4145">
        <v>9900</v>
      </c>
      <c r="J4145">
        <v>479574</v>
      </c>
    </row>
    <row r="4146" spans="1:10" x14ac:dyDescent="0.3">
      <c r="A4146" t="str">
        <f t="shared" si="192"/>
        <v>20210709</v>
      </c>
      <c r="B4146" t="s">
        <v>48</v>
      </c>
      <c r="C4146" t="s">
        <v>13</v>
      </c>
      <c r="D4146" t="str">
        <f t="shared" si="193"/>
        <v>07</v>
      </c>
      <c r="E4146" t="s">
        <v>15</v>
      </c>
      <c r="F4146" t="str">
        <f t="shared" si="194"/>
        <v>09</v>
      </c>
      <c r="G4146">
        <v>272026</v>
      </c>
      <c r="H4146">
        <v>11000</v>
      </c>
      <c r="J4146">
        <v>283026</v>
      </c>
    </row>
    <row r="4147" spans="1:10" x14ac:dyDescent="0.3">
      <c r="A4147" t="str">
        <f t="shared" si="192"/>
        <v>20210710</v>
      </c>
      <c r="B4147" t="s">
        <v>48</v>
      </c>
      <c r="C4147" t="s">
        <v>13</v>
      </c>
      <c r="D4147" t="str">
        <f t="shared" si="193"/>
        <v>07</v>
      </c>
      <c r="E4147" t="s">
        <v>16</v>
      </c>
      <c r="F4147" t="str">
        <f t="shared" si="194"/>
        <v>10</v>
      </c>
      <c r="G4147">
        <v>380346</v>
      </c>
      <c r="J4147">
        <v>380346</v>
      </c>
    </row>
    <row r="4148" spans="1:10" x14ac:dyDescent="0.3">
      <c r="A4148" t="str">
        <f t="shared" si="192"/>
        <v>20210711</v>
      </c>
      <c r="B4148" t="s">
        <v>48</v>
      </c>
      <c r="C4148" t="s">
        <v>13</v>
      </c>
      <c r="D4148" t="str">
        <f t="shared" si="193"/>
        <v>07</v>
      </c>
      <c r="E4148" t="s">
        <v>17</v>
      </c>
      <c r="F4148" t="str">
        <f t="shared" si="194"/>
        <v>11</v>
      </c>
      <c r="G4148">
        <v>10000</v>
      </c>
      <c r="J4148">
        <v>10000</v>
      </c>
    </row>
    <row r="4149" spans="1:10" x14ac:dyDescent="0.3">
      <c r="A4149" t="str">
        <f t="shared" si="192"/>
        <v>20210712</v>
      </c>
      <c r="B4149" t="s">
        <v>48</v>
      </c>
      <c r="C4149" t="s">
        <v>13</v>
      </c>
      <c r="D4149" t="str">
        <f t="shared" si="193"/>
        <v>07</v>
      </c>
      <c r="E4149" t="s">
        <v>18</v>
      </c>
      <c r="F4149" t="str">
        <f t="shared" si="194"/>
        <v>12</v>
      </c>
      <c r="G4149">
        <v>340140</v>
      </c>
      <c r="H4149">
        <v>11000</v>
      </c>
      <c r="J4149">
        <v>351140</v>
      </c>
    </row>
    <row r="4150" spans="1:10" x14ac:dyDescent="0.3">
      <c r="A4150" t="str">
        <f t="shared" si="192"/>
        <v>20210713</v>
      </c>
      <c r="B4150" t="s">
        <v>48</v>
      </c>
      <c r="C4150" t="s">
        <v>13</v>
      </c>
      <c r="D4150" t="str">
        <f t="shared" si="193"/>
        <v>07</v>
      </c>
      <c r="E4150" t="s">
        <v>19</v>
      </c>
      <c r="F4150" t="str">
        <f t="shared" si="194"/>
        <v>13</v>
      </c>
      <c r="G4150">
        <v>362437</v>
      </c>
      <c r="H4150">
        <v>25295</v>
      </c>
      <c r="J4150">
        <v>387732</v>
      </c>
    </row>
    <row r="4151" spans="1:10" x14ac:dyDescent="0.3">
      <c r="A4151" t="str">
        <f t="shared" si="192"/>
        <v>20210714</v>
      </c>
      <c r="B4151" t="s">
        <v>48</v>
      </c>
      <c r="C4151" t="s">
        <v>13</v>
      </c>
      <c r="D4151" t="str">
        <f t="shared" si="193"/>
        <v>07</v>
      </c>
      <c r="E4151" t="s">
        <v>20</v>
      </c>
      <c r="F4151" t="str">
        <f t="shared" si="194"/>
        <v>14</v>
      </c>
      <c r="G4151">
        <v>350818</v>
      </c>
      <c r="H4151">
        <v>17900</v>
      </c>
      <c r="J4151">
        <v>368718</v>
      </c>
    </row>
    <row r="4152" spans="1:10" x14ac:dyDescent="0.3">
      <c r="A4152" t="str">
        <f t="shared" si="192"/>
        <v>20210715</v>
      </c>
      <c r="B4152" t="s">
        <v>48</v>
      </c>
      <c r="C4152" t="s">
        <v>13</v>
      </c>
      <c r="D4152" t="str">
        <f t="shared" si="193"/>
        <v>07</v>
      </c>
      <c r="E4152" t="s">
        <v>21</v>
      </c>
      <c r="F4152" t="str">
        <f t="shared" si="194"/>
        <v>15</v>
      </c>
      <c r="G4152">
        <v>491871</v>
      </c>
      <c r="H4152">
        <v>3000</v>
      </c>
      <c r="J4152">
        <v>494871</v>
      </c>
    </row>
    <row r="4153" spans="1:10" x14ac:dyDescent="0.3">
      <c r="A4153" t="str">
        <f t="shared" si="192"/>
        <v>20210716</v>
      </c>
      <c r="B4153" t="s">
        <v>48</v>
      </c>
      <c r="C4153" t="s">
        <v>13</v>
      </c>
      <c r="D4153" t="str">
        <f t="shared" si="193"/>
        <v>07</v>
      </c>
      <c r="E4153" t="s">
        <v>22</v>
      </c>
      <c r="F4153" t="str">
        <f t="shared" si="194"/>
        <v>16</v>
      </c>
      <c r="G4153">
        <v>318428</v>
      </c>
      <c r="H4153">
        <v>22699</v>
      </c>
      <c r="J4153">
        <v>341127</v>
      </c>
    </row>
    <row r="4154" spans="1:10" x14ac:dyDescent="0.3">
      <c r="A4154" t="str">
        <f t="shared" si="192"/>
        <v>20210717</v>
      </c>
      <c r="B4154" t="s">
        <v>48</v>
      </c>
      <c r="C4154" t="s">
        <v>13</v>
      </c>
      <c r="D4154" t="str">
        <f t="shared" si="193"/>
        <v>07</v>
      </c>
      <c r="E4154" t="s">
        <v>37</v>
      </c>
      <c r="F4154" t="str">
        <f t="shared" si="194"/>
        <v>17</v>
      </c>
      <c r="G4154">
        <v>422262</v>
      </c>
      <c r="H4154">
        <v>14920</v>
      </c>
      <c r="J4154">
        <v>437182</v>
      </c>
    </row>
    <row r="4155" spans="1:10" x14ac:dyDescent="0.3">
      <c r="A4155" t="str">
        <f t="shared" si="192"/>
        <v>20210718</v>
      </c>
      <c r="B4155" t="s">
        <v>48</v>
      </c>
      <c r="C4155" t="s">
        <v>13</v>
      </c>
      <c r="D4155" t="str">
        <f t="shared" si="193"/>
        <v>07</v>
      </c>
      <c r="E4155" t="s">
        <v>23</v>
      </c>
      <c r="F4155" t="str">
        <f t="shared" si="194"/>
        <v>18</v>
      </c>
      <c r="G4155">
        <v>36260</v>
      </c>
      <c r="H4155">
        <v>1980</v>
      </c>
      <c r="J4155">
        <v>38240</v>
      </c>
    </row>
    <row r="4156" spans="1:10" x14ac:dyDescent="0.3">
      <c r="A4156" t="str">
        <f t="shared" si="192"/>
        <v>20210719</v>
      </c>
      <c r="B4156" t="s">
        <v>48</v>
      </c>
      <c r="C4156" t="s">
        <v>13</v>
      </c>
      <c r="D4156" t="str">
        <f t="shared" si="193"/>
        <v>07</v>
      </c>
      <c r="E4156" t="s">
        <v>24</v>
      </c>
      <c r="F4156" t="str">
        <f t="shared" si="194"/>
        <v>19</v>
      </c>
      <c r="G4156">
        <v>616690</v>
      </c>
      <c r="H4156">
        <v>23170</v>
      </c>
      <c r="J4156">
        <v>639860</v>
      </c>
    </row>
    <row r="4157" spans="1:10" x14ac:dyDescent="0.3">
      <c r="A4157" t="str">
        <f t="shared" si="192"/>
        <v>20210720</v>
      </c>
      <c r="B4157" t="s">
        <v>48</v>
      </c>
      <c r="C4157" t="s">
        <v>13</v>
      </c>
      <c r="D4157" t="str">
        <f t="shared" si="193"/>
        <v>07</v>
      </c>
      <c r="E4157" t="s">
        <v>25</v>
      </c>
      <c r="F4157" t="str">
        <f t="shared" si="194"/>
        <v>20</v>
      </c>
      <c r="G4157">
        <v>25000</v>
      </c>
      <c r="J4157">
        <v>25000</v>
      </c>
    </row>
    <row r="4158" spans="1:10" x14ac:dyDescent="0.3">
      <c r="A4158" t="str">
        <f t="shared" si="192"/>
        <v>20210721</v>
      </c>
      <c r="B4158" t="s">
        <v>48</v>
      </c>
      <c r="C4158" t="s">
        <v>13</v>
      </c>
      <c r="D4158" t="str">
        <f t="shared" si="193"/>
        <v>07</v>
      </c>
      <c r="E4158" t="s">
        <v>26</v>
      </c>
      <c r="F4158" t="str">
        <f t="shared" si="194"/>
        <v>21</v>
      </c>
      <c r="G4158">
        <v>438838</v>
      </c>
      <c r="H4158">
        <v>3500</v>
      </c>
      <c r="J4158">
        <v>442338</v>
      </c>
    </row>
    <row r="4159" spans="1:10" x14ac:dyDescent="0.3">
      <c r="A4159" t="str">
        <f t="shared" si="192"/>
        <v>20210722</v>
      </c>
      <c r="B4159" t="s">
        <v>48</v>
      </c>
      <c r="C4159" t="s">
        <v>13</v>
      </c>
      <c r="D4159" t="str">
        <f t="shared" si="193"/>
        <v>07</v>
      </c>
      <c r="E4159" t="s">
        <v>27</v>
      </c>
      <c r="F4159" t="str">
        <f t="shared" si="194"/>
        <v>22</v>
      </c>
      <c r="G4159">
        <v>369547</v>
      </c>
      <c r="H4159">
        <v>10100</v>
      </c>
      <c r="J4159">
        <v>379647</v>
      </c>
    </row>
    <row r="4160" spans="1:10" x14ac:dyDescent="0.3">
      <c r="A4160" t="str">
        <f t="shared" si="192"/>
        <v>20210723</v>
      </c>
      <c r="B4160" t="s">
        <v>48</v>
      </c>
      <c r="C4160" t="s">
        <v>13</v>
      </c>
      <c r="D4160" t="str">
        <f t="shared" si="193"/>
        <v>07</v>
      </c>
      <c r="E4160" t="s">
        <v>28</v>
      </c>
      <c r="F4160" t="str">
        <f t="shared" si="194"/>
        <v>23</v>
      </c>
      <c r="G4160">
        <v>288226</v>
      </c>
      <c r="H4160">
        <v>14975</v>
      </c>
      <c r="J4160">
        <v>303201</v>
      </c>
    </row>
    <row r="4161" spans="1:10" x14ac:dyDescent="0.3">
      <c r="A4161" t="str">
        <f t="shared" si="192"/>
        <v>20210724</v>
      </c>
      <c r="B4161" t="s">
        <v>48</v>
      </c>
      <c r="C4161" t="s">
        <v>13</v>
      </c>
      <c r="D4161" t="str">
        <f t="shared" si="193"/>
        <v>07</v>
      </c>
      <c r="E4161" t="s">
        <v>29</v>
      </c>
      <c r="F4161" t="str">
        <f t="shared" si="194"/>
        <v>24</v>
      </c>
      <c r="G4161">
        <v>351758</v>
      </c>
      <c r="H4161">
        <v>23100</v>
      </c>
      <c r="J4161">
        <v>374858</v>
      </c>
    </row>
    <row r="4162" spans="1:10" x14ac:dyDescent="0.3">
      <c r="A4162" t="str">
        <f t="shared" si="192"/>
        <v>20210726</v>
      </c>
      <c r="B4162" t="s">
        <v>48</v>
      </c>
      <c r="C4162" t="s">
        <v>13</v>
      </c>
      <c r="D4162" t="str">
        <f t="shared" si="193"/>
        <v>07</v>
      </c>
      <c r="E4162" t="s">
        <v>31</v>
      </c>
      <c r="F4162" t="str">
        <f t="shared" si="194"/>
        <v>26</v>
      </c>
      <c r="G4162">
        <v>359833</v>
      </c>
      <c r="H4162">
        <v>17440</v>
      </c>
      <c r="J4162">
        <v>377273</v>
      </c>
    </row>
    <row r="4163" spans="1:10" x14ac:dyDescent="0.3">
      <c r="A4163" t="str">
        <f t="shared" si="192"/>
        <v>20210727</v>
      </c>
      <c r="B4163" t="s">
        <v>48</v>
      </c>
      <c r="C4163" t="s">
        <v>13</v>
      </c>
      <c r="D4163" t="str">
        <f t="shared" si="193"/>
        <v>07</v>
      </c>
      <c r="E4163" t="s">
        <v>32</v>
      </c>
      <c r="F4163" t="str">
        <f t="shared" si="194"/>
        <v>27</v>
      </c>
      <c r="G4163">
        <v>332250</v>
      </c>
      <c r="H4163">
        <v>11600</v>
      </c>
      <c r="J4163">
        <v>343850</v>
      </c>
    </row>
    <row r="4164" spans="1:10" x14ac:dyDescent="0.3">
      <c r="A4164" t="str">
        <f t="shared" ref="A4164:A4227" si="195">+B4164&amp;D4164&amp;F4164</f>
        <v>20210728</v>
      </c>
      <c r="B4164" t="s">
        <v>48</v>
      </c>
      <c r="C4164" t="s">
        <v>13</v>
      </c>
      <c r="D4164" t="str">
        <f t="shared" ref="D4164:D4227" si="196">+TEXT(C4164,"00")</f>
        <v>07</v>
      </c>
      <c r="E4164" t="s">
        <v>33</v>
      </c>
      <c r="F4164" t="str">
        <f t="shared" ref="F4164:F4227" si="197">+TEXT(E4164,"00")</f>
        <v>28</v>
      </c>
      <c r="G4164">
        <v>387299</v>
      </c>
      <c r="H4164">
        <v>21700</v>
      </c>
      <c r="J4164">
        <v>408999</v>
      </c>
    </row>
    <row r="4165" spans="1:10" x14ac:dyDescent="0.3">
      <c r="A4165" t="str">
        <f t="shared" si="195"/>
        <v>20210729</v>
      </c>
      <c r="B4165" t="s">
        <v>48</v>
      </c>
      <c r="C4165" t="s">
        <v>13</v>
      </c>
      <c r="D4165" t="str">
        <f t="shared" si="196"/>
        <v>07</v>
      </c>
      <c r="E4165" t="s">
        <v>34</v>
      </c>
      <c r="F4165" t="str">
        <f t="shared" si="197"/>
        <v>29</v>
      </c>
      <c r="G4165">
        <v>319874</v>
      </c>
      <c r="H4165">
        <v>10765</v>
      </c>
      <c r="J4165">
        <v>330639</v>
      </c>
    </row>
    <row r="4166" spans="1:10" x14ac:dyDescent="0.3">
      <c r="A4166" t="str">
        <f t="shared" si="195"/>
        <v>20210730</v>
      </c>
      <c r="B4166" t="s">
        <v>48</v>
      </c>
      <c r="C4166" t="s">
        <v>13</v>
      </c>
      <c r="D4166" t="str">
        <f t="shared" si="196"/>
        <v>07</v>
      </c>
      <c r="E4166" t="s">
        <v>35</v>
      </c>
      <c r="F4166" t="str">
        <f t="shared" si="197"/>
        <v>30</v>
      </c>
      <c r="G4166">
        <v>517497</v>
      </c>
      <c r="H4166">
        <v>6840</v>
      </c>
      <c r="J4166">
        <v>524337</v>
      </c>
    </row>
    <row r="4167" spans="1:10" x14ac:dyDescent="0.3">
      <c r="A4167" t="str">
        <f t="shared" si="195"/>
        <v>20210731</v>
      </c>
      <c r="B4167" t="s">
        <v>48</v>
      </c>
      <c r="C4167" t="s">
        <v>13</v>
      </c>
      <c r="D4167" t="str">
        <f t="shared" si="196"/>
        <v>07</v>
      </c>
      <c r="E4167" t="s">
        <v>36</v>
      </c>
      <c r="F4167" t="str">
        <f t="shared" si="197"/>
        <v>31</v>
      </c>
      <c r="G4167">
        <v>279896</v>
      </c>
      <c r="J4167">
        <v>279896</v>
      </c>
    </row>
    <row r="4168" spans="1:10" x14ac:dyDescent="0.3">
      <c r="A4168" t="str">
        <f t="shared" si="195"/>
        <v>20210801</v>
      </c>
      <c r="B4168" t="s">
        <v>48</v>
      </c>
      <c r="C4168" t="s">
        <v>14</v>
      </c>
      <c r="D4168" t="str">
        <f t="shared" si="196"/>
        <v>08</v>
      </c>
      <c r="E4168" t="s">
        <v>7</v>
      </c>
      <c r="F4168" t="str">
        <f t="shared" si="197"/>
        <v>01</v>
      </c>
      <c r="G4168">
        <v>31420</v>
      </c>
      <c r="H4168">
        <v>10998</v>
      </c>
      <c r="J4168">
        <v>42418</v>
      </c>
    </row>
    <row r="4169" spans="1:10" x14ac:dyDescent="0.3">
      <c r="A4169" t="str">
        <f t="shared" si="195"/>
        <v>20210802</v>
      </c>
      <c r="B4169" t="s">
        <v>48</v>
      </c>
      <c r="C4169" t="s">
        <v>14</v>
      </c>
      <c r="D4169" t="str">
        <f t="shared" si="196"/>
        <v>08</v>
      </c>
      <c r="E4169" t="s">
        <v>8</v>
      </c>
      <c r="F4169" t="str">
        <f t="shared" si="197"/>
        <v>02</v>
      </c>
      <c r="G4169">
        <v>291460</v>
      </c>
      <c r="H4169">
        <v>19765</v>
      </c>
      <c r="J4169">
        <v>311225</v>
      </c>
    </row>
    <row r="4170" spans="1:10" x14ac:dyDescent="0.3">
      <c r="A4170" t="str">
        <f t="shared" si="195"/>
        <v>20210803</v>
      </c>
      <c r="B4170" t="s">
        <v>48</v>
      </c>
      <c r="C4170" t="s">
        <v>14</v>
      </c>
      <c r="D4170" t="str">
        <f t="shared" si="196"/>
        <v>08</v>
      </c>
      <c r="E4170" t="s">
        <v>9</v>
      </c>
      <c r="F4170" t="str">
        <f t="shared" si="197"/>
        <v>03</v>
      </c>
      <c r="G4170">
        <v>280318</v>
      </c>
      <c r="H4170">
        <v>11000</v>
      </c>
      <c r="J4170">
        <v>291318</v>
      </c>
    </row>
    <row r="4171" spans="1:10" x14ac:dyDescent="0.3">
      <c r="A4171" t="str">
        <f t="shared" si="195"/>
        <v>20210804</v>
      </c>
      <c r="B4171" t="s">
        <v>48</v>
      </c>
      <c r="C4171" t="s">
        <v>14</v>
      </c>
      <c r="D4171" t="str">
        <f t="shared" si="196"/>
        <v>08</v>
      </c>
      <c r="E4171" t="s">
        <v>10</v>
      </c>
      <c r="F4171" t="str">
        <f t="shared" si="197"/>
        <v>04</v>
      </c>
      <c r="G4171">
        <v>471319</v>
      </c>
      <c r="J4171">
        <v>471319</v>
      </c>
    </row>
    <row r="4172" spans="1:10" x14ac:dyDescent="0.3">
      <c r="A4172" t="str">
        <f t="shared" si="195"/>
        <v>20210805</v>
      </c>
      <c r="B4172" t="s">
        <v>48</v>
      </c>
      <c r="C4172" t="s">
        <v>14</v>
      </c>
      <c r="D4172" t="str">
        <f t="shared" si="196"/>
        <v>08</v>
      </c>
      <c r="E4172" t="s">
        <v>11</v>
      </c>
      <c r="F4172" t="str">
        <f t="shared" si="197"/>
        <v>05</v>
      </c>
      <c r="G4172">
        <v>354836</v>
      </c>
      <c r="H4172">
        <v>6699</v>
      </c>
      <c r="J4172">
        <v>361535</v>
      </c>
    </row>
    <row r="4173" spans="1:10" x14ac:dyDescent="0.3">
      <c r="A4173" t="str">
        <f t="shared" si="195"/>
        <v>20210806</v>
      </c>
      <c r="B4173" t="s">
        <v>48</v>
      </c>
      <c r="C4173" t="s">
        <v>14</v>
      </c>
      <c r="D4173" t="str">
        <f t="shared" si="196"/>
        <v>08</v>
      </c>
      <c r="E4173" t="s">
        <v>12</v>
      </c>
      <c r="F4173" t="str">
        <f t="shared" si="197"/>
        <v>06</v>
      </c>
      <c r="G4173">
        <v>425869</v>
      </c>
      <c r="H4173">
        <v>12000</v>
      </c>
      <c r="J4173">
        <v>437869</v>
      </c>
    </row>
    <row r="4174" spans="1:10" x14ac:dyDescent="0.3">
      <c r="A4174" t="str">
        <f t="shared" si="195"/>
        <v>20210807</v>
      </c>
      <c r="B4174" t="s">
        <v>48</v>
      </c>
      <c r="C4174" t="s">
        <v>14</v>
      </c>
      <c r="D4174" t="str">
        <f t="shared" si="196"/>
        <v>08</v>
      </c>
      <c r="E4174" t="s">
        <v>13</v>
      </c>
      <c r="F4174" t="str">
        <f t="shared" si="197"/>
        <v>07</v>
      </c>
      <c r="G4174">
        <v>229580</v>
      </c>
      <c r="H4174">
        <v>14000</v>
      </c>
      <c r="J4174">
        <v>243580</v>
      </c>
    </row>
    <row r="4175" spans="1:10" x14ac:dyDescent="0.3">
      <c r="A4175" t="str">
        <f t="shared" si="195"/>
        <v>20210808</v>
      </c>
      <c r="B4175" t="s">
        <v>48</v>
      </c>
      <c r="C4175" t="s">
        <v>14</v>
      </c>
      <c r="D4175" t="str">
        <f t="shared" si="196"/>
        <v>08</v>
      </c>
      <c r="E4175" t="s">
        <v>14</v>
      </c>
      <c r="F4175" t="str">
        <f t="shared" si="197"/>
        <v>08</v>
      </c>
      <c r="G4175">
        <v>91705</v>
      </c>
      <c r="H4175">
        <v>3500</v>
      </c>
      <c r="J4175">
        <v>95205</v>
      </c>
    </row>
    <row r="4176" spans="1:10" x14ac:dyDescent="0.3">
      <c r="A4176" t="str">
        <f t="shared" si="195"/>
        <v>20210809</v>
      </c>
      <c r="B4176" t="s">
        <v>48</v>
      </c>
      <c r="C4176" t="s">
        <v>14</v>
      </c>
      <c r="D4176" t="str">
        <f t="shared" si="196"/>
        <v>08</v>
      </c>
      <c r="E4176" t="s">
        <v>15</v>
      </c>
      <c r="F4176" t="str">
        <f t="shared" si="197"/>
        <v>09</v>
      </c>
      <c r="G4176">
        <v>470050</v>
      </c>
      <c r="H4176">
        <v>35715</v>
      </c>
      <c r="J4176">
        <v>505765</v>
      </c>
    </row>
    <row r="4177" spans="1:10" x14ac:dyDescent="0.3">
      <c r="A4177" t="str">
        <f t="shared" si="195"/>
        <v>20210810</v>
      </c>
      <c r="B4177" t="s">
        <v>48</v>
      </c>
      <c r="C4177" t="s">
        <v>14</v>
      </c>
      <c r="D4177" t="str">
        <f t="shared" si="196"/>
        <v>08</v>
      </c>
      <c r="E4177" t="s">
        <v>16</v>
      </c>
      <c r="F4177" t="str">
        <f t="shared" si="197"/>
        <v>10</v>
      </c>
      <c r="G4177">
        <v>379494</v>
      </c>
      <c r="H4177">
        <v>32540</v>
      </c>
      <c r="J4177">
        <v>412034</v>
      </c>
    </row>
    <row r="4178" spans="1:10" x14ac:dyDescent="0.3">
      <c r="A4178" t="str">
        <f t="shared" si="195"/>
        <v>20210811</v>
      </c>
      <c r="B4178" t="s">
        <v>48</v>
      </c>
      <c r="C4178" t="s">
        <v>14</v>
      </c>
      <c r="D4178" t="str">
        <f t="shared" si="196"/>
        <v>08</v>
      </c>
      <c r="E4178" t="s">
        <v>17</v>
      </c>
      <c r="F4178" t="str">
        <f t="shared" si="197"/>
        <v>11</v>
      </c>
      <c r="G4178">
        <v>413310</v>
      </c>
      <c r="J4178">
        <v>413310</v>
      </c>
    </row>
    <row r="4179" spans="1:10" x14ac:dyDescent="0.3">
      <c r="A4179" t="str">
        <f t="shared" si="195"/>
        <v>20210812</v>
      </c>
      <c r="B4179" t="s">
        <v>48</v>
      </c>
      <c r="C4179" t="s">
        <v>14</v>
      </c>
      <c r="D4179" t="str">
        <f t="shared" si="196"/>
        <v>08</v>
      </c>
      <c r="E4179" t="s">
        <v>18</v>
      </c>
      <c r="F4179" t="str">
        <f t="shared" si="197"/>
        <v>12</v>
      </c>
      <c r="G4179">
        <v>402973</v>
      </c>
      <c r="H4179">
        <v>3500</v>
      </c>
      <c r="J4179">
        <v>406473</v>
      </c>
    </row>
    <row r="4180" spans="1:10" x14ac:dyDescent="0.3">
      <c r="A4180" t="str">
        <f t="shared" si="195"/>
        <v>20210813</v>
      </c>
      <c r="B4180" t="s">
        <v>48</v>
      </c>
      <c r="C4180" t="s">
        <v>14</v>
      </c>
      <c r="D4180" t="str">
        <f t="shared" si="196"/>
        <v>08</v>
      </c>
      <c r="E4180" t="s">
        <v>19</v>
      </c>
      <c r="F4180" t="str">
        <f t="shared" si="197"/>
        <v>13</v>
      </c>
      <c r="G4180">
        <v>336339</v>
      </c>
      <c r="H4180">
        <v>10130</v>
      </c>
      <c r="J4180">
        <v>346469</v>
      </c>
    </row>
    <row r="4181" spans="1:10" x14ac:dyDescent="0.3">
      <c r="A4181" t="str">
        <f t="shared" si="195"/>
        <v>20210814</v>
      </c>
      <c r="B4181" t="s">
        <v>48</v>
      </c>
      <c r="C4181" t="s">
        <v>14</v>
      </c>
      <c r="D4181" t="str">
        <f t="shared" si="196"/>
        <v>08</v>
      </c>
      <c r="E4181" t="s">
        <v>20</v>
      </c>
      <c r="F4181" t="str">
        <f t="shared" si="197"/>
        <v>14</v>
      </c>
      <c r="G4181">
        <v>331838</v>
      </c>
      <c r="H4181">
        <v>21000</v>
      </c>
      <c r="J4181">
        <v>352838</v>
      </c>
    </row>
    <row r="4182" spans="1:10" x14ac:dyDescent="0.3">
      <c r="A4182" t="str">
        <f t="shared" si="195"/>
        <v>20210815</v>
      </c>
      <c r="B4182" t="s">
        <v>48</v>
      </c>
      <c r="C4182" t="s">
        <v>14</v>
      </c>
      <c r="D4182" t="str">
        <f t="shared" si="196"/>
        <v>08</v>
      </c>
      <c r="E4182" t="s">
        <v>21</v>
      </c>
      <c r="F4182" t="str">
        <f t="shared" si="197"/>
        <v>15</v>
      </c>
      <c r="G4182">
        <v>83952</v>
      </c>
      <c r="H4182">
        <v>3500</v>
      </c>
      <c r="J4182">
        <v>87452</v>
      </c>
    </row>
    <row r="4183" spans="1:10" x14ac:dyDescent="0.3">
      <c r="A4183" t="str">
        <f t="shared" si="195"/>
        <v>20210816</v>
      </c>
      <c r="B4183" t="s">
        <v>48</v>
      </c>
      <c r="C4183" t="s">
        <v>14</v>
      </c>
      <c r="D4183" t="str">
        <f t="shared" si="196"/>
        <v>08</v>
      </c>
      <c r="E4183" t="s">
        <v>22</v>
      </c>
      <c r="F4183" t="str">
        <f t="shared" si="197"/>
        <v>16</v>
      </c>
      <c r="G4183">
        <v>58600</v>
      </c>
      <c r="J4183">
        <v>58600</v>
      </c>
    </row>
    <row r="4184" spans="1:10" x14ac:dyDescent="0.3">
      <c r="A4184" t="str">
        <f t="shared" si="195"/>
        <v>20210817</v>
      </c>
      <c r="B4184" t="s">
        <v>48</v>
      </c>
      <c r="C4184" t="s">
        <v>14</v>
      </c>
      <c r="D4184" t="str">
        <f t="shared" si="196"/>
        <v>08</v>
      </c>
      <c r="E4184" t="s">
        <v>37</v>
      </c>
      <c r="F4184" t="str">
        <f t="shared" si="197"/>
        <v>17</v>
      </c>
      <c r="G4184">
        <v>485829</v>
      </c>
      <c r="H4184">
        <v>20599</v>
      </c>
      <c r="J4184">
        <v>506428</v>
      </c>
    </row>
    <row r="4185" spans="1:10" x14ac:dyDescent="0.3">
      <c r="A4185" t="str">
        <f t="shared" si="195"/>
        <v>20210818</v>
      </c>
      <c r="B4185" t="s">
        <v>48</v>
      </c>
      <c r="C4185" t="s">
        <v>14</v>
      </c>
      <c r="D4185" t="str">
        <f t="shared" si="196"/>
        <v>08</v>
      </c>
      <c r="E4185" t="s">
        <v>23</v>
      </c>
      <c r="F4185" t="str">
        <f t="shared" si="197"/>
        <v>18</v>
      </c>
      <c r="G4185">
        <v>305801</v>
      </c>
      <c r="H4185">
        <v>31375</v>
      </c>
      <c r="J4185">
        <v>337176</v>
      </c>
    </row>
    <row r="4186" spans="1:10" x14ac:dyDescent="0.3">
      <c r="A4186" t="str">
        <f t="shared" si="195"/>
        <v>20210819</v>
      </c>
      <c r="B4186" t="s">
        <v>48</v>
      </c>
      <c r="C4186" t="s">
        <v>14</v>
      </c>
      <c r="D4186" t="str">
        <f t="shared" si="196"/>
        <v>08</v>
      </c>
      <c r="E4186" t="s">
        <v>24</v>
      </c>
      <c r="F4186" t="str">
        <f t="shared" si="197"/>
        <v>19</v>
      </c>
      <c r="G4186">
        <v>409754</v>
      </c>
      <c r="H4186">
        <v>27640</v>
      </c>
      <c r="J4186">
        <v>437394</v>
      </c>
    </row>
    <row r="4187" spans="1:10" x14ac:dyDescent="0.3">
      <c r="A4187" t="str">
        <f t="shared" si="195"/>
        <v>20210820</v>
      </c>
      <c r="B4187" t="s">
        <v>48</v>
      </c>
      <c r="C4187" t="s">
        <v>14</v>
      </c>
      <c r="D4187" t="str">
        <f t="shared" si="196"/>
        <v>08</v>
      </c>
      <c r="E4187" t="s">
        <v>25</v>
      </c>
      <c r="F4187" t="str">
        <f t="shared" si="197"/>
        <v>20</v>
      </c>
      <c r="G4187">
        <v>364920</v>
      </c>
      <c r="H4187">
        <v>17998</v>
      </c>
      <c r="J4187">
        <v>382918</v>
      </c>
    </row>
    <row r="4188" spans="1:10" x14ac:dyDescent="0.3">
      <c r="A4188" t="str">
        <f t="shared" si="195"/>
        <v>20210821</v>
      </c>
      <c r="B4188" t="s">
        <v>48</v>
      </c>
      <c r="C4188" t="s">
        <v>14</v>
      </c>
      <c r="D4188" t="str">
        <f t="shared" si="196"/>
        <v>08</v>
      </c>
      <c r="E4188" t="s">
        <v>26</v>
      </c>
      <c r="F4188" t="str">
        <f t="shared" si="197"/>
        <v>21</v>
      </c>
      <c r="G4188">
        <v>333587</v>
      </c>
      <c r="H4188">
        <v>2240</v>
      </c>
      <c r="J4188">
        <v>335827</v>
      </c>
    </row>
    <row r="4189" spans="1:10" x14ac:dyDescent="0.3">
      <c r="A4189" t="str">
        <f t="shared" si="195"/>
        <v>20210822</v>
      </c>
      <c r="B4189" t="s">
        <v>48</v>
      </c>
      <c r="C4189" t="s">
        <v>14</v>
      </c>
      <c r="D4189" t="str">
        <f t="shared" si="196"/>
        <v>08</v>
      </c>
      <c r="E4189" t="s">
        <v>27</v>
      </c>
      <c r="F4189" t="str">
        <f t="shared" si="197"/>
        <v>22</v>
      </c>
      <c r="G4189">
        <v>10000</v>
      </c>
      <c r="J4189">
        <v>10000</v>
      </c>
    </row>
    <row r="4190" spans="1:10" x14ac:dyDescent="0.3">
      <c r="A4190" t="str">
        <f t="shared" si="195"/>
        <v>20210823</v>
      </c>
      <c r="B4190" t="s">
        <v>48</v>
      </c>
      <c r="C4190" t="s">
        <v>14</v>
      </c>
      <c r="D4190" t="str">
        <f t="shared" si="196"/>
        <v>08</v>
      </c>
      <c r="E4190" t="s">
        <v>28</v>
      </c>
      <c r="F4190" t="str">
        <f t="shared" si="197"/>
        <v>23</v>
      </c>
      <c r="G4190">
        <v>289466</v>
      </c>
      <c r="H4190">
        <v>16800</v>
      </c>
      <c r="J4190">
        <v>306266</v>
      </c>
    </row>
    <row r="4191" spans="1:10" x14ac:dyDescent="0.3">
      <c r="A4191" t="str">
        <f t="shared" si="195"/>
        <v>20210824</v>
      </c>
      <c r="B4191" t="s">
        <v>48</v>
      </c>
      <c r="C4191" t="s">
        <v>14</v>
      </c>
      <c r="D4191" t="str">
        <f t="shared" si="196"/>
        <v>08</v>
      </c>
      <c r="E4191" t="s">
        <v>29</v>
      </c>
      <c r="F4191" t="str">
        <f t="shared" si="197"/>
        <v>24</v>
      </c>
      <c r="G4191">
        <v>398182</v>
      </c>
      <c r="H4191">
        <v>1500</v>
      </c>
      <c r="J4191">
        <v>399682</v>
      </c>
    </row>
    <row r="4192" spans="1:10" x14ac:dyDescent="0.3">
      <c r="A4192" t="str">
        <f t="shared" si="195"/>
        <v>20210825</v>
      </c>
      <c r="B4192" t="s">
        <v>48</v>
      </c>
      <c r="C4192" t="s">
        <v>14</v>
      </c>
      <c r="D4192" t="str">
        <f t="shared" si="196"/>
        <v>08</v>
      </c>
      <c r="E4192" t="s">
        <v>30</v>
      </c>
      <c r="F4192" t="str">
        <f t="shared" si="197"/>
        <v>25</v>
      </c>
      <c r="G4192">
        <v>390028</v>
      </c>
      <c r="H4192">
        <v>18000</v>
      </c>
      <c r="J4192">
        <v>408028</v>
      </c>
    </row>
    <row r="4193" spans="1:10" x14ac:dyDescent="0.3">
      <c r="A4193" t="str">
        <f t="shared" si="195"/>
        <v>20210826</v>
      </c>
      <c r="B4193" t="s">
        <v>48</v>
      </c>
      <c r="C4193" t="s">
        <v>14</v>
      </c>
      <c r="D4193" t="str">
        <f t="shared" si="196"/>
        <v>08</v>
      </c>
      <c r="E4193" t="s">
        <v>31</v>
      </c>
      <c r="F4193" t="str">
        <f t="shared" si="197"/>
        <v>26</v>
      </c>
      <c r="G4193">
        <v>316465</v>
      </c>
      <c r="H4193">
        <v>10170</v>
      </c>
      <c r="J4193">
        <v>326635</v>
      </c>
    </row>
    <row r="4194" spans="1:10" x14ac:dyDescent="0.3">
      <c r="A4194" t="str">
        <f t="shared" si="195"/>
        <v>20210827</v>
      </c>
      <c r="B4194" t="s">
        <v>48</v>
      </c>
      <c r="C4194" t="s">
        <v>14</v>
      </c>
      <c r="D4194" t="str">
        <f t="shared" si="196"/>
        <v>08</v>
      </c>
      <c r="E4194" t="s">
        <v>32</v>
      </c>
      <c r="F4194" t="str">
        <f t="shared" si="197"/>
        <v>27</v>
      </c>
      <c r="G4194">
        <v>340333</v>
      </c>
      <c r="H4194">
        <v>30460</v>
      </c>
      <c r="J4194">
        <v>370793</v>
      </c>
    </row>
    <row r="4195" spans="1:10" x14ac:dyDescent="0.3">
      <c r="A4195" t="str">
        <f t="shared" si="195"/>
        <v>20210828</v>
      </c>
      <c r="B4195" t="s">
        <v>48</v>
      </c>
      <c r="C4195" t="s">
        <v>14</v>
      </c>
      <c r="D4195" t="str">
        <f t="shared" si="196"/>
        <v>08</v>
      </c>
      <c r="E4195" t="s">
        <v>33</v>
      </c>
      <c r="F4195" t="str">
        <f t="shared" si="197"/>
        <v>28</v>
      </c>
      <c r="G4195">
        <v>313625</v>
      </c>
      <c r="H4195">
        <v>14500</v>
      </c>
      <c r="J4195">
        <v>328125</v>
      </c>
    </row>
    <row r="4196" spans="1:10" x14ac:dyDescent="0.3">
      <c r="A4196" t="str">
        <f t="shared" si="195"/>
        <v>20210829</v>
      </c>
      <c r="B4196" t="s">
        <v>48</v>
      </c>
      <c r="C4196" t="s">
        <v>14</v>
      </c>
      <c r="D4196" t="str">
        <f t="shared" si="196"/>
        <v>08</v>
      </c>
      <c r="E4196" t="s">
        <v>34</v>
      </c>
      <c r="F4196" t="str">
        <f t="shared" si="197"/>
        <v>29</v>
      </c>
      <c r="G4196">
        <v>31640</v>
      </c>
      <c r="J4196">
        <v>31640</v>
      </c>
    </row>
    <row r="4197" spans="1:10" x14ac:dyDescent="0.3">
      <c r="A4197" t="str">
        <f t="shared" si="195"/>
        <v>20210830</v>
      </c>
      <c r="B4197" t="s">
        <v>48</v>
      </c>
      <c r="C4197" t="s">
        <v>14</v>
      </c>
      <c r="D4197" t="str">
        <f t="shared" si="196"/>
        <v>08</v>
      </c>
      <c r="E4197" t="s">
        <v>35</v>
      </c>
      <c r="F4197" t="str">
        <f t="shared" si="197"/>
        <v>30</v>
      </c>
      <c r="G4197">
        <v>437493</v>
      </c>
      <c r="H4197">
        <v>17240</v>
      </c>
      <c r="J4197">
        <v>454733</v>
      </c>
    </row>
    <row r="4198" spans="1:10" x14ac:dyDescent="0.3">
      <c r="A4198" t="str">
        <f t="shared" si="195"/>
        <v>20210831</v>
      </c>
      <c r="B4198" t="s">
        <v>48</v>
      </c>
      <c r="C4198" t="s">
        <v>14</v>
      </c>
      <c r="D4198" t="str">
        <f t="shared" si="196"/>
        <v>08</v>
      </c>
      <c r="E4198" t="s">
        <v>36</v>
      </c>
      <c r="F4198" t="str">
        <f t="shared" si="197"/>
        <v>31</v>
      </c>
      <c r="G4198">
        <v>488377</v>
      </c>
      <c r="H4198">
        <v>14900</v>
      </c>
      <c r="J4198">
        <v>503277</v>
      </c>
    </row>
    <row r="4199" spans="1:10" x14ac:dyDescent="0.3">
      <c r="A4199" t="str">
        <f t="shared" si="195"/>
        <v>20210901</v>
      </c>
      <c r="B4199" t="s">
        <v>48</v>
      </c>
      <c r="C4199" t="s">
        <v>15</v>
      </c>
      <c r="D4199" t="str">
        <f t="shared" si="196"/>
        <v>09</v>
      </c>
      <c r="E4199" t="s">
        <v>7</v>
      </c>
      <c r="F4199" t="str">
        <f t="shared" si="197"/>
        <v>01</v>
      </c>
      <c r="G4199">
        <v>406223</v>
      </c>
      <c r="H4199">
        <v>14700</v>
      </c>
      <c r="J4199">
        <v>420923</v>
      </c>
    </row>
    <row r="4200" spans="1:10" x14ac:dyDescent="0.3">
      <c r="A4200" t="str">
        <f t="shared" si="195"/>
        <v>20210902</v>
      </c>
      <c r="B4200" t="s">
        <v>48</v>
      </c>
      <c r="C4200" t="s">
        <v>15</v>
      </c>
      <c r="D4200" t="str">
        <f t="shared" si="196"/>
        <v>09</v>
      </c>
      <c r="E4200" t="s">
        <v>8</v>
      </c>
      <c r="F4200" t="str">
        <f t="shared" si="197"/>
        <v>02</v>
      </c>
      <c r="G4200">
        <v>271888</v>
      </c>
      <c r="H4200">
        <v>14975</v>
      </c>
      <c r="J4200">
        <v>286863</v>
      </c>
    </row>
    <row r="4201" spans="1:10" x14ac:dyDescent="0.3">
      <c r="A4201" t="str">
        <f t="shared" si="195"/>
        <v>20210903</v>
      </c>
      <c r="B4201" t="s">
        <v>48</v>
      </c>
      <c r="C4201" t="s">
        <v>15</v>
      </c>
      <c r="D4201" t="str">
        <f t="shared" si="196"/>
        <v>09</v>
      </c>
      <c r="E4201" t="s">
        <v>9</v>
      </c>
      <c r="F4201" t="str">
        <f t="shared" si="197"/>
        <v>03</v>
      </c>
      <c r="G4201">
        <v>612792</v>
      </c>
      <c r="H4201">
        <v>16830</v>
      </c>
      <c r="J4201">
        <v>629622</v>
      </c>
    </row>
    <row r="4202" spans="1:10" x14ac:dyDescent="0.3">
      <c r="A4202" t="str">
        <f t="shared" si="195"/>
        <v>20210904</v>
      </c>
      <c r="B4202" t="s">
        <v>48</v>
      </c>
      <c r="C4202" t="s">
        <v>15</v>
      </c>
      <c r="D4202" t="str">
        <f t="shared" si="196"/>
        <v>09</v>
      </c>
      <c r="E4202" t="s">
        <v>10</v>
      </c>
      <c r="F4202" t="str">
        <f t="shared" si="197"/>
        <v>04</v>
      </c>
      <c r="G4202">
        <v>316918</v>
      </c>
      <c r="J4202">
        <v>316918</v>
      </c>
    </row>
    <row r="4203" spans="1:10" x14ac:dyDescent="0.3">
      <c r="A4203" t="str">
        <f t="shared" si="195"/>
        <v>20210905</v>
      </c>
      <c r="B4203" t="s">
        <v>48</v>
      </c>
      <c r="C4203" t="s">
        <v>15</v>
      </c>
      <c r="D4203" t="str">
        <f t="shared" si="196"/>
        <v>09</v>
      </c>
      <c r="E4203" t="s">
        <v>11</v>
      </c>
      <c r="F4203" t="str">
        <f t="shared" si="197"/>
        <v>05</v>
      </c>
      <c r="G4203">
        <v>16100</v>
      </c>
      <c r="J4203">
        <v>16100</v>
      </c>
    </row>
    <row r="4204" spans="1:10" x14ac:dyDescent="0.3">
      <c r="A4204" t="str">
        <f t="shared" si="195"/>
        <v>20210906</v>
      </c>
      <c r="B4204" t="s">
        <v>48</v>
      </c>
      <c r="C4204" t="s">
        <v>15</v>
      </c>
      <c r="D4204" t="str">
        <f t="shared" si="196"/>
        <v>09</v>
      </c>
      <c r="E4204" t="s">
        <v>12</v>
      </c>
      <c r="F4204" t="str">
        <f t="shared" si="197"/>
        <v>06</v>
      </c>
      <c r="G4204">
        <v>370937</v>
      </c>
      <c r="H4204">
        <v>2000</v>
      </c>
      <c r="J4204">
        <v>372937</v>
      </c>
    </row>
    <row r="4205" spans="1:10" x14ac:dyDescent="0.3">
      <c r="A4205" t="str">
        <f t="shared" si="195"/>
        <v>20210907</v>
      </c>
      <c r="B4205" t="s">
        <v>48</v>
      </c>
      <c r="C4205" t="s">
        <v>15</v>
      </c>
      <c r="D4205" t="str">
        <f t="shared" si="196"/>
        <v>09</v>
      </c>
      <c r="E4205" t="s">
        <v>13</v>
      </c>
      <c r="F4205" t="str">
        <f t="shared" si="197"/>
        <v>07</v>
      </c>
      <c r="G4205">
        <v>337153</v>
      </c>
      <c r="H4205">
        <v>3500</v>
      </c>
      <c r="J4205">
        <v>340653</v>
      </c>
    </row>
    <row r="4206" spans="1:10" x14ac:dyDescent="0.3">
      <c r="A4206" t="str">
        <f t="shared" si="195"/>
        <v>20210908</v>
      </c>
      <c r="B4206" t="s">
        <v>48</v>
      </c>
      <c r="C4206" t="s">
        <v>15</v>
      </c>
      <c r="D4206" t="str">
        <f t="shared" si="196"/>
        <v>09</v>
      </c>
      <c r="E4206" t="s">
        <v>14</v>
      </c>
      <c r="F4206" t="str">
        <f t="shared" si="197"/>
        <v>08</v>
      </c>
      <c r="G4206">
        <v>377161</v>
      </c>
      <c r="H4206">
        <v>35939</v>
      </c>
      <c r="J4206">
        <v>413100</v>
      </c>
    </row>
    <row r="4207" spans="1:10" x14ac:dyDescent="0.3">
      <c r="A4207" t="str">
        <f t="shared" si="195"/>
        <v>20210909</v>
      </c>
      <c r="B4207" t="s">
        <v>48</v>
      </c>
      <c r="C4207" t="s">
        <v>15</v>
      </c>
      <c r="D4207" t="str">
        <f t="shared" si="196"/>
        <v>09</v>
      </c>
      <c r="E4207" t="s">
        <v>15</v>
      </c>
      <c r="F4207" t="str">
        <f t="shared" si="197"/>
        <v>09</v>
      </c>
      <c r="G4207">
        <v>355406</v>
      </c>
      <c r="J4207">
        <v>355406</v>
      </c>
    </row>
    <row r="4208" spans="1:10" x14ac:dyDescent="0.3">
      <c r="A4208" t="str">
        <f t="shared" si="195"/>
        <v>20210910</v>
      </c>
      <c r="B4208" t="s">
        <v>48</v>
      </c>
      <c r="C4208" t="s">
        <v>15</v>
      </c>
      <c r="D4208" t="str">
        <f t="shared" si="196"/>
        <v>09</v>
      </c>
      <c r="E4208" t="s">
        <v>16</v>
      </c>
      <c r="F4208" t="str">
        <f t="shared" si="197"/>
        <v>10</v>
      </c>
      <c r="G4208">
        <v>388592</v>
      </c>
      <c r="H4208">
        <v>25085</v>
      </c>
      <c r="J4208">
        <v>413677</v>
      </c>
    </row>
    <row r="4209" spans="1:10" x14ac:dyDescent="0.3">
      <c r="A4209" t="str">
        <f t="shared" si="195"/>
        <v>20210911</v>
      </c>
      <c r="B4209" t="s">
        <v>48</v>
      </c>
      <c r="C4209" t="s">
        <v>15</v>
      </c>
      <c r="D4209" t="str">
        <f t="shared" si="196"/>
        <v>09</v>
      </c>
      <c r="E4209" t="s">
        <v>17</v>
      </c>
      <c r="F4209" t="str">
        <f t="shared" si="197"/>
        <v>11</v>
      </c>
      <c r="G4209">
        <v>313765</v>
      </c>
      <c r="H4209">
        <v>15000</v>
      </c>
      <c r="J4209">
        <v>328765</v>
      </c>
    </row>
    <row r="4210" spans="1:10" x14ac:dyDescent="0.3">
      <c r="A4210" t="str">
        <f t="shared" si="195"/>
        <v>20210912</v>
      </c>
      <c r="B4210" t="s">
        <v>48</v>
      </c>
      <c r="C4210" t="s">
        <v>15</v>
      </c>
      <c r="D4210" t="str">
        <f t="shared" si="196"/>
        <v>09</v>
      </c>
      <c r="E4210" t="s">
        <v>18</v>
      </c>
      <c r="F4210" t="str">
        <f t="shared" si="197"/>
        <v>12</v>
      </c>
      <c r="G4210">
        <v>47200</v>
      </c>
      <c r="J4210">
        <v>47200</v>
      </c>
    </row>
    <row r="4211" spans="1:10" x14ac:dyDescent="0.3">
      <c r="A4211" t="str">
        <f t="shared" si="195"/>
        <v>20210913</v>
      </c>
      <c r="B4211" t="s">
        <v>48</v>
      </c>
      <c r="C4211" t="s">
        <v>15</v>
      </c>
      <c r="D4211" t="str">
        <f t="shared" si="196"/>
        <v>09</v>
      </c>
      <c r="E4211" t="s">
        <v>19</v>
      </c>
      <c r="F4211" t="str">
        <f t="shared" si="197"/>
        <v>13</v>
      </c>
      <c r="G4211">
        <v>384939</v>
      </c>
      <c r="J4211">
        <v>384939</v>
      </c>
    </row>
    <row r="4212" spans="1:10" x14ac:dyDescent="0.3">
      <c r="A4212" t="str">
        <f t="shared" si="195"/>
        <v>20210914</v>
      </c>
      <c r="B4212" t="s">
        <v>48</v>
      </c>
      <c r="C4212" t="s">
        <v>15</v>
      </c>
      <c r="D4212" t="str">
        <f t="shared" si="196"/>
        <v>09</v>
      </c>
      <c r="E4212" t="s">
        <v>20</v>
      </c>
      <c r="F4212" t="str">
        <f t="shared" si="197"/>
        <v>14</v>
      </c>
      <c r="G4212">
        <v>412214</v>
      </c>
      <c r="H4212">
        <v>32739</v>
      </c>
      <c r="J4212">
        <v>444953</v>
      </c>
    </row>
    <row r="4213" spans="1:10" x14ac:dyDescent="0.3">
      <c r="A4213" t="str">
        <f t="shared" si="195"/>
        <v>20210915</v>
      </c>
      <c r="B4213" t="s">
        <v>48</v>
      </c>
      <c r="C4213" t="s">
        <v>15</v>
      </c>
      <c r="D4213" t="str">
        <f t="shared" si="196"/>
        <v>09</v>
      </c>
      <c r="E4213" t="s">
        <v>21</v>
      </c>
      <c r="F4213" t="str">
        <f t="shared" si="197"/>
        <v>15</v>
      </c>
      <c r="G4213">
        <v>341614</v>
      </c>
      <c r="H4213">
        <v>14175</v>
      </c>
      <c r="J4213">
        <v>355789</v>
      </c>
    </row>
    <row r="4214" spans="1:10" x14ac:dyDescent="0.3">
      <c r="A4214" t="str">
        <f t="shared" si="195"/>
        <v>20210916</v>
      </c>
      <c r="B4214" t="s">
        <v>48</v>
      </c>
      <c r="C4214" t="s">
        <v>15</v>
      </c>
      <c r="D4214" t="str">
        <f t="shared" si="196"/>
        <v>09</v>
      </c>
      <c r="E4214" t="s">
        <v>22</v>
      </c>
      <c r="F4214" t="str">
        <f t="shared" si="197"/>
        <v>16</v>
      </c>
      <c r="G4214">
        <v>392928</v>
      </c>
      <c r="H4214">
        <v>16640</v>
      </c>
      <c r="J4214">
        <v>409568</v>
      </c>
    </row>
    <row r="4215" spans="1:10" x14ac:dyDescent="0.3">
      <c r="A4215" t="str">
        <f t="shared" si="195"/>
        <v>20210917</v>
      </c>
      <c r="B4215" t="s">
        <v>48</v>
      </c>
      <c r="C4215" t="s">
        <v>15</v>
      </c>
      <c r="D4215" t="str">
        <f t="shared" si="196"/>
        <v>09</v>
      </c>
      <c r="E4215" t="s">
        <v>37</v>
      </c>
      <c r="F4215" t="str">
        <f t="shared" si="197"/>
        <v>17</v>
      </c>
      <c r="G4215">
        <v>398856</v>
      </c>
      <c r="H4215">
        <v>3530</v>
      </c>
      <c r="J4215">
        <v>402386</v>
      </c>
    </row>
    <row r="4216" spans="1:10" x14ac:dyDescent="0.3">
      <c r="A4216" t="str">
        <f t="shared" si="195"/>
        <v>20210918</v>
      </c>
      <c r="B4216" t="s">
        <v>48</v>
      </c>
      <c r="C4216" t="s">
        <v>15</v>
      </c>
      <c r="D4216" t="str">
        <f t="shared" si="196"/>
        <v>09</v>
      </c>
      <c r="E4216" t="s">
        <v>23</v>
      </c>
      <c r="F4216" t="str">
        <f t="shared" si="197"/>
        <v>18</v>
      </c>
      <c r="G4216">
        <v>346993</v>
      </c>
      <c r="H4216">
        <v>11978</v>
      </c>
      <c r="J4216">
        <v>358971</v>
      </c>
    </row>
    <row r="4217" spans="1:10" x14ac:dyDescent="0.3">
      <c r="A4217" t="str">
        <f t="shared" si="195"/>
        <v>20210919</v>
      </c>
      <c r="B4217" t="s">
        <v>48</v>
      </c>
      <c r="C4217" t="s">
        <v>15</v>
      </c>
      <c r="D4217" t="str">
        <f t="shared" si="196"/>
        <v>09</v>
      </c>
      <c r="E4217" t="s">
        <v>24</v>
      </c>
      <c r="F4217" t="str">
        <f t="shared" si="197"/>
        <v>19</v>
      </c>
      <c r="G4217">
        <v>21300</v>
      </c>
      <c r="J4217">
        <v>21300</v>
      </c>
    </row>
    <row r="4218" spans="1:10" x14ac:dyDescent="0.3">
      <c r="A4218" t="str">
        <f t="shared" si="195"/>
        <v>20210920</v>
      </c>
      <c r="B4218" t="s">
        <v>48</v>
      </c>
      <c r="C4218" t="s">
        <v>15</v>
      </c>
      <c r="D4218" t="str">
        <f t="shared" si="196"/>
        <v>09</v>
      </c>
      <c r="E4218" t="s">
        <v>25</v>
      </c>
      <c r="F4218" t="str">
        <f t="shared" si="197"/>
        <v>20</v>
      </c>
      <c r="G4218">
        <v>364407</v>
      </c>
      <c r="H4218">
        <v>14500</v>
      </c>
      <c r="J4218">
        <v>378907</v>
      </c>
    </row>
    <row r="4219" spans="1:10" x14ac:dyDescent="0.3">
      <c r="A4219" t="str">
        <f t="shared" si="195"/>
        <v>20210921</v>
      </c>
      <c r="B4219" t="s">
        <v>48</v>
      </c>
      <c r="C4219" t="s">
        <v>15</v>
      </c>
      <c r="D4219" t="str">
        <f t="shared" si="196"/>
        <v>09</v>
      </c>
      <c r="E4219" t="s">
        <v>26</v>
      </c>
      <c r="F4219" t="str">
        <f t="shared" si="197"/>
        <v>21</v>
      </c>
      <c r="G4219">
        <v>371162</v>
      </c>
      <c r="H4219">
        <v>8905</v>
      </c>
      <c r="J4219">
        <v>380067</v>
      </c>
    </row>
    <row r="4220" spans="1:10" x14ac:dyDescent="0.3">
      <c r="A4220" t="str">
        <f t="shared" si="195"/>
        <v>20210922</v>
      </c>
      <c r="B4220" t="s">
        <v>48</v>
      </c>
      <c r="C4220" t="s">
        <v>15</v>
      </c>
      <c r="D4220" t="str">
        <f t="shared" si="196"/>
        <v>09</v>
      </c>
      <c r="E4220" t="s">
        <v>27</v>
      </c>
      <c r="F4220" t="str">
        <f t="shared" si="197"/>
        <v>22</v>
      </c>
      <c r="G4220">
        <v>470055</v>
      </c>
      <c r="H4220">
        <v>13999</v>
      </c>
      <c r="J4220">
        <v>484054</v>
      </c>
    </row>
    <row r="4221" spans="1:10" x14ac:dyDescent="0.3">
      <c r="A4221" t="str">
        <f t="shared" si="195"/>
        <v>20210923</v>
      </c>
      <c r="B4221" t="s">
        <v>48</v>
      </c>
      <c r="C4221" t="s">
        <v>15</v>
      </c>
      <c r="D4221" t="str">
        <f t="shared" si="196"/>
        <v>09</v>
      </c>
      <c r="E4221" t="s">
        <v>28</v>
      </c>
      <c r="F4221" t="str">
        <f t="shared" si="197"/>
        <v>23</v>
      </c>
      <c r="G4221">
        <v>398228</v>
      </c>
      <c r="H4221">
        <v>14975</v>
      </c>
      <c r="J4221">
        <v>413203</v>
      </c>
    </row>
    <row r="4222" spans="1:10" x14ac:dyDescent="0.3">
      <c r="A4222" t="str">
        <f t="shared" si="195"/>
        <v>20210924</v>
      </c>
      <c r="B4222" t="s">
        <v>48</v>
      </c>
      <c r="C4222" t="s">
        <v>15</v>
      </c>
      <c r="D4222" t="str">
        <f t="shared" si="196"/>
        <v>09</v>
      </c>
      <c r="E4222" t="s">
        <v>29</v>
      </c>
      <c r="F4222" t="str">
        <f t="shared" si="197"/>
        <v>24</v>
      </c>
      <c r="G4222">
        <v>315668</v>
      </c>
      <c r="H4222">
        <v>10000</v>
      </c>
      <c r="J4222">
        <v>325668</v>
      </c>
    </row>
    <row r="4223" spans="1:10" x14ac:dyDescent="0.3">
      <c r="A4223" t="str">
        <f t="shared" si="195"/>
        <v>20210925</v>
      </c>
      <c r="B4223" t="s">
        <v>48</v>
      </c>
      <c r="C4223" t="s">
        <v>15</v>
      </c>
      <c r="D4223" t="str">
        <f t="shared" si="196"/>
        <v>09</v>
      </c>
      <c r="E4223" t="s">
        <v>30</v>
      </c>
      <c r="F4223" t="str">
        <f t="shared" si="197"/>
        <v>25</v>
      </c>
      <c r="G4223">
        <v>267989</v>
      </c>
      <c r="H4223">
        <v>4000</v>
      </c>
      <c r="J4223">
        <v>271989</v>
      </c>
    </row>
    <row r="4224" spans="1:10" x14ac:dyDescent="0.3">
      <c r="A4224" t="str">
        <f t="shared" si="195"/>
        <v>20210926</v>
      </c>
      <c r="B4224" t="s">
        <v>48</v>
      </c>
      <c r="C4224" t="s">
        <v>15</v>
      </c>
      <c r="D4224" t="str">
        <f t="shared" si="196"/>
        <v>09</v>
      </c>
      <c r="E4224" t="s">
        <v>31</v>
      </c>
      <c r="F4224" t="str">
        <f t="shared" si="197"/>
        <v>26</v>
      </c>
      <c r="G4224">
        <v>10452</v>
      </c>
      <c r="J4224">
        <v>10452</v>
      </c>
    </row>
    <row r="4225" spans="1:10" x14ac:dyDescent="0.3">
      <c r="A4225" t="str">
        <f t="shared" si="195"/>
        <v>20210927</v>
      </c>
      <c r="B4225" t="s">
        <v>48</v>
      </c>
      <c r="C4225" t="s">
        <v>15</v>
      </c>
      <c r="D4225" t="str">
        <f t="shared" si="196"/>
        <v>09</v>
      </c>
      <c r="E4225" t="s">
        <v>32</v>
      </c>
      <c r="F4225" t="str">
        <f t="shared" si="197"/>
        <v>27</v>
      </c>
      <c r="G4225">
        <v>424918</v>
      </c>
      <c r="H4225">
        <v>23499</v>
      </c>
      <c r="J4225">
        <v>448417</v>
      </c>
    </row>
    <row r="4226" spans="1:10" x14ac:dyDescent="0.3">
      <c r="A4226" t="str">
        <f t="shared" si="195"/>
        <v>20210928</v>
      </c>
      <c r="B4226" t="s">
        <v>48</v>
      </c>
      <c r="C4226" t="s">
        <v>15</v>
      </c>
      <c r="D4226" t="str">
        <f t="shared" si="196"/>
        <v>09</v>
      </c>
      <c r="E4226" t="s">
        <v>33</v>
      </c>
      <c r="F4226" t="str">
        <f t="shared" si="197"/>
        <v>28</v>
      </c>
      <c r="G4226">
        <v>223773</v>
      </c>
      <c r="H4226">
        <v>3500</v>
      </c>
      <c r="J4226">
        <v>227273</v>
      </c>
    </row>
    <row r="4227" spans="1:10" x14ac:dyDescent="0.3">
      <c r="A4227" t="str">
        <f t="shared" si="195"/>
        <v>20210929</v>
      </c>
      <c r="B4227" t="s">
        <v>48</v>
      </c>
      <c r="C4227" t="s">
        <v>15</v>
      </c>
      <c r="D4227" t="str">
        <f t="shared" si="196"/>
        <v>09</v>
      </c>
      <c r="E4227" t="s">
        <v>34</v>
      </c>
      <c r="F4227" t="str">
        <f t="shared" si="197"/>
        <v>29</v>
      </c>
      <c r="G4227">
        <v>539382</v>
      </c>
      <c r="H4227">
        <v>22000</v>
      </c>
      <c r="J4227">
        <v>561382</v>
      </c>
    </row>
    <row r="4228" spans="1:10" x14ac:dyDescent="0.3">
      <c r="A4228" t="str">
        <f t="shared" ref="A4228:A4291" si="198">+B4228&amp;D4228&amp;F4228</f>
        <v>20210930</v>
      </c>
      <c r="B4228" t="s">
        <v>48</v>
      </c>
      <c r="C4228" t="s">
        <v>15</v>
      </c>
      <c r="D4228" t="str">
        <f t="shared" ref="D4228:D4291" si="199">+TEXT(C4228,"00")</f>
        <v>09</v>
      </c>
      <c r="E4228" t="s">
        <v>35</v>
      </c>
      <c r="F4228" t="str">
        <f t="shared" ref="F4228:F4291" si="200">+TEXT(E4228,"00")</f>
        <v>30</v>
      </c>
      <c r="G4228">
        <v>372361</v>
      </c>
      <c r="H4228">
        <v>4000</v>
      </c>
      <c r="J4228">
        <v>376361</v>
      </c>
    </row>
    <row r="4229" spans="1:10" x14ac:dyDescent="0.3">
      <c r="A4229" t="str">
        <f t="shared" si="198"/>
        <v>20211001</v>
      </c>
      <c r="B4229" t="s">
        <v>48</v>
      </c>
      <c r="C4229" t="s">
        <v>16</v>
      </c>
      <c r="D4229" t="str">
        <f t="shared" si="199"/>
        <v>10</v>
      </c>
      <c r="E4229" t="s">
        <v>7</v>
      </c>
      <c r="F4229" t="str">
        <f t="shared" si="200"/>
        <v>01</v>
      </c>
      <c r="G4229">
        <v>289213</v>
      </c>
      <c r="H4229">
        <v>2240</v>
      </c>
      <c r="J4229">
        <v>291453</v>
      </c>
    </row>
    <row r="4230" spans="1:10" x14ac:dyDescent="0.3">
      <c r="A4230" t="str">
        <f t="shared" si="198"/>
        <v>20211002</v>
      </c>
      <c r="B4230" t="s">
        <v>48</v>
      </c>
      <c r="C4230" t="s">
        <v>16</v>
      </c>
      <c r="D4230" t="str">
        <f t="shared" si="199"/>
        <v>10</v>
      </c>
      <c r="E4230" t="s">
        <v>8</v>
      </c>
      <c r="F4230" t="str">
        <f t="shared" si="200"/>
        <v>02</v>
      </c>
      <c r="G4230">
        <v>390947</v>
      </c>
      <c r="H4230">
        <v>11475</v>
      </c>
      <c r="J4230">
        <v>402422</v>
      </c>
    </row>
    <row r="4231" spans="1:10" x14ac:dyDescent="0.3">
      <c r="A4231" t="str">
        <f t="shared" si="198"/>
        <v>20211003</v>
      </c>
      <c r="B4231" t="s">
        <v>48</v>
      </c>
      <c r="C4231" t="s">
        <v>16</v>
      </c>
      <c r="D4231" t="str">
        <f t="shared" si="199"/>
        <v>10</v>
      </c>
      <c r="E4231" t="s">
        <v>9</v>
      </c>
      <c r="F4231" t="str">
        <f t="shared" si="200"/>
        <v>03</v>
      </c>
      <c r="G4231">
        <v>130970</v>
      </c>
      <c r="H4231">
        <v>9999</v>
      </c>
      <c r="J4231">
        <v>140969</v>
      </c>
    </row>
    <row r="4232" spans="1:10" x14ac:dyDescent="0.3">
      <c r="A4232" t="str">
        <f t="shared" si="198"/>
        <v>20211004</v>
      </c>
      <c r="B4232" t="s">
        <v>48</v>
      </c>
      <c r="C4232" t="s">
        <v>16</v>
      </c>
      <c r="D4232" t="str">
        <f t="shared" si="199"/>
        <v>10</v>
      </c>
      <c r="E4232" t="s">
        <v>10</v>
      </c>
      <c r="F4232" t="str">
        <f t="shared" si="200"/>
        <v>04</v>
      </c>
      <c r="G4232">
        <v>407370</v>
      </c>
      <c r="H4232">
        <v>6799</v>
      </c>
      <c r="J4232">
        <v>414169</v>
      </c>
    </row>
    <row r="4233" spans="1:10" x14ac:dyDescent="0.3">
      <c r="A4233" t="str">
        <f t="shared" si="198"/>
        <v>20211005</v>
      </c>
      <c r="B4233" t="s">
        <v>48</v>
      </c>
      <c r="C4233" t="s">
        <v>16</v>
      </c>
      <c r="D4233" t="str">
        <f t="shared" si="199"/>
        <v>10</v>
      </c>
      <c r="E4233" t="s">
        <v>11</v>
      </c>
      <c r="F4233" t="str">
        <f t="shared" si="200"/>
        <v>05</v>
      </c>
      <c r="G4233">
        <v>408913</v>
      </c>
      <c r="H4233">
        <v>16590</v>
      </c>
      <c r="J4233">
        <v>425503</v>
      </c>
    </row>
    <row r="4234" spans="1:10" x14ac:dyDescent="0.3">
      <c r="A4234" t="str">
        <f t="shared" si="198"/>
        <v>20211006</v>
      </c>
      <c r="B4234" t="s">
        <v>48</v>
      </c>
      <c r="C4234" t="s">
        <v>16</v>
      </c>
      <c r="D4234" t="str">
        <f t="shared" si="199"/>
        <v>10</v>
      </c>
      <c r="E4234" t="s">
        <v>12</v>
      </c>
      <c r="F4234" t="str">
        <f t="shared" si="200"/>
        <v>06</v>
      </c>
      <c r="G4234">
        <v>346050</v>
      </c>
      <c r="H4234">
        <v>27378</v>
      </c>
      <c r="J4234">
        <v>373428</v>
      </c>
    </row>
    <row r="4235" spans="1:10" x14ac:dyDescent="0.3">
      <c r="A4235" t="str">
        <f t="shared" si="198"/>
        <v>20211007</v>
      </c>
      <c r="B4235" t="s">
        <v>48</v>
      </c>
      <c r="C4235" t="s">
        <v>16</v>
      </c>
      <c r="D4235" t="str">
        <f t="shared" si="199"/>
        <v>10</v>
      </c>
      <c r="E4235" t="s">
        <v>13</v>
      </c>
      <c r="F4235" t="str">
        <f t="shared" si="200"/>
        <v>07</v>
      </c>
      <c r="G4235">
        <v>391371</v>
      </c>
      <c r="H4235">
        <v>10600</v>
      </c>
      <c r="J4235">
        <v>401971</v>
      </c>
    </row>
    <row r="4236" spans="1:10" x14ac:dyDescent="0.3">
      <c r="A4236" t="str">
        <f t="shared" si="198"/>
        <v>20211008</v>
      </c>
      <c r="B4236" t="s">
        <v>48</v>
      </c>
      <c r="C4236" t="s">
        <v>16</v>
      </c>
      <c r="D4236" t="str">
        <f t="shared" si="199"/>
        <v>10</v>
      </c>
      <c r="E4236" t="s">
        <v>14</v>
      </c>
      <c r="F4236" t="str">
        <f t="shared" si="200"/>
        <v>08</v>
      </c>
      <c r="G4236">
        <v>396268</v>
      </c>
      <c r="H4236">
        <v>1000</v>
      </c>
      <c r="J4236">
        <v>397268</v>
      </c>
    </row>
    <row r="4237" spans="1:10" x14ac:dyDescent="0.3">
      <c r="A4237" t="str">
        <f t="shared" si="198"/>
        <v>20211009</v>
      </c>
      <c r="B4237" t="s">
        <v>48</v>
      </c>
      <c r="C4237" t="s">
        <v>16</v>
      </c>
      <c r="D4237" t="str">
        <f t="shared" si="199"/>
        <v>10</v>
      </c>
      <c r="E4237" t="s">
        <v>15</v>
      </c>
      <c r="F4237" t="str">
        <f t="shared" si="200"/>
        <v>09</v>
      </c>
      <c r="G4237">
        <v>309480</v>
      </c>
      <c r="H4237">
        <v>11000</v>
      </c>
      <c r="J4237">
        <v>320480</v>
      </c>
    </row>
    <row r="4238" spans="1:10" x14ac:dyDescent="0.3">
      <c r="A4238" t="str">
        <f t="shared" si="198"/>
        <v>20211010</v>
      </c>
      <c r="B4238" t="s">
        <v>48</v>
      </c>
      <c r="C4238" t="s">
        <v>16</v>
      </c>
      <c r="D4238" t="str">
        <f t="shared" si="199"/>
        <v>10</v>
      </c>
      <c r="E4238" t="s">
        <v>16</v>
      </c>
      <c r="F4238" t="str">
        <f t="shared" si="200"/>
        <v>10</v>
      </c>
      <c r="G4238">
        <v>27100</v>
      </c>
      <c r="H4238">
        <v>10999</v>
      </c>
      <c r="J4238">
        <v>38099</v>
      </c>
    </row>
    <row r="4239" spans="1:10" x14ac:dyDescent="0.3">
      <c r="A4239" t="str">
        <f t="shared" si="198"/>
        <v>20211011</v>
      </c>
      <c r="B4239" t="s">
        <v>48</v>
      </c>
      <c r="C4239" t="s">
        <v>16</v>
      </c>
      <c r="D4239" t="str">
        <f t="shared" si="199"/>
        <v>10</v>
      </c>
      <c r="E4239" t="s">
        <v>17</v>
      </c>
      <c r="F4239" t="str">
        <f t="shared" si="200"/>
        <v>11</v>
      </c>
      <c r="G4239">
        <v>454350</v>
      </c>
      <c r="H4239">
        <v>8670</v>
      </c>
      <c r="J4239">
        <v>463020</v>
      </c>
    </row>
    <row r="4240" spans="1:10" x14ac:dyDescent="0.3">
      <c r="A4240" t="str">
        <f t="shared" si="198"/>
        <v>20211012</v>
      </c>
      <c r="B4240" t="s">
        <v>48</v>
      </c>
      <c r="C4240" t="s">
        <v>16</v>
      </c>
      <c r="D4240" t="str">
        <f t="shared" si="199"/>
        <v>10</v>
      </c>
      <c r="E4240" t="s">
        <v>18</v>
      </c>
      <c r="F4240" t="str">
        <f t="shared" si="200"/>
        <v>12</v>
      </c>
      <c r="G4240">
        <v>506139</v>
      </c>
      <c r="J4240">
        <v>506139</v>
      </c>
    </row>
    <row r="4241" spans="1:10" x14ac:dyDescent="0.3">
      <c r="A4241" t="str">
        <f t="shared" si="198"/>
        <v>20211013</v>
      </c>
      <c r="B4241" t="s">
        <v>48</v>
      </c>
      <c r="C4241" t="s">
        <v>16</v>
      </c>
      <c r="D4241" t="str">
        <f t="shared" si="199"/>
        <v>10</v>
      </c>
      <c r="E4241" t="s">
        <v>19</v>
      </c>
      <c r="F4241" t="str">
        <f t="shared" si="200"/>
        <v>13</v>
      </c>
      <c r="G4241">
        <v>370925</v>
      </c>
      <c r="H4241">
        <v>14497</v>
      </c>
      <c r="J4241">
        <v>385422</v>
      </c>
    </row>
    <row r="4242" spans="1:10" x14ac:dyDescent="0.3">
      <c r="A4242" t="str">
        <f t="shared" si="198"/>
        <v>20211014</v>
      </c>
      <c r="B4242" t="s">
        <v>48</v>
      </c>
      <c r="C4242" t="s">
        <v>16</v>
      </c>
      <c r="D4242" t="str">
        <f t="shared" si="199"/>
        <v>10</v>
      </c>
      <c r="E4242" t="s">
        <v>20</v>
      </c>
      <c r="F4242" t="str">
        <f t="shared" si="200"/>
        <v>14</v>
      </c>
      <c r="G4242">
        <v>316123</v>
      </c>
      <c r="H4242">
        <v>37305</v>
      </c>
      <c r="J4242">
        <v>353428</v>
      </c>
    </row>
    <row r="4243" spans="1:10" x14ac:dyDescent="0.3">
      <c r="A4243" t="str">
        <f t="shared" si="198"/>
        <v>20211015</v>
      </c>
      <c r="B4243" t="s">
        <v>48</v>
      </c>
      <c r="C4243" t="s">
        <v>16</v>
      </c>
      <c r="D4243" t="str">
        <f t="shared" si="199"/>
        <v>10</v>
      </c>
      <c r="E4243" t="s">
        <v>21</v>
      </c>
      <c r="F4243" t="str">
        <f t="shared" si="200"/>
        <v>15</v>
      </c>
      <c r="G4243">
        <v>473582</v>
      </c>
      <c r="H4243">
        <v>3500</v>
      </c>
      <c r="J4243">
        <v>477082</v>
      </c>
    </row>
    <row r="4244" spans="1:10" x14ac:dyDescent="0.3">
      <c r="A4244" t="str">
        <f t="shared" si="198"/>
        <v>20211016</v>
      </c>
      <c r="B4244" t="s">
        <v>48</v>
      </c>
      <c r="C4244" t="s">
        <v>16</v>
      </c>
      <c r="D4244" t="str">
        <f t="shared" si="199"/>
        <v>10</v>
      </c>
      <c r="E4244" t="s">
        <v>22</v>
      </c>
      <c r="F4244" t="str">
        <f t="shared" si="200"/>
        <v>16</v>
      </c>
      <c r="G4244">
        <v>237102</v>
      </c>
      <c r="H4244">
        <v>11109</v>
      </c>
      <c r="J4244">
        <v>248211</v>
      </c>
    </row>
    <row r="4245" spans="1:10" x14ac:dyDescent="0.3">
      <c r="A4245" t="str">
        <f t="shared" si="198"/>
        <v>20211017</v>
      </c>
      <c r="B4245" t="s">
        <v>48</v>
      </c>
      <c r="C4245" t="s">
        <v>16</v>
      </c>
      <c r="D4245" t="str">
        <f t="shared" si="199"/>
        <v>10</v>
      </c>
      <c r="E4245" t="s">
        <v>37</v>
      </c>
      <c r="F4245" t="str">
        <f t="shared" si="200"/>
        <v>17</v>
      </c>
      <c r="G4245">
        <v>97606</v>
      </c>
      <c r="J4245">
        <v>97606</v>
      </c>
    </row>
    <row r="4246" spans="1:10" x14ac:dyDescent="0.3">
      <c r="A4246" t="str">
        <f t="shared" si="198"/>
        <v>20211018</v>
      </c>
      <c r="B4246" t="s">
        <v>48</v>
      </c>
      <c r="C4246" t="s">
        <v>16</v>
      </c>
      <c r="D4246" t="str">
        <f t="shared" si="199"/>
        <v>10</v>
      </c>
      <c r="E4246" t="s">
        <v>23</v>
      </c>
      <c r="F4246" t="str">
        <f t="shared" si="200"/>
        <v>18</v>
      </c>
      <c r="G4246">
        <v>27945</v>
      </c>
      <c r="H4246">
        <v>1000</v>
      </c>
      <c r="J4246">
        <v>28945</v>
      </c>
    </row>
    <row r="4247" spans="1:10" x14ac:dyDescent="0.3">
      <c r="A4247" t="str">
        <f t="shared" si="198"/>
        <v>20211019</v>
      </c>
      <c r="B4247" t="s">
        <v>48</v>
      </c>
      <c r="C4247" t="s">
        <v>16</v>
      </c>
      <c r="D4247" t="str">
        <f t="shared" si="199"/>
        <v>10</v>
      </c>
      <c r="E4247" t="s">
        <v>24</v>
      </c>
      <c r="F4247" t="str">
        <f t="shared" si="200"/>
        <v>19</v>
      </c>
      <c r="G4247">
        <v>586083</v>
      </c>
      <c r="J4247">
        <v>586083</v>
      </c>
    </row>
    <row r="4248" spans="1:10" x14ac:dyDescent="0.3">
      <c r="A4248" t="str">
        <f t="shared" si="198"/>
        <v>20211020</v>
      </c>
      <c r="B4248" t="s">
        <v>48</v>
      </c>
      <c r="C4248" t="s">
        <v>16</v>
      </c>
      <c r="D4248" t="str">
        <f t="shared" si="199"/>
        <v>10</v>
      </c>
      <c r="E4248" t="s">
        <v>25</v>
      </c>
      <c r="F4248" t="str">
        <f t="shared" si="200"/>
        <v>20</v>
      </c>
      <c r="G4248">
        <v>419122</v>
      </c>
      <c r="J4248">
        <v>419122</v>
      </c>
    </row>
    <row r="4249" spans="1:10" x14ac:dyDescent="0.3">
      <c r="A4249" t="str">
        <f t="shared" si="198"/>
        <v>20211021</v>
      </c>
      <c r="B4249" t="s">
        <v>48</v>
      </c>
      <c r="C4249" t="s">
        <v>16</v>
      </c>
      <c r="D4249" t="str">
        <f t="shared" si="199"/>
        <v>10</v>
      </c>
      <c r="E4249" t="s">
        <v>26</v>
      </c>
      <c r="F4249" t="str">
        <f t="shared" si="200"/>
        <v>21</v>
      </c>
      <c r="G4249">
        <v>299722</v>
      </c>
      <c r="H4249">
        <v>25500</v>
      </c>
      <c r="J4249">
        <v>325222</v>
      </c>
    </row>
    <row r="4250" spans="1:10" x14ac:dyDescent="0.3">
      <c r="A4250" t="str">
        <f t="shared" si="198"/>
        <v>20211022</v>
      </c>
      <c r="B4250" t="s">
        <v>48</v>
      </c>
      <c r="C4250" t="s">
        <v>16</v>
      </c>
      <c r="D4250" t="str">
        <f t="shared" si="199"/>
        <v>10</v>
      </c>
      <c r="E4250" t="s">
        <v>27</v>
      </c>
      <c r="F4250" t="str">
        <f t="shared" si="200"/>
        <v>22</v>
      </c>
      <c r="G4250">
        <v>248346</v>
      </c>
      <c r="J4250">
        <v>248346</v>
      </c>
    </row>
    <row r="4251" spans="1:10" x14ac:dyDescent="0.3">
      <c r="A4251" t="str">
        <f t="shared" si="198"/>
        <v>20211023</v>
      </c>
      <c r="B4251" t="s">
        <v>48</v>
      </c>
      <c r="C4251" t="s">
        <v>16</v>
      </c>
      <c r="D4251" t="str">
        <f t="shared" si="199"/>
        <v>10</v>
      </c>
      <c r="E4251" t="s">
        <v>28</v>
      </c>
      <c r="F4251" t="str">
        <f t="shared" si="200"/>
        <v>23</v>
      </c>
      <c r="G4251">
        <v>330390</v>
      </c>
      <c r="J4251">
        <v>330390</v>
      </c>
    </row>
    <row r="4252" spans="1:10" x14ac:dyDescent="0.3">
      <c r="A4252" t="str">
        <f t="shared" si="198"/>
        <v>20211025</v>
      </c>
      <c r="B4252" t="s">
        <v>48</v>
      </c>
      <c r="C4252" t="s">
        <v>16</v>
      </c>
      <c r="D4252" t="str">
        <f t="shared" si="199"/>
        <v>10</v>
      </c>
      <c r="E4252" t="s">
        <v>30</v>
      </c>
      <c r="F4252" t="str">
        <f t="shared" si="200"/>
        <v>25</v>
      </c>
      <c r="G4252">
        <v>406563</v>
      </c>
      <c r="H4252">
        <v>34050</v>
      </c>
      <c r="J4252">
        <v>440613</v>
      </c>
    </row>
    <row r="4253" spans="1:10" x14ac:dyDescent="0.3">
      <c r="A4253" t="str">
        <f t="shared" si="198"/>
        <v>20211026</v>
      </c>
      <c r="B4253" t="s">
        <v>48</v>
      </c>
      <c r="C4253" t="s">
        <v>16</v>
      </c>
      <c r="D4253" t="str">
        <f t="shared" si="199"/>
        <v>10</v>
      </c>
      <c r="E4253" t="s">
        <v>31</v>
      </c>
      <c r="F4253" t="str">
        <f t="shared" si="200"/>
        <v>26</v>
      </c>
      <c r="G4253">
        <v>330637</v>
      </c>
      <c r="H4253">
        <v>1000</v>
      </c>
      <c r="J4253">
        <v>331637</v>
      </c>
    </row>
    <row r="4254" spans="1:10" x14ac:dyDescent="0.3">
      <c r="A4254" t="str">
        <f t="shared" si="198"/>
        <v>20211027</v>
      </c>
      <c r="B4254" t="s">
        <v>48</v>
      </c>
      <c r="C4254" t="s">
        <v>16</v>
      </c>
      <c r="D4254" t="str">
        <f t="shared" si="199"/>
        <v>10</v>
      </c>
      <c r="E4254" t="s">
        <v>32</v>
      </c>
      <c r="F4254" t="str">
        <f t="shared" si="200"/>
        <v>27</v>
      </c>
      <c r="G4254">
        <v>330511</v>
      </c>
      <c r="H4254">
        <v>21500</v>
      </c>
      <c r="J4254">
        <v>352011</v>
      </c>
    </row>
    <row r="4255" spans="1:10" x14ac:dyDescent="0.3">
      <c r="A4255" t="str">
        <f t="shared" si="198"/>
        <v>20211028</v>
      </c>
      <c r="B4255" t="s">
        <v>48</v>
      </c>
      <c r="C4255" t="s">
        <v>16</v>
      </c>
      <c r="D4255" t="str">
        <f t="shared" si="199"/>
        <v>10</v>
      </c>
      <c r="E4255" t="s">
        <v>33</v>
      </c>
      <c r="F4255" t="str">
        <f t="shared" si="200"/>
        <v>28</v>
      </c>
      <c r="G4255">
        <v>377885</v>
      </c>
      <c r="H4255">
        <v>30478</v>
      </c>
      <c r="J4255">
        <v>408363</v>
      </c>
    </row>
    <row r="4256" spans="1:10" x14ac:dyDescent="0.3">
      <c r="A4256" t="str">
        <f t="shared" si="198"/>
        <v>20211029</v>
      </c>
      <c r="B4256" t="s">
        <v>48</v>
      </c>
      <c r="C4256" t="s">
        <v>16</v>
      </c>
      <c r="D4256" t="str">
        <f t="shared" si="199"/>
        <v>10</v>
      </c>
      <c r="E4256" t="s">
        <v>34</v>
      </c>
      <c r="F4256" t="str">
        <f t="shared" si="200"/>
        <v>29</v>
      </c>
      <c r="G4256">
        <v>478916</v>
      </c>
      <c r="H4256">
        <v>5000</v>
      </c>
      <c r="J4256">
        <v>483916</v>
      </c>
    </row>
    <row r="4257" spans="1:10" x14ac:dyDescent="0.3">
      <c r="A4257" t="str">
        <f t="shared" si="198"/>
        <v>20211030</v>
      </c>
      <c r="B4257" t="s">
        <v>48</v>
      </c>
      <c r="C4257" t="s">
        <v>16</v>
      </c>
      <c r="D4257" t="str">
        <f t="shared" si="199"/>
        <v>10</v>
      </c>
      <c r="E4257" t="s">
        <v>35</v>
      </c>
      <c r="F4257" t="str">
        <f t="shared" si="200"/>
        <v>30</v>
      </c>
      <c r="G4257">
        <v>208525</v>
      </c>
      <c r="J4257">
        <v>208525</v>
      </c>
    </row>
    <row r="4258" spans="1:10" x14ac:dyDescent="0.3">
      <c r="A4258" t="str">
        <f t="shared" si="198"/>
        <v>20211031</v>
      </c>
      <c r="B4258" t="s">
        <v>48</v>
      </c>
      <c r="C4258" t="s">
        <v>16</v>
      </c>
      <c r="D4258" t="str">
        <f t="shared" si="199"/>
        <v>10</v>
      </c>
      <c r="E4258" t="s">
        <v>36</v>
      </c>
      <c r="F4258" t="str">
        <f t="shared" si="200"/>
        <v>31</v>
      </c>
      <c r="G4258">
        <v>94075</v>
      </c>
      <c r="J4258">
        <v>94075</v>
      </c>
    </row>
    <row r="4259" spans="1:10" x14ac:dyDescent="0.3">
      <c r="A4259" t="str">
        <f t="shared" si="198"/>
        <v>20211101</v>
      </c>
      <c r="B4259" t="s">
        <v>48</v>
      </c>
      <c r="C4259" t="s">
        <v>17</v>
      </c>
      <c r="D4259" t="str">
        <f t="shared" si="199"/>
        <v>11</v>
      </c>
      <c r="E4259" t="s">
        <v>7</v>
      </c>
      <c r="F4259" t="str">
        <f t="shared" si="200"/>
        <v>01</v>
      </c>
      <c r="G4259">
        <v>73698</v>
      </c>
      <c r="H4259">
        <v>10000</v>
      </c>
      <c r="J4259">
        <v>83698</v>
      </c>
    </row>
    <row r="4260" spans="1:10" x14ac:dyDescent="0.3">
      <c r="A4260" t="str">
        <f t="shared" si="198"/>
        <v>20211102</v>
      </c>
      <c r="B4260" t="s">
        <v>48</v>
      </c>
      <c r="C4260" t="s">
        <v>17</v>
      </c>
      <c r="D4260" t="str">
        <f t="shared" si="199"/>
        <v>11</v>
      </c>
      <c r="E4260" t="s">
        <v>8</v>
      </c>
      <c r="F4260" t="str">
        <f t="shared" si="200"/>
        <v>02</v>
      </c>
      <c r="G4260">
        <v>347688</v>
      </c>
      <c r="H4260">
        <v>13979</v>
      </c>
      <c r="J4260">
        <v>361667</v>
      </c>
    </row>
    <row r="4261" spans="1:10" x14ac:dyDescent="0.3">
      <c r="A4261" t="str">
        <f t="shared" si="198"/>
        <v>20211103</v>
      </c>
      <c r="B4261" t="s">
        <v>48</v>
      </c>
      <c r="C4261" t="s">
        <v>17</v>
      </c>
      <c r="D4261" t="str">
        <f t="shared" si="199"/>
        <v>11</v>
      </c>
      <c r="E4261" t="s">
        <v>9</v>
      </c>
      <c r="F4261" t="str">
        <f t="shared" si="200"/>
        <v>03</v>
      </c>
      <c r="G4261">
        <v>393370</v>
      </c>
      <c r="H4261">
        <v>3500</v>
      </c>
      <c r="J4261">
        <v>396870</v>
      </c>
    </row>
    <row r="4262" spans="1:10" x14ac:dyDescent="0.3">
      <c r="A4262" t="str">
        <f t="shared" si="198"/>
        <v>20211104</v>
      </c>
      <c r="B4262" t="s">
        <v>48</v>
      </c>
      <c r="C4262" t="s">
        <v>17</v>
      </c>
      <c r="D4262" t="str">
        <f t="shared" si="199"/>
        <v>11</v>
      </c>
      <c r="E4262" t="s">
        <v>10</v>
      </c>
      <c r="F4262" t="str">
        <f t="shared" si="200"/>
        <v>04</v>
      </c>
      <c r="G4262">
        <v>402887</v>
      </c>
      <c r="H4262">
        <v>10000</v>
      </c>
      <c r="J4262">
        <v>412887</v>
      </c>
    </row>
    <row r="4263" spans="1:10" x14ac:dyDescent="0.3">
      <c r="A4263" t="str">
        <f t="shared" si="198"/>
        <v>20211105</v>
      </c>
      <c r="B4263" t="s">
        <v>48</v>
      </c>
      <c r="C4263" t="s">
        <v>17</v>
      </c>
      <c r="D4263" t="str">
        <f t="shared" si="199"/>
        <v>11</v>
      </c>
      <c r="E4263" t="s">
        <v>11</v>
      </c>
      <c r="F4263" t="str">
        <f t="shared" si="200"/>
        <v>05</v>
      </c>
      <c r="G4263">
        <v>400911</v>
      </c>
      <c r="H4263">
        <v>18415</v>
      </c>
      <c r="J4263">
        <v>419326</v>
      </c>
    </row>
    <row r="4264" spans="1:10" x14ac:dyDescent="0.3">
      <c r="A4264" t="str">
        <f t="shared" si="198"/>
        <v>20211106</v>
      </c>
      <c r="B4264" t="s">
        <v>48</v>
      </c>
      <c r="C4264" t="s">
        <v>17</v>
      </c>
      <c r="D4264" t="str">
        <f t="shared" si="199"/>
        <v>11</v>
      </c>
      <c r="E4264" t="s">
        <v>12</v>
      </c>
      <c r="F4264" t="str">
        <f t="shared" si="200"/>
        <v>06</v>
      </c>
      <c r="G4264">
        <v>395728</v>
      </c>
      <c r="J4264">
        <v>395728</v>
      </c>
    </row>
    <row r="4265" spans="1:10" x14ac:dyDescent="0.3">
      <c r="A4265" t="str">
        <f t="shared" si="198"/>
        <v>20211107</v>
      </c>
      <c r="B4265" t="s">
        <v>48</v>
      </c>
      <c r="C4265" t="s">
        <v>17</v>
      </c>
      <c r="D4265" t="str">
        <f t="shared" si="199"/>
        <v>11</v>
      </c>
      <c r="E4265" t="s">
        <v>13</v>
      </c>
      <c r="F4265" t="str">
        <f t="shared" si="200"/>
        <v>07</v>
      </c>
      <c r="G4265">
        <v>73400</v>
      </c>
      <c r="J4265">
        <v>73400</v>
      </c>
    </row>
    <row r="4266" spans="1:10" x14ac:dyDescent="0.3">
      <c r="A4266" t="str">
        <f t="shared" si="198"/>
        <v>20211108</v>
      </c>
      <c r="B4266" t="s">
        <v>48</v>
      </c>
      <c r="C4266" t="s">
        <v>17</v>
      </c>
      <c r="D4266" t="str">
        <f t="shared" si="199"/>
        <v>11</v>
      </c>
      <c r="E4266" t="s">
        <v>14</v>
      </c>
      <c r="F4266" t="str">
        <f t="shared" si="200"/>
        <v>08</v>
      </c>
      <c r="G4266">
        <v>386477</v>
      </c>
      <c r="H4266">
        <v>5740</v>
      </c>
      <c r="J4266">
        <v>392217</v>
      </c>
    </row>
    <row r="4267" spans="1:10" x14ac:dyDescent="0.3">
      <c r="A4267" t="str">
        <f t="shared" si="198"/>
        <v>20211109</v>
      </c>
      <c r="B4267" t="s">
        <v>48</v>
      </c>
      <c r="C4267" t="s">
        <v>17</v>
      </c>
      <c r="D4267" t="str">
        <f t="shared" si="199"/>
        <v>11</v>
      </c>
      <c r="E4267" t="s">
        <v>15</v>
      </c>
      <c r="F4267" t="str">
        <f t="shared" si="200"/>
        <v>09</v>
      </c>
      <c r="G4267">
        <v>414154</v>
      </c>
      <c r="H4267">
        <v>15530</v>
      </c>
      <c r="J4267">
        <v>429684</v>
      </c>
    </row>
    <row r="4268" spans="1:10" x14ac:dyDescent="0.3">
      <c r="A4268" t="str">
        <f t="shared" si="198"/>
        <v>20211110</v>
      </c>
      <c r="B4268" t="s">
        <v>48</v>
      </c>
      <c r="C4268" t="s">
        <v>17</v>
      </c>
      <c r="D4268" t="str">
        <f t="shared" si="199"/>
        <v>11</v>
      </c>
      <c r="E4268" t="s">
        <v>16</v>
      </c>
      <c r="F4268" t="str">
        <f t="shared" si="200"/>
        <v>10</v>
      </c>
      <c r="G4268">
        <v>372824</v>
      </c>
      <c r="H4268">
        <v>13965</v>
      </c>
      <c r="J4268">
        <v>386789</v>
      </c>
    </row>
    <row r="4269" spans="1:10" x14ac:dyDescent="0.3">
      <c r="A4269" t="str">
        <f t="shared" si="198"/>
        <v>20211111</v>
      </c>
      <c r="B4269" t="s">
        <v>48</v>
      </c>
      <c r="C4269" t="s">
        <v>17</v>
      </c>
      <c r="D4269" t="str">
        <f t="shared" si="199"/>
        <v>11</v>
      </c>
      <c r="E4269" t="s">
        <v>17</v>
      </c>
      <c r="F4269" t="str">
        <f t="shared" si="200"/>
        <v>11</v>
      </c>
      <c r="G4269">
        <v>305834</v>
      </c>
      <c r="H4269">
        <v>16000</v>
      </c>
      <c r="J4269">
        <v>321834</v>
      </c>
    </row>
    <row r="4270" spans="1:10" x14ac:dyDescent="0.3">
      <c r="A4270" t="str">
        <f t="shared" si="198"/>
        <v>20211112</v>
      </c>
      <c r="B4270" t="s">
        <v>48</v>
      </c>
      <c r="C4270" t="s">
        <v>17</v>
      </c>
      <c r="D4270" t="str">
        <f t="shared" si="199"/>
        <v>11</v>
      </c>
      <c r="E4270" t="s">
        <v>18</v>
      </c>
      <c r="F4270" t="str">
        <f t="shared" si="200"/>
        <v>12</v>
      </c>
      <c r="G4270">
        <v>415716</v>
      </c>
      <c r="H4270">
        <v>6500</v>
      </c>
      <c r="J4270">
        <v>422216</v>
      </c>
    </row>
    <row r="4271" spans="1:10" x14ac:dyDescent="0.3">
      <c r="A4271" t="str">
        <f t="shared" si="198"/>
        <v>20211113</v>
      </c>
      <c r="B4271" t="s">
        <v>48</v>
      </c>
      <c r="C4271" t="s">
        <v>17</v>
      </c>
      <c r="D4271" t="str">
        <f t="shared" si="199"/>
        <v>11</v>
      </c>
      <c r="E4271" t="s">
        <v>19</v>
      </c>
      <c r="F4271" t="str">
        <f t="shared" si="200"/>
        <v>13</v>
      </c>
      <c r="G4271">
        <v>322490</v>
      </c>
      <c r="H4271">
        <v>4000</v>
      </c>
      <c r="J4271">
        <v>326490</v>
      </c>
    </row>
    <row r="4272" spans="1:10" x14ac:dyDescent="0.3">
      <c r="A4272" t="str">
        <f t="shared" si="198"/>
        <v>20211114</v>
      </c>
      <c r="B4272" t="s">
        <v>48</v>
      </c>
      <c r="C4272" t="s">
        <v>17</v>
      </c>
      <c r="D4272" t="str">
        <f t="shared" si="199"/>
        <v>11</v>
      </c>
      <c r="E4272" t="s">
        <v>20</v>
      </c>
      <c r="F4272" t="str">
        <f t="shared" si="200"/>
        <v>14</v>
      </c>
      <c r="G4272">
        <v>125790</v>
      </c>
      <c r="H4272">
        <v>10998</v>
      </c>
      <c r="J4272">
        <v>136788</v>
      </c>
    </row>
    <row r="4273" spans="1:10" x14ac:dyDescent="0.3">
      <c r="A4273" t="str">
        <f t="shared" si="198"/>
        <v>20211115</v>
      </c>
      <c r="B4273" t="s">
        <v>48</v>
      </c>
      <c r="C4273" t="s">
        <v>17</v>
      </c>
      <c r="D4273" t="str">
        <f t="shared" si="199"/>
        <v>11</v>
      </c>
      <c r="E4273" t="s">
        <v>21</v>
      </c>
      <c r="F4273" t="str">
        <f t="shared" si="200"/>
        <v>15</v>
      </c>
      <c r="G4273">
        <v>56407</v>
      </c>
      <c r="J4273">
        <v>56407</v>
      </c>
    </row>
    <row r="4274" spans="1:10" x14ac:dyDescent="0.3">
      <c r="A4274" t="str">
        <f t="shared" si="198"/>
        <v>20211116</v>
      </c>
      <c r="B4274" t="s">
        <v>48</v>
      </c>
      <c r="C4274" t="s">
        <v>17</v>
      </c>
      <c r="D4274" t="str">
        <f t="shared" si="199"/>
        <v>11</v>
      </c>
      <c r="E4274" t="s">
        <v>22</v>
      </c>
      <c r="F4274" t="str">
        <f t="shared" si="200"/>
        <v>16</v>
      </c>
      <c r="G4274">
        <v>587039</v>
      </c>
      <c r="H4274">
        <v>18420</v>
      </c>
      <c r="J4274">
        <v>605459</v>
      </c>
    </row>
    <row r="4275" spans="1:10" x14ac:dyDescent="0.3">
      <c r="A4275" t="str">
        <f t="shared" si="198"/>
        <v>20211117</v>
      </c>
      <c r="B4275" t="s">
        <v>48</v>
      </c>
      <c r="C4275" t="s">
        <v>17</v>
      </c>
      <c r="D4275" t="str">
        <f t="shared" si="199"/>
        <v>11</v>
      </c>
      <c r="E4275" t="s">
        <v>37</v>
      </c>
      <c r="F4275" t="str">
        <f t="shared" si="200"/>
        <v>17</v>
      </c>
      <c r="G4275">
        <v>358222</v>
      </c>
      <c r="J4275">
        <v>358222</v>
      </c>
    </row>
    <row r="4276" spans="1:10" x14ac:dyDescent="0.3">
      <c r="A4276" t="str">
        <f t="shared" si="198"/>
        <v>20211118</v>
      </c>
      <c r="B4276" t="s">
        <v>48</v>
      </c>
      <c r="C4276" t="s">
        <v>17</v>
      </c>
      <c r="D4276" t="str">
        <f t="shared" si="199"/>
        <v>11</v>
      </c>
      <c r="E4276" t="s">
        <v>23</v>
      </c>
      <c r="F4276" t="str">
        <f t="shared" si="200"/>
        <v>18</v>
      </c>
      <c r="G4276">
        <v>382734</v>
      </c>
      <c r="H4276">
        <v>8927</v>
      </c>
      <c r="J4276">
        <v>391661</v>
      </c>
    </row>
    <row r="4277" spans="1:10" x14ac:dyDescent="0.3">
      <c r="A4277" t="str">
        <f t="shared" si="198"/>
        <v>20211119</v>
      </c>
      <c r="B4277" t="s">
        <v>48</v>
      </c>
      <c r="C4277" t="s">
        <v>17</v>
      </c>
      <c r="D4277" t="str">
        <f t="shared" si="199"/>
        <v>11</v>
      </c>
      <c r="E4277" t="s">
        <v>24</v>
      </c>
      <c r="F4277" t="str">
        <f t="shared" si="200"/>
        <v>19</v>
      </c>
      <c r="G4277">
        <v>440880</v>
      </c>
      <c r="H4277">
        <v>11979</v>
      </c>
      <c r="J4277">
        <v>452859</v>
      </c>
    </row>
    <row r="4278" spans="1:10" x14ac:dyDescent="0.3">
      <c r="A4278" t="str">
        <f t="shared" si="198"/>
        <v>20211120</v>
      </c>
      <c r="B4278" t="s">
        <v>48</v>
      </c>
      <c r="C4278" t="s">
        <v>17</v>
      </c>
      <c r="D4278" t="str">
        <f t="shared" si="199"/>
        <v>11</v>
      </c>
      <c r="E4278" t="s">
        <v>25</v>
      </c>
      <c r="F4278" t="str">
        <f t="shared" si="200"/>
        <v>20</v>
      </c>
      <c r="G4278">
        <v>346784</v>
      </c>
      <c r="H4278">
        <v>19175</v>
      </c>
      <c r="J4278">
        <v>365959</v>
      </c>
    </row>
    <row r="4279" spans="1:10" x14ac:dyDescent="0.3">
      <c r="A4279" t="str">
        <f t="shared" si="198"/>
        <v>20211121</v>
      </c>
      <c r="B4279" t="s">
        <v>48</v>
      </c>
      <c r="C4279" t="s">
        <v>17</v>
      </c>
      <c r="D4279" t="str">
        <f t="shared" si="199"/>
        <v>11</v>
      </c>
      <c r="E4279" t="s">
        <v>26</v>
      </c>
      <c r="F4279" t="str">
        <f t="shared" si="200"/>
        <v>21</v>
      </c>
      <c r="G4279">
        <v>5880</v>
      </c>
      <c r="J4279">
        <v>5880</v>
      </c>
    </row>
    <row r="4280" spans="1:10" x14ac:dyDescent="0.3">
      <c r="A4280" t="str">
        <f t="shared" si="198"/>
        <v>20211122</v>
      </c>
      <c r="B4280" t="s">
        <v>48</v>
      </c>
      <c r="C4280" t="s">
        <v>17</v>
      </c>
      <c r="D4280" t="str">
        <f t="shared" si="199"/>
        <v>11</v>
      </c>
      <c r="E4280" t="s">
        <v>27</v>
      </c>
      <c r="F4280" t="str">
        <f t="shared" si="200"/>
        <v>22</v>
      </c>
      <c r="G4280">
        <v>421141</v>
      </c>
      <c r="H4280">
        <v>5740</v>
      </c>
      <c r="J4280">
        <v>426881</v>
      </c>
    </row>
    <row r="4281" spans="1:10" x14ac:dyDescent="0.3">
      <c r="A4281" t="str">
        <f t="shared" si="198"/>
        <v>20211123</v>
      </c>
      <c r="B4281" t="s">
        <v>48</v>
      </c>
      <c r="C4281" t="s">
        <v>17</v>
      </c>
      <c r="D4281" t="str">
        <f t="shared" si="199"/>
        <v>11</v>
      </c>
      <c r="E4281" t="s">
        <v>28</v>
      </c>
      <c r="F4281" t="str">
        <f t="shared" si="200"/>
        <v>23</v>
      </c>
      <c r="G4281">
        <v>321172</v>
      </c>
      <c r="H4281">
        <v>27300</v>
      </c>
      <c r="J4281">
        <v>348472</v>
      </c>
    </row>
    <row r="4282" spans="1:10" x14ac:dyDescent="0.3">
      <c r="A4282" t="str">
        <f t="shared" si="198"/>
        <v>20211124</v>
      </c>
      <c r="B4282" t="s">
        <v>48</v>
      </c>
      <c r="C4282" t="s">
        <v>17</v>
      </c>
      <c r="D4282" t="str">
        <f t="shared" si="199"/>
        <v>11</v>
      </c>
      <c r="E4282" t="s">
        <v>29</v>
      </c>
      <c r="F4282" t="str">
        <f t="shared" si="200"/>
        <v>24</v>
      </c>
      <c r="G4282">
        <v>464707</v>
      </c>
      <c r="H4282">
        <v>1500</v>
      </c>
      <c r="J4282">
        <v>466207</v>
      </c>
    </row>
    <row r="4283" spans="1:10" x14ac:dyDescent="0.3">
      <c r="A4283" t="str">
        <f t="shared" si="198"/>
        <v>20211125</v>
      </c>
      <c r="B4283" t="s">
        <v>48</v>
      </c>
      <c r="C4283" t="s">
        <v>17</v>
      </c>
      <c r="D4283" t="str">
        <f t="shared" si="199"/>
        <v>11</v>
      </c>
      <c r="E4283" t="s">
        <v>30</v>
      </c>
      <c r="F4283" t="str">
        <f t="shared" si="200"/>
        <v>25</v>
      </c>
      <c r="G4283">
        <v>355019</v>
      </c>
      <c r="J4283">
        <v>355019</v>
      </c>
    </row>
    <row r="4284" spans="1:10" x14ac:dyDescent="0.3">
      <c r="A4284" t="str">
        <f t="shared" si="198"/>
        <v>20211126</v>
      </c>
      <c r="B4284" t="s">
        <v>48</v>
      </c>
      <c r="C4284" t="s">
        <v>17</v>
      </c>
      <c r="D4284" t="str">
        <f t="shared" si="199"/>
        <v>11</v>
      </c>
      <c r="E4284" t="s">
        <v>31</v>
      </c>
      <c r="F4284" t="str">
        <f t="shared" si="200"/>
        <v>26</v>
      </c>
      <c r="G4284">
        <v>444728</v>
      </c>
      <c r="H4284">
        <v>29198</v>
      </c>
      <c r="J4284">
        <v>473926</v>
      </c>
    </row>
    <row r="4285" spans="1:10" x14ac:dyDescent="0.3">
      <c r="A4285" t="str">
        <f t="shared" si="198"/>
        <v>20211127</v>
      </c>
      <c r="B4285" t="s">
        <v>48</v>
      </c>
      <c r="C4285" t="s">
        <v>17</v>
      </c>
      <c r="D4285" t="str">
        <f t="shared" si="199"/>
        <v>11</v>
      </c>
      <c r="E4285" t="s">
        <v>32</v>
      </c>
      <c r="F4285" t="str">
        <f t="shared" si="200"/>
        <v>27</v>
      </c>
      <c r="G4285">
        <v>314523</v>
      </c>
      <c r="H4285">
        <v>10700</v>
      </c>
      <c r="J4285">
        <v>325223</v>
      </c>
    </row>
    <row r="4286" spans="1:10" x14ac:dyDescent="0.3">
      <c r="A4286" t="str">
        <f t="shared" si="198"/>
        <v>20211128</v>
      </c>
      <c r="B4286" t="s">
        <v>48</v>
      </c>
      <c r="C4286" t="s">
        <v>17</v>
      </c>
      <c r="D4286" t="str">
        <f t="shared" si="199"/>
        <v>11</v>
      </c>
      <c r="E4286" t="s">
        <v>33</v>
      </c>
      <c r="F4286" t="str">
        <f t="shared" si="200"/>
        <v>28</v>
      </c>
      <c r="G4286">
        <v>53770</v>
      </c>
      <c r="H4286">
        <v>1200</v>
      </c>
      <c r="J4286">
        <v>54970</v>
      </c>
    </row>
    <row r="4287" spans="1:10" x14ac:dyDescent="0.3">
      <c r="A4287" t="str">
        <f t="shared" si="198"/>
        <v>20211129</v>
      </c>
      <c r="B4287" t="s">
        <v>48</v>
      </c>
      <c r="C4287" t="s">
        <v>17</v>
      </c>
      <c r="D4287" t="str">
        <f t="shared" si="199"/>
        <v>11</v>
      </c>
      <c r="E4287" t="s">
        <v>34</v>
      </c>
      <c r="F4287" t="str">
        <f t="shared" si="200"/>
        <v>29</v>
      </c>
      <c r="G4287">
        <v>439894</v>
      </c>
      <c r="H4287">
        <v>23001</v>
      </c>
      <c r="J4287">
        <v>462895</v>
      </c>
    </row>
    <row r="4288" spans="1:10" x14ac:dyDescent="0.3">
      <c r="A4288" t="str">
        <f t="shared" si="198"/>
        <v>20211130</v>
      </c>
      <c r="B4288" t="s">
        <v>48</v>
      </c>
      <c r="C4288" t="s">
        <v>17</v>
      </c>
      <c r="D4288" t="str">
        <f t="shared" si="199"/>
        <v>11</v>
      </c>
      <c r="E4288" t="s">
        <v>35</v>
      </c>
      <c r="F4288" t="str">
        <f t="shared" si="200"/>
        <v>30</v>
      </c>
      <c r="G4288">
        <v>507228</v>
      </c>
      <c r="J4288">
        <v>507228</v>
      </c>
    </row>
    <row r="4289" spans="1:10" x14ac:dyDescent="0.3">
      <c r="A4289" t="str">
        <f t="shared" si="198"/>
        <v>20211201</v>
      </c>
      <c r="B4289" t="s">
        <v>48</v>
      </c>
      <c r="C4289" t="s">
        <v>18</v>
      </c>
      <c r="D4289" t="str">
        <f t="shared" si="199"/>
        <v>12</v>
      </c>
      <c r="E4289" t="s">
        <v>7</v>
      </c>
      <c r="F4289" t="str">
        <f t="shared" si="200"/>
        <v>01</v>
      </c>
      <c r="G4289">
        <v>450887</v>
      </c>
      <c r="H4289">
        <v>23940</v>
      </c>
      <c r="J4289">
        <v>474827</v>
      </c>
    </row>
    <row r="4290" spans="1:10" x14ac:dyDescent="0.3">
      <c r="A4290" t="str">
        <f t="shared" si="198"/>
        <v>20211202</v>
      </c>
      <c r="B4290" t="s">
        <v>48</v>
      </c>
      <c r="C4290" t="s">
        <v>18</v>
      </c>
      <c r="D4290" t="str">
        <f t="shared" si="199"/>
        <v>12</v>
      </c>
      <c r="E4290" t="s">
        <v>8</v>
      </c>
      <c r="F4290" t="str">
        <f t="shared" si="200"/>
        <v>02</v>
      </c>
      <c r="G4290">
        <v>310688</v>
      </c>
      <c r="J4290">
        <v>310688</v>
      </c>
    </row>
    <row r="4291" spans="1:10" x14ac:dyDescent="0.3">
      <c r="A4291" t="str">
        <f t="shared" si="198"/>
        <v>20211203</v>
      </c>
      <c r="B4291" t="s">
        <v>48</v>
      </c>
      <c r="C4291" t="s">
        <v>18</v>
      </c>
      <c r="D4291" t="str">
        <f t="shared" si="199"/>
        <v>12</v>
      </c>
      <c r="E4291" t="s">
        <v>9</v>
      </c>
      <c r="F4291" t="str">
        <f t="shared" si="200"/>
        <v>03</v>
      </c>
      <c r="G4291">
        <v>314963</v>
      </c>
      <c r="J4291">
        <v>314963</v>
      </c>
    </row>
    <row r="4292" spans="1:10" x14ac:dyDescent="0.3">
      <c r="A4292" t="str">
        <f t="shared" ref="A4292:A4355" si="201">+B4292&amp;D4292&amp;F4292</f>
        <v>20211204</v>
      </c>
      <c r="B4292" t="s">
        <v>48</v>
      </c>
      <c r="C4292" t="s">
        <v>18</v>
      </c>
      <c r="D4292" t="str">
        <f t="shared" ref="D4292:D4355" si="202">+TEXT(C4292,"00")</f>
        <v>12</v>
      </c>
      <c r="E4292" t="s">
        <v>10</v>
      </c>
      <c r="F4292" t="str">
        <f t="shared" ref="F4292:F4355" si="203">+TEXT(E4292,"00")</f>
        <v>04</v>
      </c>
      <c r="G4292">
        <v>331310</v>
      </c>
      <c r="J4292">
        <v>331310</v>
      </c>
    </row>
    <row r="4293" spans="1:10" x14ac:dyDescent="0.3">
      <c r="A4293" t="str">
        <f t="shared" si="201"/>
        <v>20211205</v>
      </c>
      <c r="B4293" t="s">
        <v>48</v>
      </c>
      <c r="C4293" t="s">
        <v>18</v>
      </c>
      <c r="D4293" t="str">
        <f t="shared" si="202"/>
        <v>12</v>
      </c>
      <c r="E4293" t="s">
        <v>11</v>
      </c>
      <c r="F4293" t="str">
        <f t="shared" si="203"/>
        <v>05</v>
      </c>
      <c r="G4293">
        <v>33502</v>
      </c>
      <c r="J4293">
        <v>33502</v>
      </c>
    </row>
    <row r="4294" spans="1:10" x14ac:dyDescent="0.3">
      <c r="A4294" t="str">
        <f t="shared" si="201"/>
        <v>20211206</v>
      </c>
      <c r="B4294" t="s">
        <v>48</v>
      </c>
      <c r="C4294" t="s">
        <v>18</v>
      </c>
      <c r="D4294" t="str">
        <f t="shared" si="202"/>
        <v>12</v>
      </c>
      <c r="E4294" t="s">
        <v>12</v>
      </c>
      <c r="F4294" t="str">
        <f t="shared" si="203"/>
        <v>06</v>
      </c>
      <c r="G4294">
        <v>401534</v>
      </c>
      <c r="H4294">
        <v>5300</v>
      </c>
      <c r="J4294">
        <v>406834</v>
      </c>
    </row>
    <row r="4295" spans="1:10" x14ac:dyDescent="0.3">
      <c r="A4295" t="str">
        <f t="shared" si="201"/>
        <v>20211207</v>
      </c>
      <c r="B4295" t="s">
        <v>48</v>
      </c>
      <c r="C4295" t="s">
        <v>18</v>
      </c>
      <c r="D4295" t="str">
        <f t="shared" si="202"/>
        <v>12</v>
      </c>
      <c r="E4295" t="s">
        <v>13</v>
      </c>
      <c r="F4295" t="str">
        <f t="shared" si="203"/>
        <v>07</v>
      </c>
      <c r="G4295">
        <v>491268</v>
      </c>
      <c r="H4295">
        <v>10998</v>
      </c>
      <c r="J4295">
        <v>502266</v>
      </c>
    </row>
    <row r="4296" spans="1:10" x14ac:dyDescent="0.3">
      <c r="A4296" t="str">
        <f t="shared" si="201"/>
        <v>20211208</v>
      </c>
      <c r="B4296" t="s">
        <v>48</v>
      </c>
      <c r="C4296" t="s">
        <v>18</v>
      </c>
      <c r="D4296" t="str">
        <f t="shared" si="202"/>
        <v>12</v>
      </c>
      <c r="E4296" t="s">
        <v>14</v>
      </c>
      <c r="F4296" t="str">
        <f t="shared" si="203"/>
        <v>08</v>
      </c>
      <c r="G4296">
        <v>170165</v>
      </c>
      <c r="H4296">
        <v>15800</v>
      </c>
      <c r="J4296">
        <v>185965</v>
      </c>
    </row>
    <row r="4297" spans="1:10" x14ac:dyDescent="0.3">
      <c r="A4297" t="str">
        <f t="shared" si="201"/>
        <v>20211209</v>
      </c>
      <c r="B4297" t="s">
        <v>48</v>
      </c>
      <c r="C4297" t="s">
        <v>18</v>
      </c>
      <c r="D4297" t="str">
        <f t="shared" si="202"/>
        <v>12</v>
      </c>
      <c r="E4297" t="s">
        <v>15</v>
      </c>
      <c r="F4297" t="str">
        <f t="shared" si="203"/>
        <v>09</v>
      </c>
      <c r="G4297">
        <v>409656</v>
      </c>
      <c r="H4297">
        <v>22370</v>
      </c>
      <c r="J4297">
        <v>432026</v>
      </c>
    </row>
    <row r="4298" spans="1:10" x14ac:dyDescent="0.3">
      <c r="A4298" t="str">
        <f t="shared" si="201"/>
        <v>20211210</v>
      </c>
      <c r="B4298" t="s">
        <v>48</v>
      </c>
      <c r="C4298" t="s">
        <v>18</v>
      </c>
      <c r="D4298" t="str">
        <f t="shared" si="202"/>
        <v>12</v>
      </c>
      <c r="E4298" t="s">
        <v>16</v>
      </c>
      <c r="F4298" t="str">
        <f t="shared" si="203"/>
        <v>10</v>
      </c>
      <c r="G4298">
        <v>442828</v>
      </c>
      <c r="H4298">
        <v>30497</v>
      </c>
      <c r="J4298">
        <v>473325</v>
      </c>
    </row>
    <row r="4299" spans="1:10" x14ac:dyDescent="0.3">
      <c r="A4299" t="str">
        <f t="shared" si="201"/>
        <v>20211211</v>
      </c>
      <c r="B4299" t="s">
        <v>48</v>
      </c>
      <c r="C4299" t="s">
        <v>18</v>
      </c>
      <c r="D4299" t="str">
        <f t="shared" si="202"/>
        <v>12</v>
      </c>
      <c r="E4299" t="s">
        <v>17</v>
      </c>
      <c r="F4299" t="str">
        <f t="shared" si="203"/>
        <v>11</v>
      </c>
      <c r="G4299">
        <v>462063</v>
      </c>
      <c r="H4299">
        <v>9999</v>
      </c>
      <c r="J4299">
        <v>472062</v>
      </c>
    </row>
    <row r="4300" spans="1:10" x14ac:dyDescent="0.3">
      <c r="A4300" t="str">
        <f t="shared" si="201"/>
        <v>20211212</v>
      </c>
      <c r="B4300" t="s">
        <v>48</v>
      </c>
      <c r="C4300" t="s">
        <v>18</v>
      </c>
      <c r="D4300" t="str">
        <f t="shared" si="202"/>
        <v>12</v>
      </c>
      <c r="E4300" t="s">
        <v>18</v>
      </c>
      <c r="F4300" t="str">
        <f t="shared" si="203"/>
        <v>12</v>
      </c>
      <c r="G4300">
        <v>38350</v>
      </c>
      <c r="J4300">
        <v>38350</v>
      </c>
    </row>
    <row r="4301" spans="1:10" x14ac:dyDescent="0.3">
      <c r="A4301" t="str">
        <f t="shared" si="201"/>
        <v>20211213</v>
      </c>
      <c r="B4301" t="s">
        <v>48</v>
      </c>
      <c r="C4301" t="s">
        <v>18</v>
      </c>
      <c r="D4301" t="str">
        <f t="shared" si="202"/>
        <v>12</v>
      </c>
      <c r="E4301" t="s">
        <v>19</v>
      </c>
      <c r="F4301" t="str">
        <f t="shared" si="203"/>
        <v>13</v>
      </c>
      <c r="G4301">
        <v>475113</v>
      </c>
      <c r="H4301">
        <v>14050</v>
      </c>
      <c r="J4301">
        <v>489163</v>
      </c>
    </row>
    <row r="4302" spans="1:10" x14ac:dyDescent="0.3">
      <c r="A4302" t="str">
        <f t="shared" si="201"/>
        <v>20211214</v>
      </c>
      <c r="B4302" t="s">
        <v>48</v>
      </c>
      <c r="C4302" t="s">
        <v>18</v>
      </c>
      <c r="D4302" t="str">
        <f t="shared" si="202"/>
        <v>12</v>
      </c>
      <c r="E4302" t="s">
        <v>20</v>
      </c>
      <c r="F4302" t="str">
        <f t="shared" si="203"/>
        <v>14</v>
      </c>
      <c r="G4302">
        <v>473918</v>
      </c>
      <c r="H4302">
        <v>13700</v>
      </c>
      <c r="J4302">
        <v>487618</v>
      </c>
    </row>
    <row r="4303" spans="1:10" x14ac:dyDescent="0.3">
      <c r="A4303" t="str">
        <f t="shared" si="201"/>
        <v>20211215</v>
      </c>
      <c r="B4303" t="s">
        <v>48</v>
      </c>
      <c r="C4303" t="s">
        <v>18</v>
      </c>
      <c r="D4303" t="str">
        <f t="shared" si="202"/>
        <v>12</v>
      </c>
      <c r="E4303" t="s">
        <v>21</v>
      </c>
      <c r="F4303" t="str">
        <f t="shared" si="203"/>
        <v>15</v>
      </c>
      <c r="G4303">
        <v>427338</v>
      </c>
      <c r="H4303">
        <v>3430</v>
      </c>
      <c r="J4303">
        <v>430768</v>
      </c>
    </row>
    <row r="4304" spans="1:10" x14ac:dyDescent="0.3">
      <c r="A4304" t="str">
        <f t="shared" si="201"/>
        <v>20211216</v>
      </c>
      <c r="B4304" t="s">
        <v>48</v>
      </c>
      <c r="C4304" t="s">
        <v>18</v>
      </c>
      <c r="D4304" t="str">
        <f t="shared" si="202"/>
        <v>12</v>
      </c>
      <c r="E4304" t="s">
        <v>22</v>
      </c>
      <c r="F4304" t="str">
        <f t="shared" si="203"/>
        <v>16</v>
      </c>
      <c r="G4304">
        <v>403481</v>
      </c>
      <c r="H4304">
        <v>24604</v>
      </c>
      <c r="J4304">
        <v>428085</v>
      </c>
    </row>
    <row r="4305" spans="1:10" x14ac:dyDescent="0.3">
      <c r="A4305" t="str">
        <f t="shared" si="201"/>
        <v>20211217</v>
      </c>
      <c r="B4305" t="s">
        <v>48</v>
      </c>
      <c r="C4305" t="s">
        <v>18</v>
      </c>
      <c r="D4305" t="str">
        <f t="shared" si="202"/>
        <v>12</v>
      </c>
      <c r="E4305" t="s">
        <v>37</v>
      </c>
      <c r="F4305" t="str">
        <f t="shared" si="203"/>
        <v>17</v>
      </c>
      <c r="G4305">
        <v>473286</v>
      </c>
      <c r="H4305">
        <v>4000</v>
      </c>
      <c r="J4305">
        <v>477286</v>
      </c>
    </row>
    <row r="4306" spans="1:10" x14ac:dyDescent="0.3">
      <c r="A4306" t="str">
        <f t="shared" si="201"/>
        <v>20211218</v>
      </c>
      <c r="B4306" t="s">
        <v>48</v>
      </c>
      <c r="C4306" t="s">
        <v>18</v>
      </c>
      <c r="D4306" t="str">
        <f t="shared" si="202"/>
        <v>12</v>
      </c>
      <c r="E4306" t="s">
        <v>23</v>
      </c>
      <c r="F4306" t="str">
        <f t="shared" si="203"/>
        <v>18</v>
      </c>
      <c r="G4306">
        <v>335636</v>
      </c>
      <c r="H4306">
        <v>13499</v>
      </c>
      <c r="J4306">
        <v>349135</v>
      </c>
    </row>
    <row r="4307" spans="1:10" x14ac:dyDescent="0.3">
      <c r="A4307" t="str">
        <f t="shared" si="201"/>
        <v>20211219</v>
      </c>
      <c r="B4307" t="s">
        <v>48</v>
      </c>
      <c r="C4307" t="s">
        <v>18</v>
      </c>
      <c r="D4307" t="str">
        <f t="shared" si="202"/>
        <v>12</v>
      </c>
      <c r="E4307" t="s">
        <v>24</v>
      </c>
      <c r="F4307" t="str">
        <f t="shared" si="203"/>
        <v>19</v>
      </c>
      <c r="G4307">
        <v>62400</v>
      </c>
      <c r="J4307">
        <v>62400</v>
      </c>
    </row>
    <row r="4308" spans="1:10" x14ac:dyDescent="0.3">
      <c r="A4308" t="str">
        <f t="shared" si="201"/>
        <v>20211220</v>
      </c>
      <c r="B4308" t="s">
        <v>48</v>
      </c>
      <c r="C4308" t="s">
        <v>18</v>
      </c>
      <c r="D4308" t="str">
        <f t="shared" si="202"/>
        <v>12</v>
      </c>
      <c r="E4308" t="s">
        <v>25</v>
      </c>
      <c r="F4308" t="str">
        <f t="shared" si="203"/>
        <v>20</v>
      </c>
      <c r="G4308">
        <v>497223</v>
      </c>
      <c r="J4308">
        <v>497223</v>
      </c>
    </row>
    <row r="4309" spans="1:10" x14ac:dyDescent="0.3">
      <c r="A4309" t="str">
        <f t="shared" si="201"/>
        <v>20211221</v>
      </c>
      <c r="B4309" t="s">
        <v>48</v>
      </c>
      <c r="C4309" t="s">
        <v>18</v>
      </c>
      <c r="D4309" t="str">
        <f t="shared" si="202"/>
        <v>12</v>
      </c>
      <c r="E4309" t="s">
        <v>26</v>
      </c>
      <c r="F4309" t="str">
        <f t="shared" si="203"/>
        <v>21</v>
      </c>
      <c r="G4309">
        <v>526785</v>
      </c>
      <c r="H4309">
        <v>20698</v>
      </c>
      <c r="J4309">
        <v>547483</v>
      </c>
    </row>
    <row r="4310" spans="1:10" x14ac:dyDescent="0.3">
      <c r="A4310" t="str">
        <f t="shared" si="201"/>
        <v>20211222</v>
      </c>
      <c r="B4310" t="s">
        <v>48</v>
      </c>
      <c r="C4310" t="s">
        <v>18</v>
      </c>
      <c r="D4310" t="str">
        <f t="shared" si="202"/>
        <v>12</v>
      </c>
      <c r="E4310" t="s">
        <v>27</v>
      </c>
      <c r="F4310" t="str">
        <f t="shared" si="203"/>
        <v>22</v>
      </c>
      <c r="G4310">
        <v>414794</v>
      </c>
      <c r="H4310">
        <v>13240</v>
      </c>
      <c r="J4310">
        <v>428034</v>
      </c>
    </row>
    <row r="4311" spans="1:10" x14ac:dyDescent="0.3">
      <c r="A4311" t="str">
        <f t="shared" si="201"/>
        <v>20211223</v>
      </c>
      <c r="B4311" t="s">
        <v>48</v>
      </c>
      <c r="C4311" t="s">
        <v>18</v>
      </c>
      <c r="D4311" t="str">
        <f t="shared" si="202"/>
        <v>12</v>
      </c>
      <c r="E4311" t="s">
        <v>28</v>
      </c>
      <c r="F4311" t="str">
        <f t="shared" si="203"/>
        <v>23</v>
      </c>
      <c r="G4311">
        <v>534189</v>
      </c>
      <c r="H4311">
        <v>7500</v>
      </c>
      <c r="J4311">
        <v>541689</v>
      </c>
    </row>
    <row r="4312" spans="1:10" x14ac:dyDescent="0.3">
      <c r="A4312" t="str">
        <f t="shared" si="201"/>
        <v>20211224</v>
      </c>
      <c r="B4312" t="s">
        <v>48</v>
      </c>
      <c r="C4312" t="s">
        <v>18</v>
      </c>
      <c r="D4312" t="str">
        <f t="shared" si="202"/>
        <v>12</v>
      </c>
      <c r="E4312" t="s">
        <v>29</v>
      </c>
      <c r="F4312" t="str">
        <f t="shared" si="203"/>
        <v>24</v>
      </c>
      <c r="G4312">
        <v>236729</v>
      </c>
      <c r="H4312">
        <v>25699</v>
      </c>
      <c r="J4312">
        <v>262428</v>
      </c>
    </row>
    <row r="4313" spans="1:10" x14ac:dyDescent="0.3">
      <c r="A4313" t="str">
        <f t="shared" si="201"/>
        <v>20211225</v>
      </c>
      <c r="B4313" t="s">
        <v>48</v>
      </c>
      <c r="C4313" t="s">
        <v>18</v>
      </c>
      <c r="D4313" t="str">
        <f t="shared" si="202"/>
        <v>12</v>
      </c>
      <c r="E4313" t="s">
        <v>30</v>
      </c>
      <c r="F4313" t="str">
        <f t="shared" si="203"/>
        <v>25</v>
      </c>
      <c r="G4313">
        <v>10650</v>
      </c>
      <c r="J4313">
        <v>10650</v>
      </c>
    </row>
    <row r="4314" spans="1:10" x14ac:dyDescent="0.3">
      <c r="A4314" t="str">
        <f t="shared" si="201"/>
        <v>20211226</v>
      </c>
      <c r="B4314" t="s">
        <v>48</v>
      </c>
      <c r="C4314" t="s">
        <v>18</v>
      </c>
      <c r="D4314" t="str">
        <f t="shared" si="202"/>
        <v>12</v>
      </c>
      <c r="E4314" t="s">
        <v>31</v>
      </c>
      <c r="F4314" t="str">
        <f t="shared" si="203"/>
        <v>26</v>
      </c>
      <c r="G4314">
        <v>51498</v>
      </c>
      <c r="J4314">
        <v>51498</v>
      </c>
    </row>
    <row r="4315" spans="1:10" x14ac:dyDescent="0.3">
      <c r="A4315" t="str">
        <f t="shared" si="201"/>
        <v>20211227</v>
      </c>
      <c r="B4315" t="s">
        <v>48</v>
      </c>
      <c r="C4315" t="s">
        <v>18</v>
      </c>
      <c r="D4315" t="str">
        <f t="shared" si="202"/>
        <v>12</v>
      </c>
      <c r="E4315" t="s">
        <v>32</v>
      </c>
      <c r="F4315" t="str">
        <f t="shared" si="203"/>
        <v>27</v>
      </c>
      <c r="G4315">
        <v>443683</v>
      </c>
      <c r="H4315">
        <v>10000</v>
      </c>
      <c r="J4315">
        <v>453683</v>
      </c>
    </row>
    <row r="4316" spans="1:10" x14ac:dyDescent="0.3">
      <c r="A4316" t="str">
        <f t="shared" si="201"/>
        <v>20211228</v>
      </c>
      <c r="B4316" t="s">
        <v>48</v>
      </c>
      <c r="C4316" t="s">
        <v>18</v>
      </c>
      <c r="D4316" t="str">
        <f t="shared" si="202"/>
        <v>12</v>
      </c>
      <c r="E4316" t="s">
        <v>33</v>
      </c>
      <c r="F4316" t="str">
        <f t="shared" si="203"/>
        <v>28</v>
      </c>
      <c r="G4316">
        <v>394531</v>
      </c>
      <c r="H4316">
        <v>28714</v>
      </c>
      <c r="J4316">
        <v>423245</v>
      </c>
    </row>
    <row r="4317" spans="1:10" x14ac:dyDescent="0.3">
      <c r="A4317" t="str">
        <f t="shared" si="201"/>
        <v>20211229</v>
      </c>
      <c r="B4317" t="s">
        <v>48</v>
      </c>
      <c r="C4317" t="s">
        <v>18</v>
      </c>
      <c r="D4317" t="str">
        <f t="shared" si="202"/>
        <v>12</v>
      </c>
      <c r="E4317" t="s">
        <v>34</v>
      </c>
      <c r="F4317" t="str">
        <f t="shared" si="203"/>
        <v>29</v>
      </c>
      <c r="G4317">
        <v>452401</v>
      </c>
      <c r="H4317">
        <v>4700</v>
      </c>
      <c r="J4317">
        <v>457101</v>
      </c>
    </row>
    <row r="4318" spans="1:10" x14ac:dyDescent="0.3">
      <c r="A4318" t="str">
        <f t="shared" si="201"/>
        <v>20211230</v>
      </c>
      <c r="B4318" t="s">
        <v>48</v>
      </c>
      <c r="C4318" t="s">
        <v>18</v>
      </c>
      <c r="D4318" t="str">
        <f t="shared" si="202"/>
        <v>12</v>
      </c>
      <c r="E4318" t="s">
        <v>35</v>
      </c>
      <c r="F4318" t="str">
        <f t="shared" si="203"/>
        <v>30</v>
      </c>
      <c r="G4318">
        <v>434658</v>
      </c>
      <c r="H4318">
        <v>11610</v>
      </c>
      <c r="J4318">
        <v>446268</v>
      </c>
    </row>
    <row r="4319" spans="1:10" x14ac:dyDescent="0.3">
      <c r="A4319" t="str">
        <f t="shared" si="201"/>
        <v>20211231</v>
      </c>
      <c r="B4319" t="s">
        <v>48</v>
      </c>
      <c r="C4319" t="s">
        <v>18</v>
      </c>
      <c r="D4319" t="str">
        <f t="shared" si="202"/>
        <v>12</v>
      </c>
      <c r="E4319" t="s">
        <v>36</v>
      </c>
      <c r="F4319" t="str">
        <f t="shared" si="203"/>
        <v>31</v>
      </c>
      <c r="G4319">
        <v>109175</v>
      </c>
      <c r="H4319">
        <v>9999</v>
      </c>
      <c r="J4319">
        <v>119174</v>
      </c>
    </row>
    <row r="4320" spans="1:10" x14ac:dyDescent="0.3">
      <c r="A4320" t="str">
        <f t="shared" si="201"/>
        <v>20220101</v>
      </c>
      <c r="B4320" t="s">
        <v>49</v>
      </c>
      <c r="C4320" t="s">
        <v>7</v>
      </c>
      <c r="D4320" t="str">
        <f t="shared" si="202"/>
        <v>01</v>
      </c>
      <c r="E4320" t="s">
        <v>7</v>
      </c>
      <c r="F4320" t="str">
        <f t="shared" si="203"/>
        <v>01</v>
      </c>
      <c r="G4320">
        <v>11000</v>
      </c>
      <c r="J4320">
        <v>11000</v>
      </c>
    </row>
    <row r="4321" spans="1:10" x14ac:dyDescent="0.3">
      <c r="A4321" t="str">
        <f t="shared" si="201"/>
        <v>20220102</v>
      </c>
      <c r="B4321" t="s">
        <v>49</v>
      </c>
      <c r="C4321" t="s">
        <v>7</v>
      </c>
      <c r="D4321" t="str">
        <f t="shared" si="202"/>
        <v>01</v>
      </c>
      <c r="E4321" t="s">
        <v>8</v>
      </c>
      <c r="F4321" t="str">
        <f t="shared" si="203"/>
        <v>02</v>
      </c>
      <c r="G4321">
        <v>72800</v>
      </c>
      <c r="J4321">
        <v>72800</v>
      </c>
    </row>
    <row r="4322" spans="1:10" x14ac:dyDescent="0.3">
      <c r="A4322" t="str">
        <f t="shared" si="201"/>
        <v>20220103</v>
      </c>
      <c r="B4322" t="s">
        <v>49</v>
      </c>
      <c r="C4322" t="s">
        <v>7</v>
      </c>
      <c r="D4322" t="str">
        <f t="shared" si="202"/>
        <v>01</v>
      </c>
      <c r="E4322" t="s">
        <v>9</v>
      </c>
      <c r="F4322" t="str">
        <f t="shared" si="203"/>
        <v>03</v>
      </c>
      <c r="G4322">
        <v>265877.05</v>
      </c>
      <c r="H4322">
        <v>11640</v>
      </c>
      <c r="J4322">
        <v>277517.05</v>
      </c>
    </row>
    <row r="4323" spans="1:10" x14ac:dyDescent="0.3">
      <c r="A4323" t="str">
        <f t="shared" si="201"/>
        <v>20220104</v>
      </c>
      <c r="B4323" t="s">
        <v>49</v>
      </c>
      <c r="C4323" t="s">
        <v>7</v>
      </c>
      <c r="D4323" t="str">
        <f t="shared" si="202"/>
        <v>01</v>
      </c>
      <c r="E4323" t="s">
        <v>10</v>
      </c>
      <c r="F4323" t="str">
        <f t="shared" si="203"/>
        <v>04</v>
      </c>
      <c r="G4323">
        <v>446673</v>
      </c>
      <c r="H4323">
        <v>7060</v>
      </c>
      <c r="J4323">
        <v>453733</v>
      </c>
    </row>
    <row r="4324" spans="1:10" x14ac:dyDescent="0.3">
      <c r="A4324" t="str">
        <f t="shared" si="201"/>
        <v>20220105</v>
      </c>
      <c r="B4324" t="s">
        <v>49</v>
      </c>
      <c r="C4324" t="s">
        <v>7</v>
      </c>
      <c r="D4324" t="str">
        <f t="shared" si="202"/>
        <v>01</v>
      </c>
      <c r="E4324" t="s">
        <v>11</v>
      </c>
      <c r="F4324" t="str">
        <f t="shared" si="203"/>
        <v>05</v>
      </c>
      <c r="G4324">
        <v>338864</v>
      </c>
      <c r="H4324">
        <v>15840</v>
      </c>
      <c r="J4324">
        <v>354704</v>
      </c>
    </row>
    <row r="4325" spans="1:10" x14ac:dyDescent="0.3">
      <c r="A4325" t="str">
        <f t="shared" si="201"/>
        <v>20220106</v>
      </c>
      <c r="B4325" t="s">
        <v>49</v>
      </c>
      <c r="C4325" t="s">
        <v>7</v>
      </c>
      <c r="D4325" t="str">
        <f t="shared" si="202"/>
        <v>01</v>
      </c>
      <c r="E4325" t="s">
        <v>12</v>
      </c>
      <c r="F4325" t="str">
        <f t="shared" si="203"/>
        <v>06</v>
      </c>
      <c r="G4325">
        <v>398481</v>
      </c>
      <c r="H4325">
        <v>10998</v>
      </c>
      <c r="J4325">
        <v>409479</v>
      </c>
    </row>
    <row r="4326" spans="1:10" x14ac:dyDescent="0.3">
      <c r="A4326" t="str">
        <f t="shared" si="201"/>
        <v>20220107</v>
      </c>
      <c r="B4326" t="s">
        <v>49</v>
      </c>
      <c r="C4326" t="s">
        <v>7</v>
      </c>
      <c r="D4326" t="str">
        <f t="shared" si="202"/>
        <v>01</v>
      </c>
      <c r="E4326" t="s">
        <v>13</v>
      </c>
      <c r="F4326" t="str">
        <f t="shared" si="203"/>
        <v>07</v>
      </c>
      <c r="G4326">
        <v>345369</v>
      </c>
      <c r="H4326">
        <v>22475</v>
      </c>
      <c r="J4326">
        <v>367844</v>
      </c>
    </row>
    <row r="4327" spans="1:10" x14ac:dyDescent="0.3">
      <c r="A4327" t="str">
        <f t="shared" si="201"/>
        <v>20220108</v>
      </c>
      <c r="B4327" t="s">
        <v>49</v>
      </c>
      <c r="C4327" t="s">
        <v>7</v>
      </c>
      <c r="D4327" t="str">
        <f t="shared" si="202"/>
        <v>01</v>
      </c>
      <c r="E4327" t="s">
        <v>14</v>
      </c>
      <c r="F4327" t="str">
        <f t="shared" si="203"/>
        <v>08</v>
      </c>
      <c r="G4327">
        <v>324622</v>
      </c>
      <c r="J4327">
        <v>324622</v>
      </c>
    </row>
    <row r="4328" spans="1:10" x14ac:dyDescent="0.3">
      <c r="A4328" t="str">
        <f t="shared" si="201"/>
        <v>20220109</v>
      </c>
      <c r="B4328" t="s">
        <v>49</v>
      </c>
      <c r="C4328" t="s">
        <v>7</v>
      </c>
      <c r="D4328" t="str">
        <f t="shared" si="202"/>
        <v>01</v>
      </c>
      <c r="E4328" t="s">
        <v>15</v>
      </c>
      <c r="F4328" t="str">
        <f t="shared" si="203"/>
        <v>09</v>
      </c>
      <c r="G4328">
        <v>163900</v>
      </c>
      <c r="J4328">
        <v>163900</v>
      </c>
    </row>
    <row r="4329" spans="1:10" x14ac:dyDescent="0.3">
      <c r="A4329" t="str">
        <f t="shared" si="201"/>
        <v>20220110</v>
      </c>
      <c r="B4329" t="s">
        <v>49</v>
      </c>
      <c r="C4329" t="s">
        <v>7</v>
      </c>
      <c r="D4329" t="str">
        <f t="shared" si="202"/>
        <v>01</v>
      </c>
      <c r="E4329" t="s">
        <v>16</v>
      </c>
      <c r="F4329" t="str">
        <f t="shared" si="203"/>
        <v>10</v>
      </c>
      <c r="G4329">
        <v>36370</v>
      </c>
      <c r="H4329">
        <v>10999</v>
      </c>
      <c r="J4329">
        <v>47369</v>
      </c>
    </row>
    <row r="4330" spans="1:10" x14ac:dyDescent="0.3">
      <c r="A4330" t="str">
        <f t="shared" si="201"/>
        <v>20220111</v>
      </c>
      <c r="B4330" t="s">
        <v>49</v>
      </c>
      <c r="C4330" t="s">
        <v>7</v>
      </c>
      <c r="D4330" t="str">
        <f t="shared" si="202"/>
        <v>01</v>
      </c>
      <c r="E4330" t="s">
        <v>17</v>
      </c>
      <c r="F4330" t="str">
        <f t="shared" si="203"/>
        <v>11</v>
      </c>
      <c r="G4330">
        <v>429242</v>
      </c>
      <c r="H4330">
        <v>4210</v>
      </c>
      <c r="J4330">
        <v>433452</v>
      </c>
    </row>
    <row r="4331" spans="1:10" x14ac:dyDescent="0.3">
      <c r="A4331" t="str">
        <f t="shared" si="201"/>
        <v>20220112</v>
      </c>
      <c r="B4331" t="s">
        <v>49</v>
      </c>
      <c r="C4331" t="s">
        <v>7</v>
      </c>
      <c r="D4331" t="str">
        <f t="shared" si="202"/>
        <v>01</v>
      </c>
      <c r="E4331" t="s">
        <v>18</v>
      </c>
      <c r="F4331" t="str">
        <f t="shared" si="203"/>
        <v>12</v>
      </c>
      <c r="G4331">
        <v>527115</v>
      </c>
      <c r="H4331">
        <v>6725</v>
      </c>
      <c r="J4331">
        <v>533840</v>
      </c>
    </row>
    <row r="4332" spans="1:10" x14ac:dyDescent="0.3">
      <c r="A4332" t="str">
        <f t="shared" si="201"/>
        <v>20220113</v>
      </c>
      <c r="B4332" t="s">
        <v>49</v>
      </c>
      <c r="C4332" t="s">
        <v>7</v>
      </c>
      <c r="D4332" t="str">
        <f t="shared" si="202"/>
        <v>01</v>
      </c>
      <c r="E4332" t="s">
        <v>19</v>
      </c>
      <c r="F4332" t="str">
        <f t="shared" si="203"/>
        <v>13</v>
      </c>
      <c r="G4332">
        <v>573405</v>
      </c>
      <c r="H4332">
        <v>9999</v>
      </c>
      <c r="J4332">
        <v>583404</v>
      </c>
    </row>
    <row r="4333" spans="1:10" x14ac:dyDescent="0.3">
      <c r="A4333" t="str">
        <f t="shared" si="201"/>
        <v>20220114</v>
      </c>
      <c r="B4333" t="s">
        <v>49</v>
      </c>
      <c r="C4333" t="s">
        <v>7</v>
      </c>
      <c r="D4333" t="str">
        <f t="shared" si="202"/>
        <v>01</v>
      </c>
      <c r="E4333" t="s">
        <v>20</v>
      </c>
      <c r="F4333" t="str">
        <f t="shared" si="203"/>
        <v>14</v>
      </c>
      <c r="G4333">
        <v>467023</v>
      </c>
      <c r="H4333">
        <v>20000</v>
      </c>
      <c r="J4333">
        <v>487023</v>
      </c>
    </row>
    <row r="4334" spans="1:10" x14ac:dyDescent="0.3">
      <c r="A4334" t="str">
        <f t="shared" si="201"/>
        <v>20220115</v>
      </c>
      <c r="B4334" t="s">
        <v>49</v>
      </c>
      <c r="C4334" t="s">
        <v>7</v>
      </c>
      <c r="D4334" t="str">
        <f t="shared" si="202"/>
        <v>01</v>
      </c>
      <c r="E4334" t="s">
        <v>21</v>
      </c>
      <c r="F4334" t="str">
        <f t="shared" si="203"/>
        <v>15</v>
      </c>
      <c r="G4334">
        <v>382079</v>
      </c>
      <c r="H4334">
        <v>14250</v>
      </c>
      <c r="J4334">
        <v>396329</v>
      </c>
    </row>
    <row r="4335" spans="1:10" x14ac:dyDescent="0.3">
      <c r="A4335" t="str">
        <f t="shared" si="201"/>
        <v>20220116</v>
      </c>
      <c r="B4335" t="s">
        <v>49</v>
      </c>
      <c r="C4335" t="s">
        <v>7</v>
      </c>
      <c r="D4335" t="str">
        <f t="shared" si="202"/>
        <v>01</v>
      </c>
      <c r="E4335" t="s">
        <v>22</v>
      </c>
      <c r="F4335" t="str">
        <f t="shared" si="203"/>
        <v>16</v>
      </c>
      <c r="G4335">
        <v>52406</v>
      </c>
      <c r="J4335">
        <v>52406</v>
      </c>
    </row>
    <row r="4336" spans="1:10" x14ac:dyDescent="0.3">
      <c r="A4336" t="str">
        <f t="shared" si="201"/>
        <v>20220117</v>
      </c>
      <c r="B4336" t="s">
        <v>49</v>
      </c>
      <c r="C4336" t="s">
        <v>7</v>
      </c>
      <c r="D4336" t="str">
        <f t="shared" si="202"/>
        <v>01</v>
      </c>
      <c r="E4336" t="s">
        <v>37</v>
      </c>
      <c r="F4336" t="str">
        <f t="shared" si="203"/>
        <v>17</v>
      </c>
      <c r="G4336">
        <v>434318</v>
      </c>
      <c r="H4336">
        <v>43800</v>
      </c>
      <c r="J4336">
        <v>478118</v>
      </c>
    </row>
    <row r="4337" spans="1:10" x14ac:dyDescent="0.3">
      <c r="A4337" t="str">
        <f t="shared" si="201"/>
        <v>20220118</v>
      </c>
      <c r="B4337" t="s">
        <v>49</v>
      </c>
      <c r="C4337" t="s">
        <v>7</v>
      </c>
      <c r="D4337" t="str">
        <f t="shared" si="202"/>
        <v>01</v>
      </c>
      <c r="E4337" t="s">
        <v>23</v>
      </c>
      <c r="F4337" t="str">
        <f t="shared" si="203"/>
        <v>18</v>
      </c>
      <c r="G4337">
        <v>494946</v>
      </c>
      <c r="J4337">
        <v>494946</v>
      </c>
    </row>
    <row r="4338" spans="1:10" x14ac:dyDescent="0.3">
      <c r="A4338" t="str">
        <f t="shared" si="201"/>
        <v>20220119</v>
      </c>
      <c r="B4338" t="s">
        <v>49</v>
      </c>
      <c r="C4338" t="s">
        <v>7</v>
      </c>
      <c r="D4338" t="str">
        <f t="shared" si="202"/>
        <v>01</v>
      </c>
      <c r="E4338" t="s">
        <v>24</v>
      </c>
      <c r="F4338" t="str">
        <f t="shared" si="203"/>
        <v>19</v>
      </c>
      <c r="G4338">
        <v>555131</v>
      </c>
      <c r="H4338">
        <v>17619</v>
      </c>
      <c r="J4338">
        <v>572750</v>
      </c>
    </row>
    <row r="4339" spans="1:10" x14ac:dyDescent="0.3">
      <c r="A4339" t="str">
        <f t="shared" si="201"/>
        <v>20220120</v>
      </c>
      <c r="B4339" t="s">
        <v>49</v>
      </c>
      <c r="C4339" t="s">
        <v>7</v>
      </c>
      <c r="D4339" t="str">
        <f t="shared" si="202"/>
        <v>01</v>
      </c>
      <c r="E4339" t="s">
        <v>25</v>
      </c>
      <c r="F4339" t="str">
        <f t="shared" si="203"/>
        <v>20</v>
      </c>
      <c r="G4339">
        <v>505618</v>
      </c>
      <c r="H4339">
        <v>33120</v>
      </c>
      <c r="J4339">
        <v>538738</v>
      </c>
    </row>
    <row r="4340" spans="1:10" x14ac:dyDescent="0.3">
      <c r="A4340" t="str">
        <f t="shared" si="201"/>
        <v>20220121</v>
      </c>
      <c r="B4340" t="s">
        <v>49</v>
      </c>
      <c r="C4340" t="s">
        <v>7</v>
      </c>
      <c r="D4340" t="str">
        <f t="shared" si="202"/>
        <v>01</v>
      </c>
      <c r="E4340" t="s">
        <v>26</v>
      </c>
      <c r="F4340" t="str">
        <f t="shared" si="203"/>
        <v>21</v>
      </c>
      <c r="G4340">
        <v>376848</v>
      </c>
      <c r="H4340">
        <v>21498</v>
      </c>
      <c r="J4340">
        <v>398346</v>
      </c>
    </row>
    <row r="4341" spans="1:10" x14ac:dyDescent="0.3">
      <c r="A4341" t="str">
        <f t="shared" si="201"/>
        <v>20220122</v>
      </c>
      <c r="B4341" t="s">
        <v>49</v>
      </c>
      <c r="C4341" t="s">
        <v>7</v>
      </c>
      <c r="D4341" t="str">
        <f t="shared" si="202"/>
        <v>01</v>
      </c>
      <c r="E4341" t="s">
        <v>27</v>
      </c>
      <c r="F4341" t="str">
        <f t="shared" si="203"/>
        <v>22</v>
      </c>
      <c r="G4341">
        <v>376988</v>
      </c>
      <c r="J4341">
        <v>376988</v>
      </c>
    </row>
    <row r="4342" spans="1:10" x14ac:dyDescent="0.3">
      <c r="A4342" t="str">
        <f t="shared" si="201"/>
        <v>20220123</v>
      </c>
      <c r="B4342" t="s">
        <v>49</v>
      </c>
      <c r="C4342" t="s">
        <v>7</v>
      </c>
      <c r="D4342" t="str">
        <f t="shared" si="202"/>
        <v>01</v>
      </c>
      <c r="E4342" t="s">
        <v>28</v>
      </c>
      <c r="F4342" t="str">
        <f t="shared" si="203"/>
        <v>23</v>
      </c>
      <c r="G4342">
        <v>10000</v>
      </c>
      <c r="J4342">
        <v>10000</v>
      </c>
    </row>
    <row r="4343" spans="1:10" x14ac:dyDescent="0.3">
      <c r="A4343" t="str">
        <f t="shared" si="201"/>
        <v>20220124</v>
      </c>
      <c r="B4343" t="s">
        <v>49</v>
      </c>
      <c r="C4343" t="s">
        <v>7</v>
      </c>
      <c r="D4343" t="str">
        <f t="shared" si="202"/>
        <v>01</v>
      </c>
      <c r="E4343" t="s">
        <v>29</v>
      </c>
      <c r="F4343" t="str">
        <f t="shared" si="203"/>
        <v>24</v>
      </c>
      <c r="G4343">
        <v>475285</v>
      </c>
      <c r="H4343">
        <v>25200</v>
      </c>
      <c r="J4343">
        <v>500485</v>
      </c>
    </row>
    <row r="4344" spans="1:10" x14ac:dyDescent="0.3">
      <c r="A4344" t="str">
        <f t="shared" si="201"/>
        <v>20220125</v>
      </c>
      <c r="B4344" t="s">
        <v>49</v>
      </c>
      <c r="C4344" t="s">
        <v>7</v>
      </c>
      <c r="D4344" t="str">
        <f t="shared" si="202"/>
        <v>01</v>
      </c>
      <c r="E4344" t="s">
        <v>30</v>
      </c>
      <c r="F4344" t="str">
        <f t="shared" si="203"/>
        <v>25</v>
      </c>
      <c r="G4344">
        <v>443733</v>
      </c>
      <c r="H4344">
        <v>3980</v>
      </c>
      <c r="J4344">
        <v>447713</v>
      </c>
    </row>
    <row r="4345" spans="1:10" x14ac:dyDescent="0.3">
      <c r="A4345" t="str">
        <f t="shared" si="201"/>
        <v>20220126</v>
      </c>
      <c r="B4345" t="s">
        <v>49</v>
      </c>
      <c r="C4345" t="s">
        <v>7</v>
      </c>
      <c r="D4345" t="str">
        <f t="shared" si="202"/>
        <v>01</v>
      </c>
      <c r="E4345" t="s">
        <v>31</v>
      </c>
      <c r="F4345" t="str">
        <f t="shared" si="203"/>
        <v>26</v>
      </c>
      <c r="G4345">
        <v>547361</v>
      </c>
      <c r="H4345">
        <v>11000</v>
      </c>
      <c r="J4345">
        <v>558361</v>
      </c>
    </row>
    <row r="4346" spans="1:10" x14ac:dyDescent="0.3">
      <c r="A4346" t="str">
        <f t="shared" si="201"/>
        <v>20220127</v>
      </c>
      <c r="B4346" t="s">
        <v>49</v>
      </c>
      <c r="C4346" t="s">
        <v>7</v>
      </c>
      <c r="D4346" t="str">
        <f t="shared" si="202"/>
        <v>01</v>
      </c>
      <c r="E4346" t="s">
        <v>32</v>
      </c>
      <c r="F4346" t="str">
        <f t="shared" si="203"/>
        <v>27</v>
      </c>
      <c r="G4346">
        <v>448874</v>
      </c>
      <c r="J4346">
        <v>448874</v>
      </c>
    </row>
    <row r="4347" spans="1:10" x14ac:dyDescent="0.3">
      <c r="A4347" t="str">
        <f t="shared" si="201"/>
        <v>20220128</v>
      </c>
      <c r="B4347" t="s">
        <v>49</v>
      </c>
      <c r="C4347" t="s">
        <v>7</v>
      </c>
      <c r="D4347" t="str">
        <f t="shared" si="202"/>
        <v>01</v>
      </c>
      <c r="E4347" t="s">
        <v>33</v>
      </c>
      <c r="F4347" t="str">
        <f t="shared" si="203"/>
        <v>28</v>
      </c>
      <c r="G4347">
        <v>504039</v>
      </c>
      <c r="H4347">
        <v>52359</v>
      </c>
      <c r="J4347">
        <v>556398</v>
      </c>
    </row>
    <row r="4348" spans="1:10" x14ac:dyDescent="0.3">
      <c r="A4348" t="str">
        <f t="shared" si="201"/>
        <v>20220129</v>
      </c>
      <c r="B4348" t="s">
        <v>49</v>
      </c>
      <c r="C4348" t="s">
        <v>7</v>
      </c>
      <c r="D4348" t="str">
        <f t="shared" si="202"/>
        <v>01</v>
      </c>
      <c r="E4348" t="s">
        <v>34</v>
      </c>
      <c r="F4348" t="str">
        <f t="shared" si="203"/>
        <v>29</v>
      </c>
      <c r="G4348">
        <v>289325</v>
      </c>
      <c r="J4348">
        <v>289325</v>
      </c>
    </row>
    <row r="4349" spans="1:10" x14ac:dyDescent="0.3">
      <c r="A4349" t="str">
        <f t="shared" si="201"/>
        <v>20220130</v>
      </c>
      <c r="B4349" t="s">
        <v>49</v>
      </c>
      <c r="C4349" t="s">
        <v>7</v>
      </c>
      <c r="D4349" t="str">
        <f t="shared" si="202"/>
        <v>01</v>
      </c>
      <c r="E4349" t="s">
        <v>35</v>
      </c>
      <c r="F4349" t="str">
        <f t="shared" si="203"/>
        <v>30</v>
      </c>
      <c r="G4349">
        <v>9939</v>
      </c>
      <c r="J4349">
        <v>9939</v>
      </c>
    </row>
    <row r="4350" spans="1:10" x14ac:dyDescent="0.3">
      <c r="A4350" t="str">
        <f t="shared" si="201"/>
        <v>20220131</v>
      </c>
      <c r="B4350" t="s">
        <v>49</v>
      </c>
      <c r="C4350" t="s">
        <v>7</v>
      </c>
      <c r="D4350" t="str">
        <f t="shared" si="202"/>
        <v>01</v>
      </c>
      <c r="E4350" t="s">
        <v>36</v>
      </c>
      <c r="F4350" t="str">
        <f t="shared" si="203"/>
        <v>31</v>
      </c>
      <c r="G4350">
        <v>475324</v>
      </c>
      <c r="H4350">
        <v>4000</v>
      </c>
      <c r="J4350">
        <v>479324</v>
      </c>
    </row>
    <row r="4351" spans="1:10" x14ac:dyDescent="0.3">
      <c r="A4351" t="str">
        <f t="shared" si="201"/>
        <v>20220201</v>
      </c>
      <c r="B4351" t="s">
        <v>49</v>
      </c>
      <c r="C4351" t="s">
        <v>8</v>
      </c>
      <c r="D4351" t="str">
        <f t="shared" si="202"/>
        <v>02</v>
      </c>
      <c r="E4351" t="s">
        <v>7</v>
      </c>
      <c r="F4351" t="str">
        <f t="shared" si="203"/>
        <v>01</v>
      </c>
      <c r="G4351">
        <v>402975</v>
      </c>
      <c r="H4351">
        <v>25499</v>
      </c>
      <c r="J4351">
        <v>428474</v>
      </c>
    </row>
    <row r="4352" spans="1:10" x14ac:dyDescent="0.3">
      <c r="A4352" t="str">
        <f t="shared" si="201"/>
        <v>20220202</v>
      </c>
      <c r="B4352" t="s">
        <v>49</v>
      </c>
      <c r="C4352" t="s">
        <v>8</v>
      </c>
      <c r="D4352" t="str">
        <f t="shared" si="202"/>
        <v>02</v>
      </c>
      <c r="E4352" t="s">
        <v>8</v>
      </c>
      <c r="F4352" t="str">
        <f t="shared" si="203"/>
        <v>02</v>
      </c>
      <c r="G4352">
        <v>401735</v>
      </c>
      <c r="H4352">
        <v>6100</v>
      </c>
      <c r="J4352">
        <v>407835</v>
      </c>
    </row>
    <row r="4353" spans="1:10" x14ac:dyDescent="0.3">
      <c r="A4353" t="str">
        <f t="shared" si="201"/>
        <v>20220203</v>
      </c>
      <c r="B4353" t="s">
        <v>49</v>
      </c>
      <c r="C4353" t="s">
        <v>8</v>
      </c>
      <c r="D4353" t="str">
        <f t="shared" si="202"/>
        <v>02</v>
      </c>
      <c r="E4353" t="s">
        <v>9</v>
      </c>
      <c r="F4353" t="str">
        <f t="shared" si="203"/>
        <v>03</v>
      </c>
      <c r="G4353">
        <v>520479</v>
      </c>
      <c r="H4353">
        <v>3400</v>
      </c>
      <c r="J4353">
        <v>523879</v>
      </c>
    </row>
    <row r="4354" spans="1:10" x14ac:dyDescent="0.3">
      <c r="A4354" t="str">
        <f t="shared" si="201"/>
        <v>20220204</v>
      </c>
      <c r="B4354" t="s">
        <v>49</v>
      </c>
      <c r="C4354" t="s">
        <v>8</v>
      </c>
      <c r="D4354" t="str">
        <f t="shared" si="202"/>
        <v>02</v>
      </c>
      <c r="E4354" t="s">
        <v>10</v>
      </c>
      <c r="F4354" t="str">
        <f t="shared" si="203"/>
        <v>04</v>
      </c>
      <c r="G4354">
        <v>475560</v>
      </c>
      <c r="H4354">
        <v>9695</v>
      </c>
      <c r="J4354">
        <v>485255</v>
      </c>
    </row>
    <row r="4355" spans="1:10" x14ac:dyDescent="0.3">
      <c r="A4355" t="str">
        <f t="shared" si="201"/>
        <v>20220205</v>
      </c>
      <c r="B4355" t="s">
        <v>49</v>
      </c>
      <c r="C4355" t="s">
        <v>8</v>
      </c>
      <c r="D4355" t="str">
        <f t="shared" si="202"/>
        <v>02</v>
      </c>
      <c r="E4355" t="s">
        <v>11</v>
      </c>
      <c r="F4355" t="str">
        <f t="shared" si="203"/>
        <v>05</v>
      </c>
      <c r="G4355">
        <v>327044</v>
      </c>
      <c r="H4355">
        <v>13699</v>
      </c>
      <c r="J4355">
        <v>340743</v>
      </c>
    </row>
    <row r="4356" spans="1:10" x14ac:dyDescent="0.3">
      <c r="A4356" t="str">
        <f t="shared" ref="A4356:A4419" si="204">+B4356&amp;D4356&amp;F4356</f>
        <v>20220206</v>
      </c>
      <c r="B4356" t="s">
        <v>49</v>
      </c>
      <c r="C4356" t="s">
        <v>8</v>
      </c>
      <c r="D4356" t="str">
        <f t="shared" ref="D4356:D4419" si="205">+TEXT(C4356,"00")</f>
        <v>02</v>
      </c>
      <c r="E4356" t="s">
        <v>12</v>
      </c>
      <c r="F4356" t="str">
        <f t="shared" ref="F4356:F4419" si="206">+TEXT(E4356,"00")</f>
        <v>06</v>
      </c>
      <c r="G4356">
        <v>11000</v>
      </c>
      <c r="J4356">
        <v>11000</v>
      </c>
    </row>
    <row r="4357" spans="1:10" x14ac:dyDescent="0.3">
      <c r="A4357" t="str">
        <f t="shared" si="204"/>
        <v>20220207</v>
      </c>
      <c r="B4357" t="s">
        <v>49</v>
      </c>
      <c r="C4357" t="s">
        <v>8</v>
      </c>
      <c r="D4357" t="str">
        <f t="shared" si="205"/>
        <v>02</v>
      </c>
      <c r="E4357" t="s">
        <v>13</v>
      </c>
      <c r="F4357" t="str">
        <f t="shared" si="206"/>
        <v>07</v>
      </c>
      <c r="G4357">
        <v>522119</v>
      </c>
      <c r="H4357">
        <v>1970</v>
      </c>
      <c r="J4357">
        <v>524089</v>
      </c>
    </row>
    <row r="4358" spans="1:10" x14ac:dyDescent="0.3">
      <c r="A4358" t="str">
        <f t="shared" si="204"/>
        <v>20220208</v>
      </c>
      <c r="B4358" t="s">
        <v>49</v>
      </c>
      <c r="C4358" t="s">
        <v>8</v>
      </c>
      <c r="D4358" t="str">
        <f t="shared" si="205"/>
        <v>02</v>
      </c>
      <c r="E4358" t="s">
        <v>14</v>
      </c>
      <c r="F4358" t="str">
        <f t="shared" si="206"/>
        <v>08</v>
      </c>
      <c r="G4358">
        <v>487711</v>
      </c>
      <c r="H4358">
        <v>17100</v>
      </c>
      <c r="J4358">
        <v>504811</v>
      </c>
    </row>
    <row r="4359" spans="1:10" x14ac:dyDescent="0.3">
      <c r="A4359" t="str">
        <f t="shared" si="204"/>
        <v>20220209</v>
      </c>
      <c r="B4359" t="s">
        <v>49</v>
      </c>
      <c r="C4359" t="s">
        <v>8</v>
      </c>
      <c r="D4359" t="str">
        <f t="shared" si="205"/>
        <v>02</v>
      </c>
      <c r="E4359" t="s">
        <v>15</v>
      </c>
      <c r="F4359" t="str">
        <f t="shared" si="206"/>
        <v>09</v>
      </c>
      <c r="G4359">
        <v>402828</v>
      </c>
      <c r="H4359">
        <v>32700</v>
      </c>
      <c r="J4359">
        <v>435528</v>
      </c>
    </row>
    <row r="4360" spans="1:10" x14ac:dyDescent="0.3">
      <c r="A4360" t="str">
        <f t="shared" si="204"/>
        <v>20220210</v>
      </c>
      <c r="B4360" t="s">
        <v>49</v>
      </c>
      <c r="C4360" t="s">
        <v>8</v>
      </c>
      <c r="D4360" t="str">
        <f t="shared" si="205"/>
        <v>02</v>
      </c>
      <c r="E4360" t="s">
        <v>16</v>
      </c>
      <c r="F4360" t="str">
        <f t="shared" si="206"/>
        <v>10</v>
      </c>
      <c r="G4360">
        <v>424398</v>
      </c>
      <c r="H4360">
        <v>3400</v>
      </c>
      <c r="J4360">
        <v>427798</v>
      </c>
    </row>
    <row r="4361" spans="1:10" x14ac:dyDescent="0.3">
      <c r="A4361" t="str">
        <f t="shared" si="204"/>
        <v>20220211</v>
      </c>
      <c r="B4361" t="s">
        <v>49</v>
      </c>
      <c r="C4361" t="s">
        <v>8</v>
      </c>
      <c r="D4361" t="str">
        <f t="shared" si="205"/>
        <v>02</v>
      </c>
      <c r="E4361" t="s">
        <v>17</v>
      </c>
      <c r="F4361" t="str">
        <f t="shared" si="206"/>
        <v>11</v>
      </c>
      <c r="G4361">
        <v>510355</v>
      </c>
      <c r="H4361">
        <v>3500</v>
      </c>
      <c r="J4361">
        <v>513855</v>
      </c>
    </row>
    <row r="4362" spans="1:10" x14ac:dyDescent="0.3">
      <c r="A4362" t="str">
        <f t="shared" si="204"/>
        <v>20220212</v>
      </c>
      <c r="B4362" t="s">
        <v>49</v>
      </c>
      <c r="C4362" t="s">
        <v>8</v>
      </c>
      <c r="D4362" t="str">
        <f t="shared" si="205"/>
        <v>02</v>
      </c>
      <c r="E4362" t="s">
        <v>18</v>
      </c>
      <c r="F4362" t="str">
        <f t="shared" si="206"/>
        <v>12</v>
      </c>
      <c r="G4362">
        <v>362693</v>
      </c>
      <c r="H4362">
        <v>38895</v>
      </c>
      <c r="J4362">
        <v>401588</v>
      </c>
    </row>
    <row r="4363" spans="1:10" x14ac:dyDescent="0.3">
      <c r="A4363" t="str">
        <f t="shared" si="204"/>
        <v>20220213</v>
      </c>
      <c r="B4363" t="s">
        <v>49</v>
      </c>
      <c r="C4363" t="s">
        <v>8</v>
      </c>
      <c r="D4363" t="str">
        <f t="shared" si="205"/>
        <v>02</v>
      </c>
      <c r="E4363" t="s">
        <v>19</v>
      </c>
      <c r="F4363" t="str">
        <f t="shared" si="206"/>
        <v>13</v>
      </c>
      <c r="G4363">
        <v>34300</v>
      </c>
      <c r="J4363">
        <v>34300</v>
      </c>
    </row>
    <row r="4364" spans="1:10" x14ac:dyDescent="0.3">
      <c r="A4364" t="str">
        <f t="shared" si="204"/>
        <v>20220214</v>
      </c>
      <c r="B4364" t="s">
        <v>49</v>
      </c>
      <c r="C4364" t="s">
        <v>8</v>
      </c>
      <c r="D4364" t="str">
        <f t="shared" si="205"/>
        <v>02</v>
      </c>
      <c r="E4364" t="s">
        <v>20</v>
      </c>
      <c r="F4364" t="str">
        <f t="shared" si="206"/>
        <v>14</v>
      </c>
      <c r="G4364">
        <v>492177</v>
      </c>
      <c r="H4364">
        <v>2000</v>
      </c>
      <c r="J4364">
        <v>494177</v>
      </c>
    </row>
    <row r="4365" spans="1:10" x14ac:dyDescent="0.3">
      <c r="A4365" t="str">
        <f t="shared" si="204"/>
        <v>20220215</v>
      </c>
      <c r="B4365" t="s">
        <v>49</v>
      </c>
      <c r="C4365" t="s">
        <v>8</v>
      </c>
      <c r="D4365" t="str">
        <f t="shared" si="205"/>
        <v>02</v>
      </c>
      <c r="E4365" t="s">
        <v>21</v>
      </c>
      <c r="F4365" t="str">
        <f t="shared" si="206"/>
        <v>15</v>
      </c>
      <c r="G4365">
        <v>515759</v>
      </c>
      <c r="H4365">
        <v>1500</v>
      </c>
      <c r="J4365">
        <v>517259</v>
      </c>
    </row>
    <row r="4366" spans="1:10" x14ac:dyDescent="0.3">
      <c r="A4366" t="str">
        <f t="shared" si="204"/>
        <v>20220216</v>
      </c>
      <c r="B4366" t="s">
        <v>49</v>
      </c>
      <c r="C4366" t="s">
        <v>8</v>
      </c>
      <c r="D4366" t="str">
        <f t="shared" si="205"/>
        <v>02</v>
      </c>
      <c r="E4366" t="s">
        <v>22</v>
      </c>
      <c r="F4366" t="str">
        <f t="shared" si="206"/>
        <v>16</v>
      </c>
      <c r="G4366">
        <v>406287</v>
      </c>
      <c r="H4366">
        <v>16741</v>
      </c>
      <c r="J4366">
        <v>423028</v>
      </c>
    </row>
    <row r="4367" spans="1:10" x14ac:dyDescent="0.3">
      <c r="A4367" t="str">
        <f t="shared" si="204"/>
        <v>20220217</v>
      </c>
      <c r="B4367" t="s">
        <v>49</v>
      </c>
      <c r="C4367" t="s">
        <v>8</v>
      </c>
      <c r="D4367" t="str">
        <f t="shared" si="205"/>
        <v>02</v>
      </c>
      <c r="E4367" t="s">
        <v>37</v>
      </c>
      <c r="F4367" t="str">
        <f t="shared" si="206"/>
        <v>17</v>
      </c>
      <c r="G4367">
        <v>456551</v>
      </c>
      <c r="H4367">
        <v>23680</v>
      </c>
      <c r="J4367">
        <v>480231</v>
      </c>
    </row>
    <row r="4368" spans="1:10" x14ac:dyDescent="0.3">
      <c r="A4368" t="str">
        <f t="shared" si="204"/>
        <v>20220218</v>
      </c>
      <c r="B4368" t="s">
        <v>49</v>
      </c>
      <c r="C4368" t="s">
        <v>8</v>
      </c>
      <c r="D4368" t="str">
        <f t="shared" si="205"/>
        <v>02</v>
      </c>
      <c r="E4368" t="s">
        <v>23</v>
      </c>
      <c r="F4368" t="str">
        <f t="shared" si="206"/>
        <v>18</v>
      </c>
      <c r="G4368">
        <v>576681</v>
      </c>
      <c r="H4368">
        <v>17401</v>
      </c>
      <c r="J4368">
        <v>594082</v>
      </c>
    </row>
    <row r="4369" spans="1:10" x14ac:dyDescent="0.3">
      <c r="A4369" t="str">
        <f t="shared" si="204"/>
        <v>20220219</v>
      </c>
      <c r="B4369" t="s">
        <v>49</v>
      </c>
      <c r="C4369" t="s">
        <v>8</v>
      </c>
      <c r="D4369" t="str">
        <f t="shared" si="205"/>
        <v>02</v>
      </c>
      <c r="E4369" t="s">
        <v>24</v>
      </c>
      <c r="F4369" t="str">
        <f t="shared" si="206"/>
        <v>19</v>
      </c>
      <c r="G4369">
        <v>415665</v>
      </c>
      <c r="H4369">
        <v>13999</v>
      </c>
      <c r="J4369">
        <v>429664</v>
      </c>
    </row>
    <row r="4370" spans="1:10" x14ac:dyDescent="0.3">
      <c r="A4370" t="str">
        <f t="shared" si="204"/>
        <v>20220220</v>
      </c>
      <c r="B4370" t="s">
        <v>49</v>
      </c>
      <c r="C4370" t="s">
        <v>8</v>
      </c>
      <c r="D4370" t="str">
        <f t="shared" si="205"/>
        <v>02</v>
      </c>
      <c r="E4370" t="s">
        <v>25</v>
      </c>
      <c r="F4370" t="str">
        <f t="shared" si="206"/>
        <v>20</v>
      </c>
      <c r="G4370">
        <v>37360</v>
      </c>
      <c r="J4370">
        <v>37360</v>
      </c>
    </row>
    <row r="4371" spans="1:10" x14ac:dyDescent="0.3">
      <c r="A4371" t="str">
        <f t="shared" si="204"/>
        <v>20220221</v>
      </c>
      <c r="B4371" t="s">
        <v>49</v>
      </c>
      <c r="C4371" t="s">
        <v>8</v>
      </c>
      <c r="D4371" t="str">
        <f t="shared" si="205"/>
        <v>02</v>
      </c>
      <c r="E4371" t="s">
        <v>26</v>
      </c>
      <c r="F4371" t="str">
        <f t="shared" si="206"/>
        <v>21</v>
      </c>
      <c r="G4371">
        <v>426014</v>
      </c>
      <c r="H4371">
        <v>3500</v>
      </c>
      <c r="J4371">
        <v>429514</v>
      </c>
    </row>
    <row r="4372" spans="1:10" x14ac:dyDescent="0.3">
      <c r="A4372" t="str">
        <f t="shared" si="204"/>
        <v>20220222</v>
      </c>
      <c r="B4372" t="s">
        <v>49</v>
      </c>
      <c r="C4372" t="s">
        <v>8</v>
      </c>
      <c r="D4372" t="str">
        <f t="shared" si="205"/>
        <v>02</v>
      </c>
      <c r="E4372" t="s">
        <v>27</v>
      </c>
      <c r="F4372" t="str">
        <f t="shared" si="206"/>
        <v>22</v>
      </c>
      <c r="G4372">
        <v>359738</v>
      </c>
      <c r="H4372">
        <v>7710</v>
      </c>
      <c r="J4372">
        <v>367448</v>
      </c>
    </row>
    <row r="4373" spans="1:10" x14ac:dyDescent="0.3">
      <c r="A4373" t="str">
        <f t="shared" si="204"/>
        <v>20220223</v>
      </c>
      <c r="B4373" t="s">
        <v>49</v>
      </c>
      <c r="C4373" t="s">
        <v>8</v>
      </c>
      <c r="D4373" t="str">
        <f t="shared" si="205"/>
        <v>02</v>
      </c>
      <c r="E4373" t="s">
        <v>28</v>
      </c>
      <c r="F4373" t="str">
        <f t="shared" si="206"/>
        <v>23</v>
      </c>
      <c r="G4373">
        <v>530034</v>
      </c>
      <c r="H4373">
        <v>26439</v>
      </c>
      <c r="J4373">
        <v>556473</v>
      </c>
    </row>
    <row r="4374" spans="1:10" x14ac:dyDescent="0.3">
      <c r="A4374" t="str">
        <f t="shared" si="204"/>
        <v>20220224</v>
      </c>
      <c r="B4374" t="s">
        <v>49</v>
      </c>
      <c r="C4374" t="s">
        <v>8</v>
      </c>
      <c r="D4374" t="str">
        <f t="shared" si="205"/>
        <v>02</v>
      </c>
      <c r="E4374" t="s">
        <v>29</v>
      </c>
      <c r="F4374" t="str">
        <f t="shared" si="206"/>
        <v>24</v>
      </c>
      <c r="G4374">
        <v>423226</v>
      </c>
      <c r="H4374">
        <v>13075</v>
      </c>
      <c r="J4374">
        <v>436301</v>
      </c>
    </row>
    <row r="4375" spans="1:10" x14ac:dyDescent="0.3">
      <c r="A4375" t="str">
        <f t="shared" si="204"/>
        <v>20220225</v>
      </c>
      <c r="B4375" t="s">
        <v>49</v>
      </c>
      <c r="C4375" t="s">
        <v>8</v>
      </c>
      <c r="D4375" t="str">
        <f t="shared" si="205"/>
        <v>02</v>
      </c>
      <c r="E4375" t="s">
        <v>30</v>
      </c>
      <c r="F4375" t="str">
        <f t="shared" si="206"/>
        <v>25</v>
      </c>
      <c r="G4375">
        <v>417522</v>
      </c>
      <c r="H4375">
        <v>15500</v>
      </c>
      <c r="J4375">
        <v>433022</v>
      </c>
    </row>
    <row r="4376" spans="1:10" x14ac:dyDescent="0.3">
      <c r="A4376" t="str">
        <f t="shared" si="204"/>
        <v>20220226</v>
      </c>
      <c r="B4376" t="s">
        <v>49</v>
      </c>
      <c r="C4376" t="s">
        <v>8</v>
      </c>
      <c r="D4376" t="str">
        <f t="shared" si="205"/>
        <v>02</v>
      </c>
      <c r="E4376" t="s">
        <v>31</v>
      </c>
      <c r="F4376" t="str">
        <f t="shared" si="206"/>
        <v>26</v>
      </c>
      <c r="G4376">
        <v>377152</v>
      </c>
      <c r="H4376">
        <v>3000</v>
      </c>
      <c r="J4376">
        <v>380152</v>
      </c>
    </row>
    <row r="4377" spans="1:10" x14ac:dyDescent="0.3">
      <c r="A4377" t="str">
        <f t="shared" si="204"/>
        <v>20220227</v>
      </c>
      <c r="B4377" t="s">
        <v>49</v>
      </c>
      <c r="C4377" t="s">
        <v>8</v>
      </c>
      <c r="D4377" t="str">
        <f t="shared" si="205"/>
        <v>02</v>
      </c>
      <c r="E4377" t="s">
        <v>32</v>
      </c>
      <c r="F4377" t="str">
        <f t="shared" si="206"/>
        <v>27</v>
      </c>
      <c r="G4377">
        <v>63000</v>
      </c>
      <c r="J4377">
        <v>63000</v>
      </c>
    </row>
    <row r="4378" spans="1:10" x14ac:dyDescent="0.3">
      <c r="A4378" t="str">
        <f t="shared" si="204"/>
        <v>20220228</v>
      </c>
      <c r="B4378" t="s">
        <v>49</v>
      </c>
      <c r="C4378" t="s">
        <v>8</v>
      </c>
      <c r="D4378" t="str">
        <f t="shared" si="205"/>
        <v>02</v>
      </c>
      <c r="E4378" t="s">
        <v>33</v>
      </c>
      <c r="F4378" t="str">
        <f t="shared" si="206"/>
        <v>28</v>
      </c>
      <c r="G4378">
        <v>543715</v>
      </c>
      <c r="H4378">
        <v>10300</v>
      </c>
      <c r="J4378">
        <v>554015</v>
      </c>
    </row>
    <row r="4379" spans="1:10" x14ac:dyDescent="0.3">
      <c r="A4379" t="str">
        <f t="shared" si="204"/>
        <v>20220301</v>
      </c>
      <c r="B4379" t="s">
        <v>49</v>
      </c>
      <c r="C4379" t="s">
        <v>9</v>
      </c>
      <c r="D4379" t="str">
        <f t="shared" si="205"/>
        <v>03</v>
      </c>
      <c r="E4379" t="s">
        <v>7</v>
      </c>
      <c r="F4379" t="str">
        <f t="shared" si="206"/>
        <v>01</v>
      </c>
      <c r="G4379">
        <v>304188</v>
      </c>
      <c r="H4379">
        <v>39019</v>
      </c>
      <c r="J4379">
        <v>343207</v>
      </c>
    </row>
    <row r="4380" spans="1:10" x14ac:dyDescent="0.3">
      <c r="A4380" t="str">
        <f t="shared" si="204"/>
        <v>20220302</v>
      </c>
      <c r="B4380" t="s">
        <v>49</v>
      </c>
      <c r="C4380" t="s">
        <v>9</v>
      </c>
      <c r="D4380" t="str">
        <f t="shared" si="205"/>
        <v>03</v>
      </c>
      <c r="E4380" t="s">
        <v>8</v>
      </c>
      <c r="F4380" t="str">
        <f t="shared" si="206"/>
        <v>02</v>
      </c>
      <c r="G4380">
        <v>516458</v>
      </c>
      <c r="H4380">
        <v>10700</v>
      </c>
      <c r="J4380">
        <v>527158</v>
      </c>
    </row>
    <row r="4381" spans="1:10" x14ac:dyDescent="0.3">
      <c r="A4381" t="str">
        <f t="shared" si="204"/>
        <v>20220303</v>
      </c>
      <c r="B4381" t="s">
        <v>49</v>
      </c>
      <c r="C4381" t="s">
        <v>9</v>
      </c>
      <c r="D4381" t="str">
        <f t="shared" si="205"/>
        <v>03</v>
      </c>
      <c r="E4381" t="s">
        <v>9</v>
      </c>
      <c r="F4381" t="str">
        <f t="shared" si="206"/>
        <v>03</v>
      </c>
      <c r="G4381">
        <v>391533</v>
      </c>
      <c r="H4381">
        <v>3500</v>
      </c>
      <c r="J4381">
        <v>395033</v>
      </c>
    </row>
    <row r="4382" spans="1:10" x14ac:dyDescent="0.3">
      <c r="A4382" t="str">
        <f t="shared" si="204"/>
        <v>20220304</v>
      </c>
      <c r="B4382" t="s">
        <v>49</v>
      </c>
      <c r="C4382" t="s">
        <v>9</v>
      </c>
      <c r="D4382" t="str">
        <f t="shared" si="205"/>
        <v>03</v>
      </c>
      <c r="E4382" t="s">
        <v>10</v>
      </c>
      <c r="F4382" t="str">
        <f t="shared" si="206"/>
        <v>04</v>
      </c>
      <c r="G4382">
        <v>421817</v>
      </c>
      <c r="H4382">
        <v>7100</v>
      </c>
      <c r="J4382">
        <v>428917</v>
      </c>
    </row>
    <row r="4383" spans="1:10" x14ac:dyDescent="0.3">
      <c r="A4383" t="str">
        <f t="shared" si="204"/>
        <v>20220305</v>
      </c>
      <c r="B4383" t="s">
        <v>49</v>
      </c>
      <c r="C4383" t="s">
        <v>9</v>
      </c>
      <c r="D4383" t="str">
        <f t="shared" si="205"/>
        <v>03</v>
      </c>
      <c r="E4383" t="s">
        <v>11</v>
      </c>
      <c r="F4383" t="str">
        <f t="shared" si="206"/>
        <v>05</v>
      </c>
      <c r="G4383">
        <v>456246</v>
      </c>
      <c r="H4383">
        <v>22474</v>
      </c>
      <c r="J4383">
        <v>478720</v>
      </c>
    </row>
    <row r="4384" spans="1:10" x14ac:dyDescent="0.3">
      <c r="A4384" t="str">
        <f t="shared" si="204"/>
        <v>20220306</v>
      </c>
      <c r="B4384" t="s">
        <v>49</v>
      </c>
      <c r="C4384" t="s">
        <v>9</v>
      </c>
      <c r="D4384" t="str">
        <f t="shared" si="205"/>
        <v>03</v>
      </c>
      <c r="E4384" t="s">
        <v>12</v>
      </c>
      <c r="F4384" t="str">
        <f t="shared" si="206"/>
        <v>06</v>
      </c>
      <c r="G4384">
        <v>37000</v>
      </c>
      <c r="J4384">
        <v>37000</v>
      </c>
    </row>
    <row r="4385" spans="1:10" x14ac:dyDescent="0.3">
      <c r="A4385" t="str">
        <f t="shared" si="204"/>
        <v>20220307</v>
      </c>
      <c r="B4385" t="s">
        <v>49</v>
      </c>
      <c r="C4385" t="s">
        <v>9</v>
      </c>
      <c r="D4385" t="str">
        <f t="shared" si="205"/>
        <v>03</v>
      </c>
      <c r="E4385" t="s">
        <v>13</v>
      </c>
      <c r="F4385" t="str">
        <f t="shared" si="206"/>
        <v>07</v>
      </c>
      <c r="G4385">
        <v>369477</v>
      </c>
      <c r="H4385">
        <v>3500</v>
      </c>
      <c r="J4385">
        <v>372977</v>
      </c>
    </row>
    <row r="4386" spans="1:10" x14ac:dyDescent="0.3">
      <c r="A4386" t="str">
        <f t="shared" si="204"/>
        <v>20220308</v>
      </c>
      <c r="B4386" t="s">
        <v>49</v>
      </c>
      <c r="C4386" t="s">
        <v>9</v>
      </c>
      <c r="D4386" t="str">
        <f t="shared" si="205"/>
        <v>03</v>
      </c>
      <c r="E4386" t="s">
        <v>14</v>
      </c>
      <c r="F4386" t="str">
        <f t="shared" si="206"/>
        <v>08</v>
      </c>
      <c r="G4386">
        <v>476234</v>
      </c>
      <c r="H4386">
        <v>11000</v>
      </c>
      <c r="J4386">
        <v>487234</v>
      </c>
    </row>
    <row r="4387" spans="1:10" x14ac:dyDescent="0.3">
      <c r="A4387" t="str">
        <f t="shared" si="204"/>
        <v>20220309</v>
      </c>
      <c r="B4387" t="s">
        <v>49</v>
      </c>
      <c r="C4387" t="s">
        <v>9</v>
      </c>
      <c r="D4387" t="str">
        <f t="shared" si="205"/>
        <v>03</v>
      </c>
      <c r="E4387" t="s">
        <v>15</v>
      </c>
      <c r="F4387" t="str">
        <f t="shared" si="206"/>
        <v>09</v>
      </c>
      <c r="G4387">
        <v>565357</v>
      </c>
      <c r="H4387">
        <v>11002</v>
      </c>
      <c r="J4387">
        <v>576359</v>
      </c>
    </row>
    <row r="4388" spans="1:10" x14ac:dyDescent="0.3">
      <c r="A4388" t="str">
        <f t="shared" si="204"/>
        <v>20220310</v>
      </c>
      <c r="B4388" t="s">
        <v>49</v>
      </c>
      <c r="C4388" t="s">
        <v>9</v>
      </c>
      <c r="D4388" t="str">
        <f t="shared" si="205"/>
        <v>03</v>
      </c>
      <c r="E4388" t="s">
        <v>16</v>
      </c>
      <c r="F4388" t="str">
        <f t="shared" si="206"/>
        <v>10</v>
      </c>
      <c r="G4388">
        <v>503850</v>
      </c>
      <c r="H4388">
        <v>10700</v>
      </c>
      <c r="J4388">
        <v>514550</v>
      </c>
    </row>
    <row r="4389" spans="1:10" x14ac:dyDescent="0.3">
      <c r="A4389" t="str">
        <f t="shared" si="204"/>
        <v>20220311</v>
      </c>
      <c r="B4389" t="s">
        <v>49</v>
      </c>
      <c r="C4389" t="s">
        <v>9</v>
      </c>
      <c r="D4389" t="str">
        <f t="shared" si="205"/>
        <v>03</v>
      </c>
      <c r="E4389" t="s">
        <v>17</v>
      </c>
      <c r="F4389" t="str">
        <f t="shared" si="206"/>
        <v>11</v>
      </c>
      <c r="G4389">
        <v>418171</v>
      </c>
      <c r="H4389">
        <v>25380</v>
      </c>
      <c r="J4389">
        <v>443551</v>
      </c>
    </row>
    <row r="4390" spans="1:10" x14ac:dyDescent="0.3">
      <c r="A4390" t="str">
        <f t="shared" si="204"/>
        <v>20220312</v>
      </c>
      <c r="B4390" t="s">
        <v>49</v>
      </c>
      <c r="C4390" t="s">
        <v>9</v>
      </c>
      <c r="D4390" t="str">
        <f t="shared" si="205"/>
        <v>03</v>
      </c>
      <c r="E4390" t="s">
        <v>18</v>
      </c>
      <c r="F4390" t="str">
        <f t="shared" si="206"/>
        <v>12</v>
      </c>
      <c r="G4390">
        <v>241832</v>
      </c>
      <c r="H4390">
        <v>13998</v>
      </c>
      <c r="J4390">
        <v>255830</v>
      </c>
    </row>
    <row r="4391" spans="1:10" x14ac:dyDescent="0.3">
      <c r="A4391" t="str">
        <f t="shared" si="204"/>
        <v>20220313</v>
      </c>
      <c r="B4391" t="s">
        <v>49</v>
      </c>
      <c r="C4391" t="s">
        <v>9</v>
      </c>
      <c r="D4391" t="str">
        <f t="shared" si="205"/>
        <v>03</v>
      </c>
      <c r="E4391" t="s">
        <v>19</v>
      </c>
      <c r="F4391" t="str">
        <f t="shared" si="206"/>
        <v>13</v>
      </c>
      <c r="G4391">
        <v>40000</v>
      </c>
      <c r="J4391">
        <v>40000</v>
      </c>
    </row>
    <row r="4392" spans="1:10" x14ac:dyDescent="0.3">
      <c r="A4392" t="str">
        <f t="shared" si="204"/>
        <v>20220314</v>
      </c>
      <c r="B4392" t="s">
        <v>49</v>
      </c>
      <c r="C4392" t="s">
        <v>9</v>
      </c>
      <c r="D4392" t="str">
        <f t="shared" si="205"/>
        <v>03</v>
      </c>
      <c r="E4392" t="s">
        <v>20</v>
      </c>
      <c r="F4392" t="str">
        <f t="shared" si="206"/>
        <v>14</v>
      </c>
      <c r="G4392">
        <v>458225</v>
      </c>
      <c r="H4392">
        <v>4000</v>
      </c>
      <c r="J4392">
        <v>462225</v>
      </c>
    </row>
    <row r="4393" spans="1:10" x14ac:dyDescent="0.3">
      <c r="A4393" t="str">
        <f t="shared" si="204"/>
        <v>20220315</v>
      </c>
      <c r="B4393" t="s">
        <v>49</v>
      </c>
      <c r="C4393" t="s">
        <v>9</v>
      </c>
      <c r="D4393" t="str">
        <f t="shared" si="205"/>
        <v>03</v>
      </c>
      <c r="E4393" t="s">
        <v>21</v>
      </c>
      <c r="F4393" t="str">
        <f t="shared" si="206"/>
        <v>15</v>
      </c>
      <c r="G4393">
        <v>357062</v>
      </c>
      <c r="H4393">
        <v>14499</v>
      </c>
      <c r="J4393">
        <v>371561</v>
      </c>
    </row>
    <row r="4394" spans="1:10" x14ac:dyDescent="0.3">
      <c r="A4394" t="str">
        <f t="shared" si="204"/>
        <v>20220316</v>
      </c>
      <c r="B4394" t="s">
        <v>49</v>
      </c>
      <c r="C4394" t="s">
        <v>9</v>
      </c>
      <c r="D4394" t="str">
        <f t="shared" si="205"/>
        <v>03</v>
      </c>
      <c r="E4394" t="s">
        <v>22</v>
      </c>
      <c r="F4394" t="str">
        <f t="shared" si="206"/>
        <v>16</v>
      </c>
      <c r="G4394">
        <v>468308</v>
      </c>
      <c r="H4394">
        <v>4755</v>
      </c>
      <c r="J4394">
        <v>473063</v>
      </c>
    </row>
    <row r="4395" spans="1:10" x14ac:dyDescent="0.3">
      <c r="A4395" t="str">
        <f t="shared" si="204"/>
        <v>20220317</v>
      </c>
      <c r="B4395" t="s">
        <v>49</v>
      </c>
      <c r="C4395" t="s">
        <v>9</v>
      </c>
      <c r="D4395" t="str">
        <f t="shared" si="205"/>
        <v>03</v>
      </c>
      <c r="E4395" t="s">
        <v>37</v>
      </c>
      <c r="F4395" t="str">
        <f t="shared" si="206"/>
        <v>17</v>
      </c>
      <c r="G4395">
        <v>551428</v>
      </c>
      <c r="H4395">
        <v>22600</v>
      </c>
      <c r="J4395">
        <v>574028</v>
      </c>
    </row>
    <row r="4396" spans="1:10" x14ac:dyDescent="0.3">
      <c r="A4396" t="str">
        <f t="shared" si="204"/>
        <v>20220318</v>
      </c>
      <c r="B4396" t="s">
        <v>49</v>
      </c>
      <c r="C4396" t="s">
        <v>9</v>
      </c>
      <c r="D4396" t="str">
        <f t="shared" si="205"/>
        <v>03</v>
      </c>
      <c r="E4396" t="s">
        <v>23</v>
      </c>
      <c r="F4396" t="str">
        <f t="shared" si="206"/>
        <v>18</v>
      </c>
      <c r="G4396">
        <v>493299</v>
      </c>
      <c r="H4396">
        <v>16700</v>
      </c>
      <c r="J4396">
        <v>509999</v>
      </c>
    </row>
    <row r="4397" spans="1:10" x14ac:dyDescent="0.3">
      <c r="A4397" t="str">
        <f t="shared" si="204"/>
        <v>20220319</v>
      </c>
      <c r="B4397" t="s">
        <v>49</v>
      </c>
      <c r="C4397" t="s">
        <v>9</v>
      </c>
      <c r="D4397" t="str">
        <f t="shared" si="205"/>
        <v>03</v>
      </c>
      <c r="E4397" t="s">
        <v>24</v>
      </c>
      <c r="F4397" t="str">
        <f t="shared" si="206"/>
        <v>19</v>
      </c>
      <c r="G4397">
        <v>429245</v>
      </c>
      <c r="H4397">
        <v>21475</v>
      </c>
      <c r="J4397">
        <v>450720</v>
      </c>
    </row>
    <row r="4398" spans="1:10" x14ac:dyDescent="0.3">
      <c r="A4398" t="str">
        <f t="shared" si="204"/>
        <v>20220320</v>
      </c>
      <c r="B4398" t="s">
        <v>49</v>
      </c>
      <c r="C4398" t="s">
        <v>9</v>
      </c>
      <c r="D4398" t="str">
        <f t="shared" si="205"/>
        <v>03</v>
      </c>
      <c r="E4398" t="s">
        <v>25</v>
      </c>
      <c r="F4398" t="str">
        <f t="shared" si="206"/>
        <v>20</v>
      </c>
      <c r="G4398">
        <v>104600</v>
      </c>
      <c r="J4398">
        <v>104600</v>
      </c>
    </row>
    <row r="4399" spans="1:10" x14ac:dyDescent="0.3">
      <c r="A4399" t="str">
        <f t="shared" si="204"/>
        <v>20220321</v>
      </c>
      <c r="B4399" t="s">
        <v>49</v>
      </c>
      <c r="C4399" t="s">
        <v>9</v>
      </c>
      <c r="D4399" t="str">
        <f t="shared" si="205"/>
        <v>03</v>
      </c>
      <c r="E4399" t="s">
        <v>26</v>
      </c>
      <c r="F4399" t="str">
        <f t="shared" si="206"/>
        <v>21</v>
      </c>
      <c r="G4399">
        <v>57815</v>
      </c>
      <c r="H4399">
        <v>2000</v>
      </c>
      <c r="J4399">
        <v>59815</v>
      </c>
    </row>
    <row r="4400" spans="1:10" x14ac:dyDescent="0.3">
      <c r="A4400" t="str">
        <f t="shared" si="204"/>
        <v>20220322</v>
      </c>
      <c r="B4400" t="s">
        <v>49</v>
      </c>
      <c r="C4400" t="s">
        <v>9</v>
      </c>
      <c r="D4400" t="str">
        <f t="shared" si="205"/>
        <v>03</v>
      </c>
      <c r="E4400" t="s">
        <v>27</v>
      </c>
      <c r="F4400" t="str">
        <f t="shared" si="206"/>
        <v>22</v>
      </c>
      <c r="G4400">
        <v>435999</v>
      </c>
      <c r="H4400">
        <v>19169</v>
      </c>
      <c r="J4400">
        <v>455168</v>
      </c>
    </row>
    <row r="4401" spans="1:10" x14ac:dyDescent="0.3">
      <c r="A4401" t="str">
        <f t="shared" si="204"/>
        <v>20220323</v>
      </c>
      <c r="B4401" t="s">
        <v>49</v>
      </c>
      <c r="C4401" t="s">
        <v>9</v>
      </c>
      <c r="D4401" t="str">
        <f t="shared" si="205"/>
        <v>03</v>
      </c>
      <c r="E4401" t="s">
        <v>28</v>
      </c>
      <c r="F4401" t="str">
        <f t="shared" si="206"/>
        <v>23</v>
      </c>
      <c r="G4401">
        <v>539009</v>
      </c>
      <c r="H4401">
        <v>12545</v>
      </c>
      <c r="J4401">
        <v>551554</v>
      </c>
    </row>
    <row r="4402" spans="1:10" x14ac:dyDescent="0.3">
      <c r="A4402" t="str">
        <f t="shared" si="204"/>
        <v>20220324</v>
      </c>
      <c r="B4402" t="s">
        <v>49</v>
      </c>
      <c r="C4402" t="s">
        <v>9</v>
      </c>
      <c r="D4402" t="str">
        <f t="shared" si="205"/>
        <v>03</v>
      </c>
      <c r="E4402" t="s">
        <v>29</v>
      </c>
      <c r="F4402" t="str">
        <f t="shared" si="206"/>
        <v>24</v>
      </c>
      <c r="G4402">
        <v>474359</v>
      </c>
      <c r="H4402">
        <v>19440</v>
      </c>
      <c r="J4402">
        <v>493799</v>
      </c>
    </row>
    <row r="4403" spans="1:10" x14ac:dyDescent="0.3">
      <c r="A4403" t="str">
        <f t="shared" si="204"/>
        <v>20220325</v>
      </c>
      <c r="B4403" t="s">
        <v>49</v>
      </c>
      <c r="C4403" t="s">
        <v>9</v>
      </c>
      <c r="D4403" t="str">
        <f t="shared" si="205"/>
        <v>03</v>
      </c>
      <c r="E4403" t="s">
        <v>30</v>
      </c>
      <c r="F4403" t="str">
        <f t="shared" si="206"/>
        <v>25</v>
      </c>
      <c r="G4403">
        <v>484299</v>
      </c>
      <c r="H4403">
        <v>13640</v>
      </c>
      <c r="J4403">
        <v>497939</v>
      </c>
    </row>
    <row r="4404" spans="1:10" x14ac:dyDescent="0.3">
      <c r="A4404" t="str">
        <f t="shared" si="204"/>
        <v>20220326</v>
      </c>
      <c r="B4404" t="s">
        <v>49</v>
      </c>
      <c r="C4404" t="s">
        <v>9</v>
      </c>
      <c r="D4404" t="str">
        <f t="shared" si="205"/>
        <v>03</v>
      </c>
      <c r="E4404" t="s">
        <v>31</v>
      </c>
      <c r="F4404" t="str">
        <f t="shared" si="206"/>
        <v>26</v>
      </c>
      <c r="G4404">
        <v>418130</v>
      </c>
      <c r="H4404">
        <v>14998</v>
      </c>
      <c r="J4404">
        <v>433128</v>
      </c>
    </row>
    <row r="4405" spans="1:10" x14ac:dyDescent="0.3">
      <c r="A4405" t="str">
        <f t="shared" si="204"/>
        <v>20220327</v>
      </c>
      <c r="B4405" t="s">
        <v>49</v>
      </c>
      <c r="C4405" t="s">
        <v>9</v>
      </c>
      <c r="D4405" t="str">
        <f t="shared" si="205"/>
        <v>03</v>
      </c>
      <c r="E4405" t="s">
        <v>32</v>
      </c>
      <c r="F4405" t="str">
        <f t="shared" si="206"/>
        <v>27</v>
      </c>
      <c r="G4405">
        <v>22000</v>
      </c>
      <c r="J4405">
        <v>22000</v>
      </c>
    </row>
    <row r="4406" spans="1:10" x14ac:dyDescent="0.3">
      <c r="A4406" t="str">
        <f t="shared" si="204"/>
        <v>20220328</v>
      </c>
      <c r="B4406" t="s">
        <v>49</v>
      </c>
      <c r="C4406" t="s">
        <v>9</v>
      </c>
      <c r="D4406" t="str">
        <f t="shared" si="205"/>
        <v>03</v>
      </c>
      <c r="E4406" t="s">
        <v>33</v>
      </c>
      <c r="F4406" t="str">
        <f t="shared" si="206"/>
        <v>28</v>
      </c>
      <c r="G4406">
        <v>442295</v>
      </c>
      <c r="J4406">
        <v>442295</v>
      </c>
    </row>
    <row r="4407" spans="1:10" x14ac:dyDescent="0.3">
      <c r="A4407" t="str">
        <f t="shared" si="204"/>
        <v>20220329</v>
      </c>
      <c r="B4407" t="s">
        <v>49</v>
      </c>
      <c r="C4407" t="s">
        <v>9</v>
      </c>
      <c r="D4407" t="str">
        <f t="shared" si="205"/>
        <v>03</v>
      </c>
      <c r="E4407" t="s">
        <v>34</v>
      </c>
      <c r="F4407" t="str">
        <f t="shared" si="206"/>
        <v>29</v>
      </c>
      <c r="G4407">
        <v>474658</v>
      </c>
      <c r="H4407">
        <v>44569</v>
      </c>
      <c r="J4407">
        <v>519227</v>
      </c>
    </row>
    <row r="4408" spans="1:10" x14ac:dyDescent="0.3">
      <c r="A4408" t="str">
        <f t="shared" si="204"/>
        <v>20220330</v>
      </c>
      <c r="B4408" t="s">
        <v>49</v>
      </c>
      <c r="C4408" t="s">
        <v>9</v>
      </c>
      <c r="D4408" t="str">
        <f t="shared" si="205"/>
        <v>03</v>
      </c>
      <c r="E4408" t="s">
        <v>35</v>
      </c>
      <c r="F4408" t="str">
        <f t="shared" si="206"/>
        <v>30</v>
      </c>
      <c r="G4408">
        <v>631441</v>
      </c>
      <c r="J4408">
        <v>631441</v>
      </c>
    </row>
    <row r="4409" spans="1:10" x14ac:dyDescent="0.3">
      <c r="A4409" t="str">
        <f t="shared" si="204"/>
        <v>20220331</v>
      </c>
      <c r="B4409" t="s">
        <v>49</v>
      </c>
      <c r="C4409" t="s">
        <v>9</v>
      </c>
      <c r="D4409" t="str">
        <f t="shared" si="205"/>
        <v>03</v>
      </c>
      <c r="E4409" t="s">
        <v>36</v>
      </c>
      <c r="F4409" t="str">
        <f t="shared" si="206"/>
        <v>31</v>
      </c>
      <c r="G4409">
        <v>491081</v>
      </c>
      <c r="H4409">
        <v>17975</v>
      </c>
      <c r="J4409">
        <v>509056</v>
      </c>
    </row>
    <row r="4410" spans="1:10" x14ac:dyDescent="0.3">
      <c r="A4410" t="str">
        <f t="shared" si="204"/>
        <v>20220401</v>
      </c>
      <c r="B4410" t="s">
        <v>49</v>
      </c>
      <c r="C4410" t="s">
        <v>10</v>
      </c>
      <c r="D4410" t="str">
        <f t="shared" si="205"/>
        <v>04</v>
      </c>
      <c r="E4410" t="s">
        <v>7</v>
      </c>
      <c r="F4410" t="str">
        <f t="shared" si="206"/>
        <v>01</v>
      </c>
      <c r="G4410">
        <v>290061</v>
      </c>
      <c r="H4410">
        <v>14000</v>
      </c>
      <c r="J4410">
        <v>304061</v>
      </c>
    </row>
    <row r="4411" spans="1:10" x14ac:dyDescent="0.3">
      <c r="A4411" t="str">
        <f t="shared" si="204"/>
        <v>20220402</v>
      </c>
      <c r="B4411" t="s">
        <v>49</v>
      </c>
      <c r="C4411" t="s">
        <v>10</v>
      </c>
      <c r="D4411" t="str">
        <f t="shared" si="205"/>
        <v>04</v>
      </c>
      <c r="E4411" t="s">
        <v>8</v>
      </c>
      <c r="F4411" t="str">
        <f t="shared" si="206"/>
        <v>02</v>
      </c>
      <c r="G4411">
        <v>283381</v>
      </c>
      <c r="H4411">
        <v>11000</v>
      </c>
      <c r="J4411">
        <v>294381</v>
      </c>
    </row>
    <row r="4412" spans="1:10" x14ac:dyDescent="0.3">
      <c r="A4412" t="str">
        <f t="shared" si="204"/>
        <v>20220403</v>
      </c>
      <c r="B4412" t="s">
        <v>49</v>
      </c>
      <c r="C4412" t="s">
        <v>10</v>
      </c>
      <c r="D4412" t="str">
        <f t="shared" si="205"/>
        <v>04</v>
      </c>
      <c r="E4412" t="s">
        <v>9</v>
      </c>
      <c r="F4412" t="str">
        <f t="shared" si="206"/>
        <v>03</v>
      </c>
      <c r="G4412">
        <v>72900</v>
      </c>
      <c r="J4412">
        <v>72900</v>
      </c>
    </row>
    <row r="4413" spans="1:10" x14ac:dyDescent="0.3">
      <c r="A4413" t="str">
        <f t="shared" si="204"/>
        <v>20220404</v>
      </c>
      <c r="B4413" t="s">
        <v>49</v>
      </c>
      <c r="C4413" t="s">
        <v>10</v>
      </c>
      <c r="D4413" t="str">
        <f t="shared" si="205"/>
        <v>04</v>
      </c>
      <c r="E4413" t="s">
        <v>10</v>
      </c>
      <c r="F4413" t="str">
        <f t="shared" si="206"/>
        <v>04</v>
      </c>
      <c r="G4413">
        <v>488729</v>
      </c>
      <c r="H4413">
        <v>3340</v>
      </c>
      <c r="J4413">
        <v>492069</v>
      </c>
    </row>
    <row r="4414" spans="1:10" x14ac:dyDescent="0.3">
      <c r="A4414" t="str">
        <f t="shared" si="204"/>
        <v>20220405</v>
      </c>
      <c r="B4414" t="s">
        <v>49</v>
      </c>
      <c r="C4414" t="s">
        <v>10</v>
      </c>
      <c r="D4414" t="str">
        <f t="shared" si="205"/>
        <v>04</v>
      </c>
      <c r="E4414" t="s">
        <v>11</v>
      </c>
      <c r="F4414" t="str">
        <f t="shared" si="206"/>
        <v>05</v>
      </c>
      <c r="G4414">
        <v>429289</v>
      </c>
      <c r="H4414">
        <v>10998</v>
      </c>
      <c r="J4414">
        <v>440287</v>
      </c>
    </row>
    <row r="4415" spans="1:10" x14ac:dyDescent="0.3">
      <c r="A4415" t="str">
        <f t="shared" si="204"/>
        <v>20220406</v>
      </c>
      <c r="B4415" t="s">
        <v>49</v>
      </c>
      <c r="C4415" t="s">
        <v>10</v>
      </c>
      <c r="D4415" t="str">
        <f t="shared" si="205"/>
        <v>04</v>
      </c>
      <c r="E4415" t="s">
        <v>12</v>
      </c>
      <c r="F4415" t="str">
        <f t="shared" si="206"/>
        <v>06</v>
      </c>
      <c r="G4415">
        <v>366396</v>
      </c>
      <c r="H4415">
        <v>14975</v>
      </c>
      <c r="J4415">
        <v>381371</v>
      </c>
    </row>
    <row r="4416" spans="1:10" x14ac:dyDescent="0.3">
      <c r="A4416" t="str">
        <f t="shared" si="204"/>
        <v>20220407</v>
      </c>
      <c r="B4416" t="s">
        <v>49</v>
      </c>
      <c r="C4416" t="s">
        <v>10</v>
      </c>
      <c r="D4416" t="str">
        <f t="shared" si="205"/>
        <v>04</v>
      </c>
      <c r="E4416" t="s">
        <v>13</v>
      </c>
      <c r="F4416" t="str">
        <f t="shared" si="206"/>
        <v>07</v>
      </c>
      <c r="G4416">
        <v>418263</v>
      </c>
      <c r="H4416">
        <v>10700</v>
      </c>
      <c r="J4416">
        <v>428963</v>
      </c>
    </row>
    <row r="4417" spans="1:10" x14ac:dyDescent="0.3">
      <c r="A4417" t="str">
        <f t="shared" si="204"/>
        <v>20220408</v>
      </c>
      <c r="B4417" t="s">
        <v>49</v>
      </c>
      <c r="C4417" t="s">
        <v>10</v>
      </c>
      <c r="D4417" t="str">
        <f t="shared" si="205"/>
        <v>04</v>
      </c>
      <c r="E4417" t="s">
        <v>14</v>
      </c>
      <c r="F4417" t="str">
        <f t="shared" si="206"/>
        <v>08</v>
      </c>
      <c r="G4417">
        <v>446207</v>
      </c>
      <c r="H4417">
        <v>15140</v>
      </c>
      <c r="J4417">
        <v>461347</v>
      </c>
    </row>
    <row r="4418" spans="1:10" x14ac:dyDescent="0.3">
      <c r="A4418" t="str">
        <f t="shared" si="204"/>
        <v>20220409</v>
      </c>
      <c r="B4418" t="s">
        <v>49</v>
      </c>
      <c r="C4418" t="s">
        <v>10</v>
      </c>
      <c r="D4418" t="str">
        <f t="shared" si="205"/>
        <v>04</v>
      </c>
      <c r="E4418" t="s">
        <v>15</v>
      </c>
      <c r="F4418" t="str">
        <f t="shared" si="206"/>
        <v>09</v>
      </c>
      <c r="G4418">
        <v>399510</v>
      </c>
      <c r="H4418">
        <v>12668</v>
      </c>
      <c r="J4418">
        <v>412178</v>
      </c>
    </row>
    <row r="4419" spans="1:10" x14ac:dyDescent="0.3">
      <c r="A4419" t="str">
        <f t="shared" si="204"/>
        <v>20220410</v>
      </c>
      <c r="B4419" t="s">
        <v>49</v>
      </c>
      <c r="C4419" t="s">
        <v>10</v>
      </c>
      <c r="D4419" t="str">
        <f t="shared" si="205"/>
        <v>04</v>
      </c>
      <c r="E4419" t="s">
        <v>16</v>
      </c>
      <c r="F4419" t="str">
        <f t="shared" si="206"/>
        <v>10</v>
      </c>
      <c r="G4419">
        <v>26000</v>
      </c>
      <c r="J4419">
        <v>26000</v>
      </c>
    </row>
    <row r="4420" spans="1:10" x14ac:dyDescent="0.3">
      <c r="A4420" t="str">
        <f t="shared" ref="A4420:A4483" si="207">+B4420&amp;D4420&amp;F4420</f>
        <v>20220411</v>
      </c>
      <c r="B4420" t="s">
        <v>49</v>
      </c>
      <c r="C4420" t="s">
        <v>10</v>
      </c>
      <c r="D4420" t="str">
        <f t="shared" ref="D4420:D4483" si="208">+TEXT(C4420,"00")</f>
        <v>04</v>
      </c>
      <c r="E4420" t="s">
        <v>17</v>
      </c>
      <c r="F4420" t="str">
        <f t="shared" ref="F4420:F4483" si="209">+TEXT(E4420,"00")</f>
        <v>11</v>
      </c>
      <c r="G4420">
        <v>504987</v>
      </c>
      <c r="H4420">
        <v>3500</v>
      </c>
      <c r="J4420">
        <v>508487</v>
      </c>
    </row>
    <row r="4421" spans="1:10" x14ac:dyDescent="0.3">
      <c r="A4421" t="str">
        <f t="shared" si="207"/>
        <v>20220412</v>
      </c>
      <c r="B4421" t="s">
        <v>49</v>
      </c>
      <c r="C4421" t="s">
        <v>10</v>
      </c>
      <c r="D4421" t="str">
        <f t="shared" si="208"/>
        <v>04</v>
      </c>
      <c r="E4421" t="s">
        <v>18</v>
      </c>
      <c r="F4421" t="str">
        <f t="shared" si="209"/>
        <v>12</v>
      </c>
      <c r="G4421">
        <v>734063</v>
      </c>
      <c r="H4421">
        <v>24600</v>
      </c>
      <c r="J4421">
        <v>758663</v>
      </c>
    </row>
    <row r="4422" spans="1:10" x14ac:dyDescent="0.3">
      <c r="A4422" t="str">
        <f t="shared" si="207"/>
        <v>20220413</v>
      </c>
      <c r="B4422" t="s">
        <v>49</v>
      </c>
      <c r="C4422" t="s">
        <v>10</v>
      </c>
      <c r="D4422" t="str">
        <f t="shared" si="208"/>
        <v>04</v>
      </c>
      <c r="E4422" t="s">
        <v>19</v>
      </c>
      <c r="F4422" t="str">
        <f t="shared" si="209"/>
        <v>13</v>
      </c>
      <c r="G4422">
        <v>544560</v>
      </c>
      <c r="H4422">
        <v>17875</v>
      </c>
      <c r="J4422">
        <v>562435</v>
      </c>
    </row>
    <row r="4423" spans="1:10" x14ac:dyDescent="0.3">
      <c r="A4423" t="str">
        <f t="shared" si="207"/>
        <v>20220414</v>
      </c>
      <c r="B4423" t="s">
        <v>49</v>
      </c>
      <c r="C4423" t="s">
        <v>10</v>
      </c>
      <c r="D4423" t="str">
        <f t="shared" si="208"/>
        <v>04</v>
      </c>
      <c r="E4423" t="s">
        <v>20</v>
      </c>
      <c r="F4423" t="str">
        <f t="shared" si="209"/>
        <v>14</v>
      </c>
      <c r="G4423">
        <v>191515</v>
      </c>
      <c r="J4423">
        <v>191515</v>
      </c>
    </row>
    <row r="4424" spans="1:10" x14ac:dyDescent="0.3">
      <c r="A4424" t="str">
        <f t="shared" si="207"/>
        <v>20220415</v>
      </c>
      <c r="B4424" t="s">
        <v>49</v>
      </c>
      <c r="C4424" t="s">
        <v>10</v>
      </c>
      <c r="D4424" t="str">
        <f t="shared" si="208"/>
        <v>04</v>
      </c>
      <c r="E4424" t="s">
        <v>21</v>
      </c>
      <c r="F4424" t="str">
        <f t="shared" si="209"/>
        <v>15</v>
      </c>
      <c r="G4424">
        <v>32500</v>
      </c>
      <c r="J4424">
        <v>32500</v>
      </c>
    </row>
    <row r="4425" spans="1:10" x14ac:dyDescent="0.3">
      <c r="A4425" t="str">
        <f t="shared" si="207"/>
        <v>20220416</v>
      </c>
      <c r="B4425" t="s">
        <v>49</v>
      </c>
      <c r="C4425" t="s">
        <v>10</v>
      </c>
      <c r="D4425" t="str">
        <f t="shared" si="208"/>
        <v>04</v>
      </c>
      <c r="E4425" t="s">
        <v>22</v>
      </c>
      <c r="F4425" t="str">
        <f t="shared" si="209"/>
        <v>16</v>
      </c>
      <c r="G4425">
        <v>393894</v>
      </c>
      <c r="H4425">
        <v>18499</v>
      </c>
      <c r="J4425">
        <v>412393</v>
      </c>
    </row>
    <row r="4426" spans="1:10" x14ac:dyDescent="0.3">
      <c r="A4426" t="str">
        <f t="shared" si="207"/>
        <v>20220417</v>
      </c>
      <c r="B4426" t="s">
        <v>49</v>
      </c>
      <c r="C4426" t="s">
        <v>10</v>
      </c>
      <c r="D4426" t="str">
        <f t="shared" si="208"/>
        <v>04</v>
      </c>
      <c r="E4426" t="s">
        <v>37</v>
      </c>
      <c r="F4426" t="str">
        <f t="shared" si="209"/>
        <v>17</v>
      </c>
      <c r="G4426">
        <v>15400</v>
      </c>
      <c r="J4426">
        <v>15400</v>
      </c>
    </row>
    <row r="4427" spans="1:10" x14ac:dyDescent="0.3">
      <c r="A4427" t="str">
        <f t="shared" si="207"/>
        <v>20220418</v>
      </c>
      <c r="B4427" t="s">
        <v>49</v>
      </c>
      <c r="C4427" t="s">
        <v>10</v>
      </c>
      <c r="D4427" t="str">
        <f t="shared" si="208"/>
        <v>04</v>
      </c>
      <c r="E4427" t="s">
        <v>23</v>
      </c>
      <c r="F4427" t="str">
        <f t="shared" si="209"/>
        <v>18</v>
      </c>
      <c r="G4427">
        <v>663435</v>
      </c>
      <c r="H4427">
        <v>18050</v>
      </c>
      <c r="J4427">
        <v>681485</v>
      </c>
    </row>
    <row r="4428" spans="1:10" x14ac:dyDescent="0.3">
      <c r="A4428" t="str">
        <f t="shared" si="207"/>
        <v>20220419</v>
      </c>
      <c r="B4428" t="s">
        <v>49</v>
      </c>
      <c r="C4428" t="s">
        <v>10</v>
      </c>
      <c r="D4428" t="str">
        <f t="shared" si="208"/>
        <v>04</v>
      </c>
      <c r="E4428" t="s">
        <v>24</v>
      </c>
      <c r="F4428" t="str">
        <f t="shared" si="209"/>
        <v>19</v>
      </c>
      <c r="G4428">
        <v>509969</v>
      </c>
      <c r="H4428">
        <v>14610</v>
      </c>
      <c r="J4428">
        <v>524579</v>
      </c>
    </row>
    <row r="4429" spans="1:10" x14ac:dyDescent="0.3">
      <c r="A4429" t="str">
        <f t="shared" si="207"/>
        <v>20220420</v>
      </c>
      <c r="B4429" t="s">
        <v>49</v>
      </c>
      <c r="C4429" t="s">
        <v>10</v>
      </c>
      <c r="D4429" t="str">
        <f t="shared" si="208"/>
        <v>04</v>
      </c>
      <c r="E4429" t="s">
        <v>25</v>
      </c>
      <c r="F4429" t="str">
        <f t="shared" si="209"/>
        <v>20</v>
      </c>
      <c r="G4429">
        <v>454384</v>
      </c>
      <c r="H4429">
        <v>33639</v>
      </c>
      <c r="J4429">
        <v>488023</v>
      </c>
    </row>
    <row r="4430" spans="1:10" x14ac:dyDescent="0.3">
      <c r="A4430" t="str">
        <f t="shared" si="207"/>
        <v>20220421</v>
      </c>
      <c r="B4430" t="s">
        <v>49</v>
      </c>
      <c r="C4430" t="s">
        <v>10</v>
      </c>
      <c r="D4430" t="str">
        <f t="shared" si="208"/>
        <v>04</v>
      </c>
      <c r="E4430" t="s">
        <v>26</v>
      </c>
      <c r="F4430" t="str">
        <f t="shared" si="209"/>
        <v>21</v>
      </c>
      <c r="G4430">
        <v>440702</v>
      </c>
      <c r="H4430">
        <v>3500</v>
      </c>
      <c r="J4430">
        <v>444202</v>
      </c>
    </row>
    <row r="4431" spans="1:10" x14ac:dyDescent="0.3">
      <c r="A4431" t="str">
        <f t="shared" si="207"/>
        <v>20220422</v>
      </c>
      <c r="B4431" t="s">
        <v>49</v>
      </c>
      <c r="C4431" t="s">
        <v>10</v>
      </c>
      <c r="D4431" t="str">
        <f t="shared" si="208"/>
        <v>04</v>
      </c>
      <c r="E4431" t="s">
        <v>27</v>
      </c>
      <c r="F4431" t="str">
        <f t="shared" si="209"/>
        <v>22</v>
      </c>
      <c r="G4431">
        <v>340839</v>
      </c>
      <c r="H4431">
        <v>10700</v>
      </c>
      <c r="J4431">
        <v>351539</v>
      </c>
    </row>
    <row r="4432" spans="1:10" x14ac:dyDescent="0.3">
      <c r="A4432" t="str">
        <f t="shared" si="207"/>
        <v>20220423</v>
      </c>
      <c r="B4432" t="s">
        <v>49</v>
      </c>
      <c r="C4432" t="s">
        <v>10</v>
      </c>
      <c r="D4432" t="str">
        <f t="shared" si="208"/>
        <v>04</v>
      </c>
      <c r="E4432" t="s">
        <v>28</v>
      </c>
      <c r="F4432" t="str">
        <f t="shared" si="209"/>
        <v>23</v>
      </c>
      <c r="G4432">
        <v>295252</v>
      </c>
      <c r="H4432">
        <v>9999</v>
      </c>
      <c r="J4432">
        <v>305251</v>
      </c>
    </row>
    <row r="4433" spans="1:10" x14ac:dyDescent="0.3">
      <c r="A4433" t="str">
        <f t="shared" si="207"/>
        <v>20220424</v>
      </c>
      <c r="B4433" t="s">
        <v>49</v>
      </c>
      <c r="C4433" t="s">
        <v>10</v>
      </c>
      <c r="D4433" t="str">
        <f t="shared" si="208"/>
        <v>04</v>
      </c>
      <c r="E4433" t="s">
        <v>29</v>
      </c>
      <c r="F4433" t="str">
        <f t="shared" si="209"/>
        <v>24</v>
      </c>
      <c r="G4433">
        <v>30600</v>
      </c>
      <c r="J4433">
        <v>30600</v>
      </c>
    </row>
    <row r="4434" spans="1:10" x14ac:dyDescent="0.3">
      <c r="A4434" t="str">
        <f t="shared" si="207"/>
        <v>20220425</v>
      </c>
      <c r="B4434" t="s">
        <v>49</v>
      </c>
      <c r="C4434" t="s">
        <v>10</v>
      </c>
      <c r="D4434" t="str">
        <f t="shared" si="208"/>
        <v>04</v>
      </c>
      <c r="E4434" t="s">
        <v>30</v>
      </c>
      <c r="F4434" t="str">
        <f t="shared" si="209"/>
        <v>25</v>
      </c>
      <c r="G4434">
        <v>722850</v>
      </c>
      <c r="J4434">
        <v>722850</v>
      </c>
    </row>
    <row r="4435" spans="1:10" x14ac:dyDescent="0.3">
      <c r="A4435" t="str">
        <f t="shared" si="207"/>
        <v>20220426</v>
      </c>
      <c r="B4435" t="s">
        <v>49</v>
      </c>
      <c r="C4435" t="s">
        <v>10</v>
      </c>
      <c r="D4435" t="str">
        <f t="shared" si="208"/>
        <v>04</v>
      </c>
      <c r="E4435" t="s">
        <v>31</v>
      </c>
      <c r="F4435" t="str">
        <f t="shared" si="209"/>
        <v>26</v>
      </c>
      <c r="G4435">
        <v>508164</v>
      </c>
      <c r="H4435">
        <v>9170</v>
      </c>
      <c r="J4435">
        <v>517334</v>
      </c>
    </row>
    <row r="4436" spans="1:10" x14ac:dyDescent="0.3">
      <c r="A4436" t="str">
        <f t="shared" si="207"/>
        <v>20220427</v>
      </c>
      <c r="B4436" t="s">
        <v>49</v>
      </c>
      <c r="C4436" t="s">
        <v>10</v>
      </c>
      <c r="D4436" t="str">
        <f t="shared" si="208"/>
        <v>04</v>
      </c>
      <c r="E4436" t="s">
        <v>32</v>
      </c>
      <c r="F4436" t="str">
        <f t="shared" si="209"/>
        <v>27</v>
      </c>
      <c r="G4436">
        <v>417411</v>
      </c>
      <c r="H4436">
        <v>16429</v>
      </c>
      <c r="J4436">
        <v>433840</v>
      </c>
    </row>
    <row r="4437" spans="1:10" x14ac:dyDescent="0.3">
      <c r="A4437" t="str">
        <f t="shared" si="207"/>
        <v>20220428</v>
      </c>
      <c r="B4437" t="s">
        <v>49</v>
      </c>
      <c r="C4437" t="s">
        <v>10</v>
      </c>
      <c r="D4437" t="str">
        <f t="shared" si="208"/>
        <v>04</v>
      </c>
      <c r="E4437" t="s">
        <v>33</v>
      </c>
      <c r="F4437" t="str">
        <f t="shared" si="209"/>
        <v>28</v>
      </c>
      <c r="G4437">
        <v>379534</v>
      </c>
      <c r="H4437">
        <v>17110</v>
      </c>
      <c r="J4437">
        <v>396644</v>
      </c>
    </row>
    <row r="4438" spans="1:10" x14ac:dyDescent="0.3">
      <c r="A4438" t="str">
        <f t="shared" si="207"/>
        <v>20220429</v>
      </c>
      <c r="B4438" t="s">
        <v>49</v>
      </c>
      <c r="C4438" t="s">
        <v>10</v>
      </c>
      <c r="D4438" t="str">
        <f t="shared" si="208"/>
        <v>04</v>
      </c>
      <c r="E4438" t="s">
        <v>34</v>
      </c>
      <c r="F4438" t="str">
        <f t="shared" si="209"/>
        <v>29</v>
      </c>
      <c r="G4438">
        <v>427379</v>
      </c>
      <c r="H4438">
        <v>27340</v>
      </c>
      <c r="J4438">
        <v>454719</v>
      </c>
    </row>
    <row r="4439" spans="1:10" x14ac:dyDescent="0.3">
      <c r="A4439" t="str">
        <f t="shared" si="207"/>
        <v>20220430</v>
      </c>
      <c r="B4439" t="s">
        <v>49</v>
      </c>
      <c r="C4439" t="s">
        <v>10</v>
      </c>
      <c r="D4439" t="str">
        <f t="shared" si="208"/>
        <v>04</v>
      </c>
      <c r="E4439" t="s">
        <v>35</v>
      </c>
      <c r="F4439" t="str">
        <f t="shared" si="209"/>
        <v>30</v>
      </c>
      <c r="G4439">
        <v>328252</v>
      </c>
      <c r="H4439">
        <v>9200</v>
      </c>
      <c r="J4439">
        <v>337452</v>
      </c>
    </row>
    <row r="4440" spans="1:10" x14ac:dyDescent="0.3">
      <c r="A4440" t="str">
        <f t="shared" si="207"/>
        <v>20220501</v>
      </c>
      <c r="B4440" t="s">
        <v>49</v>
      </c>
      <c r="C4440" t="s">
        <v>11</v>
      </c>
      <c r="D4440" t="str">
        <f t="shared" si="208"/>
        <v>05</v>
      </c>
      <c r="E4440" t="s">
        <v>7</v>
      </c>
      <c r="F4440" t="str">
        <f t="shared" si="209"/>
        <v>01</v>
      </c>
      <c r="G4440">
        <v>68700</v>
      </c>
      <c r="J4440">
        <v>68700</v>
      </c>
    </row>
    <row r="4441" spans="1:10" x14ac:dyDescent="0.3">
      <c r="A4441" t="str">
        <f t="shared" si="207"/>
        <v>20220502</v>
      </c>
      <c r="B4441" t="s">
        <v>49</v>
      </c>
      <c r="C4441" t="s">
        <v>11</v>
      </c>
      <c r="D4441" t="str">
        <f t="shared" si="208"/>
        <v>05</v>
      </c>
      <c r="E4441" t="s">
        <v>8</v>
      </c>
      <c r="F4441" t="str">
        <f t="shared" si="209"/>
        <v>02</v>
      </c>
      <c r="G4441">
        <v>445498</v>
      </c>
      <c r="H4441">
        <v>22000</v>
      </c>
      <c r="J4441">
        <v>467498</v>
      </c>
    </row>
    <row r="4442" spans="1:10" x14ac:dyDescent="0.3">
      <c r="A4442" t="str">
        <f t="shared" si="207"/>
        <v>20220503</v>
      </c>
      <c r="B4442" t="s">
        <v>49</v>
      </c>
      <c r="C4442" t="s">
        <v>11</v>
      </c>
      <c r="D4442" t="str">
        <f t="shared" si="208"/>
        <v>05</v>
      </c>
      <c r="E4442" t="s">
        <v>9</v>
      </c>
      <c r="F4442" t="str">
        <f t="shared" si="209"/>
        <v>03</v>
      </c>
      <c r="G4442">
        <v>374140</v>
      </c>
      <c r="J4442">
        <v>374140</v>
      </c>
    </row>
    <row r="4443" spans="1:10" x14ac:dyDescent="0.3">
      <c r="A4443" t="str">
        <f t="shared" si="207"/>
        <v>20220504</v>
      </c>
      <c r="B4443" t="s">
        <v>49</v>
      </c>
      <c r="C4443" t="s">
        <v>11</v>
      </c>
      <c r="D4443" t="str">
        <f t="shared" si="208"/>
        <v>05</v>
      </c>
      <c r="E4443" t="s">
        <v>10</v>
      </c>
      <c r="F4443" t="str">
        <f t="shared" si="209"/>
        <v>04</v>
      </c>
      <c r="G4443">
        <v>411441</v>
      </c>
      <c r="H4443">
        <v>15899</v>
      </c>
      <c r="J4443">
        <v>427340</v>
      </c>
    </row>
    <row r="4444" spans="1:10" x14ac:dyDescent="0.3">
      <c r="A4444" t="str">
        <f t="shared" si="207"/>
        <v>20220505</v>
      </c>
      <c r="B4444" t="s">
        <v>49</v>
      </c>
      <c r="C4444" t="s">
        <v>11</v>
      </c>
      <c r="D4444" t="str">
        <f t="shared" si="208"/>
        <v>05</v>
      </c>
      <c r="E4444" t="s">
        <v>11</v>
      </c>
      <c r="F4444" t="str">
        <f t="shared" si="209"/>
        <v>05</v>
      </c>
      <c r="G4444">
        <v>333096</v>
      </c>
      <c r="J4444">
        <v>333096</v>
      </c>
    </row>
    <row r="4445" spans="1:10" x14ac:dyDescent="0.3">
      <c r="A4445" t="str">
        <f t="shared" si="207"/>
        <v>20220506</v>
      </c>
      <c r="B4445" t="s">
        <v>49</v>
      </c>
      <c r="C4445" t="s">
        <v>11</v>
      </c>
      <c r="D4445" t="str">
        <f t="shared" si="208"/>
        <v>05</v>
      </c>
      <c r="E4445" t="s">
        <v>12</v>
      </c>
      <c r="F4445" t="str">
        <f t="shared" si="209"/>
        <v>06</v>
      </c>
      <c r="G4445">
        <v>402909</v>
      </c>
      <c r="H4445">
        <v>11500</v>
      </c>
      <c r="J4445">
        <v>414409</v>
      </c>
    </row>
    <row r="4446" spans="1:10" x14ac:dyDescent="0.3">
      <c r="A4446" t="str">
        <f t="shared" si="207"/>
        <v>20220507</v>
      </c>
      <c r="B4446" t="s">
        <v>49</v>
      </c>
      <c r="C4446" t="s">
        <v>11</v>
      </c>
      <c r="D4446" t="str">
        <f t="shared" si="208"/>
        <v>05</v>
      </c>
      <c r="E4446" t="s">
        <v>13</v>
      </c>
      <c r="F4446" t="str">
        <f t="shared" si="209"/>
        <v>07</v>
      </c>
      <c r="G4446">
        <v>318287</v>
      </c>
      <c r="H4446">
        <v>23475</v>
      </c>
      <c r="J4446">
        <v>341762</v>
      </c>
    </row>
    <row r="4447" spans="1:10" x14ac:dyDescent="0.3">
      <c r="A4447" t="str">
        <f t="shared" si="207"/>
        <v>20220508</v>
      </c>
      <c r="B4447" t="s">
        <v>49</v>
      </c>
      <c r="C4447" t="s">
        <v>11</v>
      </c>
      <c r="D4447" t="str">
        <f t="shared" si="208"/>
        <v>05</v>
      </c>
      <c r="E4447" t="s">
        <v>14</v>
      </c>
      <c r="F4447" t="str">
        <f t="shared" si="209"/>
        <v>08</v>
      </c>
      <c r="G4447">
        <v>59795</v>
      </c>
      <c r="J4447">
        <v>59795</v>
      </c>
    </row>
    <row r="4448" spans="1:10" x14ac:dyDescent="0.3">
      <c r="A4448" t="str">
        <f t="shared" si="207"/>
        <v>20220509</v>
      </c>
      <c r="B4448" t="s">
        <v>49</v>
      </c>
      <c r="C4448" t="s">
        <v>11</v>
      </c>
      <c r="D4448" t="str">
        <f t="shared" si="208"/>
        <v>05</v>
      </c>
      <c r="E4448" t="s">
        <v>15</v>
      </c>
      <c r="F4448" t="str">
        <f t="shared" si="209"/>
        <v>09</v>
      </c>
      <c r="G4448">
        <v>433738</v>
      </c>
      <c r="H4448">
        <v>2240</v>
      </c>
      <c r="J4448">
        <v>435978</v>
      </c>
    </row>
    <row r="4449" spans="1:10" x14ac:dyDescent="0.3">
      <c r="A4449" t="str">
        <f t="shared" si="207"/>
        <v>20220510</v>
      </c>
      <c r="B4449" t="s">
        <v>49</v>
      </c>
      <c r="C4449" t="s">
        <v>11</v>
      </c>
      <c r="D4449" t="str">
        <f t="shared" si="208"/>
        <v>05</v>
      </c>
      <c r="E4449" t="s">
        <v>16</v>
      </c>
      <c r="F4449" t="str">
        <f t="shared" si="209"/>
        <v>10</v>
      </c>
      <c r="G4449">
        <v>558888</v>
      </c>
      <c r="H4449">
        <v>13260</v>
      </c>
      <c r="J4449">
        <v>572148</v>
      </c>
    </row>
    <row r="4450" spans="1:10" x14ac:dyDescent="0.3">
      <c r="A4450" t="str">
        <f t="shared" si="207"/>
        <v>20220511</v>
      </c>
      <c r="B4450" t="s">
        <v>49</v>
      </c>
      <c r="C4450" t="s">
        <v>11</v>
      </c>
      <c r="D4450" t="str">
        <f t="shared" si="208"/>
        <v>05</v>
      </c>
      <c r="E4450" t="s">
        <v>17</v>
      </c>
      <c r="F4450" t="str">
        <f t="shared" si="209"/>
        <v>11</v>
      </c>
      <c r="G4450">
        <v>357051</v>
      </c>
      <c r="H4450">
        <v>6139</v>
      </c>
      <c r="J4450">
        <v>363190</v>
      </c>
    </row>
    <row r="4451" spans="1:10" x14ac:dyDescent="0.3">
      <c r="A4451" t="str">
        <f t="shared" si="207"/>
        <v>20220512</v>
      </c>
      <c r="B4451" t="s">
        <v>49</v>
      </c>
      <c r="C4451" t="s">
        <v>11</v>
      </c>
      <c r="D4451" t="str">
        <f t="shared" si="208"/>
        <v>05</v>
      </c>
      <c r="E4451" t="s">
        <v>18</v>
      </c>
      <c r="F4451" t="str">
        <f t="shared" si="209"/>
        <v>12</v>
      </c>
      <c r="G4451">
        <v>594544</v>
      </c>
      <c r="H4451">
        <v>14700</v>
      </c>
      <c r="J4451">
        <v>609244</v>
      </c>
    </row>
    <row r="4452" spans="1:10" x14ac:dyDescent="0.3">
      <c r="A4452" t="str">
        <f t="shared" si="207"/>
        <v>20220513</v>
      </c>
      <c r="B4452" t="s">
        <v>49</v>
      </c>
      <c r="C4452" t="s">
        <v>11</v>
      </c>
      <c r="D4452" t="str">
        <f t="shared" si="208"/>
        <v>05</v>
      </c>
      <c r="E4452" t="s">
        <v>19</v>
      </c>
      <c r="F4452" t="str">
        <f t="shared" si="209"/>
        <v>13</v>
      </c>
      <c r="G4452">
        <v>462238</v>
      </c>
      <c r="J4452">
        <v>462238</v>
      </c>
    </row>
    <row r="4453" spans="1:10" x14ac:dyDescent="0.3">
      <c r="A4453" t="str">
        <f t="shared" si="207"/>
        <v>20220514</v>
      </c>
      <c r="B4453" t="s">
        <v>49</v>
      </c>
      <c r="C4453" t="s">
        <v>11</v>
      </c>
      <c r="D4453" t="str">
        <f t="shared" si="208"/>
        <v>05</v>
      </c>
      <c r="E4453" t="s">
        <v>20</v>
      </c>
      <c r="F4453" t="str">
        <f t="shared" si="209"/>
        <v>14</v>
      </c>
      <c r="G4453">
        <v>308888</v>
      </c>
      <c r="H4453">
        <v>9999</v>
      </c>
      <c r="J4453">
        <v>318887</v>
      </c>
    </row>
    <row r="4454" spans="1:10" x14ac:dyDescent="0.3">
      <c r="A4454" t="str">
        <f t="shared" si="207"/>
        <v>20220515</v>
      </c>
      <c r="B4454" t="s">
        <v>49</v>
      </c>
      <c r="C4454" t="s">
        <v>11</v>
      </c>
      <c r="D4454" t="str">
        <f t="shared" si="208"/>
        <v>05</v>
      </c>
      <c r="E4454" t="s">
        <v>21</v>
      </c>
      <c r="F4454" t="str">
        <f t="shared" si="209"/>
        <v>15</v>
      </c>
      <c r="G4454">
        <v>74381</v>
      </c>
      <c r="J4454">
        <v>74381</v>
      </c>
    </row>
    <row r="4455" spans="1:10" x14ac:dyDescent="0.3">
      <c r="A4455" t="str">
        <f t="shared" si="207"/>
        <v>20220516</v>
      </c>
      <c r="B4455" t="s">
        <v>49</v>
      </c>
      <c r="C4455" t="s">
        <v>11</v>
      </c>
      <c r="D4455" t="str">
        <f t="shared" si="208"/>
        <v>05</v>
      </c>
      <c r="E4455" t="s">
        <v>22</v>
      </c>
      <c r="F4455" t="str">
        <f t="shared" si="209"/>
        <v>16</v>
      </c>
      <c r="G4455">
        <v>532901</v>
      </c>
      <c r="H4455">
        <v>3500</v>
      </c>
      <c r="J4455">
        <v>536401</v>
      </c>
    </row>
    <row r="4456" spans="1:10" x14ac:dyDescent="0.3">
      <c r="A4456" t="str">
        <f t="shared" si="207"/>
        <v>20220517</v>
      </c>
      <c r="B4456" t="s">
        <v>49</v>
      </c>
      <c r="C4456" t="s">
        <v>11</v>
      </c>
      <c r="D4456" t="str">
        <f t="shared" si="208"/>
        <v>05</v>
      </c>
      <c r="E4456" t="s">
        <v>37</v>
      </c>
      <c r="F4456" t="str">
        <f t="shared" si="209"/>
        <v>17</v>
      </c>
      <c r="G4456">
        <v>435660</v>
      </c>
      <c r="J4456">
        <v>435660</v>
      </c>
    </row>
    <row r="4457" spans="1:10" x14ac:dyDescent="0.3">
      <c r="A4457" t="str">
        <f t="shared" si="207"/>
        <v>20220518</v>
      </c>
      <c r="B4457" t="s">
        <v>49</v>
      </c>
      <c r="C4457" t="s">
        <v>11</v>
      </c>
      <c r="D4457" t="str">
        <f t="shared" si="208"/>
        <v>05</v>
      </c>
      <c r="E4457" t="s">
        <v>23</v>
      </c>
      <c r="F4457" t="str">
        <f t="shared" si="209"/>
        <v>18</v>
      </c>
      <c r="G4457">
        <v>396318</v>
      </c>
      <c r="J4457">
        <v>396318</v>
      </c>
    </row>
    <row r="4458" spans="1:10" x14ac:dyDescent="0.3">
      <c r="A4458" t="str">
        <f t="shared" si="207"/>
        <v>20220519</v>
      </c>
      <c r="B4458" t="s">
        <v>49</v>
      </c>
      <c r="C4458" t="s">
        <v>11</v>
      </c>
      <c r="D4458" t="str">
        <f t="shared" si="208"/>
        <v>05</v>
      </c>
      <c r="E4458" t="s">
        <v>24</v>
      </c>
      <c r="F4458" t="str">
        <f t="shared" si="209"/>
        <v>19</v>
      </c>
      <c r="G4458">
        <v>417072</v>
      </c>
      <c r="H4458">
        <v>17100</v>
      </c>
      <c r="J4458">
        <v>434172</v>
      </c>
    </row>
    <row r="4459" spans="1:10" x14ac:dyDescent="0.3">
      <c r="A4459" t="str">
        <f t="shared" si="207"/>
        <v>20220520</v>
      </c>
      <c r="B4459" t="s">
        <v>49</v>
      </c>
      <c r="C4459" t="s">
        <v>11</v>
      </c>
      <c r="D4459" t="str">
        <f t="shared" si="208"/>
        <v>05</v>
      </c>
      <c r="E4459" t="s">
        <v>25</v>
      </c>
      <c r="F4459" t="str">
        <f t="shared" si="209"/>
        <v>20</v>
      </c>
      <c r="G4459">
        <v>395743</v>
      </c>
      <c r="J4459">
        <v>395743</v>
      </c>
    </row>
    <row r="4460" spans="1:10" x14ac:dyDescent="0.3">
      <c r="A4460" t="str">
        <f t="shared" si="207"/>
        <v>20220521</v>
      </c>
      <c r="B4460" t="s">
        <v>49</v>
      </c>
      <c r="C4460" t="s">
        <v>11</v>
      </c>
      <c r="D4460" t="str">
        <f t="shared" si="208"/>
        <v>05</v>
      </c>
      <c r="E4460" t="s">
        <v>26</v>
      </c>
      <c r="F4460" t="str">
        <f t="shared" si="209"/>
        <v>21</v>
      </c>
      <c r="G4460">
        <v>339652</v>
      </c>
      <c r="H4460">
        <v>2000</v>
      </c>
      <c r="J4460">
        <v>341652</v>
      </c>
    </row>
    <row r="4461" spans="1:10" x14ac:dyDescent="0.3">
      <c r="A4461" t="str">
        <f t="shared" si="207"/>
        <v>20220522</v>
      </c>
      <c r="B4461" t="s">
        <v>49</v>
      </c>
      <c r="C4461" t="s">
        <v>11</v>
      </c>
      <c r="D4461" t="str">
        <f t="shared" si="208"/>
        <v>05</v>
      </c>
      <c r="E4461" t="s">
        <v>27</v>
      </c>
      <c r="F4461" t="str">
        <f t="shared" si="209"/>
        <v>22</v>
      </c>
      <c r="G4461">
        <v>20000</v>
      </c>
      <c r="J4461">
        <v>20000</v>
      </c>
    </row>
    <row r="4462" spans="1:10" x14ac:dyDescent="0.3">
      <c r="A4462" t="str">
        <f t="shared" si="207"/>
        <v>20220523</v>
      </c>
      <c r="B4462" t="s">
        <v>49</v>
      </c>
      <c r="C4462" t="s">
        <v>11</v>
      </c>
      <c r="D4462" t="str">
        <f t="shared" si="208"/>
        <v>05</v>
      </c>
      <c r="E4462" t="s">
        <v>28</v>
      </c>
      <c r="F4462" t="str">
        <f t="shared" si="209"/>
        <v>23</v>
      </c>
      <c r="G4462">
        <v>428302</v>
      </c>
      <c r="H4462">
        <v>17499</v>
      </c>
      <c r="J4462">
        <v>445801</v>
      </c>
    </row>
    <row r="4463" spans="1:10" x14ac:dyDescent="0.3">
      <c r="A4463" t="str">
        <f t="shared" si="207"/>
        <v>20220524</v>
      </c>
      <c r="B4463" t="s">
        <v>49</v>
      </c>
      <c r="C4463" t="s">
        <v>11</v>
      </c>
      <c r="D4463" t="str">
        <f t="shared" si="208"/>
        <v>05</v>
      </c>
      <c r="E4463" t="s">
        <v>29</v>
      </c>
      <c r="F4463" t="str">
        <f t="shared" si="209"/>
        <v>24</v>
      </c>
      <c r="G4463">
        <v>401274</v>
      </c>
      <c r="H4463">
        <v>11380</v>
      </c>
      <c r="J4463">
        <v>412654</v>
      </c>
    </row>
    <row r="4464" spans="1:10" x14ac:dyDescent="0.3">
      <c r="A4464" t="str">
        <f t="shared" si="207"/>
        <v>20220525</v>
      </c>
      <c r="B4464" t="s">
        <v>49</v>
      </c>
      <c r="C4464" t="s">
        <v>11</v>
      </c>
      <c r="D4464" t="str">
        <f t="shared" si="208"/>
        <v>05</v>
      </c>
      <c r="E4464" t="s">
        <v>30</v>
      </c>
      <c r="F4464" t="str">
        <f t="shared" si="209"/>
        <v>25</v>
      </c>
      <c r="G4464">
        <v>483213</v>
      </c>
      <c r="H4464">
        <v>34980</v>
      </c>
      <c r="J4464">
        <v>518193</v>
      </c>
    </row>
    <row r="4465" spans="1:10" x14ac:dyDescent="0.3">
      <c r="A4465" t="str">
        <f t="shared" si="207"/>
        <v>20220526</v>
      </c>
      <c r="B4465" t="s">
        <v>49</v>
      </c>
      <c r="C4465" t="s">
        <v>11</v>
      </c>
      <c r="D4465" t="str">
        <f t="shared" si="208"/>
        <v>05</v>
      </c>
      <c r="E4465" t="s">
        <v>31</v>
      </c>
      <c r="F4465" t="str">
        <f t="shared" si="209"/>
        <v>26</v>
      </c>
      <c r="G4465">
        <v>462811</v>
      </c>
      <c r="H4465">
        <v>3430</v>
      </c>
      <c r="J4465">
        <v>466241</v>
      </c>
    </row>
    <row r="4466" spans="1:10" x14ac:dyDescent="0.3">
      <c r="A4466" t="str">
        <f t="shared" si="207"/>
        <v>20220527</v>
      </c>
      <c r="B4466" t="s">
        <v>49</v>
      </c>
      <c r="C4466" t="s">
        <v>11</v>
      </c>
      <c r="D4466" t="str">
        <f t="shared" si="208"/>
        <v>05</v>
      </c>
      <c r="E4466" t="s">
        <v>32</v>
      </c>
      <c r="F4466" t="str">
        <f t="shared" si="209"/>
        <v>27</v>
      </c>
      <c r="G4466">
        <v>637259</v>
      </c>
      <c r="H4466">
        <v>8034</v>
      </c>
      <c r="J4466">
        <v>645293</v>
      </c>
    </row>
    <row r="4467" spans="1:10" x14ac:dyDescent="0.3">
      <c r="A4467" t="str">
        <f t="shared" si="207"/>
        <v>20220528</v>
      </c>
      <c r="B4467" t="s">
        <v>49</v>
      </c>
      <c r="C4467" t="s">
        <v>11</v>
      </c>
      <c r="D4467" t="str">
        <f t="shared" si="208"/>
        <v>05</v>
      </c>
      <c r="E4467" t="s">
        <v>33</v>
      </c>
      <c r="F4467" t="str">
        <f t="shared" si="209"/>
        <v>28</v>
      </c>
      <c r="G4467">
        <v>343287</v>
      </c>
      <c r="H4467">
        <v>14143</v>
      </c>
      <c r="J4467">
        <v>357430</v>
      </c>
    </row>
    <row r="4468" spans="1:10" x14ac:dyDescent="0.3">
      <c r="A4468" t="str">
        <f t="shared" si="207"/>
        <v>20220529</v>
      </c>
      <c r="B4468" t="s">
        <v>49</v>
      </c>
      <c r="C4468" t="s">
        <v>11</v>
      </c>
      <c r="D4468" t="str">
        <f t="shared" si="208"/>
        <v>05</v>
      </c>
      <c r="E4468" t="s">
        <v>34</v>
      </c>
      <c r="F4468" t="str">
        <f t="shared" si="209"/>
        <v>29</v>
      </c>
      <c r="G4468">
        <v>185302</v>
      </c>
      <c r="J4468">
        <v>185302</v>
      </c>
    </row>
    <row r="4469" spans="1:10" x14ac:dyDescent="0.3">
      <c r="A4469" t="str">
        <f t="shared" si="207"/>
        <v>20220530</v>
      </c>
      <c r="B4469" t="s">
        <v>49</v>
      </c>
      <c r="C4469" t="s">
        <v>11</v>
      </c>
      <c r="D4469" t="str">
        <f t="shared" si="208"/>
        <v>05</v>
      </c>
      <c r="E4469" t="s">
        <v>35</v>
      </c>
      <c r="F4469" t="str">
        <f t="shared" si="209"/>
        <v>30</v>
      </c>
      <c r="G4469">
        <v>133906</v>
      </c>
      <c r="J4469">
        <v>133906</v>
      </c>
    </row>
    <row r="4470" spans="1:10" x14ac:dyDescent="0.3">
      <c r="A4470" t="str">
        <f t="shared" si="207"/>
        <v>20220531</v>
      </c>
      <c r="B4470" t="s">
        <v>49</v>
      </c>
      <c r="C4470" t="s">
        <v>11</v>
      </c>
      <c r="D4470" t="str">
        <f t="shared" si="208"/>
        <v>05</v>
      </c>
      <c r="E4470" t="s">
        <v>36</v>
      </c>
      <c r="F4470" t="str">
        <f t="shared" si="209"/>
        <v>31</v>
      </c>
      <c r="G4470">
        <v>373756</v>
      </c>
      <c r="H4470">
        <v>1500</v>
      </c>
      <c r="J4470">
        <v>375256</v>
      </c>
    </row>
    <row r="4471" spans="1:10" x14ac:dyDescent="0.3">
      <c r="A4471" t="str">
        <f t="shared" si="207"/>
        <v>20220601</v>
      </c>
      <c r="B4471" t="s">
        <v>49</v>
      </c>
      <c r="C4471" t="s">
        <v>12</v>
      </c>
      <c r="D4471" t="str">
        <f t="shared" si="208"/>
        <v>06</v>
      </c>
      <c r="E4471" t="s">
        <v>7</v>
      </c>
      <c r="F4471" t="str">
        <f t="shared" si="209"/>
        <v>01</v>
      </c>
      <c r="G4471">
        <v>324531</v>
      </c>
      <c r="H4471">
        <v>11000</v>
      </c>
      <c r="J4471">
        <v>335531</v>
      </c>
    </row>
    <row r="4472" spans="1:10" x14ac:dyDescent="0.3">
      <c r="A4472" t="str">
        <f t="shared" si="207"/>
        <v>20220602</v>
      </c>
      <c r="B4472" t="s">
        <v>49</v>
      </c>
      <c r="C4472" t="s">
        <v>12</v>
      </c>
      <c r="D4472" t="str">
        <f t="shared" si="208"/>
        <v>06</v>
      </c>
      <c r="E4472" t="s">
        <v>8</v>
      </c>
      <c r="F4472" t="str">
        <f t="shared" si="209"/>
        <v>02</v>
      </c>
      <c r="G4472">
        <v>383522</v>
      </c>
      <c r="H4472">
        <v>1800</v>
      </c>
      <c r="J4472">
        <v>385322</v>
      </c>
    </row>
    <row r="4473" spans="1:10" x14ac:dyDescent="0.3">
      <c r="A4473" t="str">
        <f t="shared" si="207"/>
        <v>20220603</v>
      </c>
      <c r="B4473" t="s">
        <v>49</v>
      </c>
      <c r="C4473" t="s">
        <v>12</v>
      </c>
      <c r="D4473" t="str">
        <f t="shared" si="208"/>
        <v>06</v>
      </c>
      <c r="E4473" t="s">
        <v>9</v>
      </c>
      <c r="F4473" t="str">
        <f t="shared" si="209"/>
        <v>03</v>
      </c>
      <c r="G4473">
        <v>414332</v>
      </c>
      <c r="H4473">
        <v>5550</v>
      </c>
      <c r="J4473">
        <v>419882</v>
      </c>
    </row>
    <row r="4474" spans="1:10" x14ac:dyDescent="0.3">
      <c r="A4474" t="str">
        <f t="shared" si="207"/>
        <v>20220604</v>
      </c>
      <c r="B4474" t="s">
        <v>49</v>
      </c>
      <c r="C4474" t="s">
        <v>12</v>
      </c>
      <c r="D4474" t="str">
        <f t="shared" si="208"/>
        <v>06</v>
      </c>
      <c r="E4474" t="s">
        <v>10</v>
      </c>
      <c r="F4474" t="str">
        <f t="shared" si="209"/>
        <v>04</v>
      </c>
      <c r="G4474">
        <v>399012</v>
      </c>
      <c r="H4474">
        <v>11770</v>
      </c>
      <c r="J4474">
        <v>410782</v>
      </c>
    </row>
    <row r="4475" spans="1:10" x14ac:dyDescent="0.3">
      <c r="A4475" t="str">
        <f t="shared" si="207"/>
        <v>20220605</v>
      </c>
      <c r="B4475" t="s">
        <v>49</v>
      </c>
      <c r="C4475" t="s">
        <v>12</v>
      </c>
      <c r="D4475" t="str">
        <f t="shared" si="208"/>
        <v>06</v>
      </c>
      <c r="E4475" t="s">
        <v>11</v>
      </c>
      <c r="F4475" t="str">
        <f t="shared" si="209"/>
        <v>05</v>
      </c>
      <c r="G4475">
        <v>30900</v>
      </c>
      <c r="H4475">
        <v>10000</v>
      </c>
      <c r="J4475">
        <v>40900</v>
      </c>
    </row>
    <row r="4476" spans="1:10" x14ac:dyDescent="0.3">
      <c r="A4476" t="str">
        <f t="shared" si="207"/>
        <v>20220606</v>
      </c>
      <c r="B4476" t="s">
        <v>49</v>
      </c>
      <c r="C4476" t="s">
        <v>12</v>
      </c>
      <c r="D4476" t="str">
        <f t="shared" si="208"/>
        <v>06</v>
      </c>
      <c r="E4476" t="s">
        <v>12</v>
      </c>
      <c r="F4476" t="str">
        <f t="shared" si="209"/>
        <v>06</v>
      </c>
      <c r="G4476">
        <v>547862</v>
      </c>
      <c r="H4476">
        <v>13240</v>
      </c>
      <c r="J4476">
        <v>561102</v>
      </c>
    </row>
    <row r="4477" spans="1:10" x14ac:dyDescent="0.3">
      <c r="A4477" t="str">
        <f t="shared" si="207"/>
        <v>20220607</v>
      </c>
      <c r="B4477" t="s">
        <v>49</v>
      </c>
      <c r="C4477" t="s">
        <v>12</v>
      </c>
      <c r="D4477" t="str">
        <f t="shared" si="208"/>
        <v>06</v>
      </c>
      <c r="E4477" t="s">
        <v>13</v>
      </c>
      <c r="F4477" t="str">
        <f t="shared" si="209"/>
        <v>07</v>
      </c>
      <c r="G4477">
        <v>398663</v>
      </c>
      <c r="H4477">
        <v>3500</v>
      </c>
      <c r="J4477">
        <v>402163</v>
      </c>
    </row>
    <row r="4478" spans="1:10" x14ac:dyDescent="0.3">
      <c r="A4478" t="str">
        <f t="shared" si="207"/>
        <v>20220608</v>
      </c>
      <c r="B4478" t="s">
        <v>49</v>
      </c>
      <c r="C4478" t="s">
        <v>12</v>
      </c>
      <c r="D4478" t="str">
        <f t="shared" si="208"/>
        <v>06</v>
      </c>
      <c r="E4478" t="s">
        <v>14</v>
      </c>
      <c r="F4478" t="str">
        <f t="shared" si="209"/>
        <v>08</v>
      </c>
      <c r="G4478">
        <v>445762</v>
      </c>
      <c r="H4478">
        <v>10001</v>
      </c>
      <c r="J4478">
        <v>455763</v>
      </c>
    </row>
    <row r="4479" spans="1:10" x14ac:dyDescent="0.3">
      <c r="A4479" t="str">
        <f t="shared" si="207"/>
        <v>20220609</v>
      </c>
      <c r="B4479" t="s">
        <v>49</v>
      </c>
      <c r="C4479" t="s">
        <v>12</v>
      </c>
      <c r="D4479" t="str">
        <f t="shared" si="208"/>
        <v>06</v>
      </c>
      <c r="E4479" t="s">
        <v>15</v>
      </c>
      <c r="F4479" t="str">
        <f t="shared" si="209"/>
        <v>09</v>
      </c>
      <c r="G4479">
        <v>396183</v>
      </c>
      <c r="J4479">
        <v>396183</v>
      </c>
    </row>
    <row r="4480" spans="1:10" x14ac:dyDescent="0.3">
      <c r="A4480" t="str">
        <f t="shared" si="207"/>
        <v>20220610</v>
      </c>
      <c r="B4480" t="s">
        <v>49</v>
      </c>
      <c r="C4480" t="s">
        <v>12</v>
      </c>
      <c r="D4480" t="str">
        <f t="shared" si="208"/>
        <v>06</v>
      </c>
      <c r="E4480" t="s">
        <v>16</v>
      </c>
      <c r="F4480" t="str">
        <f t="shared" si="209"/>
        <v>10</v>
      </c>
      <c r="G4480">
        <v>384992</v>
      </c>
      <c r="J4480">
        <v>384992</v>
      </c>
    </row>
    <row r="4481" spans="1:10" x14ac:dyDescent="0.3">
      <c r="A4481" t="str">
        <f t="shared" si="207"/>
        <v>20220611</v>
      </c>
      <c r="B4481" t="s">
        <v>49</v>
      </c>
      <c r="C4481" t="s">
        <v>12</v>
      </c>
      <c r="D4481" t="str">
        <f t="shared" si="208"/>
        <v>06</v>
      </c>
      <c r="E4481" t="s">
        <v>17</v>
      </c>
      <c r="F4481" t="str">
        <f t="shared" si="209"/>
        <v>11</v>
      </c>
      <c r="G4481">
        <v>362091</v>
      </c>
      <c r="H4481">
        <v>12999</v>
      </c>
      <c r="J4481">
        <v>375090</v>
      </c>
    </row>
    <row r="4482" spans="1:10" x14ac:dyDescent="0.3">
      <c r="A4482" t="str">
        <f t="shared" si="207"/>
        <v>20220612</v>
      </c>
      <c r="B4482" t="s">
        <v>49</v>
      </c>
      <c r="C4482" t="s">
        <v>12</v>
      </c>
      <c r="D4482" t="str">
        <f t="shared" si="208"/>
        <v>06</v>
      </c>
      <c r="E4482" t="s">
        <v>18</v>
      </c>
      <c r="F4482" t="str">
        <f t="shared" si="209"/>
        <v>12</v>
      </c>
      <c r="G4482">
        <v>32498</v>
      </c>
      <c r="J4482">
        <v>32498</v>
      </c>
    </row>
    <row r="4483" spans="1:10" x14ac:dyDescent="0.3">
      <c r="A4483" t="str">
        <f t="shared" si="207"/>
        <v>20220613</v>
      </c>
      <c r="B4483" t="s">
        <v>49</v>
      </c>
      <c r="C4483" t="s">
        <v>12</v>
      </c>
      <c r="D4483" t="str">
        <f t="shared" si="208"/>
        <v>06</v>
      </c>
      <c r="E4483" t="s">
        <v>19</v>
      </c>
      <c r="F4483" t="str">
        <f t="shared" si="209"/>
        <v>13</v>
      </c>
      <c r="G4483">
        <v>689887</v>
      </c>
      <c r="H4483">
        <v>15000</v>
      </c>
      <c r="J4483">
        <v>704887</v>
      </c>
    </row>
    <row r="4484" spans="1:10" x14ac:dyDescent="0.3">
      <c r="A4484" t="str">
        <f t="shared" ref="A4484:A4547" si="210">+B4484&amp;D4484&amp;F4484</f>
        <v>20220614</v>
      </c>
      <c r="B4484" t="s">
        <v>49</v>
      </c>
      <c r="C4484" t="s">
        <v>12</v>
      </c>
      <c r="D4484" t="str">
        <f t="shared" ref="D4484:D4547" si="211">+TEXT(C4484,"00")</f>
        <v>06</v>
      </c>
      <c r="E4484" t="s">
        <v>20</v>
      </c>
      <c r="F4484" t="str">
        <f t="shared" ref="F4484:F4547" si="212">+TEXT(E4484,"00")</f>
        <v>14</v>
      </c>
      <c r="G4484">
        <v>396727</v>
      </c>
      <c r="J4484">
        <v>396727</v>
      </c>
    </row>
    <row r="4485" spans="1:10" x14ac:dyDescent="0.3">
      <c r="A4485" t="str">
        <f t="shared" si="210"/>
        <v>20220615</v>
      </c>
      <c r="B4485" t="s">
        <v>49</v>
      </c>
      <c r="C4485" t="s">
        <v>12</v>
      </c>
      <c r="D4485" t="str">
        <f t="shared" si="211"/>
        <v>06</v>
      </c>
      <c r="E4485" t="s">
        <v>21</v>
      </c>
      <c r="F4485" t="str">
        <f t="shared" si="212"/>
        <v>15</v>
      </c>
      <c r="G4485">
        <v>495887</v>
      </c>
      <c r="H4485">
        <v>9998</v>
      </c>
      <c r="J4485">
        <v>505885</v>
      </c>
    </row>
    <row r="4486" spans="1:10" x14ac:dyDescent="0.3">
      <c r="A4486" t="str">
        <f t="shared" si="210"/>
        <v>20220616</v>
      </c>
      <c r="B4486" t="s">
        <v>49</v>
      </c>
      <c r="C4486" t="s">
        <v>12</v>
      </c>
      <c r="D4486" t="str">
        <f t="shared" si="211"/>
        <v>06</v>
      </c>
      <c r="E4486" t="s">
        <v>22</v>
      </c>
      <c r="F4486" t="str">
        <f t="shared" si="212"/>
        <v>16</v>
      </c>
      <c r="G4486">
        <v>343464</v>
      </c>
      <c r="H4486">
        <v>37490</v>
      </c>
      <c r="J4486">
        <v>380954</v>
      </c>
    </row>
    <row r="4487" spans="1:10" x14ac:dyDescent="0.3">
      <c r="A4487" t="str">
        <f t="shared" si="210"/>
        <v>20220617</v>
      </c>
      <c r="B4487" t="s">
        <v>49</v>
      </c>
      <c r="C4487" t="s">
        <v>12</v>
      </c>
      <c r="D4487" t="str">
        <f t="shared" si="211"/>
        <v>06</v>
      </c>
      <c r="E4487" t="s">
        <v>37</v>
      </c>
      <c r="F4487" t="str">
        <f t="shared" si="212"/>
        <v>17</v>
      </c>
      <c r="G4487">
        <v>519963</v>
      </c>
      <c r="H4487">
        <v>5670</v>
      </c>
      <c r="J4487">
        <v>525633</v>
      </c>
    </row>
    <row r="4488" spans="1:10" x14ac:dyDescent="0.3">
      <c r="A4488" t="str">
        <f t="shared" si="210"/>
        <v>20220618</v>
      </c>
      <c r="B4488" t="s">
        <v>49</v>
      </c>
      <c r="C4488" t="s">
        <v>12</v>
      </c>
      <c r="D4488" t="str">
        <f t="shared" si="211"/>
        <v>06</v>
      </c>
      <c r="E4488" t="s">
        <v>23</v>
      </c>
      <c r="F4488" t="str">
        <f t="shared" si="212"/>
        <v>18</v>
      </c>
      <c r="G4488">
        <v>357842</v>
      </c>
      <c r="H4488">
        <v>22299</v>
      </c>
      <c r="J4488">
        <v>380141</v>
      </c>
    </row>
    <row r="4489" spans="1:10" x14ac:dyDescent="0.3">
      <c r="A4489" t="str">
        <f t="shared" si="210"/>
        <v>20220619</v>
      </c>
      <c r="B4489" t="s">
        <v>49</v>
      </c>
      <c r="C4489" t="s">
        <v>12</v>
      </c>
      <c r="D4489" t="str">
        <f t="shared" si="211"/>
        <v>06</v>
      </c>
      <c r="E4489" t="s">
        <v>24</v>
      </c>
      <c r="F4489" t="str">
        <f t="shared" si="212"/>
        <v>19</v>
      </c>
      <c r="G4489">
        <v>94086</v>
      </c>
      <c r="H4489">
        <v>1980</v>
      </c>
      <c r="J4489">
        <v>96066</v>
      </c>
    </row>
    <row r="4490" spans="1:10" x14ac:dyDescent="0.3">
      <c r="A4490" t="str">
        <f t="shared" si="210"/>
        <v>20220620</v>
      </c>
      <c r="B4490" t="s">
        <v>49</v>
      </c>
      <c r="C4490" t="s">
        <v>12</v>
      </c>
      <c r="D4490" t="str">
        <f t="shared" si="211"/>
        <v>06</v>
      </c>
      <c r="E4490" t="s">
        <v>25</v>
      </c>
      <c r="F4490" t="str">
        <f t="shared" si="212"/>
        <v>20</v>
      </c>
      <c r="G4490">
        <v>76600</v>
      </c>
      <c r="J4490">
        <v>76600</v>
      </c>
    </row>
    <row r="4491" spans="1:10" x14ac:dyDescent="0.3">
      <c r="A4491" t="str">
        <f t="shared" si="210"/>
        <v>20220621</v>
      </c>
      <c r="B4491" t="s">
        <v>49</v>
      </c>
      <c r="C4491" t="s">
        <v>12</v>
      </c>
      <c r="D4491" t="str">
        <f t="shared" si="211"/>
        <v>06</v>
      </c>
      <c r="E4491" t="s">
        <v>26</v>
      </c>
      <c r="F4491" t="str">
        <f t="shared" si="212"/>
        <v>21</v>
      </c>
      <c r="G4491">
        <v>446159</v>
      </c>
      <c r="H4491">
        <v>9997</v>
      </c>
      <c r="J4491">
        <v>456156</v>
      </c>
    </row>
    <row r="4492" spans="1:10" x14ac:dyDescent="0.3">
      <c r="A4492" t="str">
        <f t="shared" si="210"/>
        <v>20220622</v>
      </c>
      <c r="B4492" t="s">
        <v>49</v>
      </c>
      <c r="C4492" t="s">
        <v>12</v>
      </c>
      <c r="D4492" t="str">
        <f t="shared" si="211"/>
        <v>06</v>
      </c>
      <c r="E4492" t="s">
        <v>27</v>
      </c>
      <c r="F4492" t="str">
        <f t="shared" si="212"/>
        <v>22</v>
      </c>
      <c r="G4492">
        <v>391490</v>
      </c>
      <c r="J4492">
        <v>391490</v>
      </c>
    </row>
    <row r="4493" spans="1:10" x14ac:dyDescent="0.3">
      <c r="A4493" t="str">
        <f t="shared" si="210"/>
        <v>20220623</v>
      </c>
      <c r="B4493" t="s">
        <v>49</v>
      </c>
      <c r="C4493" t="s">
        <v>12</v>
      </c>
      <c r="D4493" t="str">
        <f t="shared" si="211"/>
        <v>06</v>
      </c>
      <c r="E4493" t="s">
        <v>28</v>
      </c>
      <c r="F4493" t="str">
        <f t="shared" si="212"/>
        <v>23</v>
      </c>
      <c r="G4493">
        <v>400298</v>
      </c>
      <c r="J4493">
        <v>400298</v>
      </c>
    </row>
    <row r="4494" spans="1:10" x14ac:dyDescent="0.3">
      <c r="A4494" t="str">
        <f t="shared" si="210"/>
        <v>20220624</v>
      </c>
      <c r="B4494" t="s">
        <v>49</v>
      </c>
      <c r="C4494" t="s">
        <v>12</v>
      </c>
      <c r="D4494" t="str">
        <f t="shared" si="211"/>
        <v>06</v>
      </c>
      <c r="E4494" t="s">
        <v>29</v>
      </c>
      <c r="F4494" t="str">
        <f t="shared" si="212"/>
        <v>24</v>
      </c>
      <c r="G4494">
        <v>331536</v>
      </c>
      <c r="H4494">
        <v>20300</v>
      </c>
      <c r="J4494">
        <v>351836</v>
      </c>
    </row>
    <row r="4495" spans="1:10" x14ac:dyDescent="0.3">
      <c r="A4495" t="str">
        <f t="shared" si="210"/>
        <v>20220625</v>
      </c>
      <c r="B4495" t="s">
        <v>49</v>
      </c>
      <c r="C4495" t="s">
        <v>12</v>
      </c>
      <c r="D4495" t="str">
        <f t="shared" si="211"/>
        <v>06</v>
      </c>
      <c r="E4495" t="s">
        <v>30</v>
      </c>
      <c r="F4495" t="str">
        <f t="shared" si="212"/>
        <v>25</v>
      </c>
      <c r="G4495">
        <v>364025</v>
      </c>
      <c r="H4495">
        <v>12000</v>
      </c>
      <c r="J4495">
        <v>376025</v>
      </c>
    </row>
    <row r="4496" spans="1:10" x14ac:dyDescent="0.3">
      <c r="A4496" t="str">
        <f t="shared" si="210"/>
        <v>20220626</v>
      </c>
      <c r="B4496" t="s">
        <v>49</v>
      </c>
      <c r="C4496" t="s">
        <v>12</v>
      </c>
      <c r="D4496" t="str">
        <f t="shared" si="211"/>
        <v>06</v>
      </c>
      <c r="E4496" t="s">
        <v>31</v>
      </c>
      <c r="F4496" t="str">
        <f t="shared" si="212"/>
        <v>26</v>
      </c>
      <c r="G4496">
        <v>97398</v>
      </c>
      <c r="J4496">
        <v>97398</v>
      </c>
    </row>
    <row r="4497" spans="1:10" x14ac:dyDescent="0.3">
      <c r="A4497" t="str">
        <f t="shared" si="210"/>
        <v>20220627</v>
      </c>
      <c r="B4497" t="s">
        <v>49</v>
      </c>
      <c r="C4497" t="s">
        <v>12</v>
      </c>
      <c r="D4497" t="str">
        <f t="shared" si="211"/>
        <v>06</v>
      </c>
      <c r="E4497" t="s">
        <v>32</v>
      </c>
      <c r="F4497" t="str">
        <f t="shared" si="212"/>
        <v>27</v>
      </c>
      <c r="G4497">
        <v>44790</v>
      </c>
      <c r="J4497">
        <v>44790</v>
      </c>
    </row>
    <row r="4498" spans="1:10" x14ac:dyDescent="0.3">
      <c r="A4498" t="str">
        <f t="shared" si="210"/>
        <v>20220628</v>
      </c>
      <c r="B4498" t="s">
        <v>49</v>
      </c>
      <c r="C4498" t="s">
        <v>12</v>
      </c>
      <c r="D4498" t="str">
        <f t="shared" si="211"/>
        <v>06</v>
      </c>
      <c r="E4498" t="s">
        <v>33</v>
      </c>
      <c r="F4498" t="str">
        <f t="shared" si="212"/>
        <v>28</v>
      </c>
      <c r="G4498">
        <v>492350</v>
      </c>
      <c r="H4498">
        <v>5670</v>
      </c>
      <c r="J4498">
        <v>498020</v>
      </c>
    </row>
    <row r="4499" spans="1:10" x14ac:dyDescent="0.3">
      <c r="A4499" t="str">
        <f t="shared" si="210"/>
        <v>20220629</v>
      </c>
      <c r="B4499" t="s">
        <v>49</v>
      </c>
      <c r="C4499" t="s">
        <v>12</v>
      </c>
      <c r="D4499" t="str">
        <f t="shared" si="211"/>
        <v>06</v>
      </c>
      <c r="E4499" t="s">
        <v>34</v>
      </c>
      <c r="F4499" t="str">
        <f t="shared" si="212"/>
        <v>29</v>
      </c>
      <c r="G4499">
        <v>383793</v>
      </c>
      <c r="H4499">
        <v>13139</v>
      </c>
      <c r="J4499">
        <v>396932</v>
      </c>
    </row>
    <row r="4500" spans="1:10" x14ac:dyDescent="0.3">
      <c r="A4500" t="str">
        <f t="shared" si="210"/>
        <v>20220630</v>
      </c>
      <c r="B4500" t="s">
        <v>49</v>
      </c>
      <c r="C4500" t="s">
        <v>12</v>
      </c>
      <c r="D4500" t="str">
        <f t="shared" si="211"/>
        <v>06</v>
      </c>
      <c r="E4500" t="s">
        <v>35</v>
      </c>
      <c r="F4500" t="str">
        <f t="shared" si="212"/>
        <v>30</v>
      </c>
      <c r="G4500">
        <v>607946</v>
      </c>
      <c r="J4500">
        <v>607946</v>
      </c>
    </row>
    <row r="4501" spans="1:10" x14ac:dyDescent="0.3">
      <c r="A4501" t="str">
        <f t="shared" si="210"/>
        <v>20220701</v>
      </c>
      <c r="B4501" t="s">
        <v>49</v>
      </c>
      <c r="C4501" t="s">
        <v>13</v>
      </c>
      <c r="D4501" t="str">
        <f t="shared" si="211"/>
        <v>07</v>
      </c>
      <c r="E4501" t="s">
        <v>7</v>
      </c>
      <c r="F4501" t="str">
        <f t="shared" si="212"/>
        <v>01</v>
      </c>
      <c r="G4501">
        <v>347936</v>
      </c>
      <c r="H4501">
        <v>14900</v>
      </c>
      <c r="J4501">
        <v>362836</v>
      </c>
    </row>
    <row r="4502" spans="1:10" x14ac:dyDescent="0.3">
      <c r="A4502" t="str">
        <f t="shared" si="210"/>
        <v>20220702</v>
      </c>
      <c r="B4502" t="s">
        <v>49</v>
      </c>
      <c r="C4502" t="s">
        <v>13</v>
      </c>
      <c r="D4502" t="str">
        <f t="shared" si="211"/>
        <v>07</v>
      </c>
      <c r="E4502" t="s">
        <v>8</v>
      </c>
      <c r="F4502" t="str">
        <f t="shared" si="212"/>
        <v>02</v>
      </c>
      <c r="G4502">
        <v>329535</v>
      </c>
      <c r="H4502">
        <v>9999</v>
      </c>
      <c r="J4502">
        <v>339534</v>
      </c>
    </row>
    <row r="4503" spans="1:10" x14ac:dyDescent="0.3">
      <c r="A4503" t="str">
        <f t="shared" si="210"/>
        <v>20220703</v>
      </c>
      <c r="B4503" t="s">
        <v>49</v>
      </c>
      <c r="C4503" t="s">
        <v>13</v>
      </c>
      <c r="D4503" t="str">
        <f t="shared" si="211"/>
        <v>07</v>
      </c>
      <c r="E4503" t="s">
        <v>9</v>
      </c>
      <c r="F4503" t="str">
        <f t="shared" si="212"/>
        <v>03</v>
      </c>
      <c r="G4503">
        <v>124285</v>
      </c>
      <c r="J4503">
        <v>124285</v>
      </c>
    </row>
    <row r="4504" spans="1:10" x14ac:dyDescent="0.3">
      <c r="A4504" t="str">
        <f t="shared" si="210"/>
        <v>20220704</v>
      </c>
      <c r="B4504" t="s">
        <v>49</v>
      </c>
      <c r="C4504" t="s">
        <v>13</v>
      </c>
      <c r="D4504" t="str">
        <f t="shared" si="211"/>
        <v>07</v>
      </c>
      <c r="E4504" t="s">
        <v>10</v>
      </c>
      <c r="F4504" t="str">
        <f t="shared" si="212"/>
        <v>04</v>
      </c>
      <c r="G4504">
        <v>26000</v>
      </c>
      <c r="J4504">
        <v>26000</v>
      </c>
    </row>
    <row r="4505" spans="1:10" x14ac:dyDescent="0.3">
      <c r="A4505" t="str">
        <f t="shared" si="210"/>
        <v>20220705</v>
      </c>
      <c r="B4505" t="s">
        <v>49</v>
      </c>
      <c r="C4505" t="s">
        <v>13</v>
      </c>
      <c r="D4505" t="str">
        <f t="shared" si="211"/>
        <v>07</v>
      </c>
      <c r="E4505" t="s">
        <v>11</v>
      </c>
      <c r="F4505" t="str">
        <f t="shared" si="212"/>
        <v>05</v>
      </c>
      <c r="G4505">
        <v>419876</v>
      </c>
      <c r="H4505">
        <v>15000</v>
      </c>
      <c r="J4505">
        <v>434876</v>
      </c>
    </row>
    <row r="4506" spans="1:10" x14ac:dyDescent="0.3">
      <c r="A4506" t="str">
        <f t="shared" si="210"/>
        <v>20220706</v>
      </c>
      <c r="B4506" t="s">
        <v>49</v>
      </c>
      <c r="C4506" t="s">
        <v>13</v>
      </c>
      <c r="D4506" t="str">
        <f t="shared" si="211"/>
        <v>07</v>
      </c>
      <c r="E4506" t="s">
        <v>12</v>
      </c>
      <c r="F4506" t="str">
        <f t="shared" si="212"/>
        <v>06</v>
      </c>
      <c r="G4506">
        <v>379119</v>
      </c>
      <c r="J4506">
        <v>379119</v>
      </c>
    </row>
    <row r="4507" spans="1:10" x14ac:dyDescent="0.3">
      <c r="A4507" t="str">
        <f t="shared" si="210"/>
        <v>20220707</v>
      </c>
      <c r="B4507" t="s">
        <v>49</v>
      </c>
      <c r="C4507" t="s">
        <v>13</v>
      </c>
      <c r="D4507" t="str">
        <f t="shared" si="211"/>
        <v>07</v>
      </c>
      <c r="E4507" t="s">
        <v>13</v>
      </c>
      <c r="F4507" t="str">
        <f t="shared" si="212"/>
        <v>07</v>
      </c>
      <c r="G4507">
        <v>405317</v>
      </c>
      <c r="H4507">
        <v>42315</v>
      </c>
      <c r="J4507">
        <v>447632</v>
      </c>
    </row>
    <row r="4508" spans="1:10" x14ac:dyDescent="0.3">
      <c r="A4508" t="str">
        <f t="shared" si="210"/>
        <v>20220708</v>
      </c>
      <c r="B4508" t="s">
        <v>49</v>
      </c>
      <c r="C4508" t="s">
        <v>13</v>
      </c>
      <c r="D4508" t="str">
        <f t="shared" si="211"/>
        <v>07</v>
      </c>
      <c r="E4508" t="s">
        <v>14</v>
      </c>
      <c r="F4508" t="str">
        <f t="shared" si="212"/>
        <v>08</v>
      </c>
      <c r="G4508">
        <v>471098</v>
      </c>
      <c r="H4508">
        <v>11470</v>
      </c>
      <c r="J4508">
        <v>482568</v>
      </c>
    </row>
    <row r="4509" spans="1:10" x14ac:dyDescent="0.3">
      <c r="A4509" t="str">
        <f t="shared" si="210"/>
        <v>20220709</v>
      </c>
      <c r="B4509" t="s">
        <v>49</v>
      </c>
      <c r="C4509" t="s">
        <v>13</v>
      </c>
      <c r="D4509" t="str">
        <f t="shared" si="211"/>
        <v>07</v>
      </c>
      <c r="E4509" t="s">
        <v>15</v>
      </c>
      <c r="F4509" t="str">
        <f t="shared" si="212"/>
        <v>09</v>
      </c>
      <c r="G4509">
        <v>435495</v>
      </c>
      <c r="H4509">
        <v>9998</v>
      </c>
      <c r="J4509">
        <v>445493</v>
      </c>
    </row>
    <row r="4510" spans="1:10" x14ac:dyDescent="0.3">
      <c r="A4510" t="str">
        <f t="shared" si="210"/>
        <v>20220710</v>
      </c>
      <c r="B4510" t="s">
        <v>49</v>
      </c>
      <c r="C4510" t="s">
        <v>13</v>
      </c>
      <c r="D4510" t="str">
        <f t="shared" si="211"/>
        <v>07</v>
      </c>
      <c r="E4510" t="s">
        <v>16</v>
      </c>
      <c r="F4510" t="str">
        <f t="shared" si="212"/>
        <v>10</v>
      </c>
      <c r="G4510">
        <v>47897</v>
      </c>
      <c r="J4510">
        <v>47897</v>
      </c>
    </row>
    <row r="4511" spans="1:10" x14ac:dyDescent="0.3">
      <c r="A4511" t="str">
        <f t="shared" si="210"/>
        <v>20220711</v>
      </c>
      <c r="B4511" t="s">
        <v>49</v>
      </c>
      <c r="C4511" t="s">
        <v>13</v>
      </c>
      <c r="D4511" t="str">
        <f t="shared" si="211"/>
        <v>07</v>
      </c>
      <c r="E4511" t="s">
        <v>17</v>
      </c>
      <c r="F4511" t="str">
        <f t="shared" si="212"/>
        <v>11</v>
      </c>
      <c r="G4511">
        <v>430808</v>
      </c>
      <c r="H4511">
        <v>2240</v>
      </c>
      <c r="J4511">
        <v>433048</v>
      </c>
    </row>
    <row r="4512" spans="1:10" x14ac:dyDescent="0.3">
      <c r="A4512" t="str">
        <f t="shared" si="210"/>
        <v>20220712</v>
      </c>
      <c r="B4512" t="s">
        <v>49</v>
      </c>
      <c r="C4512" t="s">
        <v>13</v>
      </c>
      <c r="D4512" t="str">
        <f t="shared" si="211"/>
        <v>07</v>
      </c>
      <c r="E4512" t="s">
        <v>18</v>
      </c>
      <c r="F4512" t="str">
        <f t="shared" si="212"/>
        <v>12</v>
      </c>
      <c r="G4512">
        <v>529323</v>
      </c>
      <c r="H4512">
        <v>9999</v>
      </c>
      <c r="J4512">
        <v>539322</v>
      </c>
    </row>
    <row r="4513" spans="1:10" x14ac:dyDescent="0.3">
      <c r="A4513" t="str">
        <f t="shared" si="210"/>
        <v>20220713</v>
      </c>
      <c r="B4513" t="s">
        <v>49</v>
      </c>
      <c r="C4513" t="s">
        <v>13</v>
      </c>
      <c r="D4513" t="str">
        <f t="shared" si="211"/>
        <v>07</v>
      </c>
      <c r="E4513" t="s">
        <v>19</v>
      </c>
      <c r="F4513" t="str">
        <f t="shared" si="212"/>
        <v>13</v>
      </c>
      <c r="G4513">
        <v>555094</v>
      </c>
      <c r="H4513">
        <v>11000</v>
      </c>
      <c r="J4513">
        <v>566094</v>
      </c>
    </row>
    <row r="4514" spans="1:10" x14ac:dyDescent="0.3">
      <c r="A4514" t="str">
        <f t="shared" si="210"/>
        <v>20220714</v>
      </c>
      <c r="B4514" t="s">
        <v>49</v>
      </c>
      <c r="C4514" t="s">
        <v>13</v>
      </c>
      <c r="D4514" t="str">
        <f t="shared" si="211"/>
        <v>07</v>
      </c>
      <c r="E4514" t="s">
        <v>20</v>
      </c>
      <c r="F4514" t="str">
        <f t="shared" si="212"/>
        <v>14</v>
      </c>
      <c r="G4514">
        <v>675349</v>
      </c>
      <c r="H4514">
        <v>3000</v>
      </c>
      <c r="J4514">
        <v>678349</v>
      </c>
    </row>
    <row r="4515" spans="1:10" x14ac:dyDescent="0.3">
      <c r="A4515" t="str">
        <f t="shared" si="210"/>
        <v>20220715</v>
      </c>
      <c r="B4515" t="s">
        <v>49</v>
      </c>
      <c r="C4515" t="s">
        <v>13</v>
      </c>
      <c r="D4515" t="str">
        <f t="shared" si="211"/>
        <v>07</v>
      </c>
      <c r="E4515" t="s">
        <v>21</v>
      </c>
      <c r="F4515" t="str">
        <f t="shared" si="212"/>
        <v>15</v>
      </c>
      <c r="G4515">
        <v>429570</v>
      </c>
      <c r="H4515">
        <v>19499</v>
      </c>
      <c r="J4515">
        <v>449069</v>
      </c>
    </row>
    <row r="4516" spans="1:10" x14ac:dyDescent="0.3">
      <c r="A4516" t="str">
        <f t="shared" si="210"/>
        <v>20220716</v>
      </c>
      <c r="B4516" t="s">
        <v>49</v>
      </c>
      <c r="C4516" t="s">
        <v>13</v>
      </c>
      <c r="D4516" t="str">
        <f t="shared" si="211"/>
        <v>07</v>
      </c>
      <c r="E4516" t="s">
        <v>22</v>
      </c>
      <c r="F4516" t="str">
        <f t="shared" si="212"/>
        <v>16</v>
      </c>
      <c r="G4516">
        <v>251167</v>
      </c>
      <c r="H4516">
        <v>5670</v>
      </c>
      <c r="J4516">
        <v>256837</v>
      </c>
    </row>
    <row r="4517" spans="1:10" x14ac:dyDescent="0.3">
      <c r="A4517" t="str">
        <f t="shared" si="210"/>
        <v>20220717</v>
      </c>
      <c r="B4517" t="s">
        <v>49</v>
      </c>
      <c r="C4517" t="s">
        <v>13</v>
      </c>
      <c r="D4517" t="str">
        <f t="shared" si="211"/>
        <v>07</v>
      </c>
      <c r="E4517" t="s">
        <v>37</v>
      </c>
      <c r="F4517" t="str">
        <f t="shared" si="212"/>
        <v>17</v>
      </c>
      <c r="G4517">
        <v>43980</v>
      </c>
      <c r="J4517">
        <v>43980</v>
      </c>
    </row>
    <row r="4518" spans="1:10" x14ac:dyDescent="0.3">
      <c r="A4518" t="str">
        <f t="shared" si="210"/>
        <v>20220718</v>
      </c>
      <c r="B4518" t="s">
        <v>49</v>
      </c>
      <c r="C4518" t="s">
        <v>13</v>
      </c>
      <c r="D4518" t="str">
        <f t="shared" si="211"/>
        <v>07</v>
      </c>
      <c r="E4518" t="s">
        <v>23</v>
      </c>
      <c r="F4518" t="str">
        <f t="shared" si="212"/>
        <v>18</v>
      </c>
      <c r="G4518">
        <v>520438</v>
      </c>
      <c r="H4518">
        <v>2600</v>
      </c>
      <c r="J4518">
        <v>523038</v>
      </c>
    </row>
    <row r="4519" spans="1:10" x14ac:dyDescent="0.3">
      <c r="A4519" t="str">
        <f t="shared" si="210"/>
        <v>20220719</v>
      </c>
      <c r="B4519" t="s">
        <v>49</v>
      </c>
      <c r="C4519" t="s">
        <v>13</v>
      </c>
      <c r="D4519" t="str">
        <f t="shared" si="211"/>
        <v>07</v>
      </c>
      <c r="E4519" t="s">
        <v>24</v>
      </c>
      <c r="F4519" t="str">
        <f t="shared" si="212"/>
        <v>19</v>
      </c>
      <c r="G4519">
        <v>584431</v>
      </c>
      <c r="H4519">
        <v>18697</v>
      </c>
      <c r="J4519">
        <v>603128</v>
      </c>
    </row>
    <row r="4520" spans="1:10" x14ac:dyDescent="0.3">
      <c r="A4520" t="str">
        <f t="shared" si="210"/>
        <v>20220720</v>
      </c>
      <c r="B4520" t="s">
        <v>49</v>
      </c>
      <c r="C4520" t="s">
        <v>13</v>
      </c>
      <c r="D4520" t="str">
        <f t="shared" si="211"/>
        <v>07</v>
      </c>
      <c r="E4520" t="s">
        <v>25</v>
      </c>
      <c r="F4520" t="str">
        <f t="shared" si="212"/>
        <v>20</v>
      </c>
      <c r="G4520">
        <v>192200</v>
      </c>
      <c r="J4520">
        <v>192200</v>
      </c>
    </row>
    <row r="4521" spans="1:10" x14ac:dyDescent="0.3">
      <c r="A4521" t="str">
        <f t="shared" si="210"/>
        <v>20220721</v>
      </c>
      <c r="B4521" t="s">
        <v>49</v>
      </c>
      <c r="C4521" t="s">
        <v>13</v>
      </c>
      <c r="D4521" t="str">
        <f t="shared" si="211"/>
        <v>07</v>
      </c>
      <c r="E4521" t="s">
        <v>26</v>
      </c>
      <c r="F4521" t="str">
        <f t="shared" si="212"/>
        <v>21</v>
      </c>
      <c r="G4521">
        <v>579661</v>
      </c>
      <c r="H4521">
        <v>3500</v>
      </c>
      <c r="J4521">
        <v>583161</v>
      </c>
    </row>
    <row r="4522" spans="1:10" x14ac:dyDescent="0.3">
      <c r="A4522" t="str">
        <f t="shared" si="210"/>
        <v>20220722</v>
      </c>
      <c r="B4522" t="s">
        <v>49</v>
      </c>
      <c r="C4522" t="s">
        <v>13</v>
      </c>
      <c r="D4522" t="str">
        <f t="shared" si="211"/>
        <v>07</v>
      </c>
      <c r="E4522" t="s">
        <v>27</v>
      </c>
      <c r="F4522" t="str">
        <f t="shared" si="212"/>
        <v>22</v>
      </c>
      <c r="G4522">
        <v>456922</v>
      </c>
      <c r="H4522">
        <v>15420</v>
      </c>
      <c r="J4522">
        <v>472342</v>
      </c>
    </row>
    <row r="4523" spans="1:10" x14ac:dyDescent="0.3">
      <c r="A4523" t="str">
        <f t="shared" si="210"/>
        <v>20220723</v>
      </c>
      <c r="B4523" t="s">
        <v>49</v>
      </c>
      <c r="C4523" t="s">
        <v>13</v>
      </c>
      <c r="D4523" t="str">
        <f t="shared" si="211"/>
        <v>07</v>
      </c>
      <c r="E4523" t="s">
        <v>28</v>
      </c>
      <c r="F4523" t="str">
        <f t="shared" si="212"/>
        <v>23</v>
      </c>
      <c r="G4523">
        <v>281694</v>
      </c>
      <c r="H4523">
        <v>11000</v>
      </c>
      <c r="J4523">
        <v>292694</v>
      </c>
    </row>
    <row r="4524" spans="1:10" x14ac:dyDescent="0.3">
      <c r="A4524" t="str">
        <f t="shared" si="210"/>
        <v>20220724</v>
      </c>
      <c r="B4524" t="s">
        <v>49</v>
      </c>
      <c r="C4524" t="s">
        <v>13</v>
      </c>
      <c r="D4524" t="str">
        <f t="shared" si="211"/>
        <v>07</v>
      </c>
      <c r="E4524" t="s">
        <v>29</v>
      </c>
      <c r="F4524" t="str">
        <f t="shared" si="212"/>
        <v>24</v>
      </c>
      <c r="G4524">
        <v>10000</v>
      </c>
      <c r="J4524">
        <v>10000</v>
      </c>
    </row>
    <row r="4525" spans="1:10" x14ac:dyDescent="0.3">
      <c r="A4525" t="str">
        <f t="shared" si="210"/>
        <v>20220725</v>
      </c>
      <c r="B4525" t="s">
        <v>49</v>
      </c>
      <c r="C4525" t="s">
        <v>13</v>
      </c>
      <c r="D4525" t="str">
        <f t="shared" si="211"/>
        <v>07</v>
      </c>
      <c r="E4525" t="s">
        <v>30</v>
      </c>
      <c r="F4525" t="str">
        <f t="shared" si="212"/>
        <v>25</v>
      </c>
      <c r="G4525">
        <v>554107</v>
      </c>
      <c r="H4525">
        <v>19800</v>
      </c>
      <c r="J4525">
        <v>573907</v>
      </c>
    </row>
    <row r="4526" spans="1:10" x14ac:dyDescent="0.3">
      <c r="A4526" t="str">
        <f t="shared" si="210"/>
        <v>20220726</v>
      </c>
      <c r="B4526" t="s">
        <v>49</v>
      </c>
      <c r="C4526" t="s">
        <v>13</v>
      </c>
      <c r="D4526" t="str">
        <f t="shared" si="211"/>
        <v>07</v>
      </c>
      <c r="E4526" t="s">
        <v>31</v>
      </c>
      <c r="F4526" t="str">
        <f t="shared" si="212"/>
        <v>26</v>
      </c>
      <c r="G4526">
        <v>431031</v>
      </c>
      <c r="H4526">
        <v>12999</v>
      </c>
      <c r="J4526">
        <v>444030</v>
      </c>
    </row>
    <row r="4527" spans="1:10" x14ac:dyDescent="0.3">
      <c r="A4527" t="str">
        <f t="shared" si="210"/>
        <v>20220727</v>
      </c>
      <c r="B4527" t="s">
        <v>49</v>
      </c>
      <c r="C4527" t="s">
        <v>13</v>
      </c>
      <c r="D4527" t="str">
        <f t="shared" si="211"/>
        <v>07</v>
      </c>
      <c r="E4527" t="s">
        <v>32</v>
      </c>
      <c r="F4527" t="str">
        <f t="shared" si="212"/>
        <v>27</v>
      </c>
      <c r="G4527">
        <v>478343</v>
      </c>
      <c r="H4527">
        <v>8210</v>
      </c>
      <c r="J4527">
        <v>486553</v>
      </c>
    </row>
    <row r="4528" spans="1:10" x14ac:dyDescent="0.3">
      <c r="A4528" t="str">
        <f t="shared" si="210"/>
        <v>20220728</v>
      </c>
      <c r="B4528" t="s">
        <v>49</v>
      </c>
      <c r="C4528" t="s">
        <v>13</v>
      </c>
      <c r="D4528" t="str">
        <f t="shared" si="211"/>
        <v>07</v>
      </c>
      <c r="E4528" t="s">
        <v>33</v>
      </c>
      <c r="F4528" t="str">
        <f t="shared" si="212"/>
        <v>28</v>
      </c>
      <c r="G4528">
        <v>308420</v>
      </c>
      <c r="H4528">
        <v>24070</v>
      </c>
      <c r="J4528">
        <v>332490</v>
      </c>
    </row>
    <row r="4529" spans="1:10" x14ac:dyDescent="0.3">
      <c r="A4529" t="str">
        <f t="shared" si="210"/>
        <v>20220729</v>
      </c>
      <c r="B4529" t="s">
        <v>49</v>
      </c>
      <c r="C4529" t="s">
        <v>13</v>
      </c>
      <c r="D4529" t="str">
        <f t="shared" si="211"/>
        <v>07</v>
      </c>
      <c r="E4529" t="s">
        <v>34</v>
      </c>
      <c r="F4529" t="str">
        <f t="shared" si="212"/>
        <v>29</v>
      </c>
      <c r="G4529">
        <v>555749</v>
      </c>
      <c r="H4529">
        <v>1100</v>
      </c>
      <c r="J4529">
        <v>556849</v>
      </c>
    </row>
    <row r="4530" spans="1:10" x14ac:dyDescent="0.3">
      <c r="A4530" t="str">
        <f t="shared" si="210"/>
        <v>20220730</v>
      </c>
      <c r="B4530" t="s">
        <v>49</v>
      </c>
      <c r="C4530" t="s">
        <v>13</v>
      </c>
      <c r="D4530" t="str">
        <f t="shared" si="211"/>
        <v>07</v>
      </c>
      <c r="E4530" t="s">
        <v>35</v>
      </c>
      <c r="F4530" t="str">
        <f t="shared" si="212"/>
        <v>30</v>
      </c>
      <c r="G4530">
        <v>362614</v>
      </c>
      <c r="H4530">
        <v>25904</v>
      </c>
      <c r="J4530">
        <v>388518</v>
      </c>
    </row>
    <row r="4531" spans="1:10" x14ac:dyDescent="0.3">
      <c r="A4531" t="str">
        <f t="shared" si="210"/>
        <v>20220731</v>
      </c>
      <c r="B4531" t="s">
        <v>49</v>
      </c>
      <c r="C4531" t="s">
        <v>13</v>
      </c>
      <c r="D4531" t="str">
        <f t="shared" si="211"/>
        <v>07</v>
      </c>
      <c r="E4531" t="s">
        <v>36</v>
      </c>
      <c r="F4531" t="str">
        <f t="shared" si="212"/>
        <v>31</v>
      </c>
      <c r="G4531">
        <v>52852</v>
      </c>
      <c r="J4531">
        <v>52852</v>
      </c>
    </row>
    <row r="4532" spans="1:10" x14ac:dyDescent="0.3">
      <c r="A4532" t="str">
        <f t="shared" si="210"/>
        <v>20220801</v>
      </c>
      <c r="B4532" t="s">
        <v>49</v>
      </c>
      <c r="C4532" t="s">
        <v>14</v>
      </c>
      <c r="D4532" t="str">
        <f t="shared" si="211"/>
        <v>08</v>
      </c>
      <c r="E4532" t="s">
        <v>7</v>
      </c>
      <c r="F4532" t="str">
        <f t="shared" si="212"/>
        <v>01</v>
      </c>
      <c r="G4532">
        <v>429817</v>
      </c>
      <c r="J4532">
        <v>429817</v>
      </c>
    </row>
    <row r="4533" spans="1:10" x14ac:dyDescent="0.3">
      <c r="A4533" t="str">
        <f t="shared" si="210"/>
        <v>20220802</v>
      </c>
      <c r="B4533" t="s">
        <v>49</v>
      </c>
      <c r="C4533" t="s">
        <v>14</v>
      </c>
      <c r="D4533" t="str">
        <f t="shared" si="211"/>
        <v>08</v>
      </c>
      <c r="E4533" t="s">
        <v>8</v>
      </c>
      <c r="F4533" t="str">
        <f t="shared" si="212"/>
        <v>02</v>
      </c>
      <c r="G4533">
        <v>486977</v>
      </c>
      <c r="H4533">
        <v>18885</v>
      </c>
      <c r="J4533">
        <v>505862</v>
      </c>
    </row>
    <row r="4534" spans="1:10" x14ac:dyDescent="0.3">
      <c r="A4534" t="str">
        <f t="shared" si="210"/>
        <v>20220803</v>
      </c>
      <c r="B4534" t="s">
        <v>49</v>
      </c>
      <c r="C4534" t="s">
        <v>14</v>
      </c>
      <c r="D4534" t="str">
        <f t="shared" si="211"/>
        <v>08</v>
      </c>
      <c r="E4534" t="s">
        <v>9</v>
      </c>
      <c r="F4534" t="str">
        <f t="shared" si="212"/>
        <v>03</v>
      </c>
      <c r="G4534">
        <v>421712</v>
      </c>
      <c r="J4534">
        <v>421712</v>
      </c>
    </row>
    <row r="4535" spans="1:10" x14ac:dyDescent="0.3">
      <c r="A4535" t="str">
        <f t="shared" si="210"/>
        <v>20220804</v>
      </c>
      <c r="B4535" t="s">
        <v>49</v>
      </c>
      <c r="C4535" t="s">
        <v>14</v>
      </c>
      <c r="D4535" t="str">
        <f t="shared" si="211"/>
        <v>08</v>
      </c>
      <c r="E4535" t="s">
        <v>10</v>
      </c>
      <c r="F4535" t="str">
        <f t="shared" si="212"/>
        <v>04</v>
      </c>
      <c r="G4535">
        <v>372725</v>
      </c>
      <c r="H4535">
        <v>17500</v>
      </c>
      <c r="J4535">
        <v>390225</v>
      </c>
    </row>
    <row r="4536" spans="1:10" x14ac:dyDescent="0.3">
      <c r="A4536" t="str">
        <f t="shared" si="210"/>
        <v>20220805</v>
      </c>
      <c r="B4536" t="s">
        <v>49</v>
      </c>
      <c r="C4536" t="s">
        <v>14</v>
      </c>
      <c r="D4536" t="str">
        <f t="shared" si="211"/>
        <v>08</v>
      </c>
      <c r="E4536" t="s">
        <v>11</v>
      </c>
      <c r="F4536" t="str">
        <f t="shared" si="212"/>
        <v>05</v>
      </c>
      <c r="G4536">
        <v>354239</v>
      </c>
      <c r="H4536">
        <v>3000</v>
      </c>
      <c r="J4536">
        <v>357239</v>
      </c>
    </row>
    <row r="4537" spans="1:10" x14ac:dyDescent="0.3">
      <c r="A4537" t="str">
        <f t="shared" si="210"/>
        <v>20220806</v>
      </c>
      <c r="B4537" t="s">
        <v>49</v>
      </c>
      <c r="C4537" t="s">
        <v>14</v>
      </c>
      <c r="D4537" t="str">
        <f t="shared" si="211"/>
        <v>08</v>
      </c>
      <c r="E4537" t="s">
        <v>12</v>
      </c>
      <c r="F4537" t="str">
        <f t="shared" si="212"/>
        <v>06</v>
      </c>
      <c r="G4537">
        <v>418020</v>
      </c>
      <c r="H4537">
        <v>10000</v>
      </c>
      <c r="J4537">
        <v>428020</v>
      </c>
    </row>
    <row r="4538" spans="1:10" x14ac:dyDescent="0.3">
      <c r="A4538" t="str">
        <f t="shared" si="210"/>
        <v>20220807</v>
      </c>
      <c r="B4538" t="s">
        <v>49</v>
      </c>
      <c r="C4538" t="s">
        <v>14</v>
      </c>
      <c r="D4538" t="str">
        <f t="shared" si="211"/>
        <v>08</v>
      </c>
      <c r="E4538" t="s">
        <v>13</v>
      </c>
      <c r="F4538" t="str">
        <f t="shared" si="212"/>
        <v>07</v>
      </c>
      <c r="G4538">
        <v>35170</v>
      </c>
      <c r="J4538">
        <v>35170</v>
      </c>
    </row>
    <row r="4539" spans="1:10" x14ac:dyDescent="0.3">
      <c r="A4539" t="str">
        <f t="shared" si="210"/>
        <v>20220808</v>
      </c>
      <c r="B4539" t="s">
        <v>49</v>
      </c>
      <c r="C4539" t="s">
        <v>14</v>
      </c>
      <c r="D4539" t="str">
        <f t="shared" si="211"/>
        <v>08</v>
      </c>
      <c r="E4539" t="s">
        <v>14</v>
      </c>
      <c r="F4539" t="str">
        <f t="shared" si="212"/>
        <v>08</v>
      </c>
      <c r="G4539">
        <v>490047</v>
      </c>
      <c r="H4539">
        <v>4610</v>
      </c>
      <c r="J4539">
        <v>494657</v>
      </c>
    </row>
    <row r="4540" spans="1:10" x14ac:dyDescent="0.3">
      <c r="A4540" t="str">
        <f t="shared" si="210"/>
        <v>20220809</v>
      </c>
      <c r="B4540" t="s">
        <v>49</v>
      </c>
      <c r="C4540" t="s">
        <v>14</v>
      </c>
      <c r="D4540" t="str">
        <f t="shared" si="211"/>
        <v>08</v>
      </c>
      <c r="E4540" t="s">
        <v>15</v>
      </c>
      <c r="F4540" t="str">
        <f t="shared" si="212"/>
        <v>09</v>
      </c>
      <c r="G4540">
        <v>465293</v>
      </c>
      <c r="H4540">
        <v>33875</v>
      </c>
      <c r="J4540">
        <v>499168</v>
      </c>
    </row>
    <row r="4541" spans="1:10" x14ac:dyDescent="0.3">
      <c r="A4541" t="str">
        <f t="shared" si="210"/>
        <v>20220810</v>
      </c>
      <c r="B4541" t="s">
        <v>49</v>
      </c>
      <c r="C4541" t="s">
        <v>14</v>
      </c>
      <c r="D4541" t="str">
        <f t="shared" si="211"/>
        <v>08</v>
      </c>
      <c r="E4541" t="s">
        <v>16</v>
      </c>
      <c r="F4541" t="str">
        <f t="shared" si="212"/>
        <v>10</v>
      </c>
      <c r="G4541">
        <v>461136</v>
      </c>
      <c r="H4541">
        <v>11100</v>
      </c>
      <c r="J4541">
        <v>472236</v>
      </c>
    </row>
    <row r="4542" spans="1:10" x14ac:dyDescent="0.3">
      <c r="A4542" t="str">
        <f t="shared" si="210"/>
        <v>20220811</v>
      </c>
      <c r="B4542" t="s">
        <v>49</v>
      </c>
      <c r="C4542" t="s">
        <v>14</v>
      </c>
      <c r="D4542" t="str">
        <f t="shared" si="211"/>
        <v>08</v>
      </c>
      <c r="E4542" t="s">
        <v>17</v>
      </c>
      <c r="F4542" t="str">
        <f t="shared" si="212"/>
        <v>11</v>
      </c>
      <c r="G4542">
        <v>392983</v>
      </c>
      <c r="H4542">
        <v>11240</v>
      </c>
      <c r="J4542">
        <v>404223</v>
      </c>
    </row>
    <row r="4543" spans="1:10" x14ac:dyDescent="0.3">
      <c r="A4543" t="str">
        <f t="shared" si="210"/>
        <v>20220812</v>
      </c>
      <c r="B4543" t="s">
        <v>49</v>
      </c>
      <c r="C4543" t="s">
        <v>14</v>
      </c>
      <c r="D4543" t="str">
        <f t="shared" si="211"/>
        <v>08</v>
      </c>
      <c r="E4543" t="s">
        <v>18</v>
      </c>
      <c r="F4543" t="str">
        <f t="shared" si="212"/>
        <v>12</v>
      </c>
      <c r="G4543">
        <v>463728</v>
      </c>
      <c r="H4543">
        <v>26140</v>
      </c>
      <c r="J4543">
        <v>489868</v>
      </c>
    </row>
    <row r="4544" spans="1:10" x14ac:dyDescent="0.3">
      <c r="A4544" t="str">
        <f t="shared" si="210"/>
        <v>20220813</v>
      </c>
      <c r="B4544" t="s">
        <v>49</v>
      </c>
      <c r="C4544" t="s">
        <v>14</v>
      </c>
      <c r="D4544" t="str">
        <f t="shared" si="211"/>
        <v>08</v>
      </c>
      <c r="E4544" t="s">
        <v>19</v>
      </c>
      <c r="F4544" t="str">
        <f t="shared" si="212"/>
        <v>13</v>
      </c>
      <c r="G4544">
        <v>390276</v>
      </c>
      <c r="J4544">
        <v>390276</v>
      </c>
    </row>
    <row r="4545" spans="1:10" x14ac:dyDescent="0.3">
      <c r="A4545" t="str">
        <f t="shared" si="210"/>
        <v>20220814</v>
      </c>
      <c r="B4545" t="s">
        <v>49</v>
      </c>
      <c r="C4545" t="s">
        <v>14</v>
      </c>
      <c r="D4545" t="str">
        <f t="shared" si="211"/>
        <v>08</v>
      </c>
      <c r="E4545" t="s">
        <v>20</v>
      </c>
      <c r="F4545" t="str">
        <f t="shared" si="212"/>
        <v>14</v>
      </c>
      <c r="G4545">
        <v>126704</v>
      </c>
      <c r="J4545">
        <v>126704</v>
      </c>
    </row>
    <row r="4546" spans="1:10" x14ac:dyDescent="0.3">
      <c r="A4546" t="str">
        <f t="shared" si="210"/>
        <v>20220815</v>
      </c>
      <c r="B4546" t="s">
        <v>49</v>
      </c>
      <c r="C4546" t="s">
        <v>14</v>
      </c>
      <c r="D4546" t="str">
        <f t="shared" si="211"/>
        <v>08</v>
      </c>
      <c r="E4546" t="s">
        <v>21</v>
      </c>
      <c r="F4546" t="str">
        <f t="shared" si="212"/>
        <v>15</v>
      </c>
      <c r="G4546">
        <v>36032</v>
      </c>
      <c r="H4546">
        <v>10000</v>
      </c>
      <c r="J4546">
        <v>46032</v>
      </c>
    </row>
    <row r="4547" spans="1:10" x14ac:dyDescent="0.3">
      <c r="A4547" t="str">
        <f t="shared" si="210"/>
        <v>20220816</v>
      </c>
      <c r="B4547" t="s">
        <v>49</v>
      </c>
      <c r="C4547" t="s">
        <v>14</v>
      </c>
      <c r="D4547" t="str">
        <f t="shared" si="211"/>
        <v>08</v>
      </c>
      <c r="E4547" t="s">
        <v>22</v>
      </c>
      <c r="F4547" t="str">
        <f t="shared" si="212"/>
        <v>16</v>
      </c>
      <c r="G4547">
        <v>379337</v>
      </c>
      <c r="J4547">
        <v>379337</v>
      </c>
    </row>
    <row r="4548" spans="1:10" x14ac:dyDescent="0.3">
      <c r="A4548" t="str">
        <f t="shared" ref="A4548:A4611" si="213">+B4548&amp;D4548&amp;F4548</f>
        <v>20220817</v>
      </c>
      <c r="B4548" t="s">
        <v>49</v>
      </c>
      <c r="C4548" t="s">
        <v>14</v>
      </c>
      <c r="D4548" t="str">
        <f t="shared" ref="D4548:D4611" si="214">+TEXT(C4548,"00")</f>
        <v>08</v>
      </c>
      <c r="E4548" t="s">
        <v>37</v>
      </c>
      <c r="F4548" t="str">
        <f t="shared" ref="F4548:F4611" si="215">+TEXT(E4548,"00")</f>
        <v>17</v>
      </c>
      <c r="G4548">
        <v>567321</v>
      </c>
      <c r="H4548">
        <v>15953</v>
      </c>
      <c r="J4548">
        <v>583274</v>
      </c>
    </row>
    <row r="4549" spans="1:10" x14ac:dyDescent="0.3">
      <c r="A4549" t="str">
        <f t="shared" si="213"/>
        <v>20220818</v>
      </c>
      <c r="B4549" t="s">
        <v>49</v>
      </c>
      <c r="C4549" t="s">
        <v>14</v>
      </c>
      <c r="D4549" t="str">
        <f t="shared" si="214"/>
        <v>08</v>
      </c>
      <c r="E4549" t="s">
        <v>23</v>
      </c>
      <c r="F4549" t="str">
        <f t="shared" si="215"/>
        <v>18</v>
      </c>
      <c r="G4549">
        <v>654360</v>
      </c>
      <c r="H4549">
        <v>8740</v>
      </c>
      <c r="J4549">
        <v>663100</v>
      </c>
    </row>
    <row r="4550" spans="1:10" x14ac:dyDescent="0.3">
      <c r="A4550" t="str">
        <f t="shared" si="213"/>
        <v>20220819</v>
      </c>
      <c r="B4550" t="s">
        <v>49</v>
      </c>
      <c r="C4550" t="s">
        <v>14</v>
      </c>
      <c r="D4550" t="str">
        <f t="shared" si="214"/>
        <v>08</v>
      </c>
      <c r="E4550" t="s">
        <v>24</v>
      </c>
      <c r="F4550" t="str">
        <f t="shared" si="215"/>
        <v>19</v>
      </c>
      <c r="G4550">
        <v>470958</v>
      </c>
      <c r="H4550">
        <v>13398</v>
      </c>
      <c r="J4550">
        <v>484356</v>
      </c>
    </row>
    <row r="4551" spans="1:10" x14ac:dyDescent="0.3">
      <c r="A4551" t="str">
        <f t="shared" si="213"/>
        <v>20220820</v>
      </c>
      <c r="B4551" t="s">
        <v>49</v>
      </c>
      <c r="C4551" t="s">
        <v>14</v>
      </c>
      <c r="D4551" t="str">
        <f t="shared" si="214"/>
        <v>08</v>
      </c>
      <c r="E4551" t="s">
        <v>25</v>
      </c>
      <c r="F4551" t="str">
        <f t="shared" si="215"/>
        <v>20</v>
      </c>
      <c r="G4551">
        <v>393299</v>
      </c>
      <c r="H4551">
        <v>21440</v>
      </c>
      <c r="J4551">
        <v>414739</v>
      </c>
    </row>
    <row r="4552" spans="1:10" x14ac:dyDescent="0.3">
      <c r="A4552" t="str">
        <f t="shared" si="213"/>
        <v>20220821</v>
      </c>
      <c r="B4552" t="s">
        <v>49</v>
      </c>
      <c r="C4552" t="s">
        <v>14</v>
      </c>
      <c r="D4552" t="str">
        <f t="shared" si="214"/>
        <v>08</v>
      </c>
      <c r="E4552" t="s">
        <v>26</v>
      </c>
      <c r="F4552" t="str">
        <f t="shared" si="215"/>
        <v>21</v>
      </c>
      <c r="G4552">
        <v>5000</v>
      </c>
      <c r="J4552">
        <v>5000</v>
      </c>
    </row>
    <row r="4553" spans="1:10" x14ac:dyDescent="0.3">
      <c r="A4553" t="str">
        <f t="shared" si="213"/>
        <v>20220822</v>
      </c>
      <c r="B4553" t="s">
        <v>49</v>
      </c>
      <c r="C4553" t="s">
        <v>14</v>
      </c>
      <c r="D4553" t="str">
        <f t="shared" si="214"/>
        <v>08</v>
      </c>
      <c r="E4553" t="s">
        <v>27</v>
      </c>
      <c r="F4553" t="str">
        <f t="shared" si="215"/>
        <v>22</v>
      </c>
      <c r="G4553">
        <v>525333</v>
      </c>
      <c r="H4553">
        <v>11027</v>
      </c>
      <c r="J4553">
        <v>536360</v>
      </c>
    </row>
    <row r="4554" spans="1:10" x14ac:dyDescent="0.3">
      <c r="A4554" t="str">
        <f t="shared" si="213"/>
        <v>20220823</v>
      </c>
      <c r="B4554" t="s">
        <v>49</v>
      </c>
      <c r="C4554" t="s">
        <v>14</v>
      </c>
      <c r="D4554" t="str">
        <f t="shared" si="214"/>
        <v>08</v>
      </c>
      <c r="E4554" t="s">
        <v>28</v>
      </c>
      <c r="F4554" t="str">
        <f t="shared" si="215"/>
        <v>23</v>
      </c>
      <c r="G4554">
        <v>374095</v>
      </c>
      <c r="H4554">
        <v>7610</v>
      </c>
      <c r="J4554">
        <v>381705</v>
      </c>
    </row>
    <row r="4555" spans="1:10" x14ac:dyDescent="0.3">
      <c r="A4555" t="str">
        <f t="shared" si="213"/>
        <v>20220824</v>
      </c>
      <c r="B4555" t="s">
        <v>49</v>
      </c>
      <c r="C4555" t="s">
        <v>14</v>
      </c>
      <c r="D4555" t="str">
        <f t="shared" si="214"/>
        <v>08</v>
      </c>
      <c r="E4555" t="s">
        <v>29</v>
      </c>
      <c r="F4555" t="str">
        <f t="shared" si="215"/>
        <v>24</v>
      </c>
      <c r="G4555">
        <v>496557</v>
      </c>
      <c r="J4555">
        <v>496557</v>
      </c>
    </row>
    <row r="4556" spans="1:10" x14ac:dyDescent="0.3">
      <c r="A4556" t="str">
        <f t="shared" si="213"/>
        <v>20220825</v>
      </c>
      <c r="B4556" t="s">
        <v>49</v>
      </c>
      <c r="C4556" t="s">
        <v>14</v>
      </c>
      <c r="D4556" t="str">
        <f t="shared" si="214"/>
        <v>08</v>
      </c>
      <c r="E4556" t="s">
        <v>30</v>
      </c>
      <c r="F4556" t="str">
        <f t="shared" si="215"/>
        <v>25</v>
      </c>
      <c r="G4556">
        <v>384044</v>
      </c>
      <c r="H4556">
        <v>20251</v>
      </c>
      <c r="J4556">
        <v>404295</v>
      </c>
    </row>
    <row r="4557" spans="1:10" x14ac:dyDescent="0.3">
      <c r="A4557" t="str">
        <f t="shared" si="213"/>
        <v>20220826</v>
      </c>
      <c r="B4557" t="s">
        <v>49</v>
      </c>
      <c r="C4557" t="s">
        <v>14</v>
      </c>
      <c r="D4557" t="str">
        <f t="shared" si="214"/>
        <v>08</v>
      </c>
      <c r="E4557" t="s">
        <v>31</v>
      </c>
      <c r="F4557" t="str">
        <f t="shared" si="215"/>
        <v>26</v>
      </c>
      <c r="G4557">
        <v>425845</v>
      </c>
      <c r="H4557">
        <v>16400</v>
      </c>
      <c r="J4557">
        <v>442245</v>
      </c>
    </row>
    <row r="4558" spans="1:10" x14ac:dyDescent="0.3">
      <c r="A4558" t="str">
        <f t="shared" si="213"/>
        <v>20220827</v>
      </c>
      <c r="B4558" t="s">
        <v>49</v>
      </c>
      <c r="C4558" t="s">
        <v>14</v>
      </c>
      <c r="D4558" t="str">
        <f t="shared" si="214"/>
        <v>08</v>
      </c>
      <c r="E4558" t="s">
        <v>32</v>
      </c>
      <c r="F4558" t="str">
        <f t="shared" si="215"/>
        <v>27</v>
      </c>
      <c r="G4558">
        <v>304920</v>
      </c>
      <c r="H4558">
        <v>1110</v>
      </c>
      <c r="J4558">
        <v>306030</v>
      </c>
    </row>
    <row r="4559" spans="1:10" x14ac:dyDescent="0.3">
      <c r="A4559" t="str">
        <f t="shared" si="213"/>
        <v>20220828</v>
      </c>
      <c r="B4559" t="s">
        <v>49</v>
      </c>
      <c r="C4559" t="s">
        <v>14</v>
      </c>
      <c r="D4559" t="str">
        <f t="shared" si="214"/>
        <v>08</v>
      </c>
      <c r="E4559" t="s">
        <v>33</v>
      </c>
      <c r="F4559" t="str">
        <f t="shared" si="215"/>
        <v>28</v>
      </c>
      <c r="G4559">
        <v>85100</v>
      </c>
      <c r="H4559">
        <v>10004</v>
      </c>
      <c r="J4559">
        <v>95104</v>
      </c>
    </row>
    <row r="4560" spans="1:10" x14ac:dyDescent="0.3">
      <c r="A4560" t="str">
        <f t="shared" si="213"/>
        <v>20220829</v>
      </c>
      <c r="B4560" t="s">
        <v>49</v>
      </c>
      <c r="C4560" t="s">
        <v>14</v>
      </c>
      <c r="D4560" t="str">
        <f t="shared" si="214"/>
        <v>08</v>
      </c>
      <c r="E4560" t="s">
        <v>34</v>
      </c>
      <c r="F4560" t="str">
        <f t="shared" si="215"/>
        <v>29</v>
      </c>
      <c r="G4560">
        <v>557027</v>
      </c>
      <c r="J4560">
        <v>557027</v>
      </c>
    </row>
    <row r="4561" spans="1:10" x14ac:dyDescent="0.3">
      <c r="A4561" t="str">
        <f t="shared" si="213"/>
        <v>20220830</v>
      </c>
      <c r="B4561" t="s">
        <v>49</v>
      </c>
      <c r="C4561" t="s">
        <v>14</v>
      </c>
      <c r="D4561" t="str">
        <f t="shared" si="214"/>
        <v>08</v>
      </c>
      <c r="E4561" t="s">
        <v>35</v>
      </c>
      <c r="F4561" t="str">
        <f t="shared" si="215"/>
        <v>30</v>
      </c>
      <c r="G4561">
        <v>435865</v>
      </c>
      <c r="H4561">
        <v>17130</v>
      </c>
      <c r="J4561">
        <v>452995</v>
      </c>
    </row>
    <row r="4562" spans="1:10" x14ac:dyDescent="0.3">
      <c r="A4562" t="str">
        <f t="shared" si="213"/>
        <v>20220831</v>
      </c>
      <c r="B4562" t="s">
        <v>49</v>
      </c>
      <c r="C4562" t="s">
        <v>14</v>
      </c>
      <c r="D4562" t="str">
        <f t="shared" si="214"/>
        <v>08</v>
      </c>
      <c r="E4562" t="s">
        <v>36</v>
      </c>
      <c r="F4562" t="str">
        <f t="shared" si="215"/>
        <v>31</v>
      </c>
      <c r="G4562">
        <v>601569</v>
      </c>
      <c r="H4562">
        <v>3500</v>
      </c>
      <c r="J4562">
        <v>605069</v>
      </c>
    </row>
    <row r="4563" spans="1:10" x14ac:dyDescent="0.3">
      <c r="A4563" t="str">
        <f t="shared" si="213"/>
        <v>20220901</v>
      </c>
      <c r="B4563" t="s">
        <v>49</v>
      </c>
      <c r="C4563" t="s">
        <v>15</v>
      </c>
      <c r="D4563" t="str">
        <f t="shared" si="214"/>
        <v>09</v>
      </c>
      <c r="E4563" t="s">
        <v>7</v>
      </c>
      <c r="F4563" t="str">
        <f t="shared" si="215"/>
        <v>01</v>
      </c>
      <c r="G4563">
        <v>343291</v>
      </c>
      <c r="H4563">
        <v>13611</v>
      </c>
      <c r="J4563">
        <v>356902</v>
      </c>
    </row>
    <row r="4564" spans="1:10" x14ac:dyDescent="0.3">
      <c r="A4564" t="str">
        <f t="shared" si="213"/>
        <v>20220902</v>
      </c>
      <c r="B4564" t="s">
        <v>49</v>
      </c>
      <c r="C4564" t="s">
        <v>15</v>
      </c>
      <c r="D4564" t="str">
        <f t="shared" si="214"/>
        <v>09</v>
      </c>
      <c r="E4564" t="s">
        <v>8</v>
      </c>
      <c r="F4564" t="str">
        <f t="shared" si="215"/>
        <v>02</v>
      </c>
      <c r="G4564">
        <v>465961</v>
      </c>
      <c r="H4564">
        <v>12070</v>
      </c>
      <c r="J4564">
        <v>478031</v>
      </c>
    </row>
    <row r="4565" spans="1:10" x14ac:dyDescent="0.3">
      <c r="A4565" t="str">
        <f t="shared" si="213"/>
        <v>20220903</v>
      </c>
      <c r="B4565" t="s">
        <v>49</v>
      </c>
      <c r="C4565" t="s">
        <v>15</v>
      </c>
      <c r="D4565" t="str">
        <f t="shared" si="214"/>
        <v>09</v>
      </c>
      <c r="E4565" t="s">
        <v>9</v>
      </c>
      <c r="F4565" t="str">
        <f t="shared" si="215"/>
        <v>03</v>
      </c>
      <c r="G4565">
        <v>357963</v>
      </c>
      <c r="H4565">
        <v>14110</v>
      </c>
      <c r="J4565">
        <v>372073</v>
      </c>
    </row>
    <row r="4566" spans="1:10" x14ac:dyDescent="0.3">
      <c r="A4566" t="str">
        <f t="shared" si="213"/>
        <v>20220904</v>
      </c>
      <c r="B4566" t="s">
        <v>49</v>
      </c>
      <c r="C4566" t="s">
        <v>15</v>
      </c>
      <c r="D4566" t="str">
        <f t="shared" si="214"/>
        <v>09</v>
      </c>
      <c r="E4566" t="s">
        <v>10</v>
      </c>
      <c r="F4566" t="str">
        <f t="shared" si="215"/>
        <v>04</v>
      </c>
      <c r="G4566">
        <v>52980</v>
      </c>
      <c r="H4566">
        <v>10001</v>
      </c>
      <c r="J4566">
        <v>62981</v>
      </c>
    </row>
    <row r="4567" spans="1:10" x14ac:dyDescent="0.3">
      <c r="A4567" t="str">
        <f t="shared" si="213"/>
        <v>20220905</v>
      </c>
      <c r="B4567" t="s">
        <v>49</v>
      </c>
      <c r="C4567" t="s">
        <v>15</v>
      </c>
      <c r="D4567" t="str">
        <f t="shared" si="214"/>
        <v>09</v>
      </c>
      <c r="E4567" t="s">
        <v>11</v>
      </c>
      <c r="F4567" t="str">
        <f t="shared" si="215"/>
        <v>05</v>
      </c>
      <c r="G4567">
        <v>487216</v>
      </c>
      <c r="H4567">
        <v>3500</v>
      </c>
      <c r="J4567">
        <v>490716</v>
      </c>
    </row>
    <row r="4568" spans="1:10" x14ac:dyDescent="0.3">
      <c r="A4568" t="str">
        <f t="shared" si="213"/>
        <v>20220906</v>
      </c>
      <c r="B4568" t="s">
        <v>49</v>
      </c>
      <c r="C4568" t="s">
        <v>15</v>
      </c>
      <c r="D4568" t="str">
        <f t="shared" si="214"/>
        <v>09</v>
      </c>
      <c r="E4568" t="s">
        <v>12</v>
      </c>
      <c r="F4568" t="str">
        <f t="shared" si="215"/>
        <v>06</v>
      </c>
      <c r="G4568">
        <v>410156</v>
      </c>
      <c r="H4568">
        <v>11475</v>
      </c>
      <c r="J4568">
        <v>421631</v>
      </c>
    </row>
    <row r="4569" spans="1:10" x14ac:dyDescent="0.3">
      <c r="A4569" t="str">
        <f t="shared" si="213"/>
        <v>20220907</v>
      </c>
      <c r="B4569" t="s">
        <v>49</v>
      </c>
      <c r="C4569" t="s">
        <v>15</v>
      </c>
      <c r="D4569" t="str">
        <f t="shared" si="214"/>
        <v>09</v>
      </c>
      <c r="E4569" t="s">
        <v>13</v>
      </c>
      <c r="F4569" t="str">
        <f t="shared" si="215"/>
        <v>07</v>
      </c>
      <c r="G4569">
        <v>448141</v>
      </c>
      <c r="H4569">
        <v>2910</v>
      </c>
      <c r="J4569">
        <v>451051</v>
      </c>
    </row>
    <row r="4570" spans="1:10" x14ac:dyDescent="0.3">
      <c r="A4570" t="str">
        <f t="shared" si="213"/>
        <v>20220908</v>
      </c>
      <c r="B4570" t="s">
        <v>49</v>
      </c>
      <c r="C4570" t="s">
        <v>15</v>
      </c>
      <c r="D4570" t="str">
        <f t="shared" si="214"/>
        <v>09</v>
      </c>
      <c r="E4570" t="s">
        <v>14</v>
      </c>
      <c r="F4570" t="str">
        <f t="shared" si="215"/>
        <v>08</v>
      </c>
      <c r="G4570">
        <v>516521</v>
      </c>
      <c r="H4570">
        <v>24605</v>
      </c>
      <c r="J4570">
        <v>541126</v>
      </c>
    </row>
    <row r="4571" spans="1:10" x14ac:dyDescent="0.3">
      <c r="A4571" t="str">
        <f t="shared" si="213"/>
        <v>20220909</v>
      </c>
      <c r="B4571" t="s">
        <v>49</v>
      </c>
      <c r="C4571" t="s">
        <v>15</v>
      </c>
      <c r="D4571" t="str">
        <f t="shared" si="214"/>
        <v>09</v>
      </c>
      <c r="E4571" t="s">
        <v>15</v>
      </c>
      <c r="F4571" t="str">
        <f t="shared" si="215"/>
        <v>09</v>
      </c>
      <c r="G4571">
        <v>499181</v>
      </c>
      <c r="H4571">
        <v>18330</v>
      </c>
      <c r="J4571">
        <v>517511</v>
      </c>
    </row>
    <row r="4572" spans="1:10" x14ac:dyDescent="0.3">
      <c r="A4572" t="str">
        <f t="shared" si="213"/>
        <v>20220910</v>
      </c>
      <c r="B4572" t="s">
        <v>49</v>
      </c>
      <c r="C4572" t="s">
        <v>15</v>
      </c>
      <c r="D4572" t="str">
        <f t="shared" si="214"/>
        <v>09</v>
      </c>
      <c r="E4572" t="s">
        <v>16</v>
      </c>
      <c r="F4572" t="str">
        <f t="shared" si="215"/>
        <v>10</v>
      </c>
      <c r="G4572">
        <v>315448</v>
      </c>
      <c r="H4572">
        <v>4000</v>
      </c>
      <c r="J4572">
        <v>319448</v>
      </c>
    </row>
    <row r="4573" spans="1:10" x14ac:dyDescent="0.3">
      <c r="A4573" t="str">
        <f t="shared" si="213"/>
        <v>20220911</v>
      </c>
      <c r="B4573" t="s">
        <v>49</v>
      </c>
      <c r="C4573" t="s">
        <v>15</v>
      </c>
      <c r="D4573" t="str">
        <f t="shared" si="214"/>
        <v>09</v>
      </c>
      <c r="E4573" t="s">
        <v>17</v>
      </c>
      <c r="F4573" t="str">
        <f t="shared" si="215"/>
        <v>11</v>
      </c>
      <c r="G4573">
        <v>15530</v>
      </c>
      <c r="H4573">
        <v>11003</v>
      </c>
      <c r="J4573">
        <v>26533</v>
      </c>
    </row>
    <row r="4574" spans="1:10" x14ac:dyDescent="0.3">
      <c r="A4574" t="str">
        <f t="shared" si="213"/>
        <v>20220912</v>
      </c>
      <c r="B4574" t="s">
        <v>49</v>
      </c>
      <c r="C4574" t="s">
        <v>15</v>
      </c>
      <c r="D4574" t="str">
        <f t="shared" si="214"/>
        <v>09</v>
      </c>
      <c r="E4574" t="s">
        <v>18</v>
      </c>
      <c r="F4574" t="str">
        <f t="shared" si="215"/>
        <v>12</v>
      </c>
      <c r="G4574">
        <v>614214</v>
      </c>
      <c r="H4574">
        <v>17140</v>
      </c>
      <c r="J4574">
        <v>631354</v>
      </c>
    </row>
    <row r="4575" spans="1:10" x14ac:dyDescent="0.3">
      <c r="A4575" t="str">
        <f t="shared" si="213"/>
        <v>20220913</v>
      </c>
      <c r="B4575" t="s">
        <v>49</v>
      </c>
      <c r="C4575" t="s">
        <v>15</v>
      </c>
      <c r="D4575" t="str">
        <f t="shared" si="214"/>
        <v>09</v>
      </c>
      <c r="E4575" t="s">
        <v>19</v>
      </c>
      <c r="F4575" t="str">
        <f t="shared" si="215"/>
        <v>13</v>
      </c>
      <c r="G4575">
        <v>369170</v>
      </c>
      <c r="H4575">
        <v>4610</v>
      </c>
      <c r="J4575">
        <v>373780</v>
      </c>
    </row>
    <row r="4576" spans="1:10" x14ac:dyDescent="0.3">
      <c r="A4576" t="str">
        <f t="shared" si="213"/>
        <v>20220914</v>
      </c>
      <c r="B4576" t="s">
        <v>49</v>
      </c>
      <c r="C4576" t="s">
        <v>15</v>
      </c>
      <c r="D4576" t="str">
        <f t="shared" si="214"/>
        <v>09</v>
      </c>
      <c r="E4576" t="s">
        <v>20</v>
      </c>
      <c r="F4576" t="str">
        <f t="shared" si="215"/>
        <v>14</v>
      </c>
      <c r="G4576">
        <v>488571</v>
      </c>
      <c r="H4576">
        <v>10002</v>
      </c>
      <c r="J4576">
        <v>498573</v>
      </c>
    </row>
    <row r="4577" spans="1:10" x14ac:dyDescent="0.3">
      <c r="A4577" t="str">
        <f t="shared" si="213"/>
        <v>20220915</v>
      </c>
      <c r="B4577" t="s">
        <v>49</v>
      </c>
      <c r="C4577" t="s">
        <v>15</v>
      </c>
      <c r="D4577" t="str">
        <f t="shared" si="214"/>
        <v>09</v>
      </c>
      <c r="E4577" t="s">
        <v>21</v>
      </c>
      <c r="F4577" t="str">
        <f t="shared" si="215"/>
        <v>15</v>
      </c>
      <c r="G4577">
        <v>449146</v>
      </c>
      <c r="H4577">
        <v>13170</v>
      </c>
      <c r="J4577">
        <v>462316</v>
      </c>
    </row>
    <row r="4578" spans="1:10" x14ac:dyDescent="0.3">
      <c r="A4578" t="str">
        <f t="shared" si="213"/>
        <v>20220916</v>
      </c>
      <c r="B4578" t="s">
        <v>49</v>
      </c>
      <c r="C4578" t="s">
        <v>15</v>
      </c>
      <c r="D4578" t="str">
        <f t="shared" si="214"/>
        <v>09</v>
      </c>
      <c r="E4578" t="s">
        <v>22</v>
      </c>
      <c r="F4578" t="str">
        <f t="shared" si="215"/>
        <v>16</v>
      </c>
      <c r="G4578">
        <v>528568</v>
      </c>
      <c r="H4578">
        <v>11000</v>
      </c>
      <c r="J4578">
        <v>539568</v>
      </c>
    </row>
    <row r="4579" spans="1:10" x14ac:dyDescent="0.3">
      <c r="A4579" t="str">
        <f t="shared" si="213"/>
        <v>20220917</v>
      </c>
      <c r="B4579" t="s">
        <v>49</v>
      </c>
      <c r="C4579" t="s">
        <v>15</v>
      </c>
      <c r="D4579" t="str">
        <f t="shared" si="214"/>
        <v>09</v>
      </c>
      <c r="E4579" t="s">
        <v>37</v>
      </c>
      <c r="F4579" t="str">
        <f t="shared" si="215"/>
        <v>17</v>
      </c>
      <c r="G4579">
        <v>330729</v>
      </c>
      <c r="H4579">
        <v>14860</v>
      </c>
      <c r="J4579">
        <v>345589</v>
      </c>
    </row>
    <row r="4580" spans="1:10" x14ac:dyDescent="0.3">
      <c r="A4580" t="str">
        <f t="shared" si="213"/>
        <v>20220918</v>
      </c>
      <c r="B4580" t="s">
        <v>49</v>
      </c>
      <c r="C4580" t="s">
        <v>15</v>
      </c>
      <c r="D4580" t="str">
        <f t="shared" si="214"/>
        <v>09</v>
      </c>
      <c r="E4580" t="s">
        <v>23</v>
      </c>
      <c r="F4580" t="str">
        <f t="shared" si="215"/>
        <v>18</v>
      </c>
      <c r="G4580">
        <v>5000</v>
      </c>
      <c r="J4580">
        <v>5000</v>
      </c>
    </row>
    <row r="4581" spans="1:10" x14ac:dyDescent="0.3">
      <c r="A4581" t="str">
        <f t="shared" si="213"/>
        <v>20220919</v>
      </c>
      <c r="B4581" t="s">
        <v>49</v>
      </c>
      <c r="C4581" t="s">
        <v>15</v>
      </c>
      <c r="D4581" t="str">
        <f t="shared" si="214"/>
        <v>09</v>
      </c>
      <c r="E4581" t="s">
        <v>24</v>
      </c>
      <c r="F4581" t="str">
        <f t="shared" si="215"/>
        <v>19</v>
      </c>
      <c r="G4581">
        <v>501328</v>
      </c>
      <c r="H4581">
        <v>1030</v>
      </c>
      <c r="J4581">
        <v>502358</v>
      </c>
    </row>
    <row r="4582" spans="1:10" x14ac:dyDescent="0.3">
      <c r="A4582" t="str">
        <f t="shared" si="213"/>
        <v>20220920</v>
      </c>
      <c r="B4582" t="s">
        <v>49</v>
      </c>
      <c r="C4582" t="s">
        <v>15</v>
      </c>
      <c r="D4582" t="str">
        <f t="shared" si="214"/>
        <v>09</v>
      </c>
      <c r="E4582" t="s">
        <v>25</v>
      </c>
      <c r="F4582" t="str">
        <f t="shared" si="215"/>
        <v>20</v>
      </c>
      <c r="G4582">
        <v>387947</v>
      </c>
      <c r="H4582">
        <v>3500</v>
      </c>
      <c r="J4582">
        <v>391447</v>
      </c>
    </row>
    <row r="4583" spans="1:10" x14ac:dyDescent="0.3">
      <c r="A4583" t="str">
        <f t="shared" si="213"/>
        <v>20220921</v>
      </c>
      <c r="B4583" t="s">
        <v>49</v>
      </c>
      <c r="C4583" t="s">
        <v>15</v>
      </c>
      <c r="D4583" t="str">
        <f t="shared" si="214"/>
        <v>09</v>
      </c>
      <c r="E4583" t="s">
        <v>26</v>
      </c>
      <c r="F4583" t="str">
        <f t="shared" si="215"/>
        <v>21</v>
      </c>
      <c r="G4583">
        <v>448555</v>
      </c>
      <c r="H4583">
        <v>10000</v>
      </c>
      <c r="J4583">
        <v>458555</v>
      </c>
    </row>
    <row r="4584" spans="1:10" x14ac:dyDescent="0.3">
      <c r="A4584" t="str">
        <f t="shared" si="213"/>
        <v>20220922</v>
      </c>
      <c r="B4584" t="s">
        <v>49</v>
      </c>
      <c r="C4584" t="s">
        <v>15</v>
      </c>
      <c r="D4584" t="str">
        <f t="shared" si="214"/>
        <v>09</v>
      </c>
      <c r="E4584" t="s">
        <v>27</v>
      </c>
      <c r="F4584" t="str">
        <f t="shared" si="215"/>
        <v>22</v>
      </c>
      <c r="G4584">
        <v>404185</v>
      </c>
      <c r="H4584">
        <v>14875</v>
      </c>
      <c r="J4584">
        <v>419060</v>
      </c>
    </row>
    <row r="4585" spans="1:10" x14ac:dyDescent="0.3">
      <c r="A4585" t="str">
        <f t="shared" si="213"/>
        <v>20220923</v>
      </c>
      <c r="B4585" t="s">
        <v>49</v>
      </c>
      <c r="C4585" t="s">
        <v>15</v>
      </c>
      <c r="D4585" t="str">
        <f t="shared" si="214"/>
        <v>09</v>
      </c>
      <c r="E4585" t="s">
        <v>28</v>
      </c>
      <c r="F4585" t="str">
        <f t="shared" si="215"/>
        <v>23</v>
      </c>
      <c r="G4585">
        <v>434802</v>
      </c>
      <c r="H4585">
        <v>14310</v>
      </c>
      <c r="J4585">
        <v>449112</v>
      </c>
    </row>
    <row r="4586" spans="1:10" x14ac:dyDescent="0.3">
      <c r="A4586" t="str">
        <f t="shared" si="213"/>
        <v>20220924</v>
      </c>
      <c r="B4586" t="s">
        <v>49</v>
      </c>
      <c r="C4586" t="s">
        <v>15</v>
      </c>
      <c r="D4586" t="str">
        <f t="shared" si="214"/>
        <v>09</v>
      </c>
      <c r="E4586" t="s">
        <v>29</v>
      </c>
      <c r="F4586" t="str">
        <f t="shared" si="215"/>
        <v>24</v>
      </c>
      <c r="G4586">
        <v>373721</v>
      </c>
      <c r="H4586">
        <v>10001</v>
      </c>
      <c r="J4586">
        <v>383722</v>
      </c>
    </row>
    <row r="4587" spans="1:10" x14ac:dyDescent="0.3">
      <c r="A4587" t="str">
        <f t="shared" si="213"/>
        <v>20220925</v>
      </c>
      <c r="B4587" t="s">
        <v>49</v>
      </c>
      <c r="C4587" t="s">
        <v>15</v>
      </c>
      <c r="D4587" t="str">
        <f t="shared" si="214"/>
        <v>09</v>
      </c>
      <c r="E4587" t="s">
        <v>30</v>
      </c>
      <c r="F4587" t="str">
        <f t="shared" si="215"/>
        <v>25</v>
      </c>
      <c r="G4587">
        <v>33170</v>
      </c>
      <c r="J4587">
        <v>33170</v>
      </c>
    </row>
    <row r="4588" spans="1:10" x14ac:dyDescent="0.3">
      <c r="A4588" t="str">
        <f t="shared" si="213"/>
        <v>20220926</v>
      </c>
      <c r="B4588" t="s">
        <v>49</v>
      </c>
      <c r="C4588" t="s">
        <v>15</v>
      </c>
      <c r="D4588" t="str">
        <f t="shared" si="214"/>
        <v>09</v>
      </c>
      <c r="E4588" t="s">
        <v>31</v>
      </c>
      <c r="F4588" t="str">
        <f t="shared" si="215"/>
        <v>26</v>
      </c>
      <c r="G4588">
        <v>506674</v>
      </c>
      <c r="H4588">
        <v>15000</v>
      </c>
      <c r="J4588">
        <v>521674</v>
      </c>
    </row>
    <row r="4589" spans="1:10" x14ac:dyDescent="0.3">
      <c r="A4589" t="str">
        <f t="shared" si="213"/>
        <v>20220927</v>
      </c>
      <c r="B4589" t="s">
        <v>49</v>
      </c>
      <c r="C4589" t="s">
        <v>15</v>
      </c>
      <c r="D4589" t="str">
        <f t="shared" si="214"/>
        <v>09</v>
      </c>
      <c r="E4589" t="s">
        <v>32</v>
      </c>
      <c r="F4589" t="str">
        <f t="shared" si="215"/>
        <v>27</v>
      </c>
      <c r="G4589">
        <v>457178</v>
      </c>
      <c r="H4589">
        <v>13503</v>
      </c>
      <c r="J4589">
        <v>470681</v>
      </c>
    </row>
    <row r="4590" spans="1:10" x14ac:dyDescent="0.3">
      <c r="A4590" t="str">
        <f t="shared" si="213"/>
        <v>20220928</v>
      </c>
      <c r="B4590" t="s">
        <v>49</v>
      </c>
      <c r="C4590" t="s">
        <v>15</v>
      </c>
      <c r="D4590" t="str">
        <f t="shared" si="214"/>
        <v>09</v>
      </c>
      <c r="E4590" t="s">
        <v>33</v>
      </c>
      <c r="F4590" t="str">
        <f t="shared" si="215"/>
        <v>28</v>
      </c>
      <c r="G4590">
        <v>374283</v>
      </c>
      <c r="H4590">
        <v>18420</v>
      </c>
      <c r="J4590">
        <v>392703</v>
      </c>
    </row>
    <row r="4591" spans="1:10" x14ac:dyDescent="0.3">
      <c r="A4591" t="str">
        <f t="shared" si="213"/>
        <v>20220929</v>
      </c>
      <c r="B4591" t="s">
        <v>49</v>
      </c>
      <c r="C4591" t="s">
        <v>15</v>
      </c>
      <c r="D4591" t="str">
        <f t="shared" si="214"/>
        <v>09</v>
      </c>
      <c r="E4591" t="s">
        <v>34</v>
      </c>
      <c r="F4591" t="str">
        <f t="shared" si="215"/>
        <v>29</v>
      </c>
      <c r="G4591">
        <v>781088</v>
      </c>
      <c r="H4591">
        <v>2000</v>
      </c>
      <c r="J4591">
        <v>783088</v>
      </c>
    </row>
    <row r="4592" spans="1:10" x14ac:dyDescent="0.3">
      <c r="A4592" t="str">
        <f t="shared" si="213"/>
        <v>20220930</v>
      </c>
      <c r="B4592" t="s">
        <v>49</v>
      </c>
      <c r="C4592" t="s">
        <v>15</v>
      </c>
      <c r="D4592" t="str">
        <f t="shared" si="214"/>
        <v>09</v>
      </c>
      <c r="E4592" t="s">
        <v>35</v>
      </c>
      <c r="F4592" t="str">
        <f t="shared" si="215"/>
        <v>30</v>
      </c>
      <c r="G4592">
        <v>604081</v>
      </c>
      <c r="H4592">
        <v>4000</v>
      </c>
      <c r="J4592">
        <v>608081</v>
      </c>
    </row>
    <row r="4593" spans="1:10" x14ac:dyDescent="0.3">
      <c r="A4593" t="str">
        <f t="shared" si="213"/>
        <v>20221001</v>
      </c>
      <c r="B4593" t="s">
        <v>49</v>
      </c>
      <c r="C4593" t="s">
        <v>16</v>
      </c>
      <c r="D4593" t="str">
        <f t="shared" si="214"/>
        <v>10</v>
      </c>
      <c r="E4593" t="s">
        <v>7</v>
      </c>
      <c r="F4593" t="str">
        <f t="shared" si="215"/>
        <v>01</v>
      </c>
      <c r="G4593">
        <v>400879</v>
      </c>
      <c r="H4593">
        <v>21000</v>
      </c>
      <c r="J4593">
        <v>421879</v>
      </c>
    </row>
    <row r="4594" spans="1:10" x14ac:dyDescent="0.3">
      <c r="A4594" t="str">
        <f t="shared" si="213"/>
        <v>20221002</v>
      </c>
      <c r="B4594" t="s">
        <v>49</v>
      </c>
      <c r="C4594" t="s">
        <v>16</v>
      </c>
      <c r="D4594" t="str">
        <f t="shared" si="214"/>
        <v>10</v>
      </c>
      <c r="E4594" t="s">
        <v>8</v>
      </c>
      <c r="F4594" t="str">
        <f t="shared" si="215"/>
        <v>02</v>
      </c>
      <c r="G4594">
        <v>18000</v>
      </c>
      <c r="J4594">
        <v>18000</v>
      </c>
    </row>
    <row r="4595" spans="1:10" x14ac:dyDescent="0.3">
      <c r="A4595" t="str">
        <f t="shared" si="213"/>
        <v>20221003</v>
      </c>
      <c r="B4595" t="s">
        <v>49</v>
      </c>
      <c r="C4595" t="s">
        <v>16</v>
      </c>
      <c r="D4595" t="str">
        <f t="shared" si="214"/>
        <v>10</v>
      </c>
      <c r="E4595" t="s">
        <v>9</v>
      </c>
      <c r="F4595" t="str">
        <f t="shared" si="215"/>
        <v>03</v>
      </c>
      <c r="G4595">
        <v>445070</v>
      </c>
      <c r="H4595">
        <v>14677</v>
      </c>
      <c r="J4595">
        <v>459747</v>
      </c>
    </row>
    <row r="4596" spans="1:10" x14ac:dyDescent="0.3">
      <c r="A4596" t="str">
        <f t="shared" si="213"/>
        <v>20221004</v>
      </c>
      <c r="B4596" t="s">
        <v>49</v>
      </c>
      <c r="C4596" t="s">
        <v>16</v>
      </c>
      <c r="D4596" t="str">
        <f t="shared" si="214"/>
        <v>10</v>
      </c>
      <c r="E4596" t="s">
        <v>10</v>
      </c>
      <c r="F4596" t="str">
        <f t="shared" si="215"/>
        <v>04</v>
      </c>
      <c r="G4596">
        <v>400840</v>
      </c>
      <c r="H4596">
        <v>13502</v>
      </c>
      <c r="J4596">
        <v>414342</v>
      </c>
    </row>
    <row r="4597" spans="1:10" x14ac:dyDescent="0.3">
      <c r="A4597" t="str">
        <f t="shared" si="213"/>
        <v>20221005</v>
      </c>
      <c r="B4597" t="s">
        <v>49</v>
      </c>
      <c r="C4597" t="s">
        <v>16</v>
      </c>
      <c r="D4597" t="str">
        <f t="shared" si="214"/>
        <v>10</v>
      </c>
      <c r="E4597" t="s">
        <v>11</v>
      </c>
      <c r="F4597" t="str">
        <f t="shared" si="215"/>
        <v>05</v>
      </c>
      <c r="G4597">
        <v>542421</v>
      </c>
      <c r="H4597">
        <v>12985</v>
      </c>
      <c r="J4597">
        <v>555406</v>
      </c>
    </row>
    <row r="4598" spans="1:10" x14ac:dyDescent="0.3">
      <c r="A4598" t="str">
        <f t="shared" si="213"/>
        <v>20221006</v>
      </c>
      <c r="B4598" t="s">
        <v>49</v>
      </c>
      <c r="C4598" t="s">
        <v>16</v>
      </c>
      <c r="D4598" t="str">
        <f t="shared" si="214"/>
        <v>10</v>
      </c>
      <c r="E4598" t="s">
        <v>12</v>
      </c>
      <c r="F4598" t="str">
        <f t="shared" si="215"/>
        <v>06</v>
      </c>
      <c r="G4598">
        <v>494095</v>
      </c>
      <c r="H4598">
        <v>19000</v>
      </c>
      <c r="J4598">
        <v>513095</v>
      </c>
    </row>
    <row r="4599" spans="1:10" x14ac:dyDescent="0.3">
      <c r="A4599" t="str">
        <f t="shared" si="213"/>
        <v>20221007</v>
      </c>
      <c r="B4599" t="s">
        <v>49</v>
      </c>
      <c r="C4599" t="s">
        <v>16</v>
      </c>
      <c r="D4599" t="str">
        <f t="shared" si="214"/>
        <v>10</v>
      </c>
      <c r="E4599" t="s">
        <v>13</v>
      </c>
      <c r="F4599" t="str">
        <f t="shared" si="215"/>
        <v>07</v>
      </c>
      <c r="G4599">
        <v>699894</v>
      </c>
      <c r="H4599">
        <v>20000</v>
      </c>
      <c r="J4599">
        <v>719894</v>
      </c>
    </row>
    <row r="4600" spans="1:10" x14ac:dyDescent="0.3">
      <c r="A4600" t="str">
        <f t="shared" si="213"/>
        <v>20221008</v>
      </c>
      <c r="B4600" t="s">
        <v>49</v>
      </c>
      <c r="C4600" t="s">
        <v>16</v>
      </c>
      <c r="D4600" t="str">
        <f t="shared" si="214"/>
        <v>10</v>
      </c>
      <c r="E4600" t="s">
        <v>14</v>
      </c>
      <c r="F4600" t="str">
        <f t="shared" si="215"/>
        <v>08</v>
      </c>
      <c r="G4600">
        <v>366753</v>
      </c>
      <c r="H4600">
        <v>6373</v>
      </c>
      <c r="J4600">
        <v>373126</v>
      </c>
    </row>
    <row r="4601" spans="1:10" x14ac:dyDescent="0.3">
      <c r="A4601" t="str">
        <f t="shared" si="213"/>
        <v>20221009</v>
      </c>
      <c r="B4601" t="s">
        <v>49</v>
      </c>
      <c r="C4601" t="s">
        <v>16</v>
      </c>
      <c r="D4601" t="str">
        <f t="shared" si="214"/>
        <v>10</v>
      </c>
      <c r="E4601" t="s">
        <v>15</v>
      </c>
      <c r="F4601" t="str">
        <f t="shared" si="215"/>
        <v>09</v>
      </c>
      <c r="G4601">
        <v>17130</v>
      </c>
      <c r="J4601">
        <v>17130</v>
      </c>
    </row>
    <row r="4602" spans="1:10" x14ac:dyDescent="0.3">
      <c r="A4602" t="str">
        <f t="shared" si="213"/>
        <v>20221010</v>
      </c>
      <c r="B4602" t="s">
        <v>49</v>
      </c>
      <c r="C4602" t="s">
        <v>16</v>
      </c>
      <c r="D4602" t="str">
        <f t="shared" si="214"/>
        <v>10</v>
      </c>
      <c r="E4602" t="s">
        <v>16</v>
      </c>
      <c r="F4602" t="str">
        <f t="shared" si="215"/>
        <v>10</v>
      </c>
      <c r="G4602">
        <v>546636</v>
      </c>
      <c r="H4602">
        <v>9998</v>
      </c>
      <c r="J4602">
        <v>556634</v>
      </c>
    </row>
    <row r="4603" spans="1:10" x14ac:dyDescent="0.3">
      <c r="A4603" t="str">
        <f t="shared" si="213"/>
        <v>20221011</v>
      </c>
      <c r="B4603" t="s">
        <v>49</v>
      </c>
      <c r="C4603" t="s">
        <v>16</v>
      </c>
      <c r="D4603" t="str">
        <f t="shared" si="214"/>
        <v>10</v>
      </c>
      <c r="E4603" t="s">
        <v>17</v>
      </c>
      <c r="F4603" t="str">
        <f t="shared" si="215"/>
        <v>11</v>
      </c>
      <c r="G4603">
        <v>450153</v>
      </c>
      <c r="H4603">
        <v>5210</v>
      </c>
      <c r="J4603">
        <v>455363</v>
      </c>
    </row>
    <row r="4604" spans="1:10" x14ac:dyDescent="0.3">
      <c r="A4604" t="str">
        <f t="shared" si="213"/>
        <v>20221012</v>
      </c>
      <c r="B4604" t="s">
        <v>49</v>
      </c>
      <c r="C4604" t="s">
        <v>16</v>
      </c>
      <c r="D4604" t="str">
        <f t="shared" si="214"/>
        <v>10</v>
      </c>
      <c r="E4604" t="s">
        <v>18</v>
      </c>
      <c r="F4604" t="str">
        <f t="shared" si="215"/>
        <v>12</v>
      </c>
      <c r="G4604">
        <v>509990</v>
      </c>
      <c r="H4604">
        <v>1000</v>
      </c>
      <c r="J4604">
        <v>510990</v>
      </c>
    </row>
    <row r="4605" spans="1:10" x14ac:dyDescent="0.3">
      <c r="A4605" t="str">
        <f t="shared" si="213"/>
        <v>20221013</v>
      </c>
      <c r="B4605" t="s">
        <v>49</v>
      </c>
      <c r="C4605" t="s">
        <v>16</v>
      </c>
      <c r="D4605" t="str">
        <f t="shared" si="214"/>
        <v>10</v>
      </c>
      <c r="E4605" t="s">
        <v>19</v>
      </c>
      <c r="F4605" t="str">
        <f t="shared" si="215"/>
        <v>13</v>
      </c>
      <c r="G4605">
        <v>422016</v>
      </c>
      <c r="H4605">
        <v>3500</v>
      </c>
      <c r="J4605">
        <v>425516</v>
      </c>
    </row>
    <row r="4606" spans="1:10" x14ac:dyDescent="0.3">
      <c r="A4606" t="str">
        <f t="shared" si="213"/>
        <v>20221014</v>
      </c>
      <c r="B4606" t="s">
        <v>49</v>
      </c>
      <c r="C4606" t="s">
        <v>16</v>
      </c>
      <c r="D4606" t="str">
        <f t="shared" si="214"/>
        <v>10</v>
      </c>
      <c r="E4606" t="s">
        <v>20</v>
      </c>
      <c r="F4606" t="str">
        <f t="shared" si="215"/>
        <v>14</v>
      </c>
      <c r="G4606">
        <v>529927</v>
      </c>
      <c r="H4606">
        <v>9999</v>
      </c>
      <c r="J4606">
        <v>539926</v>
      </c>
    </row>
    <row r="4607" spans="1:10" x14ac:dyDescent="0.3">
      <c r="A4607" t="str">
        <f t="shared" si="213"/>
        <v>20221015</v>
      </c>
      <c r="B4607" t="s">
        <v>49</v>
      </c>
      <c r="C4607" t="s">
        <v>16</v>
      </c>
      <c r="D4607" t="str">
        <f t="shared" si="214"/>
        <v>10</v>
      </c>
      <c r="E4607" t="s">
        <v>21</v>
      </c>
      <c r="F4607" t="str">
        <f t="shared" si="215"/>
        <v>15</v>
      </c>
      <c r="G4607">
        <v>370651</v>
      </c>
      <c r="H4607">
        <v>8510</v>
      </c>
      <c r="J4607">
        <v>379161</v>
      </c>
    </row>
    <row r="4608" spans="1:10" x14ac:dyDescent="0.3">
      <c r="A4608" t="str">
        <f t="shared" si="213"/>
        <v>20221016</v>
      </c>
      <c r="B4608" t="s">
        <v>49</v>
      </c>
      <c r="C4608" t="s">
        <v>16</v>
      </c>
      <c r="D4608" t="str">
        <f t="shared" si="214"/>
        <v>10</v>
      </c>
      <c r="E4608" t="s">
        <v>22</v>
      </c>
      <c r="F4608" t="str">
        <f t="shared" si="215"/>
        <v>16</v>
      </c>
      <c r="G4608">
        <v>159000</v>
      </c>
      <c r="J4608">
        <v>159000</v>
      </c>
    </row>
    <row r="4609" spans="1:10" x14ac:dyDescent="0.3">
      <c r="A4609" t="str">
        <f t="shared" si="213"/>
        <v>20221017</v>
      </c>
      <c r="B4609" t="s">
        <v>49</v>
      </c>
      <c r="C4609" t="s">
        <v>16</v>
      </c>
      <c r="D4609" t="str">
        <f t="shared" si="214"/>
        <v>10</v>
      </c>
      <c r="E4609" t="s">
        <v>37</v>
      </c>
      <c r="F4609" t="str">
        <f t="shared" si="215"/>
        <v>17</v>
      </c>
      <c r="G4609">
        <v>40800</v>
      </c>
      <c r="H4609">
        <v>10000</v>
      </c>
      <c r="J4609">
        <v>50800</v>
      </c>
    </row>
    <row r="4610" spans="1:10" x14ac:dyDescent="0.3">
      <c r="A4610" t="str">
        <f t="shared" si="213"/>
        <v>20221018</v>
      </c>
      <c r="B4610" t="s">
        <v>49</v>
      </c>
      <c r="C4610" t="s">
        <v>16</v>
      </c>
      <c r="D4610" t="str">
        <f t="shared" si="214"/>
        <v>10</v>
      </c>
      <c r="E4610" t="s">
        <v>23</v>
      </c>
      <c r="F4610" t="str">
        <f t="shared" si="215"/>
        <v>18</v>
      </c>
      <c r="G4610">
        <v>533058</v>
      </c>
      <c r="H4610">
        <v>9000</v>
      </c>
      <c r="J4610">
        <v>542058</v>
      </c>
    </row>
    <row r="4611" spans="1:10" x14ac:dyDescent="0.3">
      <c r="A4611" t="str">
        <f t="shared" si="213"/>
        <v>20221019</v>
      </c>
      <c r="B4611" t="s">
        <v>49</v>
      </c>
      <c r="C4611" t="s">
        <v>16</v>
      </c>
      <c r="D4611" t="str">
        <f t="shared" si="214"/>
        <v>10</v>
      </c>
      <c r="E4611" t="s">
        <v>24</v>
      </c>
      <c r="F4611" t="str">
        <f t="shared" si="215"/>
        <v>19</v>
      </c>
      <c r="G4611">
        <v>473185</v>
      </c>
      <c r="H4611">
        <v>3360</v>
      </c>
      <c r="J4611">
        <v>476545</v>
      </c>
    </row>
    <row r="4612" spans="1:10" x14ac:dyDescent="0.3">
      <c r="A4612" t="str">
        <f t="shared" ref="A4612:A4675" si="216">+B4612&amp;D4612&amp;F4612</f>
        <v>20221020</v>
      </c>
      <c r="B4612" t="s">
        <v>49</v>
      </c>
      <c r="C4612" t="s">
        <v>16</v>
      </c>
      <c r="D4612" t="str">
        <f t="shared" ref="D4612:D4675" si="217">+TEXT(C4612,"00")</f>
        <v>10</v>
      </c>
      <c r="E4612" t="s">
        <v>25</v>
      </c>
      <c r="F4612" t="str">
        <f t="shared" ref="F4612:F4675" si="218">+TEXT(E4612,"00")</f>
        <v>20</v>
      </c>
      <c r="G4612">
        <v>446761</v>
      </c>
      <c r="H4612">
        <v>8360</v>
      </c>
      <c r="J4612">
        <v>455121</v>
      </c>
    </row>
    <row r="4613" spans="1:10" x14ac:dyDescent="0.3">
      <c r="A4613" t="str">
        <f t="shared" si="216"/>
        <v>20221021</v>
      </c>
      <c r="B4613" t="s">
        <v>49</v>
      </c>
      <c r="C4613" t="s">
        <v>16</v>
      </c>
      <c r="D4613" t="str">
        <f t="shared" si="217"/>
        <v>10</v>
      </c>
      <c r="E4613" t="s">
        <v>26</v>
      </c>
      <c r="F4613" t="str">
        <f t="shared" si="218"/>
        <v>21</v>
      </c>
      <c r="G4613">
        <v>486069</v>
      </c>
      <c r="H4613">
        <v>13000</v>
      </c>
      <c r="J4613">
        <v>499069</v>
      </c>
    </row>
    <row r="4614" spans="1:10" x14ac:dyDescent="0.3">
      <c r="A4614" t="str">
        <f t="shared" si="216"/>
        <v>20221022</v>
      </c>
      <c r="B4614" t="s">
        <v>49</v>
      </c>
      <c r="C4614" t="s">
        <v>16</v>
      </c>
      <c r="D4614" t="str">
        <f t="shared" si="217"/>
        <v>10</v>
      </c>
      <c r="E4614" t="s">
        <v>27</v>
      </c>
      <c r="F4614" t="str">
        <f t="shared" si="218"/>
        <v>22</v>
      </c>
      <c r="G4614">
        <v>389493</v>
      </c>
      <c r="H4614">
        <v>1000</v>
      </c>
      <c r="J4614">
        <v>390493</v>
      </c>
    </row>
    <row r="4615" spans="1:10" x14ac:dyDescent="0.3">
      <c r="A4615" t="str">
        <f t="shared" si="216"/>
        <v>20221023</v>
      </c>
      <c r="B4615" t="s">
        <v>49</v>
      </c>
      <c r="C4615" t="s">
        <v>16</v>
      </c>
      <c r="D4615" t="str">
        <f t="shared" si="217"/>
        <v>10</v>
      </c>
      <c r="E4615" t="s">
        <v>28</v>
      </c>
      <c r="F4615" t="str">
        <f t="shared" si="218"/>
        <v>23</v>
      </c>
      <c r="G4615">
        <v>10797</v>
      </c>
      <c r="J4615">
        <v>10797</v>
      </c>
    </row>
    <row r="4616" spans="1:10" x14ac:dyDescent="0.3">
      <c r="A4616" t="str">
        <f t="shared" si="216"/>
        <v>20221024</v>
      </c>
      <c r="B4616" t="s">
        <v>49</v>
      </c>
      <c r="C4616" t="s">
        <v>16</v>
      </c>
      <c r="D4616" t="str">
        <f t="shared" si="217"/>
        <v>10</v>
      </c>
      <c r="E4616" t="s">
        <v>29</v>
      </c>
      <c r="F4616" t="str">
        <f t="shared" si="218"/>
        <v>24</v>
      </c>
      <c r="G4616">
        <v>550126</v>
      </c>
      <c r="H4616">
        <v>18000</v>
      </c>
      <c r="J4616">
        <v>568126</v>
      </c>
    </row>
    <row r="4617" spans="1:10" x14ac:dyDescent="0.3">
      <c r="A4617" t="str">
        <f t="shared" si="216"/>
        <v>20221025</v>
      </c>
      <c r="B4617" t="s">
        <v>49</v>
      </c>
      <c r="C4617" t="s">
        <v>16</v>
      </c>
      <c r="D4617" t="str">
        <f t="shared" si="217"/>
        <v>10</v>
      </c>
      <c r="E4617" t="s">
        <v>30</v>
      </c>
      <c r="F4617" t="str">
        <f t="shared" si="218"/>
        <v>25</v>
      </c>
      <c r="G4617">
        <v>412645</v>
      </c>
      <c r="H4617">
        <v>9370</v>
      </c>
      <c r="J4617">
        <v>422015</v>
      </c>
    </row>
    <row r="4618" spans="1:10" x14ac:dyDescent="0.3">
      <c r="A4618" t="str">
        <f t="shared" si="216"/>
        <v>20221026</v>
      </c>
      <c r="B4618" t="s">
        <v>49</v>
      </c>
      <c r="C4618" t="s">
        <v>16</v>
      </c>
      <c r="D4618" t="str">
        <f t="shared" si="217"/>
        <v>10</v>
      </c>
      <c r="E4618" t="s">
        <v>31</v>
      </c>
      <c r="F4618" t="str">
        <f t="shared" si="218"/>
        <v>26</v>
      </c>
      <c r="G4618">
        <v>438776</v>
      </c>
      <c r="H4618">
        <v>6110</v>
      </c>
      <c r="J4618">
        <v>444886</v>
      </c>
    </row>
    <row r="4619" spans="1:10" x14ac:dyDescent="0.3">
      <c r="A4619" t="str">
        <f t="shared" si="216"/>
        <v>20221027</v>
      </c>
      <c r="B4619" t="s">
        <v>49</v>
      </c>
      <c r="C4619" t="s">
        <v>16</v>
      </c>
      <c r="D4619" t="str">
        <f t="shared" si="217"/>
        <v>10</v>
      </c>
      <c r="E4619" t="s">
        <v>32</v>
      </c>
      <c r="F4619" t="str">
        <f t="shared" si="218"/>
        <v>27</v>
      </c>
      <c r="G4619">
        <v>581543</v>
      </c>
      <c r="H4619">
        <v>11700</v>
      </c>
      <c r="J4619">
        <v>593243</v>
      </c>
    </row>
    <row r="4620" spans="1:10" x14ac:dyDescent="0.3">
      <c r="A4620" t="str">
        <f t="shared" si="216"/>
        <v>20221028</v>
      </c>
      <c r="B4620" t="s">
        <v>49</v>
      </c>
      <c r="C4620" t="s">
        <v>16</v>
      </c>
      <c r="D4620" t="str">
        <f t="shared" si="217"/>
        <v>10</v>
      </c>
      <c r="E4620" t="s">
        <v>33</v>
      </c>
      <c r="F4620" t="str">
        <f t="shared" si="218"/>
        <v>28</v>
      </c>
      <c r="G4620">
        <v>374148</v>
      </c>
      <c r="H4620">
        <v>11000</v>
      </c>
      <c r="J4620">
        <v>385148</v>
      </c>
    </row>
    <row r="4621" spans="1:10" x14ac:dyDescent="0.3">
      <c r="A4621" t="str">
        <f t="shared" si="216"/>
        <v>20221029</v>
      </c>
      <c r="B4621" t="s">
        <v>49</v>
      </c>
      <c r="C4621" t="s">
        <v>16</v>
      </c>
      <c r="D4621" t="str">
        <f t="shared" si="217"/>
        <v>10</v>
      </c>
      <c r="E4621" t="s">
        <v>34</v>
      </c>
      <c r="F4621" t="str">
        <f t="shared" si="218"/>
        <v>29</v>
      </c>
      <c r="G4621">
        <v>353874</v>
      </c>
      <c r="H4621">
        <v>10000</v>
      </c>
      <c r="J4621">
        <v>363874</v>
      </c>
    </row>
    <row r="4622" spans="1:10" x14ac:dyDescent="0.3">
      <c r="A4622" t="str">
        <f t="shared" si="216"/>
        <v>20221030</v>
      </c>
      <c r="B4622" t="s">
        <v>49</v>
      </c>
      <c r="C4622" t="s">
        <v>16</v>
      </c>
      <c r="D4622" t="str">
        <f t="shared" si="217"/>
        <v>10</v>
      </c>
      <c r="E4622" t="s">
        <v>35</v>
      </c>
      <c r="F4622" t="str">
        <f t="shared" si="218"/>
        <v>30</v>
      </c>
      <c r="G4622">
        <v>66300</v>
      </c>
      <c r="J4622">
        <v>66300</v>
      </c>
    </row>
    <row r="4623" spans="1:10" x14ac:dyDescent="0.3">
      <c r="A4623" t="str">
        <f t="shared" si="216"/>
        <v>20221031</v>
      </c>
      <c r="B4623" t="s">
        <v>49</v>
      </c>
      <c r="C4623" t="s">
        <v>16</v>
      </c>
      <c r="D4623" t="str">
        <f t="shared" si="217"/>
        <v>10</v>
      </c>
      <c r="E4623" t="s">
        <v>36</v>
      </c>
      <c r="F4623" t="str">
        <f t="shared" si="218"/>
        <v>31</v>
      </c>
      <c r="G4623">
        <v>706761</v>
      </c>
      <c r="H4623">
        <v>14530</v>
      </c>
      <c r="J4623">
        <v>721291</v>
      </c>
    </row>
    <row r="4624" spans="1:10" x14ac:dyDescent="0.3">
      <c r="A4624" t="str">
        <f t="shared" si="216"/>
        <v>20221101</v>
      </c>
      <c r="B4624" t="s">
        <v>49</v>
      </c>
      <c r="C4624" t="s">
        <v>17</v>
      </c>
      <c r="D4624" t="str">
        <f t="shared" si="217"/>
        <v>11</v>
      </c>
      <c r="E4624" t="s">
        <v>7</v>
      </c>
      <c r="F4624" t="str">
        <f t="shared" si="218"/>
        <v>01</v>
      </c>
      <c r="G4624">
        <v>428317</v>
      </c>
      <c r="H4624">
        <v>8300</v>
      </c>
      <c r="J4624">
        <v>436617</v>
      </c>
    </row>
    <row r="4625" spans="1:10" x14ac:dyDescent="0.3">
      <c r="A4625" t="str">
        <f t="shared" si="216"/>
        <v>20221102</v>
      </c>
      <c r="B4625" t="s">
        <v>49</v>
      </c>
      <c r="C4625" t="s">
        <v>17</v>
      </c>
      <c r="D4625" t="str">
        <f t="shared" si="217"/>
        <v>11</v>
      </c>
      <c r="E4625" t="s">
        <v>8</v>
      </c>
      <c r="F4625" t="str">
        <f t="shared" si="218"/>
        <v>02</v>
      </c>
      <c r="G4625">
        <v>422636</v>
      </c>
      <c r="H4625">
        <v>6885</v>
      </c>
      <c r="J4625">
        <v>429521</v>
      </c>
    </row>
    <row r="4626" spans="1:10" x14ac:dyDescent="0.3">
      <c r="A4626" t="str">
        <f t="shared" si="216"/>
        <v>20221103</v>
      </c>
      <c r="B4626" t="s">
        <v>49</v>
      </c>
      <c r="C4626" t="s">
        <v>17</v>
      </c>
      <c r="D4626" t="str">
        <f t="shared" si="217"/>
        <v>11</v>
      </c>
      <c r="E4626" t="s">
        <v>9</v>
      </c>
      <c r="F4626" t="str">
        <f t="shared" si="218"/>
        <v>03</v>
      </c>
      <c r="G4626">
        <v>399360</v>
      </c>
      <c r="H4626">
        <v>14975</v>
      </c>
      <c r="J4626">
        <v>414335</v>
      </c>
    </row>
    <row r="4627" spans="1:10" x14ac:dyDescent="0.3">
      <c r="A4627" t="str">
        <f t="shared" si="216"/>
        <v>20221104</v>
      </c>
      <c r="B4627" t="s">
        <v>49</v>
      </c>
      <c r="C4627" t="s">
        <v>17</v>
      </c>
      <c r="D4627" t="str">
        <f t="shared" si="217"/>
        <v>11</v>
      </c>
      <c r="E4627" t="s">
        <v>10</v>
      </c>
      <c r="F4627" t="str">
        <f t="shared" si="218"/>
        <v>04</v>
      </c>
      <c r="G4627">
        <v>513484</v>
      </c>
      <c r="H4627">
        <v>4500</v>
      </c>
      <c r="J4627">
        <v>517984</v>
      </c>
    </row>
    <row r="4628" spans="1:10" x14ac:dyDescent="0.3">
      <c r="A4628" t="str">
        <f t="shared" si="216"/>
        <v>20221105</v>
      </c>
      <c r="B4628" t="s">
        <v>49</v>
      </c>
      <c r="C4628" t="s">
        <v>17</v>
      </c>
      <c r="D4628" t="str">
        <f t="shared" si="217"/>
        <v>11</v>
      </c>
      <c r="E4628" t="s">
        <v>11</v>
      </c>
      <c r="F4628" t="str">
        <f t="shared" si="218"/>
        <v>05</v>
      </c>
      <c r="G4628">
        <v>441732</v>
      </c>
      <c r="H4628">
        <v>10000</v>
      </c>
      <c r="J4628">
        <v>451732</v>
      </c>
    </row>
    <row r="4629" spans="1:10" x14ac:dyDescent="0.3">
      <c r="A4629" t="str">
        <f t="shared" si="216"/>
        <v>20221106</v>
      </c>
      <c r="B4629" t="s">
        <v>49</v>
      </c>
      <c r="C4629" t="s">
        <v>17</v>
      </c>
      <c r="D4629" t="str">
        <f t="shared" si="217"/>
        <v>11</v>
      </c>
      <c r="E4629" t="s">
        <v>12</v>
      </c>
      <c r="F4629" t="str">
        <f t="shared" si="218"/>
        <v>06</v>
      </c>
      <c r="G4629">
        <v>127181</v>
      </c>
      <c r="J4629">
        <v>127181</v>
      </c>
    </row>
    <row r="4630" spans="1:10" x14ac:dyDescent="0.3">
      <c r="A4630" t="str">
        <f t="shared" si="216"/>
        <v>20221107</v>
      </c>
      <c r="B4630" t="s">
        <v>49</v>
      </c>
      <c r="C4630" t="s">
        <v>17</v>
      </c>
      <c r="D4630" t="str">
        <f t="shared" si="217"/>
        <v>11</v>
      </c>
      <c r="E4630" t="s">
        <v>13</v>
      </c>
      <c r="F4630" t="str">
        <f t="shared" si="218"/>
        <v>07</v>
      </c>
      <c r="G4630">
        <v>108700</v>
      </c>
      <c r="H4630">
        <v>4000</v>
      </c>
      <c r="J4630">
        <v>112700</v>
      </c>
    </row>
    <row r="4631" spans="1:10" x14ac:dyDescent="0.3">
      <c r="A4631" t="str">
        <f t="shared" si="216"/>
        <v>20221108</v>
      </c>
      <c r="B4631" t="s">
        <v>49</v>
      </c>
      <c r="C4631" t="s">
        <v>17</v>
      </c>
      <c r="D4631" t="str">
        <f t="shared" si="217"/>
        <v>11</v>
      </c>
      <c r="E4631" t="s">
        <v>14</v>
      </c>
      <c r="F4631" t="str">
        <f t="shared" si="218"/>
        <v>08</v>
      </c>
      <c r="G4631">
        <v>467590</v>
      </c>
      <c r="H4631">
        <v>14920</v>
      </c>
      <c r="J4631">
        <v>482510</v>
      </c>
    </row>
    <row r="4632" spans="1:10" x14ac:dyDescent="0.3">
      <c r="A4632" t="str">
        <f t="shared" si="216"/>
        <v>20221109</v>
      </c>
      <c r="B4632" t="s">
        <v>49</v>
      </c>
      <c r="C4632" t="s">
        <v>17</v>
      </c>
      <c r="D4632" t="str">
        <f t="shared" si="217"/>
        <v>11</v>
      </c>
      <c r="E4632" t="s">
        <v>15</v>
      </c>
      <c r="F4632" t="str">
        <f t="shared" si="218"/>
        <v>09</v>
      </c>
      <c r="G4632">
        <v>497581</v>
      </c>
      <c r="H4632">
        <v>4999</v>
      </c>
      <c r="J4632">
        <v>502580</v>
      </c>
    </row>
    <row r="4633" spans="1:10" x14ac:dyDescent="0.3">
      <c r="A4633" t="str">
        <f t="shared" si="216"/>
        <v>20221110</v>
      </c>
      <c r="B4633" t="s">
        <v>49</v>
      </c>
      <c r="C4633" t="s">
        <v>17</v>
      </c>
      <c r="D4633" t="str">
        <f t="shared" si="217"/>
        <v>11</v>
      </c>
      <c r="E4633" t="s">
        <v>16</v>
      </c>
      <c r="F4633" t="str">
        <f t="shared" si="218"/>
        <v>10</v>
      </c>
      <c r="G4633">
        <v>518243</v>
      </c>
      <c r="H4633">
        <v>34329</v>
      </c>
      <c r="J4633">
        <v>552572</v>
      </c>
    </row>
    <row r="4634" spans="1:10" x14ac:dyDescent="0.3">
      <c r="A4634" t="str">
        <f t="shared" si="216"/>
        <v>20221111</v>
      </c>
      <c r="B4634" t="s">
        <v>49</v>
      </c>
      <c r="C4634" t="s">
        <v>17</v>
      </c>
      <c r="D4634" t="str">
        <f t="shared" si="217"/>
        <v>11</v>
      </c>
      <c r="E4634" t="s">
        <v>17</v>
      </c>
      <c r="F4634" t="str">
        <f t="shared" si="218"/>
        <v>11</v>
      </c>
      <c r="G4634">
        <v>411929</v>
      </c>
      <c r="H4634">
        <v>15700</v>
      </c>
      <c r="J4634">
        <v>427629</v>
      </c>
    </row>
    <row r="4635" spans="1:10" x14ac:dyDescent="0.3">
      <c r="A4635" t="str">
        <f t="shared" si="216"/>
        <v>20221112</v>
      </c>
      <c r="B4635" t="s">
        <v>49</v>
      </c>
      <c r="C4635" t="s">
        <v>17</v>
      </c>
      <c r="D4635" t="str">
        <f t="shared" si="217"/>
        <v>11</v>
      </c>
      <c r="E4635" t="s">
        <v>18</v>
      </c>
      <c r="F4635" t="str">
        <f t="shared" si="218"/>
        <v>12</v>
      </c>
      <c r="G4635">
        <v>328009</v>
      </c>
      <c r="J4635">
        <v>328009</v>
      </c>
    </row>
    <row r="4636" spans="1:10" x14ac:dyDescent="0.3">
      <c r="A4636" t="str">
        <f t="shared" si="216"/>
        <v>20221113</v>
      </c>
      <c r="B4636" t="s">
        <v>49</v>
      </c>
      <c r="C4636" t="s">
        <v>17</v>
      </c>
      <c r="D4636" t="str">
        <f t="shared" si="217"/>
        <v>11</v>
      </c>
      <c r="E4636" t="s">
        <v>19</v>
      </c>
      <c r="F4636" t="str">
        <f t="shared" si="218"/>
        <v>13</v>
      </c>
      <c r="G4636">
        <v>174300</v>
      </c>
      <c r="H4636">
        <v>5001</v>
      </c>
      <c r="J4636">
        <v>179301</v>
      </c>
    </row>
    <row r="4637" spans="1:10" x14ac:dyDescent="0.3">
      <c r="A4637" t="str">
        <f t="shared" si="216"/>
        <v>20221114</v>
      </c>
      <c r="B4637" t="s">
        <v>49</v>
      </c>
      <c r="C4637" t="s">
        <v>17</v>
      </c>
      <c r="D4637" t="str">
        <f t="shared" si="217"/>
        <v>11</v>
      </c>
      <c r="E4637" t="s">
        <v>20</v>
      </c>
      <c r="F4637" t="str">
        <f t="shared" si="218"/>
        <v>14</v>
      </c>
      <c r="G4637">
        <v>74400</v>
      </c>
      <c r="J4637">
        <v>74400</v>
      </c>
    </row>
    <row r="4638" spans="1:10" x14ac:dyDescent="0.3">
      <c r="A4638" t="str">
        <f t="shared" si="216"/>
        <v>20221115</v>
      </c>
      <c r="B4638" t="s">
        <v>49</v>
      </c>
      <c r="C4638" t="s">
        <v>17</v>
      </c>
      <c r="D4638" t="str">
        <f t="shared" si="217"/>
        <v>11</v>
      </c>
      <c r="E4638" t="s">
        <v>21</v>
      </c>
      <c r="F4638" t="str">
        <f t="shared" si="218"/>
        <v>15</v>
      </c>
      <c r="G4638">
        <v>451677</v>
      </c>
      <c r="H4638">
        <v>8500</v>
      </c>
      <c r="J4638">
        <v>460177</v>
      </c>
    </row>
    <row r="4639" spans="1:10" x14ac:dyDescent="0.3">
      <c r="A4639" t="str">
        <f t="shared" si="216"/>
        <v>20221116</v>
      </c>
      <c r="B4639" t="s">
        <v>49</v>
      </c>
      <c r="C4639" t="s">
        <v>17</v>
      </c>
      <c r="D4639" t="str">
        <f t="shared" si="217"/>
        <v>11</v>
      </c>
      <c r="E4639" t="s">
        <v>22</v>
      </c>
      <c r="F4639" t="str">
        <f t="shared" si="218"/>
        <v>16</v>
      </c>
      <c r="G4639">
        <v>374141</v>
      </c>
      <c r="H4639">
        <v>21645</v>
      </c>
      <c r="J4639">
        <v>395786</v>
      </c>
    </row>
    <row r="4640" spans="1:10" x14ac:dyDescent="0.3">
      <c r="A4640" t="str">
        <f t="shared" si="216"/>
        <v>20221117</v>
      </c>
      <c r="B4640" t="s">
        <v>49</v>
      </c>
      <c r="C4640" t="s">
        <v>17</v>
      </c>
      <c r="D4640" t="str">
        <f t="shared" si="217"/>
        <v>11</v>
      </c>
      <c r="E4640" t="s">
        <v>37</v>
      </c>
      <c r="F4640" t="str">
        <f t="shared" si="218"/>
        <v>17</v>
      </c>
      <c r="G4640">
        <v>500639</v>
      </c>
      <c r="H4640">
        <v>20740</v>
      </c>
      <c r="J4640">
        <v>521379</v>
      </c>
    </row>
    <row r="4641" spans="1:10" x14ac:dyDescent="0.3">
      <c r="A4641" t="str">
        <f t="shared" si="216"/>
        <v>20221118</v>
      </c>
      <c r="B4641" t="s">
        <v>49</v>
      </c>
      <c r="C4641" t="s">
        <v>17</v>
      </c>
      <c r="D4641" t="str">
        <f t="shared" si="217"/>
        <v>11</v>
      </c>
      <c r="E4641" t="s">
        <v>23</v>
      </c>
      <c r="F4641" t="str">
        <f t="shared" si="218"/>
        <v>18</v>
      </c>
      <c r="G4641">
        <v>682969</v>
      </c>
      <c r="H4641">
        <v>19401</v>
      </c>
      <c r="J4641">
        <v>702370</v>
      </c>
    </row>
    <row r="4642" spans="1:10" x14ac:dyDescent="0.3">
      <c r="A4642" t="str">
        <f t="shared" si="216"/>
        <v>20221119</v>
      </c>
      <c r="B4642" t="s">
        <v>49</v>
      </c>
      <c r="C4642" t="s">
        <v>17</v>
      </c>
      <c r="D4642" t="str">
        <f t="shared" si="217"/>
        <v>11</v>
      </c>
      <c r="E4642" t="s">
        <v>24</v>
      </c>
      <c r="F4642" t="str">
        <f t="shared" si="218"/>
        <v>19</v>
      </c>
      <c r="G4642">
        <v>261104</v>
      </c>
      <c r="J4642">
        <v>261104</v>
      </c>
    </row>
    <row r="4643" spans="1:10" x14ac:dyDescent="0.3">
      <c r="A4643" t="str">
        <f t="shared" si="216"/>
        <v>20221120</v>
      </c>
      <c r="B4643" t="s">
        <v>49</v>
      </c>
      <c r="C4643" t="s">
        <v>17</v>
      </c>
      <c r="D4643" t="str">
        <f t="shared" si="217"/>
        <v>11</v>
      </c>
      <c r="E4643" t="s">
        <v>25</v>
      </c>
      <c r="F4643" t="str">
        <f t="shared" si="218"/>
        <v>20</v>
      </c>
      <c r="G4643">
        <v>12780</v>
      </c>
      <c r="H4643">
        <v>5000</v>
      </c>
      <c r="J4643">
        <v>17780</v>
      </c>
    </row>
    <row r="4644" spans="1:10" x14ac:dyDescent="0.3">
      <c r="A4644" t="str">
        <f t="shared" si="216"/>
        <v>20221121</v>
      </c>
      <c r="B4644" t="s">
        <v>49</v>
      </c>
      <c r="C4644" t="s">
        <v>17</v>
      </c>
      <c r="D4644" t="str">
        <f t="shared" si="217"/>
        <v>11</v>
      </c>
      <c r="E4644" t="s">
        <v>26</v>
      </c>
      <c r="F4644" t="str">
        <f t="shared" si="218"/>
        <v>21</v>
      </c>
      <c r="G4644">
        <v>458006</v>
      </c>
      <c r="H4644">
        <v>7776</v>
      </c>
      <c r="J4644">
        <v>465782</v>
      </c>
    </row>
    <row r="4645" spans="1:10" x14ac:dyDescent="0.3">
      <c r="A4645" t="str">
        <f t="shared" si="216"/>
        <v>20221122</v>
      </c>
      <c r="B4645" t="s">
        <v>49</v>
      </c>
      <c r="C4645" t="s">
        <v>17</v>
      </c>
      <c r="D4645" t="str">
        <f t="shared" si="217"/>
        <v>11</v>
      </c>
      <c r="E4645" t="s">
        <v>27</v>
      </c>
      <c r="F4645" t="str">
        <f t="shared" si="218"/>
        <v>22</v>
      </c>
      <c r="G4645">
        <v>452276</v>
      </c>
      <c r="H4645">
        <v>14400</v>
      </c>
      <c r="J4645">
        <v>466676</v>
      </c>
    </row>
    <row r="4646" spans="1:10" x14ac:dyDescent="0.3">
      <c r="A4646" t="str">
        <f t="shared" si="216"/>
        <v>20221123</v>
      </c>
      <c r="B4646" t="s">
        <v>49</v>
      </c>
      <c r="C4646" t="s">
        <v>17</v>
      </c>
      <c r="D4646" t="str">
        <f t="shared" si="217"/>
        <v>11</v>
      </c>
      <c r="E4646" t="s">
        <v>28</v>
      </c>
      <c r="F4646" t="str">
        <f t="shared" si="218"/>
        <v>23</v>
      </c>
      <c r="G4646">
        <v>447594</v>
      </c>
      <c r="H4646">
        <v>5000</v>
      </c>
      <c r="J4646">
        <v>452594</v>
      </c>
    </row>
    <row r="4647" spans="1:10" x14ac:dyDescent="0.3">
      <c r="A4647" t="str">
        <f t="shared" si="216"/>
        <v>20221124</v>
      </c>
      <c r="B4647" t="s">
        <v>49</v>
      </c>
      <c r="C4647" t="s">
        <v>17</v>
      </c>
      <c r="D4647" t="str">
        <f t="shared" si="217"/>
        <v>11</v>
      </c>
      <c r="E4647" t="s">
        <v>29</v>
      </c>
      <c r="F4647" t="str">
        <f t="shared" si="218"/>
        <v>24</v>
      </c>
      <c r="G4647">
        <v>444489</v>
      </c>
      <c r="J4647">
        <v>444489</v>
      </c>
    </row>
    <row r="4648" spans="1:10" x14ac:dyDescent="0.3">
      <c r="A4648" t="str">
        <f t="shared" si="216"/>
        <v>20221125</v>
      </c>
      <c r="B4648" t="s">
        <v>49</v>
      </c>
      <c r="C4648" t="s">
        <v>17</v>
      </c>
      <c r="D4648" t="str">
        <f t="shared" si="217"/>
        <v>11</v>
      </c>
      <c r="E4648" t="s">
        <v>30</v>
      </c>
      <c r="F4648" t="str">
        <f t="shared" si="218"/>
        <v>25</v>
      </c>
      <c r="G4648">
        <v>425110</v>
      </c>
      <c r="H4648">
        <v>37146</v>
      </c>
      <c r="J4648">
        <v>462256</v>
      </c>
    </row>
    <row r="4649" spans="1:10" x14ac:dyDescent="0.3">
      <c r="A4649" t="str">
        <f t="shared" si="216"/>
        <v>20221126</v>
      </c>
      <c r="B4649" t="s">
        <v>49</v>
      </c>
      <c r="C4649" t="s">
        <v>17</v>
      </c>
      <c r="D4649" t="str">
        <f t="shared" si="217"/>
        <v>11</v>
      </c>
      <c r="E4649" t="s">
        <v>31</v>
      </c>
      <c r="F4649" t="str">
        <f t="shared" si="218"/>
        <v>26</v>
      </c>
      <c r="G4649">
        <v>304570</v>
      </c>
      <c r="H4649">
        <v>16000</v>
      </c>
      <c r="J4649">
        <v>320570</v>
      </c>
    </row>
    <row r="4650" spans="1:10" x14ac:dyDescent="0.3">
      <c r="A4650" t="str">
        <f t="shared" si="216"/>
        <v>20221127</v>
      </c>
      <c r="B4650" t="s">
        <v>49</v>
      </c>
      <c r="C4650" t="s">
        <v>17</v>
      </c>
      <c r="D4650" t="str">
        <f t="shared" si="217"/>
        <v>11</v>
      </c>
      <c r="E4650" t="s">
        <v>32</v>
      </c>
      <c r="F4650" t="str">
        <f t="shared" si="218"/>
        <v>27</v>
      </c>
      <c r="G4650">
        <v>20000</v>
      </c>
      <c r="J4650">
        <v>20000</v>
      </c>
    </row>
    <row r="4651" spans="1:10" x14ac:dyDescent="0.3">
      <c r="A4651" t="str">
        <f t="shared" si="216"/>
        <v>20221128</v>
      </c>
      <c r="B4651" t="s">
        <v>49</v>
      </c>
      <c r="C4651" t="s">
        <v>17</v>
      </c>
      <c r="D4651" t="str">
        <f t="shared" si="217"/>
        <v>11</v>
      </c>
      <c r="E4651" t="s">
        <v>33</v>
      </c>
      <c r="F4651" t="str">
        <f t="shared" si="218"/>
        <v>28</v>
      </c>
      <c r="G4651">
        <v>506027</v>
      </c>
      <c r="H4651">
        <v>19901</v>
      </c>
      <c r="J4651">
        <v>525928</v>
      </c>
    </row>
    <row r="4652" spans="1:10" x14ac:dyDescent="0.3">
      <c r="A4652" t="str">
        <f t="shared" si="216"/>
        <v>20221129</v>
      </c>
      <c r="B4652" t="s">
        <v>49</v>
      </c>
      <c r="C4652" t="s">
        <v>17</v>
      </c>
      <c r="D4652" t="str">
        <f t="shared" si="217"/>
        <v>11</v>
      </c>
      <c r="E4652" t="s">
        <v>34</v>
      </c>
      <c r="F4652" t="str">
        <f t="shared" si="218"/>
        <v>29</v>
      </c>
      <c r="G4652">
        <v>366097</v>
      </c>
      <c r="H4652">
        <v>22219</v>
      </c>
      <c r="J4652">
        <v>388316</v>
      </c>
    </row>
    <row r="4653" spans="1:10" x14ac:dyDescent="0.3">
      <c r="A4653" t="str">
        <f t="shared" si="216"/>
        <v>20221130</v>
      </c>
      <c r="B4653" t="s">
        <v>49</v>
      </c>
      <c r="C4653" t="s">
        <v>17</v>
      </c>
      <c r="D4653" t="str">
        <f t="shared" si="217"/>
        <v>11</v>
      </c>
      <c r="E4653" t="s">
        <v>35</v>
      </c>
      <c r="F4653" t="str">
        <f t="shared" si="218"/>
        <v>30</v>
      </c>
      <c r="G4653">
        <v>588098</v>
      </c>
      <c r="H4653">
        <v>6110</v>
      </c>
      <c r="J4653">
        <v>594208</v>
      </c>
    </row>
    <row r="4654" spans="1:10" x14ac:dyDescent="0.3">
      <c r="A4654" t="str">
        <f t="shared" si="216"/>
        <v>20221201</v>
      </c>
      <c r="B4654" t="s">
        <v>49</v>
      </c>
      <c r="C4654" t="s">
        <v>18</v>
      </c>
      <c r="D4654" t="str">
        <f t="shared" si="217"/>
        <v>12</v>
      </c>
      <c r="E4654" t="s">
        <v>7</v>
      </c>
      <c r="F4654" t="str">
        <f t="shared" si="218"/>
        <v>01</v>
      </c>
      <c r="G4654">
        <v>315848</v>
      </c>
      <c r="H4654">
        <v>3430</v>
      </c>
      <c r="J4654">
        <v>319278</v>
      </c>
    </row>
    <row r="4655" spans="1:10" x14ac:dyDescent="0.3">
      <c r="A4655" t="str">
        <f t="shared" si="216"/>
        <v>20221202</v>
      </c>
      <c r="B4655" t="s">
        <v>49</v>
      </c>
      <c r="C4655" t="s">
        <v>18</v>
      </c>
      <c r="D4655" t="str">
        <f t="shared" si="217"/>
        <v>12</v>
      </c>
      <c r="E4655" t="s">
        <v>8</v>
      </c>
      <c r="F4655" t="str">
        <f t="shared" si="218"/>
        <v>02</v>
      </c>
      <c r="G4655">
        <v>506831</v>
      </c>
      <c r="H4655">
        <v>14099</v>
      </c>
      <c r="J4655">
        <v>520930</v>
      </c>
    </row>
    <row r="4656" spans="1:10" x14ac:dyDescent="0.3">
      <c r="A4656" t="str">
        <f t="shared" si="216"/>
        <v>20221203</v>
      </c>
      <c r="B4656" t="s">
        <v>49</v>
      </c>
      <c r="C4656" t="s">
        <v>18</v>
      </c>
      <c r="D4656" t="str">
        <f t="shared" si="217"/>
        <v>12</v>
      </c>
      <c r="E4656" t="s">
        <v>9</v>
      </c>
      <c r="F4656" t="str">
        <f t="shared" si="218"/>
        <v>03</v>
      </c>
      <c r="G4656">
        <v>357729.03</v>
      </c>
      <c r="H4656">
        <v>3500</v>
      </c>
      <c r="J4656">
        <v>361229.03</v>
      </c>
    </row>
    <row r="4657" spans="1:10" x14ac:dyDescent="0.3">
      <c r="A4657" t="str">
        <f t="shared" si="216"/>
        <v>20221204</v>
      </c>
      <c r="B4657" t="s">
        <v>49</v>
      </c>
      <c r="C4657" t="s">
        <v>18</v>
      </c>
      <c r="D4657" t="str">
        <f t="shared" si="217"/>
        <v>12</v>
      </c>
      <c r="E4657" t="s">
        <v>10</v>
      </c>
      <c r="F4657" t="str">
        <f t="shared" si="218"/>
        <v>04</v>
      </c>
      <c r="G4657">
        <v>26001</v>
      </c>
      <c r="H4657">
        <v>5000</v>
      </c>
      <c r="J4657">
        <v>31001</v>
      </c>
    </row>
    <row r="4658" spans="1:10" x14ac:dyDescent="0.3">
      <c r="A4658" t="str">
        <f t="shared" si="216"/>
        <v>20221205</v>
      </c>
      <c r="B4658" t="s">
        <v>49</v>
      </c>
      <c r="C4658" t="s">
        <v>18</v>
      </c>
      <c r="D4658" t="str">
        <f t="shared" si="217"/>
        <v>12</v>
      </c>
      <c r="E4658" t="s">
        <v>11</v>
      </c>
      <c r="F4658" t="str">
        <f t="shared" si="218"/>
        <v>05</v>
      </c>
      <c r="G4658">
        <v>525354</v>
      </c>
      <c r="H4658">
        <v>4999</v>
      </c>
      <c r="J4658">
        <v>530353</v>
      </c>
    </row>
    <row r="4659" spans="1:10" x14ac:dyDescent="0.3">
      <c r="A4659" t="str">
        <f t="shared" si="216"/>
        <v>20221206</v>
      </c>
      <c r="B4659" t="s">
        <v>49</v>
      </c>
      <c r="C4659" t="s">
        <v>18</v>
      </c>
      <c r="D4659" t="str">
        <f t="shared" si="217"/>
        <v>12</v>
      </c>
      <c r="E4659" t="s">
        <v>12</v>
      </c>
      <c r="F4659" t="str">
        <f t="shared" si="218"/>
        <v>06</v>
      </c>
      <c r="G4659">
        <v>438995</v>
      </c>
      <c r="J4659">
        <v>438995</v>
      </c>
    </row>
    <row r="4660" spans="1:10" x14ac:dyDescent="0.3">
      <c r="A4660" t="str">
        <f t="shared" si="216"/>
        <v>20221207</v>
      </c>
      <c r="B4660" t="s">
        <v>49</v>
      </c>
      <c r="C4660" t="s">
        <v>18</v>
      </c>
      <c r="D4660" t="str">
        <f t="shared" si="217"/>
        <v>12</v>
      </c>
      <c r="E4660" t="s">
        <v>13</v>
      </c>
      <c r="F4660" t="str">
        <f t="shared" si="218"/>
        <v>07</v>
      </c>
      <c r="G4660">
        <v>490194</v>
      </c>
      <c r="H4660">
        <v>8499</v>
      </c>
      <c r="J4660">
        <v>498693</v>
      </c>
    </row>
    <row r="4661" spans="1:10" x14ac:dyDescent="0.3">
      <c r="A4661" t="str">
        <f t="shared" si="216"/>
        <v>20221208</v>
      </c>
      <c r="B4661" t="s">
        <v>49</v>
      </c>
      <c r="C4661" t="s">
        <v>18</v>
      </c>
      <c r="D4661" t="str">
        <f t="shared" si="217"/>
        <v>12</v>
      </c>
      <c r="E4661" t="s">
        <v>14</v>
      </c>
      <c r="F4661" t="str">
        <f t="shared" si="218"/>
        <v>08</v>
      </c>
      <c r="G4661">
        <v>85490</v>
      </c>
      <c r="J4661">
        <v>85490</v>
      </c>
    </row>
    <row r="4662" spans="1:10" x14ac:dyDescent="0.3">
      <c r="A4662" t="str">
        <f t="shared" si="216"/>
        <v>20221209</v>
      </c>
      <c r="B4662" t="s">
        <v>49</v>
      </c>
      <c r="C4662" t="s">
        <v>18</v>
      </c>
      <c r="D4662" t="str">
        <f t="shared" si="217"/>
        <v>12</v>
      </c>
      <c r="E4662" t="s">
        <v>15</v>
      </c>
      <c r="F4662" t="str">
        <f t="shared" si="218"/>
        <v>09</v>
      </c>
      <c r="G4662">
        <v>552253</v>
      </c>
      <c r="H4662">
        <v>5000</v>
      </c>
      <c r="J4662">
        <v>557253</v>
      </c>
    </row>
    <row r="4663" spans="1:10" x14ac:dyDescent="0.3">
      <c r="A4663" t="str">
        <f t="shared" si="216"/>
        <v>20221210</v>
      </c>
      <c r="B4663" t="s">
        <v>49</v>
      </c>
      <c r="C4663" t="s">
        <v>18</v>
      </c>
      <c r="D4663" t="str">
        <f t="shared" si="217"/>
        <v>12</v>
      </c>
      <c r="E4663" t="s">
        <v>16</v>
      </c>
      <c r="F4663" t="str">
        <f t="shared" si="218"/>
        <v>10</v>
      </c>
      <c r="G4663">
        <v>410831</v>
      </c>
      <c r="H4663">
        <v>5000</v>
      </c>
      <c r="J4663">
        <v>415831</v>
      </c>
    </row>
    <row r="4664" spans="1:10" x14ac:dyDescent="0.3">
      <c r="A4664" t="str">
        <f t="shared" si="216"/>
        <v>20221211</v>
      </c>
      <c r="B4664" t="s">
        <v>49</v>
      </c>
      <c r="C4664" t="s">
        <v>18</v>
      </c>
      <c r="D4664" t="str">
        <f t="shared" si="217"/>
        <v>12</v>
      </c>
      <c r="E4664" t="s">
        <v>17</v>
      </c>
      <c r="F4664" t="str">
        <f t="shared" si="218"/>
        <v>11</v>
      </c>
      <c r="G4664">
        <v>30650</v>
      </c>
      <c r="H4664">
        <v>3000</v>
      </c>
      <c r="J4664">
        <v>33650</v>
      </c>
    </row>
    <row r="4665" spans="1:10" x14ac:dyDescent="0.3">
      <c r="A4665" t="str">
        <f t="shared" si="216"/>
        <v>20221212</v>
      </c>
      <c r="B4665" t="s">
        <v>49</v>
      </c>
      <c r="C4665" t="s">
        <v>18</v>
      </c>
      <c r="D4665" t="str">
        <f t="shared" si="217"/>
        <v>12</v>
      </c>
      <c r="E4665" t="s">
        <v>18</v>
      </c>
      <c r="F4665" t="str">
        <f t="shared" si="218"/>
        <v>12</v>
      </c>
      <c r="G4665">
        <v>525609</v>
      </c>
      <c r="H4665">
        <v>10673</v>
      </c>
      <c r="J4665">
        <v>536282</v>
      </c>
    </row>
    <row r="4666" spans="1:10" x14ac:dyDescent="0.3">
      <c r="A4666" t="str">
        <f t="shared" si="216"/>
        <v>20221213</v>
      </c>
      <c r="B4666" t="s">
        <v>49</v>
      </c>
      <c r="C4666" t="s">
        <v>18</v>
      </c>
      <c r="D4666" t="str">
        <f t="shared" si="217"/>
        <v>12</v>
      </c>
      <c r="E4666" t="s">
        <v>19</v>
      </c>
      <c r="F4666" t="str">
        <f t="shared" si="218"/>
        <v>13</v>
      </c>
      <c r="G4666">
        <v>662155</v>
      </c>
      <c r="H4666">
        <v>26440</v>
      </c>
      <c r="J4666">
        <v>688595</v>
      </c>
    </row>
    <row r="4667" spans="1:10" x14ac:dyDescent="0.3">
      <c r="A4667" t="str">
        <f t="shared" si="216"/>
        <v>20221214</v>
      </c>
      <c r="B4667" t="s">
        <v>49</v>
      </c>
      <c r="C4667" t="s">
        <v>18</v>
      </c>
      <c r="D4667" t="str">
        <f t="shared" si="217"/>
        <v>12</v>
      </c>
      <c r="E4667" t="s">
        <v>20</v>
      </c>
      <c r="F4667" t="str">
        <f t="shared" si="218"/>
        <v>14</v>
      </c>
      <c r="G4667">
        <v>480641</v>
      </c>
      <c r="J4667">
        <v>480641</v>
      </c>
    </row>
    <row r="4668" spans="1:10" x14ac:dyDescent="0.3">
      <c r="A4668" t="str">
        <f t="shared" si="216"/>
        <v>20221215</v>
      </c>
      <c r="B4668" t="s">
        <v>49</v>
      </c>
      <c r="C4668" t="s">
        <v>18</v>
      </c>
      <c r="D4668" t="str">
        <f t="shared" si="217"/>
        <v>12</v>
      </c>
      <c r="E4668" t="s">
        <v>21</v>
      </c>
      <c r="F4668" t="str">
        <f t="shared" si="218"/>
        <v>15</v>
      </c>
      <c r="G4668">
        <v>437610</v>
      </c>
      <c r="H4668">
        <v>22175</v>
      </c>
      <c r="J4668">
        <v>459785</v>
      </c>
    </row>
    <row r="4669" spans="1:10" x14ac:dyDescent="0.3">
      <c r="A4669" t="str">
        <f t="shared" si="216"/>
        <v>20221216</v>
      </c>
      <c r="B4669" t="s">
        <v>49</v>
      </c>
      <c r="C4669" t="s">
        <v>18</v>
      </c>
      <c r="D4669" t="str">
        <f t="shared" si="217"/>
        <v>12</v>
      </c>
      <c r="E4669" t="s">
        <v>22</v>
      </c>
      <c r="F4669" t="str">
        <f t="shared" si="218"/>
        <v>16</v>
      </c>
      <c r="G4669">
        <v>428172</v>
      </c>
      <c r="H4669">
        <v>14810</v>
      </c>
      <c r="J4669">
        <v>442982</v>
      </c>
    </row>
    <row r="4670" spans="1:10" x14ac:dyDescent="0.3">
      <c r="A4670" t="str">
        <f t="shared" si="216"/>
        <v>20221217</v>
      </c>
      <c r="B4670" t="s">
        <v>49</v>
      </c>
      <c r="C4670" t="s">
        <v>18</v>
      </c>
      <c r="D4670" t="str">
        <f t="shared" si="217"/>
        <v>12</v>
      </c>
      <c r="E4670" t="s">
        <v>37</v>
      </c>
      <c r="F4670" t="str">
        <f t="shared" si="218"/>
        <v>17</v>
      </c>
      <c r="G4670">
        <v>366351</v>
      </c>
      <c r="H4670">
        <v>13700</v>
      </c>
      <c r="J4670">
        <v>380051</v>
      </c>
    </row>
    <row r="4671" spans="1:10" x14ac:dyDescent="0.3">
      <c r="A4671" t="str">
        <f t="shared" si="216"/>
        <v>20221218</v>
      </c>
      <c r="B4671" t="s">
        <v>49</v>
      </c>
      <c r="C4671" t="s">
        <v>18</v>
      </c>
      <c r="D4671" t="str">
        <f t="shared" si="217"/>
        <v>12</v>
      </c>
      <c r="E4671" t="s">
        <v>23</v>
      </c>
      <c r="F4671" t="str">
        <f t="shared" si="218"/>
        <v>18</v>
      </c>
      <c r="G4671">
        <v>31000</v>
      </c>
      <c r="H4671">
        <v>5000</v>
      </c>
      <c r="J4671">
        <v>36000</v>
      </c>
    </row>
    <row r="4672" spans="1:10" x14ac:dyDescent="0.3">
      <c r="A4672" t="str">
        <f t="shared" si="216"/>
        <v>20221219</v>
      </c>
      <c r="B4672" t="s">
        <v>49</v>
      </c>
      <c r="C4672" t="s">
        <v>18</v>
      </c>
      <c r="D4672" t="str">
        <f t="shared" si="217"/>
        <v>12</v>
      </c>
      <c r="E4672" t="s">
        <v>24</v>
      </c>
      <c r="F4672" t="str">
        <f t="shared" si="218"/>
        <v>19</v>
      </c>
      <c r="G4672">
        <v>443539</v>
      </c>
      <c r="H4672">
        <v>18700</v>
      </c>
      <c r="J4672">
        <v>462239</v>
      </c>
    </row>
    <row r="4673" spans="1:10" x14ac:dyDescent="0.3">
      <c r="A4673" t="str">
        <f t="shared" si="216"/>
        <v>20221220</v>
      </c>
      <c r="B4673" t="s">
        <v>49</v>
      </c>
      <c r="C4673" t="s">
        <v>18</v>
      </c>
      <c r="D4673" t="str">
        <f t="shared" si="217"/>
        <v>12</v>
      </c>
      <c r="E4673" t="s">
        <v>25</v>
      </c>
      <c r="F4673" t="str">
        <f t="shared" si="218"/>
        <v>20</v>
      </c>
      <c r="G4673">
        <v>470672</v>
      </c>
      <c r="H4673">
        <v>11000</v>
      </c>
      <c r="J4673">
        <v>481672</v>
      </c>
    </row>
    <row r="4674" spans="1:10" x14ac:dyDescent="0.3">
      <c r="A4674" t="str">
        <f t="shared" si="216"/>
        <v>20221221</v>
      </c>
      <c r="B4674" t="s">
        <v>49</v>
      </c>
      <c r="C4674" t="s">
        <v>18</v>
      </c>
      <c r="D4674" t="str">
        <f t="shared" si="217"/>
        <v>12</v>
      </c>
      <c r="E4674" t="s">
        <v>26</v>
      </c>
      <c r="F4674" t="str">
        <f t="shared" si="218"/>
        <v>21</v>
      </c>
      <c r="G4674">
        <v>399272</v>
      </c>
      <c r="H4674">
        <v>20199</v>
      </c>
      <c r="J4674">
        <v>419471</v>
      </c>
    </row>
    <row r="4675" spans="1:10" x14ac:dyDescent="0.3">
      <c r="A4675" t="str">
        <f t="shared" si="216"/>
        <v>20221222</v>
      </c>
      <c r="B4675" t="s">
        <v>49</v>
      </c>
      <c r="C4675" t="s">
        <v>18</v>
      </c>
      <c r="D4675" t="str">
        <f t="shared" si="217"/>
        <v>12</v>
      </c>
      <c r="E4675" t="s">
        <v>27</v>
      </c>
      <c r="F4675" t="str">
        <f t="shared" si="218"/>
        <v>22</v>
      </c>
      <c r="G4675">
        <v>391492</v>
      </c>
      <c r="H4675">
        <v>19640</v>
      </c>
      <c r="J4675">
        <v>411132</v>
      </c>
    </row>
    <row r="4676" spans="1:10" x14ac:dyDescent="0.3">
      <c r="A4676" t="str">
        <f t="shared" ref="A4676:A4739" si="219">+B4676&amp;D4676&amp;F4676</f>
        <v>20221223</v>
      </c>
      <c r="B4676" t="s">
        <v>49</v>
      </c>
      <c r="C4676" t="s">
        <v>18</v>
      </c>
      <c r="D4676" t="str">
        <f t="shared" ref="D4676:D4739" si="220">+TEXT(C4676,"00")</f>
        <v>12</v>
      </c>
      <c r="E4676" t="s">
        <v>28</v>
      </c>
      <c r="F4676" t="str">
        <f t="shared" ref="F4676:F4739" si="221">+TEXT(E4676,"00")</f>
        <v>23</v>
      </c>
      <c r="G4676">
        <v>423469</v>
      </c>
      <c r="H4676">
        <v>18871</v>
      </c>
      <c r="J4676">
        <v>442340</v>
      </c>
    </row>
    <row r="4677" spans="1:10" x14ac:dyDescent="0.3">
      <c r="A4677" t="str">
        <f t="shared" si="219"/>
        <v>20221224</v>
      </c>
      <c r="B4677" t="s">
        <v>49</v>
      </c>
      <c r="C4677" t="s">
        <v>18</v>
      </c>
      <c r="D4677" t="str">
        <f t="shared" si="220"/>
        <v>12</v>
      </c>
      <c r="E4677" t="s">
        <v>29</v>
      </c>
      <c r="F4677" t="str">
        <f t="shared" si="221"/>
        <v>24</v>
      </c>
      <c r="G4677">
        <v>134420</v>
      </c>
      <c r="H4677">
        <v>9300</v>
      </c>
      <c r="J4677">
        <v>143720</v>
      </c>
    </row>
    <row r="4678" spans="1:10" x14ac:dyDescent="0.3">
      <c r="A4678" t="str">
        <f t="shared" si="219"/>
        <v>20221225</v>
      </c>
      <c r="B4678" t="s">
        <v>49</v>
      </c>
      <c r="C4678" t="s">
        <v>18</v>
      </c>
      <c r="D4678" t="str">
        <f t="shared" si="220"/>
        <v>12</v>
      </c>
      <c r="E4678" t="s">
        <v>30</v>
      </c>
      <c r="F4678" t="str">
        <f t="shared" si="221"/>
        <v>25</v>
      </c>
      <c r="G4678">
        <v>275000</v>
      </c>
      <c r="J4678">
        <v>275000</v>
      </c>
    </row>
    <row r="4679" spans="1:10" x14ac:dyDescent="0.3">
      <c r="A4679" t="str">
        <f t="shared" si="219"/>
        <v>20221226</v>
      </c>
      <c r="B4679" t="s">
        <v>49</v>
      </c>
      <c r="C4679" t="s">
        <v>18</v>
      </c>
      <c r="D4679" t="str">
        <f t="shared" si="220"/>
        <v>12</v>
      </c>
      <c r="E4679" t="s">
        <v>31</v>
      </c>
      <c r="F4679" t="str">
        <f t="shared" si="221"/>
        <v>26</v>
      </c>
      <c r="G4679">
        <v>426298</v>
      </c>
      <c r="H4679">
        <v>11930</v>
      </c>
      <c r="J4679">
        <v>438228</v>
      </c>
    </row>
    <row r="4680" spans="1:10" x14ac:dyDescent="0.3">
      <c r="A4680" t="str">
        <f t="shared" si="219"/>
        <v>20221227</v>
      </c>
      <c r="B4680" t="s">
        <v>49</v>
      </c>
      <c r="C4680" t="s">
        <v>18</v>
      </c>
      <c r="D4680" t="str">
        <f t="shared" si="220"/>
        <v>12</v>
      </c>
      <c r="E4680" t="s">
        <v>32</v>
      </c>
      <c r="F4680" t="str">
        <f t="shared" si="221"/>
        <v>27</v>
      </c>
      <c r="G4680">
        <v>450055</v>
      </c>
      <c r="H4680">
        <v>22213</v>
      </c>
      <c r="J4680">
        <v>472268</v>
      </c>
    </row>
    <row r="4681" spans="1:10" x14ac:dyDescent="0.3">
      <c r="A4681" t="str">
        <f t="shared" si="219"/>
        <v>20221228</v>
      </c>
      <c r="B4681" t="s">
        <v>49</v>
      </c>
      <c r="C4681" t="s">
        <v>18</v>
      </c>
      <c r="D4681" t="str">
        <f t="shared" si="220"/>
        <v>12</v>
      </c>
      <c r="E4681" t="s">
        <v>33</v>
      </c>
      <c r="F4681" t="str">
        <f t="shared" si="221"/>
        <v>28</v>
      </c>
      <c r="G4681">
        <v>451040</v>
      </c>
      <c r="H4681">
        <v>13396</v>
      </c>
      <c r="J4681">
        <v>464436</v>
      </c>
    </row>
    <row r="4682" spans="1:10" x14ac:dyDescent="0.3">
      <c r="A4682" t="str">
        <f t="shared" si="219"/>
        <v>20221229</v>
      </c>
      <c r="B4682" t="s">
        <v>49</v>
      </c>
      <c r="C4682" t="s">
        <v>18</v>
      </c>
      <c r="D4682" t="str">
        <f t="shared" si="220"/>
        <v>12</v>
      </c>
      <c r="E4682" t="s">
        <v>34</v>
      </c>
      <c r="F4682" t="str">
        <f t="shared" si="221"/>
        <v>29</v>
      </c>
      <c r="G4682">
        <v>410967</v>
      </c>
      <c r="H4682">
        <v>25675</v>
      </c>
      <c r="J4682">
        <v>436642</v>
      </c>
    </row>
    <row r="4683" spans="1:10" x14ac:dyDescent="0.3">
      <c r="A4683" t="str">
        <f t="shared" si="219"/>
        <v>20221230</v>
      </c>
      <c r="B4683" t="s">
        <v>49</v>
      </c>
      <c r="C4683" t="s">
        <v>18</v>
      </c>
      <c r="D4683" t="str">
        <f t="shared" si="220"/>
        <v>12</v>
      </c>
      <c r="E4683" t="s">
        <v>35</v>
      </c>
      <c r="F4683" t="str">
        <f t="shared" si="221"/>
        <v>30</v>
      </c>
      <c r="G4683">
        <v>506285</v>
      </c>
      <c r="J4683">
        <v>506285</v>
      </c>
    </row>
    <row r="4684" spans="1:10" x14ac:dyDescent="0.3">
      <c r="A4684" t="str">
        <f t="shared" si="219"/>
        <v>20221231</v>
      </c>
      <c r="B4684" t="s">
        <v>49</v>
      </c>
      <c r="C4684" t="s">
        <v>18</v>
      </c>
      <c r="D4684" t="str">
        <f t="shared" si="220"/>
        <v>12</v>
      </c>
      <c r="E4684" t="s">
        <v>36</v>
      </c>
      <c r="F4684" t="str">
        <f t="shared" si="221"/>
        <v>31</v>
      </c>
      <c r="G4684">
        <v>124700</v>
      </c>
      <c r="H4684">
        <v>3500</v>
      </c>
      <c r="J4684">
        <v>128200</v>
      </c>
    </row>
    <row r="4685" spans="1:10" x14ac:dyDescent="0.3">
      <c r="A4685" t="str">
        <f t="shared" si="219"/>
        <v>20230102</v>
      </c>
      <c r="B4685" t="s">
        <v>50</v>
      </c>
      <c r="C4685" t="s">
        <v>7</v>
      </c>
      <c r="D4685" t="str">
        <f t="shared" si="220"/>
        <v>01</v>
      </c>
      <c r="E4685" t="s">
        <v>8</v>
      </c>
      <c r="F4685" t="str">
        <f t="shared" si="221"/>
        <v>02</v>
      </c>
      <c r="G4685">
        <v>280633</v>
      </c>
      <c r="H4685">
        <v>24611</v>
      </c>
      <c r="J4685">
        <v>305244</v>
      </c>
    </row>
    <row r="4686" spans="1:10" x14ac:dyDescent="0.3">
      <c r="A4686" t="str">
        <f t="shared" si="219"/>
        <v>20230103</v>
      </c>
      <c r="B4686" t="s">
        <v>50</v>
      </c>
      <c r="C4686" t="s">
        <v>7</v>
      </c>
      <c r="D4686" t="str">
        <f t="shared" si="220"/>
        <v>01</v>
      </c>
      <c r="E4686" t="s">
        <v>9</v>
      </c>
      <c r="F4686" t="str">
        <f t="shared" si="221"/>
        <v>03</v>
      </c>
      <c r="G4686">
        <v>338395</v>
      </c>
      <c r="H4686">
        <v>13200</v>
      </c>
      <c r="J4686">
        <v>351595</v>
      </c>
    </row>
    <row r="4687" spans="1:10" x14ac:dyDescent="0.3">
      <c r="A4687" t="str">
        <f t="shared" si="219"/>
        <v>20230104</v>
      </c>
      <c r="B4687" t="s">
        <v>50</v>
      </c>
      <c r="C4687" t="s">
        <v>7</v>
      </c>
      <c r="D4687" t="str">
        <f t="shared" si="220"/>
        <v>01</v>
      </c>
      <c r="E4687" t="s">
        <v>10</v>
      </c>
      <c r="F4687" t="str">
        <f t="shared" si="221"/>
        <v>04</v>
      </c>
      <c r="G4687">
        <v>338407</v>
      </c>
      <c r="H4687">
        <v>18599</v>
      </c>
      <c r="J4687">
        <v>357006</v>
      </c>
    </row>
    <row r="4688" spans="1:10" x14ac:dyDescent="0.3">
      <c r="A4688" t="str">
        <f t="shared" si="219"/>
        <v>20230105</v>
      </c>
      <c r="B4688" t="s">
        <v>50</v>
      </c>
      <c r="C4688" t="s">
        <v>7</v>
      </c>
      <c r="D4688" t="str">
        <f t="shared" si="220"/>
        <v>01</v>
      </c>
      <c r="E4688" t="s">
        <v>11</v>
      </c>
      <c r="F4688" t="str">
        <f t="shared" si="221"/>
        <v>05</v>
      </c>
      <c r="G4688">
        <v>405993</v>
      </c>
      <c r="J4688">
        <v>405993</v>
      </c>
    </row>
    <row r="4689" spans="1:10" x14ac:dyDescent="0.3">
      <c r="A4689" t="str">
        <f t="shared" si="219"/>
        <v>20230106</v>
      </c>
      <c r="B4689" t="s">
        <v>50</v>
      </c>
      <c r="C4689" t="s">
        <v>7</v>
      </c>
      <c r="D4689" t="str">
        <f t="shared" si="220"/>
        <v>01</v>
      </c>
      <c r="E4689" t="s">
        <v>12</v>
      </c>
      <c r="F4689" t="str">
        <f t="shared" si="221"/>
        <v>06</v>
      </c>
      <c r="G4689">
        <v>367612</v>
      </c>
      <c r="H4689">
        <v>5000</v>
      </c>
      <c r="J4689">
        <v>372612</v>
      </c>
    </row>
    <row r="4690" spans="1:10" x14ac:dyDescent="0.3">
      <c r="A4690" t="str">
        <f t="shared" si="219"/>
        <v>20230107</v>
      </c>
      <c r="B4690" t="s">
        <v>50</v>
      </c>
      <c r="C4690" t="s">
        <v>7</v>
      </c>
      <c r="D4690" t="str">
        <f t="shared" si="220"/>
        <v>01</v>
      </c>
      <c r="E4690" t="s">
        <v>13</v>
      </c>
      <c r="F4690" t="str">
        <f t="shared" si="221"/>
        <v>07</v>
      </c>
      <c r="G4690">
        <v>391930</v>
      </c>
      <c r="H4690">
        <v>6670</v>
      </c>
      <c r="J4690">
        <v>398600</v>
      </c>
    </row>
    <row r="4691" spans="1:10" x14ac:dyDescent="0.3">
      <c r="A4691" t="str">
        <f t="shared" si="219"/>
        <v>20230108</v>
      </c>
      <c r="B4691" t="s">
        <v>50</v>
      </c>
      <c r="C4691" t="s">
        <v>7</v>
      </c>
      <c r="D4691" t="str">
        <f t="shared" si="220"/>
        <v>01</v>
      </c>
      <c r="E4691" t="s">
        <v>14</v>
      </c>
      <c r="F4691" t="str">
        <f t="shared" si="221"/>
        <v>08</v>
      </c>
      <c r="G4691">
        <v>150306</v>
      </c>
      <c r="J4691">
        <v>150306</v>
      </c>
    </row>
    <row r="4692" spans="1:10" x14ac:dyDescent="0.3">
      <c r="A4692" t="str">
        <f t="shared" si="219"/>
        <v>20230109</v>
      </c>
      <c r="B4692" t="s">
        <v>50</v>
      </c>
      <c r="C4692" t="s">
        <v>7</v>
      </c>
      <c r="D4692" t="str">
        <f t="shared" si="220"/>
        <v>01</v>
      </c>
      <c r="E4692" t="s">
        <v>15</v>
      </c>
      <c r="F4692" t="str">
        <f t="shared" si="221"/>
        <v>09</v>
      </c>
      <c r="G4692">
        <v>70622</v>
      </c>
      <c r="H4692">
        <v>5500</v>
      </c>
      <c r="J4692">
        <v>76122</v>
      </c>
    </row>
    <row r="4693" spans="1:10" x14ac:dyDescent="0.3">
      <c r="A4693" t="str">
        <f t="shared" si="219"/>
        <v>20230110</v>
      </c>
      <c r="B4693" t="s">
        <v>50</v>
      </c>
      <c r="C4693" t="s">
        <v>7</v>
      </c>
      <c r="D4693" t="str">
        <f t="shared" si="220"/>
        <v>01</v>
      </c>
      <c r="E4693" t="s">
        <v>16</v>
      </c>
      <c r="F4693" t="str">
        <f t="shared" si="221"/>
        <v>10</v>
      </c>
      <c r="G4693">
        <v>515779</v>
      </c>
      <c r="H4693">
        <v>34499</v>
      </c>
      <c r="J4693">
        <v>550278</v>
      </c>
    </row>
    <row r="4694" spans="1:10" x14ac:dyDescent="0.3">
      <c r="A4694" t="str">
        <f t="shared" si="219"/>
        <v>20230111</v>
      </c>
      <c r="B4694" t="s">
        <v>50</v>
      </c>
      <c r="C4694" t="s">
        <v>7</v>
      </c>
      <c r="D4694" t="str">
        <f t="shared" si="220"/>
        <v>01</v>
      </c>
      <c r="E4694" t="s">
        <v>17</v>
      </c>
      <c r="F4694" t="str">
        <f t="shared" si="221"/>
        <v>11</v>
      </c>
      <c r="G4694">
        <v>434438</v>
      </c>
      <c r="H4694">
        <v>12000</v>
      </c>
      <c r="J4694">
        <v>446438</v>
      </c>
    </row>
    <row r="4695" spans="1:10" x14ac:dyDescent="0.3">
      <c r="A4695" t="str">
        <f t="shared" si="219"/>
        <v>20230112</v>
      </c>
      <c r="B4695" t="s">
        <v>50</v>
      </c>
      <c r="C4695" t="s">
        <v>7</v>
      </c>
      <c r="D4695" t="str">
        <f t="shared" si="220"/>
        <v>01</v>
      </c>
      <c r="E4695" t="s">
        <v>18</v>
      </c>
      <c r="F4695" t="str">
        <f t="shared" si="221"/>
        <v>12</v>
      </c>
      <c r="G4695">
        <v>440897</v>
      </c>
      <c r="H4695">
        <v>35475</v>
      </c>
      <c r="J4695">
        <v>476372</v>
      </c>
    </row>
    <row r="4696" spans="1:10" x14ac:dyDescent="0.3">
      <c r="A4696" t="str">
        <f t="shared" si="219"/>
        <v>20230113</v>
      </c>
      <c r="B4696" t="s">
        <v>50</v>
      </c>
      <c r="C4696" t="s">
        <v>7</v>
      </c>
      <c r="D4696" t="str">
        <f t="shared" si="220"/>
        <v>01</v>
      </c>
      <c r="E4696" t="s">
        <v>19</v>
      </c>
      <c r="F4696" t="str">
        <f t="shared" si="221"/>
        <v>13</v>
      </c>
      <c r="G4696">
        <v>419710</v>
      </c>
      <c r="H4696">
        <v>20873</v>
      </c>
      <c r="J4696">
        <v>440583</v>
      </c>
    </row>
    <row r="4697" spans="1:10" x14ac:dyDescent="0.3">
      <c r="A4697" t="str">
        <f t="shared" si="219"/>
        <v>20230114</v>
      </c>
      <c r="B4697" t="s">
        <v>50</v>
      </c>
      <c r="C4697" t="s">
        <v>7</v>
      </c>
      <c r="D4697" t="str">
        <f t="shared" si="220"/>
        <v>01</v>
      </c>
      <c r="E4697" t="s">
        <v>20</v>
      </c>
      <c r="F4697" t="str">
        <f t="shared" si="221"/>
        <v>14</v>
      </c>
      <c r="G4697">
        <v>394778</v>
      </c>
      <c r="H4697">
        <v>13000</v>
      </c>
      <c r="J4697">
        <v>407778</v>
      </c>
    </row>
    <row r="4698" spans="1:10" x14ac:dyDescent="0.3">
      <c r="A4698" t="str">
        <f t="shared" si="219"/>
        <v>20230115</v>
      </c>
      <c r="B4698" t="s">
        <v>50</v>
      </c>
      <c r="C4698" t="s">
        <v>7</v>
      </c>
      <c r="D4698" t="str">
        <f t="shared" si="220"/>
        <v>01</v>
      </c>
      <c r="E4698" t="s">
        <v>21</v>
      </c>
      <c r="F4698" t="str">
        <f t="shared" si="221"/>
        <v>15</v>
      </c>
      <c r="G4698">
        <v>15500</v>
      </c>
      <c r="H4698">
        <v>4999</v>
      </c>
      <c r="J4698">
        <v>20499</v>
      </c>
    </row>
    <row r="4699" spans="1:10" x14ac:dyDescent="0.3">
      <c r="A4699" t="str">
        <f t="shared" si="219"/>
        <v>20230116</v>
      </c>
      <c r="B4699" t="s">
        <v>50</v>
      </c>
      <c r="C4699" t="s">
        <v>7</v>
      </c>
      <c r="D4699" t="str">
        <f t="shared" si="220"/>
        <v>01</v>
      </c>
      <c r="E4699" t="s">
        <v>22</v>
      </c>
      <c r="F4699" t="str">
        <f t="shared" si="221"/>
        <v>16</v>
      </c>
      <c r="G4699">
        <v>483259</v>
      </c>
      <c r="H4699">
        <v>17799</v>
      </c>
      <c r="J4699">
        <v>501058</v>
      </c>
    </row>
    <row r="4700" spans="1:10" x14ac:dyDescent="0.3">
      <c r="A4700" t="str">
        <f t="shared" si="219"/>
        <v>20230117</v>
      </c>
      <c r="B4700" t="s">
        <v>50</v>
      </c>
      <c r="C4700" t="s">
        <v>7</v>
      </c>
      <c r="D4700" t="str">
        <f t="shared" si="220"/>
        <v>01</v>
      </c>
      <c r="E4700" t="s">
        <v>37</v>
      </c>
      <c r="F4700" t="str">
        <f t="shared" si="221"/>
        <v>17</v>
      </c>
      <c r="G4700">
        <v>467881</v>
      </c>
      <c r="H4700">
        <v>26140</v>
      </c>
      <c r="J4700">
        <v>494021</v>
      </c>
    </row>
    <row r="4701" spans="1:10" x14ac:dyDescent="0.3">
      <c r="A4701" t="str">
        <f t="shared" si="219"/>
        <v>20230118</v>
      </c>
      <c r="B4701" t="s">
        <v>50</v>
      </c>
      <c r="C4701" t="s">
        <v>7</v>
      </c>
      <c r="D4701" t="str">
        <f t="shared" si="220"/>
        <v>01</v>
      </c>
      <c r="E4701" t="s">
        <v>23</v>
      </c>
      <c r="F4701" t="str">
        <f t="shared" si="221"/>
        <v>18</v>
      </c>
      <c r="G4701">
        <v>486249</v>
      </c>
      <c r="H4701">
        <v>10112</v>
      </c>
      <c r="J4701">
        <v>496361</v>
      </c>
    </row>
    <row r="4702" spans="1:10" x14ac:dyDescent="0.3">
      <c r="A4702" t="str">
        <f t="shared" si="219"/>
        <v>20230119</v>
      </c>
      <c r="B4702" t="s">
        <v>50</v>
      </c>
      <c r="C4702" t="s">
        <v>7</v>
      </c>
      <c r="D4702" t="str">
        <f t="shared" si="220"/>
        <v>01</v>
      </c>
      <c r="E4702" t="s">
        <v>24</v>
      </c>
      <c r="F4702" t="str">
        <f t="shared" si="221"/>
        <v>19</v>
      </c>
      <c r="G4702">
        <v>437488</v>
      </c>
      <c r="H4702">
        <v>4999</v>
      </c>
      <c r="J4702">
        <v>442487</v>
      </c>
    </row>
    <row r="4703" spans="1:10" x14ac:dyDescent="0.3">
      <c r="A4703" t="str">
        <f t="shared" si="219"/>
        <v>20230120</v>
      </c>
      <c r="B4703" t="s">
        <v>50</v>
      </c>
      <c r="C4703" t="s">
        <v>7</v>
      </c>
      <c r="D4703" t="str">
        <f t="shared" si="220"/>
        <v>01</v>
      </c>
      <c r="E4703" t="s">
        <v>25</v>
      </c>
      <c r="F4703" t="str">
        <f t="shared" si="221"/>
        <v>20</v>
      </c>
      <c r="G4703">
        <v>539038</v>
      </c>
      <c r="H4703">
        <v>8700</v>
      </c>
      <c r="J4703">
        <v>547738</v>
      </c>
    </row>
    <row r="4704" spans="1:10" x14ac:dyDescent="0.3">
      <c r="A4704" t="str">
        <f t="shared" si="219"/>
        <v>20230121</v>
      </c>
      <c r="B4704" t="s">
        <v>50</v>
      </c>
      <c r="C4704" t="s">
        <v>7</v>
      </c>
      <c r="D4704" t="str">
        <f t="shared" si="220"/>
        <v>01</v>
      </c>
      <c r="E4704" t="s">
        <v>26</v>
      </c>
      <c r="F4704" t="str">
        <f t="shared" si="221"/>
        <v>21</v>
      </c>
      <c r="G4704">
        <v>368217</v>
      </c>
      <c r="H4704">
        <v>19499</v>
      </c>
      <c r="J4704">
        <v>387716</v>
      </c>
    </row>
    <row r="4705" spans="1:10" x14ac:dyDescent="0.3">
      <c r="A4705" t="str">
        <f t="shared" si="219"/>
        <v>20230122</v>
      </c>
      <c r="B4705" t="s">
        <v>50</v>
      </c>
      <c r="C4705" t="s">
        <v>7</v>
      </c>
      <c r="D4705" t="str">
        <f t="shared" si="220"/>
        <v>01</v>
      </c>
      <c r="E4705" t="s">
        <v>27</v>
      </c>
      <c r="F4705" t="str">
        <f t="shared" si="221"/>
        <v>22</v>
      </c>
      <c r="G4705">
        <v>31000</v>
      </c>
      <c r="J4705">
        <v>31000</v>
      </c>
    </row>
    <row r="4706" spans="1:10" x14ac:dyDescent="0.3">
      <c r="A4706" t="str">
        <f t="shared" si="219"/>
        <v>20230123</v>
      </c>
      <c r="B4706" t="s">
        <v>50</v>
      </c>
      <c r="C4706" t="s">
        <v>7</v>
      </c>
      <c r="D4706" t="str">
        <f t="shared" si="220"/>
        <v>01</v>
      </c>
      <c r="E4706" t="s">
        <v>28</v>
      </c>
      <c r="F4706" t="str">
        <f t="shared" si="221"/>
        <v>23</v>
      </c>
      <c r="G4706">
        <v>548113</v>
      </c>
      <c r="H4706">
        <v>5000</v>
      </c>
      <c r="J4706">
        <v>553113</v>
      </c>
    </row>
    <row r="4707" spans="1:10" x14ac:dyDescent="0.3">
      <c r="A4707" t="str">
        <f t="shared" si="219"/>
        <v>20230124</v>
      </c>
      <c r="B4707" t="s">
        <v>50</v>
      </c>
      <c r="C4707" t="s">
        <v>7</v>
      </c>
      <c r="D4707" t="str">
        <f t="shared" si="220"/>
        <v>01</v>
      </c>
      <c r="E4707" t="s">
        <v>29</v>
      </c>
      <c r="F4707" t="str">
        <f t="shared" si="221"/>
        <v>24</v>
      </c>
      <c r="G4707">
        <v>439377</v>
      </c>
      <c r="H4707">
        <v>3398</v>
      </c>
      <c r="J4707">
        <v>442775</v>
      </c>
    </row>
    <row r="4708" spans="1:10" x14ac:dyDescent="0.3">
      <c r="A4708" t="str">
        <f t="shared" si="219"/>
        <v>20230125</v>
      </c>
      <c r="B4708" t="s">
        <v>50</v>
      </c>
      <c r="C4708" t="s">
        <v>7</v>
      </c>
      <c r="D4708" t="str">
        <f t="shared" si="220"/>
        <v>01</v>
      </c>
      <c r="E4708" t="s">
        <v>30</v>
      </c>
      <c r="F4708" t="str">
        <f t="shared" si="221"/>
        <v>25</v>
      </c>
      <c r="G4708">
        <v>398092</v>
      </c>
      <c r="H4708">
        <v>3500</v>
      </c>
      <c r="J4708">
        <v>401592</v>
      </c>
    </row>
    <row r="4709" spans="1:10" x14ac:dyDescent="0.3">
      <c r="A4709" t="str">
        <f t="shared" si="219"/>
        <v>20230126</v>
      </c>
      <c r="B4709" t="s">
        <v>50</v>
      </c>
      <c r="C4709" t="s">
        <v>7</v>
      </c>
      <c r="D4709" t="str">
        <f t="shared" si="220"/>
        <v>01</v>
      </c>
      <c r="E4709" t="s">
        <v>31</v>
      </c>
      <c r="F4709" t="str">
        <f t="shared" si="221"/>
        <v>26</v>
      </c>
      <c r="G4709">
        <v>361632</v>
      </c>
      <c r="H4709">
        <v>4500</v>
      </c>
      <c r="J4709">
        <v>366132</v>
      </c>
    </row>
    <row r="4710" spans="1:10" x14ac:dyDescent="0.3">
      <c r="A4710" t="str">
        <f t="shared" si="219"/>
        <v>20230127</v>
      </c>
      <c r="B4710" t="s">
        <v>50</v>
      </c>
      <c r="C4710" t="s">
        <v>7</v>
      </c>
      <c r="D4710" t="str">
        <f t="shared" si="220"/>
        <v>01</v>
      </c>
      <c r="E4710" t="s">
        <v>32</v>
      </c>
      <c r="F4710" t="str">
        <f t="shared" si="221"/>
        <v>27</v>
      </c>
      <c r="G4710">
        <v>476985</v>
      </c>
      <c r="H4710">
        <v>29605</v>
      </c>
      <c r="J4710">
        <v>506590</v>
      </c>
    </row>
    <row r="4711" spans="1:10" x14ac:dyDescent="0.3">
      <c r="A4711" t="str">
        <f t="shared" si="219"/>
        <v>20230128</v>
      </c>
      <c r="B4711" t="s">
        <v>50</v>
      </c>
      <c r="C4711" t="s">
        <v>7</v>
      </c>
      <c r="D4711" t="str">
        <f t="shared" si="220"/>
        <v>01</v>
      </c>
      <c r="E4711" t="s">
        <v>33</v>
      </c>
      <c r="F4711" t="str">
        <f t="shared" si="221"/>
        <v>28</v>
      </c>
      <c r="G4711">
        <v>459568</v>
      </c>
      <c r="H4711">
        <v>8499</v>
      </c>
      <c r="J4711">
        <v>468067</v>
      </c>
    </row>
    <row r="4712" spans="1:10" x14ac:dyDescent="0.3">
      <c r="A4712" t="str">
        <f t="shared" si="219"/>
        <v>20230129</v>
      </c>
      <c r="B4712" t="s">
        <v>50</v>
      </c>
      <c r="C4712" t="s">
        <v>7</v>
      </c>
      <c r="D4712" t="str">
        <f t="shared" si="220"/>
        <v>01</v>
      </c>
      <c r="E4712" t="s">
        <v>34</v>
      </c>
      <c r="F4712" t="str">
        <f t="shared" si="221"/>
        <v>29</v>
      </c>
      <c r="G4712">
        <v>78600</v>
      </c>
      <c r="J4712">
        <v>78600</v>
      </c>
    </row>
    <row r="4713" spans="1:10" x14ac:dyDescent="0.3">
      <c r="A4713" t="str">
        <f t="shared" si="219"/>
        <v>20230130</v>
      </c>
      <c r="B4713" t="s">
        <v>50</v>
      </c>
      <c r="C4713" t="s">
        <v>7</v>
      </c>
      <c r="D4713" t="str">
        <f t="shared" si="220"/>
        <v>01</v>
      </c>
      <c r="E4713" t="s">
        <v>35</v>
      </c>
      <c r="F4713" t="str">
        <f t="shared" si="221"/>
        <v>30</v>
      </c>
      <c r="G4713">
        <v>574474</v>
      </c>
      <c r="H4713">
        <v>8499</v>
      </c>
      <c r="J4713">
        <v>582973</v>
      </c>
    </row>
    <row r="4714" spans="1:10" x14ac:dyDescent="0.3">
      <c r="A4714" t="str">
        <f t="shared" si="219"/>
        <v>20230131</v>
      </c>
      <c r="B4714" t="s">
        <v>50</v>
      </c>
      <c r="C4714" t="s">
        <v>7</v>
      </c>
      <c r="D4714" t="str">
        <f t="shared" si="220"/>
        <v>01</v>
      </c>
      <c r="E4714" t="s">
        <v>36</v>
      </c>
      <c r="F4714" t="str">
        <f t="shared" si="221"/>
        <v>31</v>
      </c>
      <c r="G4714">
        <v>666129.06000000006</v>
      </c>
      <c r="H4714">
        <v>23770</v>
      </c>
      <c r="J4714">
        <v>689899.06</v>
      </c>
    </row>
    <row r="4715" spans="1:10" x14ac:dyDescent="0.3">
      <c r="A4715" t="str">
        <f t="shared" si="219"/>
        <v>20230201</v>
      </c>
      <c r="B4715" t="s">
        <v>50</v>
      </c>
      <c r="C4715" t="s">
        <v>8</v>
      </c>
      <c r="D4715" t="str">
        <f t="shared" si="220"/>
        <v>02</v>
      </c>
      <c r="E4715" t="s">
        <v>7</v>
      </c>
      <c r="F4715" t="str">
        <f t="shared" si="221"/>
        <v>01</v>
      </c>
      <c r="G4715">
        <v>404183</v>
      </c>
      <c r="H4715">
        <v>7800</v>
      </c>
      <c r="J4715">
        <v>411983</v>
      </c>
    </row>
    <row r="4716" spans="1:10" x14ac:dyDescent="0.3">
      <c r="A4716" t="str">
        <f t="shared" si="219"/>
        <v>20230202</v>
      </c>
      <c r="B4716" t="s">
        <v>50</v>
      </c>
      <c r="C4716" t="s">
        <v>8</v>
      </c>
      <c r="D4716" t="str">
        <f t="shared" si="220"/>
        <v>02</v>
      </c>
      <c r="E4716" t="s">
        <v>8</v>
      </c>
      <c r="F4716" t="str">
        <f t="shared" si="221"/>
        <v>02</v>
      </c>
      <c r="G4716">
        <v>458364</v>
      </c>
      <c r="H4716">
        <v>5000</v>
      </c>
      <c r="J4716">
        <v>463364</v>
      </c>
    </row>
    <row r="4717" spans="1:10" x14ac:dyDescent="0.3">
      <c r="A4717" t="str">
        <f t="shared" si="219"/>
        <v>20230203</v>
      </c>
      <c r="B4717" t="s">
        <v>50</v>
      </c>
      <c r="C4717" t="s">
        <v>8</v>
      </c>
      <c r="D4717" t="str">
        <f t="shared" si="220"/>
        <v>02</v>
      </c>
      <c r="E4717" t="s">
        <v>9</v>
      </c>
      <c r="F4717" t="str">
        <f t="shared" si="221"/>
        <v>03</v>
      </c>
      <c r="G4717">
        <v>501042</v>
      </c>
      <c r="H4717">
        <v>9890</v>
      </c>
      <c r="J4717">
        <v>510932</v>
      </c>
    </row>
    <row r="4718" spans="1:10" x14ac:dyDescent="0.3">
      <c r="A4718" t="str">
        <f t="shared" si="219"/>
        <v>20230204</v>
      </c>
      <c r="B4718" t="s">
        <v>50</v>
      </c>
      <c r="C4718" t="s">
        <v>8</v>
      </c>
      <c r="D4718" t="str">
        <f t="shared" si="220"/>
        <v>02</v>
      </c>
      <c r="E4718" t="s">
        <v>10</v>
      </c>
      <c r="F4718" t="str">
        <f t="shared" si="221"/>
        <v>04</v>
      </c>
      <c r="G4718">
        <v>293555</v>
      </c>
      <c r="H4718">
        <v>4999</v>
      </c>
      <c r="J4718">
        <v>298554</v>
      </c>
    </row>
    <row r="4719" spans="1:10" x14ac:dyDescent="0.3">
      <c r="A4719" t="str">
        <f t="shared" si="219"/>
        <v>20230205</v>
      </c>
      <c r="B4719" t="s">
        <v>50</v>
      </c>
      <c r="C4719" t="s">
        <v>8</v>
      </c>
      <c r="D4719" t="str">
        <f t="shared" si="220"/>
        <v>02</v>
      </c>
      <c r="E4719" t="s">
        <v>11</v>
      </c>
      <c r="F4719" t="str">
        <f t="shared" si="221"/>
        <v>05</v>
      </c>
      <c r="G4719">
        <v>19999</v>
      </c>
      <c r="H4719">
        <v>5000</v>
      </c>
      <c r="J4719">
        <v>24999</v>
      </c>
    </row>
    <row r="4720" spans="1:10" x14ac:dyDescent="0.3">
      <c r="A4720" t="str">
        <f t="shared" si="219"/>
        <v>20230206</v>
      </c>
      <c r="B4720" t="s">
        <v>50</v>
      </c>
      <c r="C4720" t="s">
        <v>8</v>
      </c>
      <c r="D4720" t="str">
        <f t="shared" si="220"/>
        <v>02</v>
      </c>
      <c r="E4720" t="s">
        <v>12</v>
      </c>
      <c r="F4720" t="str">
        <f t="shared" si="221"/>
        <v>06</v>
      </c>
      <c r="G4720">
        <v>507921</v>
      </c>
      <c r="H4720">
        <v>11640</v>
      </c>
      <c r="J4720">
        <v>519561</v>
      </c>
    </row>
    <row r="4721" spans="1:10" x14ac:dyDescent="0.3">
      <c r="A4721" t="str">
        <f t="shared" si="219"/>
        <v>20230207</v>
      </c>
      <c r="B4721" t="s">
        <v>50</v>
      </c>
      <c r="C4721" t="s">
        <v>8</v>
      </c>
      <c r="D4721" t="str">
        <f t="shared" si="220"/>
        <v>02</v>
      </c>
      <c r="E4721" t="s">
        <v>13</v>
      </c>
      <c r="F4721" t="str">
        <f t="shared" si="221"/>
        <v>07</v>
      </c>
      <c r="G4721">
        <v>461136</v>
      </c>
      <c r="H4721">
        <v>10670</v>
      </c>
      <c r="J4721">
        <v>471806</v>
      </c>
    </row>
    <row r="4722" spans="1:10" x14ac:dyDescent="0.3">
      <c r="A4722" t="str">
        <f t="shared" si="219"/>
        <v>20230208</v>
      </c>
      <c r="B4722" t="s">
        <v>50</v>
      </c>
      <c r="C4722" t="s">
        <v>8</v>
      </c>
      <c r="D4722" t="str">
        <f t="shared" si="220"/>
        <v>02</v>
      </c>
      <c r="E4722" t="s">
        <v>14</v>
      </c>
      <c r="F4722" t="str">
        <f t="shared" si="221"/>
        <v>08</v>
      </c>
      <c r="G4722">
        <v>573296</v>
      </c>
      <c r="H4722">
        <v>30175</v>
      </c>
      <c r="J4722">
        <v>603471</v>
      </c>
    </row>
    <row r="4723" spans="1:10" x14ac:dyDescent="0.3">
      <c r="A4723" t="str">
        <f t="shared" si="219"/>
        <v>20230209</v>
      </c>
      <c r="B4723" t="s">
        <v>50</v>
      </c>
      <c r="C4723" t="s">
        <v>8</v>
      </c>
      <c r="D4723" t="str">
        <f t="shared" si="220"/>
        <v>02</v>
      </c>
      <c r="E4723" t="s">
        <v>15</v>
      </c>
      <c r="F4723" t="str">
        <f t="shared" si="221"/>
        <v>09</v>
      </c>
      <c r="G4723">
        <v>443843</v>
      </c>
      <c r="J4723">
        <v>443843</v>
      </c>
    </row>
    <row r="4724" spans="1:10" x14ac:dyDescent="0.3">
      <c r="A4724" t="str">
        <f t="shared" si="219"/>
        <v>20230210</v>
      </c>
      <c r="B4724" t="s">
        <v>50</v>
      </c>
      <c r="C4724" t="s">
        <v>8</v>
      </c>
      <c r="D4724" t="str">
        <f t="shared" si="220"/>
        <v>02</v>
      </c>
      <c r="E4724" t="s">
        <v>16</v>
      </c>
      <c r="F4724" t="str">
        <f t="shared" si="221"/>
        <v>10</v>
      </c>
      <c r="G4724">
        <v>637545</v>
      </c>
      <c r="H4724">
        <v>6500</v>
      </c>
      <c r="J4724">
        <v>644045</v>
      </c>
    </row>
    <row r="4725" spans="1:10" x14ac:dyDescent="0.3">
      <c r="A4725" t="str">
        <f t="shared" si="219"/>
        <v>20230211</v>
      </c>
      <c r="B4725" t="s">
        <v>50</v>
      </c>
      <c r="C4725" t="s">
        <v>8</v>
      </c>
      <c r="D4725" t="str">
        <f t="shared" si="220"/>
        <v>02</v>
      </c>
      <c r="E4725" t="s">
        <v>17</v>
      </c>
      <c r="F4725" t="str">
        <f t="shared" si="221"/>
        <v>11</v>
      </c>
      <c r="G4725">
        <v>473946</v>
      </c>
      <c r="H4725">
        <v>9199</v>
      </c>
      <c r="J4725">
        <v>483145</v>
      </c>
    </row>
    <row r="4726" spans="1:10" x14ac:dyDescent="0.3">
      <c r="A4726" t="str">
        <f t="shared" si="219"/>
        <v>20230212</v>
      </c>
      <c r="B4726" t="s">
        <v>50</v>
      </c>
      <c r="C4726" t="s">
        <v>8</v>
      </c>
      <c r="D4726" t="str">
        <f t="shared" si="220"/>
        <v>02</v>
      </c>
      <c r="E4726" t="s">
        <v>18</v>
      </c>
      <c r="F4726" t="str">
        <f t="shared" si="221"/>
        <v>12</v>
      </c>
      <c r="G4726">
        <v>40400</v>
      </c>
      <c r="H4726">
        <v>5000</v>
      </c>
      <c r="J4726">
        <v>45400</v>
      </c>
    </row>
    <row r="4727" spans="1:10" x14ac:dyDescent="0.3">
      <c r="A4727" t="str">
        <f t="shared" si="219"/>
        <v>20230213</v>
      </c>
      <c r="B4727" t="s">
        <v>50</v>
      </c>
      <c r="C4727" t="s">
        <v>8</v>
      </c>
      <c r="D4727" t="str">
        <f t="shared" si="220"/>
        <v>02</v>
      </c>
      <c r="E4727" t="s">
        <v>19</v>
      </c>
      <c r="F4727" t="str">
        <f t="shared" si="221"/>
        <v>13</v>
      </c>
      <c r="G4727">
        <v>591311</v>
      </c>
      <c r="H4727">
        <v>1110</v>
      </c>
      <c r="J4727">
        <v>592421</v>
      </c>
    </row>
    <row r="4728" spans="1:10" x14ac:dyDescent="0.3">
      <c r="A4728" t="str">
        <f t="shared" si="219"/>
        <v>20230214</v>
      </c>
      <c r="B4728" t="s">
        <v>50</v>
      </c>
      <c r="C4728" t="s">
        <v>8</v>
      </c>
      <c r="D4728" t="str">
        <f t="shared" si="220"/>
        <v>02</v>
      </c>
      <c r="E4728" t="s">
        <v>20</v>
      </c>
      <c r="F4728" t="str">
        <f t="shared" si="221"/>
        <v>14</v>
      </c>
      <c r="G4728">
        <v>458848</v>
      </c>
      <c r="H4728">
        <v>10670</v>
      </c>
      <c r="J4728">
        <v>469518</v>
      </c>
    </row>
    <row r="4729" spans="1:10" x14ac:dyDescent="0.3">
      <c r="A4729" t="str">
        <f t="shared" si="219"/>
        <v>20230215</v>
      </c>
      <c r="B4729" t="s">
        <v>50</v>
      </c>
      <c r="C4729" t="s">
        <v>8</v>
      </c>
      <c r="D4729" t="str">
        <f t="shared" si="220"/>
        <v>02</v>
      </c>
      <c r="E4729" t="s">
        <v>21</v>
      </c>
      <c r="F4729" t="str">
        <f t="shared" si="221"/>
        <v>15</v>
      </c>
      <c r="G4729">
        <v>425532</v>
      </c>
      <c r="H4729">
        <v>46009</v>
      </c>
      <c r="J4729">
        <v>471541</v>
      </c>
    </row>
    <row r="4730" spans="1:10" x14ac:dyDescent="0.3">
      <c r="A4730" t="str">
        <f t="shared" si="219"/>
        <v>20230216</v>
      </c>
      <c r="B4730" t="s">
        <v>50</v>
      </c>
      <c r="C4730" t="s">
        <v>8</v>
      </c>
      <c r="D4730" t="str">
        <f t="shared" si="220"/>
        <v>02</v>
      </c>
      <c r="E4730" t="s">
        <v>22</v>
      </c>
      <c r="F4730" t="str">
        <f t="shared" si="221"/>
        <v>16</v>
      </c>
      <c r="G4730">
        <v>356935</v>
      </c>
      <c r="H4730">
        <v>7000</v>
      </c>
      <c r="J4730">
        <v>363935</v>
      </c>
    </row>
    <row r="4731" spans="1:10" x14ac:dyDescent="0.3">
      <c r="A4731" t="str">
        <f t="shared" si="219"/>
        <v>20230217</v>
      </c>
      <c r="B4731" t="s">
        <v>50</v>
      </c>
      <c r="C4731" t="s">
        <v>8</v>
      </c>
      <c r="D4731" t="str">
        <f t="shared" si="220"/>
        <v>02</v>
      </c>
      <c r="E4731" t="s">
        <v>37</v>
      </c>
      <c r="F4731" t="str">
        <f t="shared" si="221"/>
        <v>17</v>
      </c>
      <c r="G4731">
        <v>428849</v>
      </c>
      <c r="H4731">
        <v>18300</v>
      </c>
      <c r="J4731">
        <v>447149</v>
      </c>
    </row>
    <row r="4732" spans="1:10" x14ac:dyDescent="0.3">
      <c r="A4732" t="str">
        <f t="shared" si="219"/>
        <v>20230218</v>
      </c>
      <c r="B4732" t="s">
        <v>50</v>
      </c>
      <c r="C4732" t="s">
        <v>8</v>
      </c>
      <c r="D4732" t="str">
        <f t="shared" si="220"/>
        <v>02</v>
      </c>
      <c r="E4732" t="s">
        <v>23</v>
      </c>
      <c r="F4732" t="str">
        <f t="shared" si="221"/>
        <v>18</v>
      </c>
      <c r="G4732">
        <v>344339</v>
      </c>
      <c r="H4732">
        <v>10700</v>
      </c>
      <c r="J4732">
        <v>355039</v>
      </c>
    </row>
    <row r="4733" spans="1:10" x14ac:dyDescent="0.3">
      <c r="A4733" t="str">
        <f t="shared" si="219"/>
        <v>20230219</v>
      </c>
      <c r="B4733" t="s">
        <v>50</v>
      </c>
      <c r="C4733" t="s">
        <v>8</v>
      </c>
      <c r="D4733" t="str">
        <f t="shared" si="220"/>
        <v>02</v>
      </c>
      <c r="E4733" t="s">
        <v>24</v>
      </c>
      <c r="F4733" t="str">
        <f t="shared" si="221"/>
        <v>19</v>
      </c>
      <c r="G4733">
        <v>109799</v>
      </c>
      <c r="J4733">
        <v>109799</v>
      </c>
    </row>
    <row r="4734" spans="1:10" x14ac:dyDescent="0.3">
      <c r="A4734" t="str">
        <f t="shared" si="219"/>
        <v>20230220</v>
      </c>
      <c r="B4734" t="s">
        <v>50</v>
      </c>
      <c r="C4734" t="s">
        <v>8</v>
      </c>
      <c r="D4734" t="str">
        <f t="shared" si="220"/>
        <v>02</v>
      </c>
      <c r="E4734" t="s">
        <v>25</v>
      </c>
      <c r="F4734" t="str">
        <f t="shared" si="221"/>
        <v>20</v>
      </c>
      <c r="G4734">
        <v>687396</v>
      </c>
      <c r="H4734">
        <v>16500</v>
      </c>
      <c r="J4734">
        <v>703896</v>
      </c>
    </row>
    <row r="4735" spans="1:10" x14ac:dyDescent="0.3">
      <c r="A4735" t="str">
        <f t="shared" si="219"/>
        <v>20230221</v>
      </c>
      <c r="B4735" t="s">
        <v>50</v>
      </c>
      <c r="C4735" t="s">
        <v>8</v>
      </c>
      <c r="D4735" t="str">
        <f t="shared" si="220"/>
        <v>02</v>
      </c>
      <c r="E4735" t="s">
        <v>26</v>
      </c>
      <c r="F4735" t="str">
        <f t="shared" si="221"/>
        <v>21</v>
      </c>
      <c r="G4735">
        <v>598947</v>
      </c>
      <c r="J4735">
        <v>598947</v>
      </c>
    </row>
    <row r="4736" spans="1:10" x14ac:dyDescent="0.3">
      <c r="A4736" t="str">
        <f t="shared" si="219"/>
        <v>20230222</v>
      </c>
      <c r="B4736" t="s">
        <v>50</v>
      </c>
      <c r="C4736" t="s">
        <v>8</v>
      </c>
      <c r="D4736" t="str">
        <f t="shared" si="220"/>
        <v>02</v>
      </c>
      <c r="E4736" t="s">
        <v>27</v>
      </c>
      <c r="F4736" t="str">
        <f t="shared" si="221"/>
        <v>22</v>
      </c>
      <c r="G4736">
        <v>542955</v>
      </c>
      <c r="H4736">
        <v>8431</v>
      </c>
      <c r="J4736">
        <v>551386</v>
      </c>
    </row>
    <row r="4737" spans="1:10" x14ac:dyDescent="0.3">
      <c r="A4737" t="str">
        <f t="shared" si="219"/>
        <v>20230223</v>
      </c>
      <c r="B4737" t="s">
        <v>50</v>
      </c>
      <c r="C4737" t="s">
        <v>8</v>
      </c>
      <c r="D4737" t="str">
        <f t="shared" si="220"/>
        <v>02</v>
      </c>
      <c r="E4737" t="s">
        <v>28</v>
      </c>
      <c r="F4737" t="str">
        <f t="shared" si="221"/>
        <v>23</v>
      </c>
      <c r="G4737">
        <v>344037</v>
      </c>
      <c r="H4737">
        <v>3500</v>
      </c>
      <c r="J4737">
        <v>347537</v>
      </c>
    </row>
    <row r="4738" spans="1:10" x14ac:dyDescent="0.3">
      <c r="A4738" t="str">
        <f t="shared" si="219"/>
        <v>20230224</v>
      </c>
      <c r="B4738" t="s">
        <v>50</v>
      </c>
      <c r="C4738" t="s">
        <v>8</v>
      </c>
      <c r="D4738" t="str">
        <f t="shared" si="220"/>
        <v>02</v>
      </c>
      <c r="E4738" t="s">
        <v>29</v>
      </c>
      <c r="F4738" t="str">
        <f t="shared" si="221"/>
        <v>24</v>
      </c>
      <c r="G4738">
        <v>389344</v>
      </c>
      <c r="H4738">
        <v>10240</v>
      </c>
      <c r="J4738">
        <v>399584</v>
      </c>
    </row>
    <row r="4739" spans="1:10" x14ac:dyDescent="0.3">
      <c r="A4739" t="str">
        <f t="shared" si="219"/>
        <v>20230225</v>
      </c>
      <c r="B4739" t="s">
        <v>50</v>
      </c>
      <c r="C4739" t="s">
        <v>8</v>
      </c>
      <c r="D4739" t="str">
        <f t="shared" si="220"/>
        <v>02</v>
      </c>
      <c r="E4739" t="s">
        <v>30</v>
      </c>
      <c r="F4739" t="str">
        <f t="shared" si="221"/>
        <v>25</v>
      </c>
      <c r="G4739">
        <v>393032</v>
      </c>
      <c r="H4739">
        <v>4999</v>
      </c>
      <c r="J4739">
        <v>398031</v>
      </c>
    </row>
    <row r="4740" spans="1:10" x14ac:dyDescent="0.3">
      <c r="A4740" t="str">
        <f t="shared" ref="A4740:A4803" si="222">+B4740&amp;D4740&amp;F4740</f>
        <v>20230226</v>
      </c>
      <c r="B4740" t="s">
        <v>50</v>
      </c>
      <c r="C4740" t="s">
        <v>8</v>
      </c>
      <c r="D4740" t="str">
        <f t="shared" ref="D4740:D4803" si="223">+TEXT(C4740,"00")</f>
        <v>02</v>
      </c>
      <c r="E4740" t="s">
        <v>31</v>
      </c>
      <c r="F4740" t="str">
        <f t="shared" ref="F4740:F4803" si="224">+TEXT(E4740,"00")</f>
        <v>26</v>
      </c>
      <c r="G4740">
        <v>36844</v>
      </c>
      <c r="J4740">
        <v>36844</v>
      </c>
    </row>
    <row r="4741" spans="1:10" x14ac:dyDescent="0.3">
      <c r="A4741" t="str">
        <f t="shared" si="222"/>
        <v>20230227</v>
      </c>
      <c r="B4741" t="s">
        <v>50</v>
      </c>
      <c r="C4741" t="s">
        <v>8</v>
      </c>
      <c r="D4741" t="str">
        <f t="shared" si="223"/>
        <v>02</v>
      </c>
      <c r="E4741" t="s">
        <v>32</v>
      </c>
      <c r="F4741" t="str">
        <f t="shared" si="224"/>
        <v>27</v>
      </c>
      <c r="G4741">
        <v>484134</v>
      </c>
      <c r="H4741">
        <v>26499</v>
      </c>
      <c r="J4741">
        <v>510633</v>
      </c>
    </row>
    <row r="4742" spans="1:10" x14ac:dyDescent="0.3">
      <c r="A4742" t="str">
        <f t="shared" si="222"/>
        <v>20230228</v>
      </c>
      <c r="B4742" t="s">
        <v>50</v>
      </c>
      <c r="C4742" t="s">
        <v>8</v>
      </c>
      <c r="D4742" t="str">
        <f t="shared" si="223"/>
        <v>02</v>
      </c>
      <c r="E4742" t="s">
        <v>33</v>
      </c>
      <c r="F4742" t="str">
        <f t="shared" si="224"/>
        <v>28</v>
      </c>
      <c r="G4742">
        <v>610907</v>
      </c>
      <c r="H4742">
        <v>3740</v>
      </c>
      <c r="J4742">
        <v>614647</v>
      </c>
    </row>
    <row r="4743" spans="1:10" x14ac:dyDescent="0.3">
      <c r="A4743" t="str">
        <f t="shared" si="222"/>
        <v>20230301</v>
      </c>
      <c r="B4743" t="s">
        <v>50</v>
      </c>
      <c r="C4743" t="s">
        <v>9</v>
      </c>
      <c r="D4743" t="str">
        <f t="shared" si="223"/>
        <v>03</v>
      </c>
      <c r="E4743" t="s">
        <v>7</v>
      </c>
      <c r="F4743" t="str">
        <f t="shared" si="224"/>
        <v>01</v>
      </c>
      <c r="G4743">
        <v>484877</v>
      </c>
      <c r="H4743">
        <v>25072</v>
      </c>
      <c r="J4743">
        <v>509949</v>
      </c>
    </row>
    <row r="4744" spans="1:10" x14ac:dyDescent="0.3">
      <c r="A4744" t="str">
        <f t="shared" si="222"/>
        <v>20230302</v>
      </c>
      <c r="B4744" t="s">
        <v>50</v>
      </c>
      <c r="C4744" t="s">
        <v>9</v>
      </c>
      <c r="D4744" t="str">
        <f t="shared" si="223"/>
        <v>03</v>
      </c>
      <c r="E4744" t="s">
        <v>8</v>
      </c>
      <c r="F4744" t="str">
        <f t="shared" si="224"/>
        <v>02</v>
      </c>
      <c r="G4744">
        <v>476250</v>
      </c>
      <c r="H4744">
        <v>4999</v>
      </c>
      <c r="J4744">
        <v>481249</v>
      </c>
    </row>
    <row r="4745" spans="1:10" x14ac:dyDescent="0.3">
      <c r="A4745" t="str">
        <f t="shared" si="222"/>
        <v>20230303</v>
      </c>
      <c r="B4745" t="s">
        <v>50</v>
      </c>
      <c r="C4745" t="s">
        <v>9</v>
      </c>
      <c r="D4745" t="str">
        <f t="shared" si="223"/>
        <v>03</v>
      </c>
      <c r="E4745" t="s">
        <v>9</v>
      </c>
      <c r="F4745" t="str">
        <f t="shared" si="224"/>
        <v>03</v>
      </c>
      <c r="G4745">
        <v>428534</v>
      </c>
      <c r="H4745">
        <v>3500</v>
      </c>
      <c r="J4745">
        <v>432034</v>
      </c>
    </row>
    <row r="4746" spans="1:10" x14ac:dyDescent="0.3">
      <c r="A4746" t="str">
        <f t="shared" si="222"/>
        <v>20230304</v>
      </c>
      <c r="B4746" t="s">
        <v>50</v>
      </c>
      <c r="C4746" t="s">
        <v>9</v>
      </c>
      <c r="D4746" t="str">
        <f t="shared" si="223"/>
        <v>03</v>
      </c>
      <c r="E4746" t="s">
        <v>10</v>
      </c>
      <c r="F4746" t="str">
        <f t="shared" si="224"/>
        <v>04</v>
      </c>
      <c r="G4746">
        <v>378934</v>
      </c>
      <c r="J4746">
        <v>378934</v>
      </c>
    </row>
    <row r="4747" spans="1:10" x14ac:dyDescent="0.3">
      <c r="A4747" t="str">
        <f t="shared" si="222"/>
        <v>20230305</v>
      </c>
      <c r="B4747" t="s">
        <v>50</v>
      </c>
      <c r="C4747" t="s">
        <v>9</v>
      </c>
      <c r="D4747" t="str">
        <f t="shared" si="223"/>
        <v>03</v>
      </c>
      <c r="E4747" t="s">
        <v>11</v>
      </c>
      <c r="F4747" t="str">
        <f t="shared" si="224"/>
        <v>05</v>
      </c>
      <c r="G4747">
        <v>20697</v>
      </c>
      <c r="J4747">
        <v>20697</v>
      </c>
    </row>
    <row r="4748" spans="1:10" x14ac:dyDescent="0.3">
      <c r="A4748" t="str">
        <f t="shared" si="222"/>
        <v>20230306</v>
      </c>
      <c r="B4748" t="s">
        <v>50</v>
      </c>
      <c r="C4748" t="s">
        <v>9</v>
      </c>
      <c r="D4748" t="str">
        <f t="shared" si="223"/>
        <v>03</v>
      </c>
      <c r="E4748" t="s">
        <v>12</v>
      </c>
      <c r="F4748" t="str">
        <f t="shared" si="224"/>
        <v>06</v>
      </c>
      <c r="G4748">
        <v>448184</v>
      </c>
      <c r="H4748">
        <v>22696</v>
      </c>
      <c r="J4748">
        <v>470880</v>
      </c>
    </row>
    <row r="4749" spans="1:10" x14ac:dyDescent="0.3">
      <c r="A4749" t="str">
        <f t="shared" si="222"/>
        <v>20230307</v>
      </c>
      <c r="B4749" t="s">
        <v>50</v>
      </c>
      <c r="C4749" t="s">
        <v>9</v>
      </c>
      <c r="D4749" t="str">
        <f t="shared" si="223"/>
        <v>03</v>
      </c>
      <c r="E4749" t="s">
        <v>13</v>
      </c>
      <c r="F4749" t="str">
        <f t="shared" si="224"/>
        <v>07</v>
      </c>
      <c r="G4749">
        <v>458273</v>
      </c>
      <c r="H4749">
        <v>9200</v>
      </c>
      <c r="J4749">
        <v>467473</v>
      </c>
    </row>
    <row r="4750" spans="1:10" x14ac:dyDescent="0.3">
      <c r="A4750" t="str">
        <f t="shared" si="222"/>
        <v>20230308</v>
      </c>
      <c r="B4750" t="s">
        <v>50</v>
      </c>
      <c r="C4750" t="s">
        <v>9</v>
      </c>
      <c r="D4750" t="str">
        <f t="shared" si="223"/>
        <v>03</v>
      </c>
      <c r="E4750" t="s">
        <v>14</v>
      </c>
      <c r="F4750" t="str">
        <f t="shared" si="224"/>
        <v>08</v>
      </c>
      <c r="G4750">
        <v>475251</v>
      </c>
      <c r="H4750">
        <v>21728</v>
      </c>
      <c r="J4750">
        <v>496979</v>
      </c>
    </row>
    <row r="4751" spans="1:10" x14ac:dyDescent="0.3">
      <c r="A4751" t="str">
        <f t="shared" si="222"/>
        <v>20230309</v>
      </c>
      <c r="B4751" t="s">
        <v>50</v>
      </c>
      <c r="C4751" t="s">
        <v>9</v>
      </c>
      <c r="D4751" t="str">
        <f t="shared" si="223"/>
        <v>03</v>
      </c>
      <c r="E4751" t="s">
        <v>15</v>
      </c>
      <c r="F4751" t="str">
        <f t="shared" si="224"/>
        <v>09</v>
      </c>
      <c r="G4751">
        <v>414966</v>
      </c>
      <c r="H4751">
        <v>8475</v>
      </c>
      <c r="J4751">
        <v>423441</v>
      </c>
    </row>
    <row r="4752" spans="1:10" x14ac:dyDescent="0.3">
      <c r="A4752" t="str">
        <f t="shared" si="222"/>
        <v>20230310</v>
      </c>
      <c r="B4752" t="s">
        <v>50</v>
      </c>
      <c r="C4752" t="s">
        <v>9</v>
      </c>
      <c r="D4752" t="str">
        <f t="shared" si="223"/>
        <v>03</v>
      </c>
      <c r="E4752" t="s">
        <v>16</v>
      </c>
      <c r="F4752" t="str">
        <f t="shared" si="224"/>
        <v>10</v>
      </c>
      <c r="G4752">
        <v>417695</v>
      </c>
      <c r="H4752">
        <v>6300</v>
      </c>
      <c r="J4752">
        <v>423995</v>
      </c>
    </row>
    <row r="4753" spans="1:10" x14ac:dyDescent="0.3">
      <c r="A4753" t="str">
        <f t="shared" si="222"/>
        <v>20230311</v>
      </c>
      <c r="B4753" t="s">
        <v>50</v>
      </c>
      <c r="C4753" t="s">
        <v>9</v>
      </c>
      <c r="D4753" t="str">
        <f t="shared" si="223"/>
        <v>03</v>
      </c>
      <c r="E4753" t="s">
        <v>17</v>
      </c>
      <c r="F4753" t="str">
        <f t="shared" si="224"/>
        <v>11</v>
      </c>
      <c r="G4753">
        <v>410406</v>
      </c>
      <c r="H4753">
        <v>6500</v>
      </c>
      <c r="J4753">
        <v>416906</v>
      </c>
    </row>
    <row r="4754" spans="1:10" x14ac:dyDescent="0.3">
      <c r="A4754" t="str">
        <f t="shared" si="222"/>
        <v>20230312</v>
      </c>
      <c r="B4754" t="s">
        <v>50</v>
      </c>
      <c r="C4754" t="s">
        <v>9</v>
      </c>
      <c r="D4754" t="str">
        <f t="shared" si="223"/>
        <v>03</v>
      </c>
      <c r="E4754" t="s">
        <v>18</v>
      </c>
      <c r="F4754" t="str">
        <f t="shared" si="224"/>
        <v>12</v>
      </c>
      <c r="G4754">
        <v>26500</v>
      </c>
      <c r="H4754">
        <v>4999</v>
      </c>
      <c r="J4754">
        <v>31499</v>
      </c>
    </row>
    <row r="4755" spans="1:10" x14ac:dyDescent="0.3">
      <c r="A4755" t="str">
        <f t="shared" si="222"/>
        <v>20230313</v>
      </c>
      <c r="B4755" t="s">
        <v>50</v>
      </c>
      <c r="C4755" t="s">
        <v>9</v>
      </c>
      <c r="D4755" t="str">
        <f t="shared" si="223"/>
        <v>03</v>
      </c>
      <c r="E4755" t="s">
        <v>19</v>
      </c>
      <c r="F4755" t="str">
        <f t="shared" si="224"/>
        <v>13</v>
      </c>
      <c r="G4755">
        <v>415552</v>
      </c>
      <c r="H4755">
        <v>17099</v>
      </c>
      <c r="J4755">
        <v>432651</v>
      </c>
    </row>
    <row r="4756" spans="1:10" x14ac:dyDescent="0.3">
      <c r="A4756" t="str">
        <f t="shared" si="222"/>
        <v>20230314</v>
      </c>
      <c r="B4756" t="s">
        <v>50</v>
      </c>
      <c r="C4756" t="s">
        <v>9</v>
      </c>
      <c r="D4756" t="str">
        <f t="shared" si="223"/>
        <v>03</v>
      </c>
      <c r="E4756" t="s">
        <v>20</v>
      </c>
      <c r="F4756" t="str">
        <f t="shared" si="224"/>
        <v>14</v>
      </c>
      <c r="G4756">
        <v>442293</v>
      </c>
      <c r="J4756">
        <v>442293</v>
      </c>
    </row>
    <row r="4757" spans="1:10" x14ac:dyDescent="0.3">
      <c r="A4757" t="str">
        <f t="shared" si="222"/>
        <v>20230315</v>
      </c>
      <c r="B4757" t="s">
        <v>50</v>
      </c>
      <c r="C4757" t="s">
        <v>9</v>
      </c>
      <c r="D4757" t="str">
        <f t="shared" si="223"/>
        <v>03</v>
      </c>
      <c r="E4757" t="s">
        <v>21</v>
      </c>
      <c r="F4757" t="str">
        <f t="shared" si="224"/>
        <v>15</v>
      </c>
      <c r="G4757">
        <v>321731</v>
      </c>
      <c r="H4757">
        <v>16769</v>
      </c>
      <c r="J4757">
        <v>338500</v>
      </c>
    </row>
    <row r="4758" spans="1:10" x14ac:dyDescent="0.3">
      <c r="A4758" t="str">
        <f t="shared" si="222"/>
        <v>20230316</v>
      </c>
      <c r="B4758" t="s">
        <v>50</v>
      </c>
      <c r="C4758" t="s">
        <v>9</v>
      </c>
      <c r="D4758" t="str">
        <f t="shared" si="223"/>
        <v>03</v>
      </c>
      <c r="E4758" t="s">
        <v>22</v>
      </c>
      <c r="F4758" t="str">
        <f t="shared" si="224"/>
        <v>16</v>
      </c>
      <c r="G4758">
        <v>405710</v>
      </c>
      <c r="H4758">
        <v>11620</v>
      </c>
      <c r="J4758">
        <v>417330</v>
      </c>
    </row>
    <row r="4759" spans="1:10" x14ac:dyDescent="0.3">
      <c r="A4759" t="str">
        <f t="shared" si="222"/>
        <v>20230317</v>
      </c>
      <c r="B4759" t="s">
        <v>50</v>
      </c>
      <c r="C4759" t="s">
        <v>9</v>
      </c>
      <c r="D4759" t="str">
        <f t="shared" si="223"/>
        <v>03</v>
      </c>
      <c r="E4759" t="s">
        <v>37</v>
      </c>
      <c r="F4759" t="str">
        <f t="shared" si="224"/>
        <v>17</v>
      </c>
      <c r="G4759">
        <v>391954</v>
      </c>
      <c r="H4759">
        <v>26140</v>
      </c>
      <c r="J4759">
        <v>418094</v>
      </c>
    </row>
    <row r="4760" spans="1:10" x14ac:dyDescent="0.3">
      <c r="A4760" t="str">
        <f t="shared" si="222"/>
        <v>20230318</v>
      </c>
      <c r="B4760" t="s">
        <v>50</v>
      </c>
      <c r="C4760" t="s">
        <v>9</v>
      </c>
      <c r="D4760" t="str">
        <f t="shared" si="223"/>
        <v>03</v>
      </c>
      <c r="E4760" t="s">
        <v>23</v>
      </c>
      <c r="F4760" t="str">
        <f t="shared" si="224"/>
        <v>18</v>
      </c>
      <c r="G4760">
        <v>346030</v>
      </c>
      <c r="H4760">
        <v>8239</v>
      </c>
      <c r="J4760">
        <v>354269</v>
      </c>
    </row>
    <row r="4761" spans="1:10" x14ac:dyDescent="0.3">
      <c r="A4761" t="str">
        <f t="shared" si="222"/>
        <v>20230319</v>
      </c>
      <c r="B4761" t="s">
        <v>50</v>
      </c>
      <c r="C4761" t="s">
        <v>9</v>
      </c>
      <c r="D4761" t="str">
        <f t="shared" si="223"/>
        <v>03</v>
      </c>
      <c r="E4761" t="s">
        <v>24</v>
      </c>
      <c r="F4761" t="str">
        <f t="shared" si="224"/>
        <v>19</v>
      </c>
      <c r="G4761">
        <v>123799</v>
      </c>
      <c r="H4761">
        <v>4999</v>
      </c>
      <c r="J4761">
        <v>128798</v>
      </c>
    </row>
    <row r="4762" spans="1:10" x14ac:dyDescent="0.3">
      <c r="A4762" t="str">
        <f t="shared" si="222"/>
        <v>20230320</v>
      </c>
      <c r="B4762" t="s">
        <v>50</v>
      </c>
      <c r="C4762" t="s">
        <v>9</v>
      </c>
      <c r="D4762" t="str">
        <f t="shared" si="223"/>
        <v>03</v>
      </c>
      <c r="E4762" t="s">
        <v>25</v>
      </c>
      <c r="F4762" t="str">
        <f t="shared" si="224"/>
        <v>20</v>
      </c>
      <c r="G4762">
        <v>56500</v>
      </c>
      <c r="J4762">
        <v>56500</v>
      </c>
    </row>
    <row r="4763" spans="1:10" x14ac:dyDescent="0.3">
      <c r="A4763" t="str">
        <f t="shared" si="222"/>
        <v>20230321</v>
      </c>
      <c r="B4763" t="s">
        <v>50</v>
      </c>
      <c r="C4763" t="s">
        <v>9</v>
      </c>
      <c r="D4763" t="str">
        <f t="shared" si="223"/>
        <v>03</v>
      </c>
      <c r="E4763" t="s">
        <v>26</v>
      </c>
      <c r="F4763" t="str">
        <f t="shared" si="224"/>
        <v>21</v>
      </c>
      <c r="G4763">
        <v>504352</v>
      </c>
      <c r="H4763">
        <v>7239</v>
      </c>
      <c r="J4763">
        <v>511591</v>
      </c>
    </row>
    <row r="4764" spans="1:10" x14ac:dyDescent="0.3">
      <c r="A4764" t="str">
        <f t="shared" si="222"/>
        <v>20230322</v>
      </c>
      <c r="B4764" t="s">
        <v>50</v>
      </c>
      <c r="C4764" t="s">
        <v>9</v>
      </c>
      <c r="D4764" t="str">
        <f t="shared" si="223"/>
        <v>03</v>
      </c>
      <c r="E4764" t="s">
        <v>27</v>
      </c>
      <c r="F4764" t="str">
        <f t="shared" si="224"/>
        <v>22</v>
      </c>
      <c r="G4764">
        <v>445274</v>
      </c>
      <c r="H4764">
        <v>5999</v>
      </c>
      <c r="J4764">
        <v>451273</v>
      </c>
    </row>
    <row r="4765" spans="1:10" x14ac:dyDescent="0.3">
      <c r="A4765" t="str">
        <f t="shared" si="222"/>
        <v>20230323</v>
      </c>
      <c r="B4765" t="s">
        <v>50</v>
      </c>
      <c r="C4765" t="s">
        <v>9</v>
      </c>
      <c r="D4765" t="str">
        <f t="shared" si="223"/>
        <v>03</v>
      </c>
      <c r="E4765" t="s">
        <v>28</v>
      </c>
      <c r="F4765" t="str">
        <f t="shared" si="224"/>
        <v>23</v>
      </c>
      <c r="G4765">
        <v>419714</v>
      </c>
      <c r="J4765">
        <v>419714</v>
      </c>
    </row>
    <row r="4766" spans="1:10" x14ac:dyDescent="0.3">
      <c r="A4766" t="str">
        <f t="shared" si="222"/>
        <v>20230324</v>
      </c>
      <c r="B4766" t="s">
        <v>50</v>
      </c>
      <c r="C4766" t="s">
        <v>9</v>
      </c>
      <c r="D4766" t="str">
        <f t="shared" si="223"/>
        <v>03</v>
      </c>
      <c r="E4766" t="s">
        <v>29</v>
      </c>
      <c r="F4766" t="str">
        <f t="shared" si="224"/>
        <v>24</v>
      </c>
      <c r="G4766">
        <v>419165</v>
      </c>
      <c r="H4766">
        <v>11930</v>
      </c>
      <c r="J4766">
        <v>431095</v>
      </c>
    </row>
    <row r="4767" spans="1:10" x14ac:dyDescent="0.3">
      <c r="A4767" t="str">
        <f t="shared" si="222"/>
        <v>20230325</v>
      </c>
      <c r="B4767" t="s">
        <v>50</v>
      </c>
      <c r="C4767" t="s">
        <v>9</v>
      </c>
      <c r="D4767" t="str">
        <f t="shared" si="223"/>
        <v>03</v>
      </c>
      <c r="E4767" t="s">
        <v>30</v>
      </c>
      <c r="F4767" t="str">
        <f t="shared" si="224"/>
        <v>25</v>
      </c>
      <c r="G4767">
        <v>417726</v>
      </c>
      <c r="H4767">
        <v>10800</v>
      </c>
      <c r="J4767">
        <v>428526</v>
      </c>
    </row>
    <row r="4768" spans="1:10" x14ac:dyDescent="0.3">
      <c r="A4768" t="str">
        <f t="shared" si="222"/>
        <v>20230327</v>
      </c>
      <c r="B4768" t="s">
        <v>50</v>
      </c>
      <c r="C4768" t="s">
        <v>9</v>
      </c>
      <c r="D4768" t="str">
        <f t="shared" si="223"/>
        <v>03</v>
      </c>
      <c r="E4768" t="s">
        <v>32</v>
      </c>
      <c r="F4768" t="str">
        <f t="shared" si="224"/>
        <v>27</v>
      </c>
      <c r="G4768">
        <v>545079</v>
      </c>
      <c r="H4768">
        <v>6000</v>
      </c>
      <c r="J4768">
        <v>551079</v>
      </c>
    </row>
    <row r="4769" spans="1:10" x14ac:dyDescent="0.3">
      <c r="A4769" t="str">
        <f t="shared" si="222"/>
        <v>20230328</v>
      </c>
      <c r="B4769" t="s">
        <v>50</v>
      </c>
      <c r="C4769" t="s">
        <v>9</v>
      </c>
      <c r="D4769" t="str">
        <f t="shared" si="223"/>
        <v>03</v>
      </c>
      <c r="E4769" t="s">
        <v>33</v>
      </c>
      <c r="F4769" t="str">
        <f t="shared" si="224"/>
        <v>28</v>
      </c>
      <c r="G4769">
        <v>509160</v>
      </c>
      <c r="H4769">
        <v>6500</v>
      </c>
      <c r="J4769">
        <v>515660</v>
      </c>
    </row>
    <row r="4770" spans="1:10" x14ac:dyDescent="0.3">
      <c r="A4770" t="str">
        <f t="shared" si="222"/>
        <v>20230329</v>
      </c>
      <c r="B4770" t="s">
        <v>50</v>
      </c>
      <c r="C4770" t="s">
        <v>9</v>
      </c>
      <c r="D4770" t="str">
        <f t="shared" si="223"/>
        <v>03</v>
      </c>
      <c r="E4770" t="s">
        <v>34</v>
      </c>
      <c r="F4770" t="str">
        <f t="shared" si="224"/>
        <v>29</v>
      </c>
      <c r="G4770">
        <v>592102</v>
      </c>
      <c r="H4770">
        <v>3696</v>
      </c>
      <c r="J4770">
        <v>595798</v>
      </c>
    </row>
    <row r="4771" spans="1:10" x14ac:dyDescent="0.3">
      <c r="A4771" t="str">
        <f t="shared" si="222"/>
        <v>20230330</v>
      </c>
      <c r="B4771" t="s">
        <v>50</v>
      </c>
      <c r="C4771" t="s">
        <v>9</v>
      </c>
      <c r="D4771" t="str">
        <f t="shared" si="223"/>
        <v>03</v>
      </c>
      <c r="E4771" t="s">
        <v>35</v>
      </c>
      <c r="F4771" t="str">
        <f t="shared" si="224"/>
        <v>30</v>
      </c>
      <c r="G4771">
        <v>523484</v>
      </c>
      <c r="H4771">
        <v>24599</v>
      </c>
      <c r="J4771">
        <v>548083</v>
      </c>
    </row>
    <row r="4772" spans="1:10" x14ac:dyDescent="0.3">
      <c r="A4772" t="str">
        <f t="shared" si="222"/>
        <v>20230331</v>
      </c>
      <c r="B4772" t="s">
        <v>50</v>
      </c>
      <c r="C4772" t="s">
        <v>9</v>
      </c>
      <c r="D4772" t="str">
        <f t="shared" si="223"/>
        <v>03</v>
      </c>
      <c r="E4772" t="s">
        <v>36</v>
      </c>
      <c r="F4772" t="str">
        <f t="shared" si="224"/>
        <v>31</v>
      </c>
      <c r="G4772">
        <v>304963</v>
      </c>
      <c r="H4772">
        <v>30790</v>
      </c>
      <c r="J4772">
        <v>335753</v>
      </c>
    </row>
    <row r="4773" spans="1:10" x14ac:dyDescent="0.3">
      <c r="A4773" t="str">
        <f t="shared" si="222"/>
        <v>20230401</v>
      </c>
      <c r="B4773" t="s">
        <v>50</v>
      </c>
      <c r="C4773" t="s">
        <v>10</v>
      </c>
      <c r="D4773" t="str">
        <f t="shared" si="223"/>
        <v>04</v>
      </c>
      <c r="E4773" t="s">
        <v>7</v>
      </c>
      <c r="F4773" t="str">
        <f t="shared" si="224"/>
        <v>01</v>
      </c>
      <c r="G4773">
        <v>392390</v>
      </c>
      <c r="H4773">
        <v>7240</v>
      </c>
      <c r="J4773">
        <v>399630</v>
      </c>
    </row>
    <row r="4774" spans="1:10" x14ac:dyDescent="0.3">
      <c r="A4774" t="str">
        <f t="shared" si="222"/>
        <v>20230402</v>
      </c>
      <c r="B4774" t="s">
        <v>50</v>
      </c>
      <c r="C4774" t="s">
        <v>10</v>
      </c>
      <c r="D4774" t="str">
        <f t="shared" si="223"/>
        <v>04</v>
      </c>
      <c r="E4774" t="s">
        <v>8</v>
      </c>
      <c r="F4774" t="str">
        <f t="shared" si="224"/>
        <v>02</v>
      </c>
      <c r="G4774">
        <v>31700</v>
      </c>
      <c r="J4774">
        <v>31700</v>
      </c>
    </row>
    <row r="4775" spans="1:10" x14ac:dyDescent="0.3">
      <c r="A4775" t="str">
        <f t="shared" si="222"/>
        <v>20230403</v>
      </c>
      <c r="B4775" t="s">
        <v>50</v>
      </c>
      <c r="C4775" t="s">
        <v>10</v>
      </c>
      <c r="D4775" t="str">
        <f t="shared" si="223"/>
        <v>04</v>
      </c>
      <c r="E4775" t="s">
        <v>9</v>
      </c>
      <c r="F4775" t="str">
        <f t="shared" si="224"/>
        <v>03</v>
      </c>
      <c r="G4775">
        <v>536355</v>
      </c>
      <c r="H4775">
        <v>17969</v>
      </c>
      <c r="J4775">
        <v>554324</v>
      </c>
    </row>
    <row r="4776" spans="1:10" x14ac:dyDescent="0.3">
      <c r="A4776" t="str">
        <f t="shared" si="222"/>
        <v>20230404</v>
      </c>
      <c r="B4776" t="s">
        <v>50</v>
      </c>
      <c r="C4776" t="s">
        <v>10</v>
      </c>
      <c r="D4776" t="str">
        <f t="shared" si="223"/>
        <v>04</v>
      </c>
      <c r="E4776" t="s">
        <v>10</v>
      </c>
      <c r="F4776" t="str">
        <f t="shared" si="224"/>
        <v>04</v>
      </c>
      <c r="G4776">
        <v>476086</v>
      </c>
      <c r="H4776">
        <v>4600</v>
      </c>
      <c r="J4776">
        <v>480686</v>
      </c>
    </row>
    <row r="4777" spans="1:10" x14ac:dyDescent="0.3">
      <c r="A4777" t="str">
        <f t="shared" si="222"/>
        <v>20230405</v>
      </c>
      <c r="B4777" t="s">
        <v>50</v>
      </c>
      <c r="C4777" t="s">
        <v>10</v>
      </c>
      <c r="D4777" t="str">
        <f t="shared" si="223"/>
        <v>04</v>
      </c>
      <c r="E4777" t="s">
        <v>11</v>
      </c>
      <c r="F4777" t="str">
        <f t="shared" si="224"/>
        <v>05</v>
      </c>
      <c r="G4777">
        <v>498021</v>
      </c>
      <c r="H4777">
        <v>17474</v>
      </c>
      <c r="J4777">
        <v>515495</v>
      </c>
    </row>
    <row r="4778" spans="1:10" x14ac:dyDescent="0.3">
      <c r="A4778" t="str">
        <f t="shared" si="222"/>
        <v>20230406</v>
      </c>
      <c r="B4778" t="s">
        <v>50</v>
      </c>
      <c r="C4778" t="s">
        <v>10</v>
      </c>
      <c r="D4778" t="str">
        <f t="shared" si="223"/>
        <v>04</v>
      </c>
      <c r="E4778" t="s">
        <v>12</v>
      </c>
      <c r="F4778" t="str">
        <f t="shared" si="224"/>
        <v>06</v>
      </c>
      <c r="G4778">
        <v>94180</v>
      </c>
      <c r="J4778">
        <v>94180</v>
      </c>
    </row>
    <row r="4779" spans="1:10" x14ac:dyDescent="0.3">
      <c r="A4779" t="str">
        <f t="shared" si="222"/>
        <v>20230407</v>
      </c>
      <c r="B4779" t="s">
        <v>50</v>
      </c>
      <c r="C4779" t="s">
        <v>10</v>
      </c>
      <c r="D4779" t="str">
        <f t="shared" si="223"/>
        <v>04</v>
      </c>
      <c r="E4779" t="s">
        <v>13</v>
      </c>
      <c r="F4779" t="str">
        <f t="shared" si="224"/>
        <v>07</v>
      </c>
      <c r="G4779">
        <v>69800</v>
      </c>
      <c r="J4779">
        <v>69800</v>
      </c>
    </row>
    <row r="4780" spans="1:10" x14ac:dyDescent="0.3">
      <c r="A4780" t="str">
        <f t="shared" si="222"/>
        <v>20230408</v>
      </c>
      <c r="B4780" t="s">
        <v>50</v>
      </c>
      <c r="C4780" t="s">
        <v>10</v>
      </c>
      <c r="D4780" t="str">
        <f t="shared" si="223"/>
        <v>04</v>
      </c>
      <c r="E4780" t="s">
        <v>14</v>
      </c>
      <c r="F4780" t="str">
        <f t="shared" si="224"/>
        <v>08</v>
      </c>
      <c r="G4780">
        <v>310121</v>
      </c>
      <c r="H4780">
        <v>11001</v>
      </c>
      <c r="J4780">
        <v>321122</v>
      </c>
    </row>
    <row r="4781" spans="1:10" x14ac:dyDescent="0.3">
      <c r="A4781" t="str">
        <f t="shared" si="222"/>
        <v>20230409</v>
      </c>
      <c r="B4781" t="s">
        <v>50</v>
      </c>
      <c r="C4781" t="s">
        <v>10</v>
      </c>
      <c r="D4781" t="str">
        <f t="shared" si="223"/>
        <v>04</v>
      </c>
      <c r="E4781" t="s">
        <v>15</v>
      </c>
      <c r="F4781" t="str">
        <f t="shared" si="224"/>
        <v>09</v>
      </c>
      <c r="G4781">
        <v>10300</v>
      </c>
      <c r="J4781">
        <v>10300</v>
      </c>
    </row>
    <row r="4782" spans="1:10" x14ac:dyDescent="0.3">
      <c r="A4782" t="str">
        <f t="shared" si="222"/>
        <v>20230410</v>
      </c>
      <c r="B4782" t="s">
        <v>50</v>
      </c>
      <c r="C4782" t="s">
        <v>10</v>
      </c>
      <c r="D4782" t="str">
        <f t="shared" si="223"/>
        <v>04</v>
      </c>
      <c r="E4782" t="s">
        <v>16</v>
      </c>
      <c r="F4782" t="str">
        <f t="shared" si="224"/>
        <v>10</v>
      </c>
      <c r="G4782">
        <v>407429</v>
      </c>
      <c r="H4782">
        <v>14719</v>
      </c>
      <c r="J4782">
        <v>422148</v>
      </c>
    </row>
    <row r="4783" spans="1:10" x14ac:dyDescent="0.3">
      <c r="A4783" t="str">
        <f t="shared" si="222"/>
        <v>20230411</v>
      </c>
      <c r="B4783" t="s">
        <v>50</v>
      </c>
      <c r="C4783" t="s">
        <v>10</v>
      </c>
      <c r="D4783" t="str">
        <f t="shared" si="223"/>
        <v>04</v>
      </c>
      <c r="E4783" t="s">
        <v>17</v>
      </c>
      <c r="F4783" t="str">
        <f t="shared" si="224"/>
        <v>11</v>
      </c>
      <c r="G4783">
        <v>381163</v>
      </c>
      <c r="H4783">
        <v>11500</v>
      </c>
      <c r="J4783">
        <v>392663</v>
      </c>
    </row>
    <row r="4784" spans="1:10" x14ac:dyDescent="0.3">
      <c r="A4784" t="str">
        <f t="shared" si="222"/>
        <v>20230412</v>
      </c>
      <c r="B4784" t="s">
        <v>50</v>
      </c>
      <c r="C4784" t="s">
        <v>10</v>
      </c>
      <c r="D4784" t="str">
        <f t="shared" si="223"/>
        <v>04</v>
      </c>
      <c r="E4784" t="s">
        <v>18</v>
      </c>
      <c r="F4784" t="str">
        <f t="shared" si="224"/>
        <v>12</v>
      </c>
      <c r="G4784">
        <v>387333</v>
      </c>
      <c r="H4784">
        <v>3400</v>
      </c>
      <c r="J4784">
        <v>390733</v>
      </c>
    </row>
    <row r="4785" spans="1:10" x14ac:dyDescent="0.3">
      <c r="A4785" t="str">
        <f t="shared" si="222"/>
        <v>20230413</v>
      </c>
      <c r="B4785" t="s">
        <v>50</v>
      </c>
      <c r="C4785" t="s">
        <v>10</v>
      </c>
      <c r="D4785" t="str">
        <f t="shared" si="223"/>
        <v>04</v>
      </c>
      <c r="E4785" t="s">
        <v>19</v>
      </c>
      <c r="F4785" t="str">
        <f t="shared" si="224"/>
        <v>13</v>
      </c>
      <c r="G4785">
        <v>331247</v>
      </c>
      <c r="H4785">
        <v>9970</v>
      </c>
      <c r="J4785">
        <v>341217</v>
      </c>
    </row>
    <row r="4786" spans="1:10" x14ac:dyDescent="0.3">
      <c r="A4786" t="str">
        <f t="shared" si="222"/>
        <v>20230414</v>
      </c>
      <c r="B4786" t="s">
        <v>50</v>
      </c>
      <c r="C4786" t="s">
        <v>10</v>
      </c>
      <c r="D4786" t="str">
        <f t="shared" si="223"/>
        <v>04</v>
      </c>
      <c r="E4786" t="s">
        <v>20</v>
      </c>
      <c r="F4786" t="str">
        <f t="shared" si="224"/>
        <v>14</v>
      </c>
      <c r="G4786">
        <v>446447</v>
      </c>
      <c r="H4786">
        <v>7999</v>
      </c>
      <c r="J4786">
        <v>454446</v>
      </c>
    </row>
    <row r="4787" spans="1:10" x14ac:dyDescent="0.3">
      <c r="A4787" t="str">
        <f t="shared" si="222"/>
        <v>20230415</v>
      </c>
      <c r="B4787" t="s">
        <v>50</v>
      </c>
      <c r="C4787" t="s">
        <v>10</v>
      </c>
      <c r="D4787" t="str">
        <f t="shared" si="223"/>
        <v>04</v>
      </c>
      <c r="E4787" t="s">
        <v>21</v>
      </c>
      <c r="F4787" t="str">
        <f t="shared" si="224"/>
        <v>15</v>
      </c>
      <c r="G4787">
        <v>418908</v>
      </c>
      <c r="H4787">
        <v>10500</v>
      </c>
      <c r="J4787">
        <v>429408</v>
      </c>
    </row>
    <row r="4788" spans="1:10" x14ac:dyDescent="0.3">
      <c r="A4788" t="str">
        <f t="shared" si="222"/>
        <v>20230416</v>
      </c>
      <c r="B4788" t="s">
        <v>50</v>
      </c>
      <c r="C4788" t="s">
        <v>10</v>
      </c>
      <c r="D4788" t="str">
        <f t="shared" si="223"/>
        <v>04</v>
      </c>
      <c r="E4788" t="s">
        <v>22</v>
      </c>
      <c r="F4788" t="str">
        <f t="shared" si="224"/>
        <v>16</v>
      </c>
      <c r="G4788">
        <v>15000</v>
      </c>
      <c r="H4788">
        <v>5001</v>
      </c>
      <c r="J4788">
        <v>20001</v>
      </c>
    </row>
    <row r="4789" spans="1:10" x14ac:dyDescent="0.3">
      <c r="A4789" t="str">
        <f t="shared" si="222"/>
        <v>20230417</v>
      </c>
      <c r="B4789" t="s">
        <v>50</v>
      </c>
      <c r="C4789" t="s">
        <v>10</v>
      </c>
      <c r="D4789" t="str">
        <f t="shared" si="223"/>
        <v>04</v>
      </c>
      <c r="E4789" t="s">
        <v>37</v>
      </c>
      <c r="F4789" t="str">
        <f t="shared" si="224"/>
        <v>17</v>
      </c>
      <c r="G4789">
        <v>565063</v>
      </c>
      <c r="H4789">
        <v>13040</v>
      </c>
      <c r="J4789">
        <v>578103</v>
      </c>
    </row>
    <row r="4790" spans="1:10" x14ac:dyDescent="0.3">
      <c r="A4790" t="str">
        <f t="shared" si="222"/>
        <v>20230418</v>
      </c>
      <c r="B4790" t="s">
        <v>50</v>
      </c>
      <c r="C4790" t="s">
        <v>10</v>
      </c>
      <c r="D4790" t="str">
        <f t="shared" si="223"/>
        <v>04</v>
      </c>
      <c r="E4790" t="s">
        <v>23</v>
      </c>
      <c r="F4790" t="str">
        <f t="shared" si="224"/>
        <v>18</v>
      </c>
      <c r="G4790">
        <v>442930</v>
      </c>
      <c r="H4790">
        <v>10670</v>
      </c>
      <c r="J4790">
        <v>453600</v>
      </c>
    </row>
    <row r="4791" spans="1:10" x14ac:dyDescent="0.3">
      <c r="A4791" t="str">
        <f t="shared" si="222"/>
        <v>20230419</v>
      </c>
      <c r="B4791" t="s">
        <v>50</v>
      </c>
      <c r="C4791" t="s">
        <v>10</v>
      </c>
      <c r="D4791" t="str">
        <f t="shared" si="223"/>
        <v>04</v>
      </c>
      <c r="E4791" t="s">
        <v>24</v>
      </c>
      <c r="F4791" t="str">
        <f t="shared" si="224"/>
        <v>19</v>
      </c>
      <c r="G4791">
        <v>401142</v>
      </c>
      <c r="J4791">
        <v>401142</v>
      </c>
    </row>
    <row r="4792" spans="1:10" x14ac:dyDescent="0.3">
      <c r="A4792" t="str">
        <f t="shared" si="222"/>
        <v>20230420</v>
      </c>
      <c r="B4792" t="s">
        <v>50</v>
      </c>
      <c r="C4792" t="s">
        <v>10</v>
      </c>
      <c r="D4792" t="str">
        <f t="shared" si="223"/>
        <v>04</v>
      </c>
      <c r="E4792" t="s">
        <v>25</v>
      </c>
      <c r="F4792" t="str">
        <f t="shared" si="224"/>
        <v>20</v>
      </c>
      <c r="G4792">
        <v>405418</v>
      </c>
      <c r="H4792">
        <v>8500</v>
      </c>
      <c r="J4792">
        <v>413918</v>
      </c>
    </row>
    <row r="4793" spans="1:10" x14ac:dyDescent="0.3">
      <c r="A4793" t="str">
        <f t="shared" si="222"/>
        <v>20230421</v>
      </c>
      <c r="B4793" t="s">
        <v>50</v>
      </c>
      <c r="C4793" t="s">
        <v>10</v>
      </c>
      <c r="D4793" t="str">
        <f t="shared" si="223"/>
        <v>04</v>
      </c>
      <c r="E4793" t="s">
        <v>26</v>
      </c>
      <c r="F4793" t="str">
        <f t="shared" si="224"/>
        <v>21</v>
      </c>
      <c r="G4793">
        <v>507311</v>
      </c>
      <c r="H4793">
        <v>7240</v>
      </c>
      <c r="J4793">
        <v>514551</v>
      </c>
    </row>
    <row r="4794" spans="1:10" x14ac:dyDescent="0.3">
      <c r="A4794" t="str">
        <f t="shared" si="222"/>
        <v>20230422</v>
      </c>
      <c r="B4794" t="s">
        <v>50</v>
      </c>
      <c r="C4794" t="s">
        <v>10</v>
      </c>
      <c r="D4794" t="str">
        <f t="shared" si="223"/>
        <v>04</v>
      </c>
      <c r="E4794" t="s">
        <v>27</v>
      </c>
      <c r="F4794" t="str">
        <f t="shared" si="224"/>
        <v>22</v>
      </c>
      <c r="G4794">
        <v>416138</v>
      </c>
      <c r="H4794">
        <v>1500</v>
      </c>
      <c r="J4794">
        <v>417638</v>
      </c>
    </row>
    <row r="4795" spans="1:10" x14ac:dyDescent="0.3">
      <c r="A4795" t="str">
        <f t="shared" si="222"/>
        <v>20230423</v>
      </c>
      <c r="B4795" t="s">
        <v>50</v>
      </c>
      <c r="C4795" t="s">
        <v>10</v>
      </c>
      <c r="D4795" t="str">
        <f t="shared" si="223"/>
        <v>04</v>
      </c>
      <c r="E4795" t="s">
        <v>28</v>
      </c>
      <c r="F4795" t="str">
        <f t="shared" si="224"/>
        <v>23</v>
      </c>
      <c r="G4795">
        <v>72524</v>
      </c>
      <c r="H4795">
        <v>5000</v>
      </c>
      <c r="J4795">
        <v>77524</v>
      </c>
    </row>
    <row r="4796" spans="1:10" x14ac:dyDescent="0.3">
      <c r="A4796" t="str">
        <f t="shared" si="222"/>
        <v>20230424</v>
      </c>
      <c r="B4796" t="s">
        <v>50</v>
      </c>
      <c r="C4796" t="s">
        <v>10</v>
      </c>
      <c r="D4796" t="str">
        <f t="shared" si="223"/>
        <v>04</v>
      </c>
      <c r="E4796" t="s">
        <v>29</v>
      </c>
      <c r="F4796" t="str">
        <f t="shared" si="224"/>
        <v>24</v>
      </c>
      <c r="G4796">
        <v>473409</v>
      </c>
      <c r="H4796">
        <v>3650</v>
      </c>
      <c r="J4796">
        <v>477059</v>
      </c>
    </row>
    <row r="4797" spans="1:10" x14ac:dyDescent="0.3">
      <c r="A4797" t="str">
        <f t="shared" si="222"/>
        <v>20230425</v>
      </c>
      <c r="B4797" t="s">
        <v>50</v>
      </c>
      <c r="C4797" t="s">
        <v>10</v>
      </c>
      <c r="D4797" t="str">
        <f t="shared" si="223"/>
        <v>04</v>
      </c>
      <c r="E4797" t="s">
        <v>30</v>
      </c>
      <c r="F4797" t="str">
        <f t="shared" si="224"/>
        <v>25</v>
      </c>
      <c r="G4797">
        <v>527912</v>
      </c>
      <c r="H4797">
        <v>9170</v>
      </c>
      <c r="J4797">
        <v>537082</v>
      </c>
    </row>
    <row r="4798" spans="1:10" x14ac:dyDescent="0.3">
      <c r="A4798" t="str">
        <f t="shared" si="222"/>
        <v>20230426</v>
      </c>
      <c r="B4798" t="s">
        <v>50</v>
      </c>
      <c r="C4798" t="s">
        <v>10</v>
      </c>
      <c r="D4798" t="str">
        <f t="shared" si="223"/>
        <v>04</v>
      </c>
      <c r="E4798" t="s">
        <v>31</v>
      </c>
      <c r="F4798" t="str">
        <f t="shared" si="224"/>
        <v>26</v>
      </c>
      <c r="G4798">
        <v>540503</v>
      </c>
      <c r="H4798">
        <v>30100</v>
      </c>
      <c r="J4798">
        <v>570603</v>
      </c>
    </row>
    <row r="4799" spans="1:10" x14ac:dyDescent="0.3">
      <c r="A4799" t="str">
        <f t="shared" si="222"/>
        <v>20230427</v>
      </c>
      <c r="B4799" t="s">
        <v>50</v>
      </c>
      <c r="C4799" t="s">
        <v>10</v>
      </c>
      <c r="D4799" t="str">
        <f t="shared" si="223"/>
        <v>04</v>
      </c>
      <c r="E4799" t="s">
        <v>32</v>
      </c>
      <c r="F4799" t="str">
        <f t="shared" si="224"/>
        <v>27</v>
      </c>
      <c r="G4799">
        <v>479380</v>
      </c>
      <c r="H4799">
        <v>24200</v>
      </c>
      <c r="J4799">
        <v>503580</v>
      </c>
    </row>
    <row r="4800" spans="1:10" x14ac:dyDescent="0.3">
      <c r="A4800" t="str">
        <f t="shared" si="222"/>
        <v>20230428</v>
      </c>
      <c r="B4800" t="s">
        <v>50</v>
      </c>
      <c r="C4800" t="s">
        <v>10</v>
      </c>
      <c r="D4800" t="str">
        <f t="shared" si="223"/>
        <v>04</v>
      </c>
      <c r="E4800" t="s">
        <v>33</v>
      </c>
      <c r="F4800" t="str">
        <f t="shared" si="224"/>
        <v>28</v>
      </c>
      <c r="G4800">
        <v>689323</v>
      </c>
      <c r="H4800">
        <v>18020</v>
      </c>
      <c r="J4800">
        <v>707343</v>
      </c>
    </row>
    <row r="4801" spans="1:10" x14ac:dyDescent="0.3">
      <c r="A4801" t="str">
        <f t="shared" si="222"/>
        <v>20230429</v>
      </c>
      <c r="B4801" t="s">
        <v>50</v>
      </c>
      <c r="C4801" t="s">
        <v>10</v>
      </c>
      <c r="D4801" t="str">
        <f t="shared" si="223"/>
        <v>04</v>
      </c>
      <c r="E4801" t="s">
        <v>34</v>
      </c>
      <c r="F4801" t="str">
        <f t="shared" si="224"/>
        <v>29</v>
      </c>
      <c r="G4801">
        <v>471406</v>
      </c>
      <c r="H4801">
        <v>4999</v>
      </c>
      <c r="J4801">
        <v>476405</v>
      </c>
    </row>
    <row r="4802" spans="1:10" x14ac:dyDescent="0.3">
      <c r="A4802" t="str">
        <f t="shared" si="222"/>
        <v>20230430</v>
      </c>
      <c r="B4802" t="s">
        <v>50</v>
      </c>
      <c r="C4802" t="s">
        <v>10</v>
      </c>
      <c r="D4802" t="str">
        <f t="shared" si="223"/>
        <v>04</v>
      </c>
      <c r="E4802" t="s">
        <v>35</v>
      </c>
      <c r="F4802" t="str">
        <f t="shared" si="224"/>
        <v>30</v>
      </c>
      <c r="G4802">
        <v>111376</v>
      </c>
      <c r="J4802">
        <v>111376</v>
      </c>
    </row>
    <row r="4803" spans="1:10" x14ac:dyDescent="0.3">
      <c r="A4803" t="str">
        <f t="shared" si="222"/>
        <v>20230501</v>
      </c>
      <c r="B4803" t="s">
        <v>50</v>
      </c>
      <c r="C4803" t="s">
        <v>11</v>
      </c>
      <c r="D4803" t="str">
        <f t="shared" si="223"/>
        <v>05</v>
      </c>
      <c r="E4803" t="s">
        <v>7</v>
      </c>
      <c r="F4803" t="str">
        <f t="shared" si="224"/>
        <v>01</v>
      </c>
      <c r="G4803">
        <v>42900</v>
      </c>
      <c r="H4803">
        <v>500</v>
      </c>
      <c r="J4803">
        <v>43400</v>
      </c>
    </row>
    <row r="4804" spans="1:10" x14ac:dyDescent="0.3">
      <c r="A4804" t="str">
        <f t="shared" ref="A4804:A4867" si="225">+B4804&amp;D4804&amp;F4804</f>
        <v>20230502</v>
      </c>
      <c r="B4804" t="s">
        <v>50</v>
      </c>
      <c r="C4804" t="s">
        <v>11</v>
      </c>
      <c r="D4804" t="str">
        <f t="shared" ref="D4804:D4867" si="226">+TEXT(C4804,"00")</f>
        <v>05</v>
      </c>
      <c r="E4804" t="s">
        <v>8</v>
      </c>
      <c r="F4804" t="str">
        <f t="shared" ref="F4804:F4867" si="227">+TEXT(E4804,"00")</f>
        <v>02</v>
      </c>
      <c r="G4804">
        <v>406311</v>
      </c>
      <c r="H4804">
        <v>16899</v>
      </c>
      <c r="J4804">
        <v>423210</v>
      </c>
    </row>
    <row r="4805" spans="1:10" x14ac:dyDescent="0.3">
      <c r="A4805" t="str">
        <f t="shared" si="225"/>
        <v>20230503</v>
      </c>
      <c r="B4805" t="s">
        <v>50</v>
      </c>
      <c r="C4805" t="s">
        <v>11</v>
      </c>
      <c r="D4805" t="str">
        <f t="shared" si="226"/>
        <v>05</v>
      </c>
      <c r="E4805" t="s">
        <v>9</v>
      </c>
      <c r="F4805" t="str">
        <f t="shared" si="227"/>
        <v>03</v>
      </c>
      <c r="G4805">
        <v>384068</v>
      </c>
      <c r="J4805">
        <v>384068</v>
      </c>
    </row>
    <row r="4806" spans="1:10" x14ac:dyDescent="0.3">
      <c r="A4806" t="str">
        <f t="shared" si="225"/>
        <v>20230504</v>
      </c>
      <c r="B4806" t="s">
        <v>50</v>
      </c>
      <c r="C4806" t="s">
        <v>11</v>
      </c>
      <c r="D4806" t="str">
        <f t="shared" si="226"/>
        <v>05</v>
      </c>
      <c r="E4806" t="s">
        <v>10</v>
      </c>
      <c r="F4806" t="str">
        <f t="shared" si="227"/>
        <v>04</v>
      </c>
      <c r="G4806">
        <v>409844</v>
      </c>
      <c r="J4806">
        <v>409844</v>
      </c>
    </row>
    <row r="4807" spans="1:10" x14ac:dyDescent="0.3">
      <c r="A4807" t="str">
        <f t="shared" si="225"/>
        <v>20230505</v>
      </c>
      <c r="B4807" t="s">
        <v>50</v>
      </c>
      <c r="C4807" t="s">
        <v>11</v>
      </c>
      <c r="D4807" t="str">
        <f t="shared" si="226"/>
        <v>05</v>
      </c>
      <c r="E4807" t="s">
        <v>11</v>
      </c>
      <c r="F4807" t="str">
        <f t="shared" si="227"/>
        <v>05</v>
      </c>
      <c r="G4807">
        <v>391410</v>
      </c>
      <c r="H4807">
        <v>11500</v>
      </c>
      <c r="J4807">
        <v>402910</v>
      </c>
    </row>
    <row r="4808" spans="1:10" x14ac:dyDescent="0.3">
      <c r="A4808" t="str">
        <f t="shared" si="225"/>
        <v>20230506</v>
      </c>
      <c r="B4808" t="s">
        <v>50</v>
      </c>
      <c r="C4808" t="s">
        <v>11</v>
      </c>
      <c r="D4808" t="str">
        <f t="shared" si="226"/>
        <v>05</v>
      </c>
      <c r="E4808" t="s">
        <v>12</v>
      </c>
      <c r="F4808" t="str">
        <f t="shared" si="227"/>
        <v>06</v>
      </c>
      <c r="G4808">
        <v>378815</v>
      </c>
      <c r="H4808">
        <v>12480</v>
      </c>
      <c r="J4808">
        <v>391295</v>
      </c>
    </row>
    <row r="4809" spans="1:10" x14ac:dyDescent="0.3">
      <c r="A4809" t="str">
        <f t="shared" si="225"/>
        <v>20230507</v>
      </c>
      <c r="B4809" t="s">
        <v>50</v>
      </c>
      <c r="C4809" t="s">
        <v>11</v>
      </c>
      <c r="D4809" t="str">
        <f t="shared" si="226"/>
        <v>05</v>
      </c>
      <c r="E4809" t="s">
        <v>13</v>
      </c>
      <c r="F4809" t="str">
        <f t="shared" si="227"/>
        <v>07</v>
      </c>
      <c r="G4809">
        <v>26400</v>
      </c>
      <c r="J4809">
        <v>26400</v>
      </c>
    </row>
    <row r="4810" spans="1:10" x14ac:dyDescent="0.3">
      <c r="A4810" t="str">
        <f t="shared" si="225"/>
        <v>20230508</v>
      </c>
      <c r="B4810" t="s">
        <v>50</v>
      </c>
      <c r="C4810" t="s">
        <v>11</v>
      </c>
      <c r="D4810" t="str">
        <f t="shared" si="226"/>
        <v>05</v>
      </c>
      <c r="E4810" t="s">
        <v>14</v>
      </c>
      <c r="F4810" t="str">
        <f t="shared" si="227"/>
        <v>08</v>
      </c>
      <c r="G4810">
        <v>553895</v>
      </c>
      <c r="H4810">
        <v>13741</v>
      </c>
      <c r="J4810">
        <v>567636</v>
      </c>
    </row>
    <row r="4811" spans="1:10" x14ac:dyDescent="0.3">
      <c r="A4811" t="str">
        <f t="shared" si="225"/>
        <v>20230509</v>
      </c>
      <c r="B4811" t="s">
        <v>50</v>
      </c>
      <c r="C4811" t="s">
        <v>11</v>
      </c>
      <c r="D4811" t="str">
        <f t="shared" si="226"/>
        <v>05</v>
      </c>
      <c r="E4811" t="s">
        <v>15</v>
      </c>
      <c r="F4811" t="str">
        <f t="shared" si="227"/>
        <v>09</v>
      </c>
      <c r="G4811">
        <v>497591</v>
      </c>
      <c r="H4811">
        <v>11171</v>
      </c>
      <c r="J4811">
        <v>508762</v>
      </c>
    </row>
    <row r="4812" spans="1:10" x14ac:dyDescent="0.3">
      <c r="A4812" t="str">
        <f t="shared" si="225"/>
        <v>20230510</v>
      </c>
      <c r="B4812" t="s">
        <v>50</v>
      </c>
      <c r="C4812" t="s">
        <v>11</v>
      </c>
      <c r="D4812" t="str">
        <f t="shared" si="226"/>
        <v>05</v>
      </c>
      <c r="E4812" t="s">
        <v>16</v>
      </c>
      <c r="F4812" t="str">
        <f t="shared" si="227"/>
        <v>10</v>
      </c>
      <c r="G4812">
        <v>354389</v>
      </c>
      <c r="J4812">
        <v>354389</v>
      </c>
    </row>
    <row r="4813" spans="1:10" x14ac:dyDescent="0.3">
      <c r="A4813" t="str">
        <f t="shared" si="225"/>
        <v>20230511</v>
      </c>
      <c r="B4813" t="s">
        <v>50</v>
      </c>
      <c r="C4813" t="s">
        <v>11</v>
      </c>
      <c r="D4813" t="str">
        <f t="shared" si="226"/>
        <v>05</v>
      </c>
      <c r="E4813" t="s">
        <v>17</v>
      </c>
      <c r="F4813" t="str">
        <f t="shared" si="227"/>
        <v>11</v>
      </c>
      <c r="G4813">
        <v>434275</v>
      </c>
      <c r="H4813">
        <v>44300</v>
      </c>
      <c r="J4813">
        <v>478575</v>
      </c>
    </row>
    <row r="4814" spans="1:10" x14ac:dyDescent="0.3">
      <c r="A4814" t="str">
        <f t="shared" si="225"/>
        <v>20230512</v>
      </c>
      <c r="B4814" t="s">
        <v>50</v>
      </c>
      <c r="C4814" t="s">
        <v>11</v>
      </c>
      <c r="D4814" t="str">
        <f t="shared" si="226"/>
        <v>05</v>
      </c>
      <c r="E4814" t="s">
        <v>18</v>
      </c>
      <c r="F4814" t="str">
        <f t="shared" si="227"/>
        <v>12</v>
      </c>
      <c r="G4814">
        <v>363940</v>
      </c>
      <c r="H4814">
        <v>5001</v>
      </c>
      <c r="J4814">
        <v>368941</v>
      </c>
    </row>
    <row r="4815" spans="1:10" x14ac:dyDescent="0.3">
      <c r="A4815" t="str">
        <f t="shared" si="225"/>
        <v>20230513</v>
      </c>
      <c r="B4815" t="s">
        <v>50</v>
      </c>
      <c r="C4815" t="s">
        <v>11</v>
      </c>
      <c r="D4815" t="str">
        <f t="shared" si="226"/>
        <v>05</v>
      </c>
      <c r="E4815" t="s">
        <v>19</v>
      </c>
      <c r="F4815" t="str">
        <f t="shared" si="227"/>
        <v>13</v>
      </c>
      <c r="G4815">
        <v>312138</v>
      </c>
      <c r="J4815">
        <v>312138</v>
      </c>
    </row>
    <row r="4816" spans="1:10" x14ac:dyDescent="0.3">
      <c r="A4816" t="str">
        <f t="shared" si="225"/>
        <v>20230514</v>
      </c>
      <c r="B4816" t="s">
        <v>50</v>
      </c>
      <c r="C4816" t="s">
        <v>11</v>
      </c>
      <c r="D4816" t="str">
        <f t="shared" si="226"/>
        <v>05</v>
      </c>
      <c r="E4816" t="s">
        <v>20</v>
      </c>
      <c r="F4816" t="str">
        <f t="shared" si="227"/>
        <v>14</v>
      </c>
      <c r="G4816">
        <v>54500</v>
      </c>
      <c r="J4816">
        <v>54500</v>
      </c>
    </row>
    <row r="4817" spans="1:10" x14ac:dyDescent="0.3">
      <c r="A4817" t="str">
        <f t="shared" si="225"/>
        <v>20230515</v>
      </c>
      <c r="B4817" t="s">
        <v>50</v>
      </c>
      <c r="C4817" t="s">
        <v>11</v>
      </c>
      <c r="D4817" t="str">
        <f t="shared" si="226"/>
        <v>05</v>
      </c>
      <c r="E4817" t="s">
        <v>21</v>
      </c>
      <c r="F4817" t="str">
        <f t="shared" si="227"/>
        <v>15</v>
      </c>
      <c r="G4817">
        <v>402283</v>
      </c>
      <c r="H4817">
        <v>10991</v>
      </c>
      <c r="J4817">
        <v>413274</v>
      </c>
    </row>
    <row r="4818" spans="1:10" x14ac:dyDescent="0.3">
      <c r="A4818" t="str">
        <f t="shared" si="225"/>
        <v>20230516</v>
      </c>
      <c r="B4818" t="s">
        <v>50</v>
      </c>
      <c r="C4818" t="s">
        <v>11</v>
      </c>
      <c r="D4818" t="str">
        <f t="shared" si="226"/>
        <v>05</v>
      </c>
      <c r="E4818" t="s">
        <v>22</v>
      </c>
      <c r="F4818" t="str">
        <f t="shared" si="227"/>
        <v>16</v>
      </c>
      <c r="G4818">
        <v>455075</v>
      </c>
      <c r="H4818">
        <v>12470</v>
      </c>
      <c r="J4818">
        <v>467545</v>
      </c>
    </row>
    <row r="4819" spans="1:10" x14ac:dyDescent="0.3">
      <c r="A4819" t="str">
        <f t="shared" si="225"/>
        <v>20230517</v>
      </c>
      <c r="B4819" t="s">
        <v>50</v>
      </c>
      <c r="C4819" t="s">
        <v>11</v>
      </c>
      <c r="D4819" t="str">
        <f t="shared" si="226"/>
        <v>05</v>
      </c>
      <c r="E4819" t="s">
        <v>37</v>
      </c>
      <c r="F4819" t="str">
        <f t="shared" si="227"/>
        <v>17</v>
      </c>
      <c r="G4819">
        <v>336398</v>
      </c>
      <c r="H4819">
        <v>26565</v>
      </c>
      <c r="J4819">
        <v>362963</v>
      </c>
    </row>
    <row r="4820" spans="1:10" x14ac:dyDescent="0.3">
      <c r="A4820" t="str">
        <f t="shared" si="225"/>
        <v>20230518</v>
      </c>
      <c r="B4820" t="s">
        <v>50</v>
      </c>
      <c r="C4820" t="s">
        <v>11</v>
      </c>
      <c r="D4820" t="str">
        <f t="shared" si="226"/>
        <v>05</v>
      </c>
      <c r="E4820" t="s">
        <v>23</v>
      </c>
      <c r="F4820" t="str">
        <f t="shared" si="227"/>
        <v>18</v>
      </c>
      <c r="G4820">
        <v>390956</v>
      </c>
      <c r="H4820">
        <v>9050</v>
      </c>
      <c r="J4820">
        <v>400006</v>
      </c>
    </row>
    <row r="4821" spans="1:10" x14ac:dyDescent="0.3">
      <c r="A4821" t="str">
        <f t="shared" si="225"/>
        <v>20230519</v>
      </c>
      <c r="B4821" t="s">
        <v>50</v>
      </c>
      <c r="C4821" t="s">
        <v>11</v>
      </c>
      <c r="D4821" t="str">
        <f t="shared" si="226"/>
        <v>05</v>
      </c>
      <c r="E4821" t="s">
        <v>24</v>
      </c>
      <c r="F4821" t="str">
        <f t="shared" si="227"/>
        <v>19</v>
      </c>
      <c r="G4821">
        <v>330202</v>
      </c>
      <c r="H4821">
        <v>13638</v>
      </c>
      <c r="J4821">
        <v>343840</v>
      </c>
    </row>
    <row r="4822" spans="1:10" x14ac:dyDescent="0.3">
      <c r="A4822" t="str">
        <f t="shared" si="225"/>
        <v>20230520</v>
      </c>
      <c r="B4822" t="s">
        <v>50</v>
      </c>
      <c r="C4822" t="s">
        <v>11</v>
      </c>
      <c r="D4822" t="str">
        <f t="shared" si="226"/>
        <v>05</v>
      </c>
      <c r="E4822" t="s">
        <v>25</v>
      </c>
      <c r="F4822" t="str">
        <f t="shared" si="227"/>
        <v>20</v>
      </c>
      <c r="G4822">
        <v>306204</v>
      </c>
      <c r="H4822">
        <v>3400</v>
      </c>
      <c r="J4822">
        <v>309604</v>
      </c>
    </row>
    <row r="4823" spans="1:10" x14ac:dyDescent="0.3">
      <c r="A4823" t="str">
        <f t="shared" si="225"/>
        <v>20230521</v>
      </c>
      <c r="B4823" t="s">
        <v>50</v>
      </c>
      <c r="C4823" t="s">
        <v>11</v>
      </c>
      <c r="D4823" t="str">
        <f t="shared" si="226"/>
        <v>05</v>
      </c>
      <c r="E4823" t="s">
        <v>26</v>
      </c>
      <c r="F4823" t="str">
        <f t="shared" si="227"/>
        <v>21</v>
      </c>
      <c r="G4823">
        <v>89227</v>
      </c>
      <c r="J4823">
        <v>89227</v>
      </c>
    </row>
    <row r="4824" spans="1:10" x14ac:dyDescent="0.3">
      <c r="A4824" t="str">
        <f t="shared" si="225"/>
        <v>20230522</v>
      </c>
      <c r="B4824" t="s">
        <v>50</v>
      </c>
      <c r="C4824" t="s">
        <v>11</v>
      </c>
      <c r="D4824" t="str">
        <f t="shared" si="226"/>
        <v>05</v>
      </c>
      <c r="E4824" t="s">
        <v>27</v>
      </c>
      <c r="F4824" t="str">
        <f t="shared" si="227"/>
        <v>22</v>
      </c>
      <c r="G4824">
        <v>46000</v>
      </c>
      <c r="H4824">
        <v>10400</v>
      </c>
      <c r="J4824">
        <v>56400</v>
      </c>
    </row>
    <row r="4825" spans="1:10" x14ac:dyDescent="0.3">
      <c r="A4825" t="str">
        <f t="shared" si="225"/>
        <v>20230523</v>
      </c>
      <c r="B4825" t="s">
        <v>50</v>
      </c>
      <c r="C4825" t="s">
        <v>11</v>
      </c>
      <c r="D4825" t="str">
        <f t="shared" si="226"/>
        <v>05</v>
      </c>
      <c r="E4825" t="s">
        <v>28</v>
      </c>
      <c r="F4825" t="str">
        <f t="shared" si="227"/>
        <v>23</v>
      </c>
      <c r="G4825">
        <v>353959</v>
      </c>
      <c r="H4825">
        <v>14740</v>
      </c>
      <c r="J4825">
        <v>368699</v>
      </c>
    </row>
    <row r="4826" spans="1:10" x14ac:dyDescent="0.3">
      <c r="A4826" t="str">
        <f t="shared" si="225"/>
        <v>20230524</v>
      </c>
      <c r="B4826" t="s">
        <v>50</v>
      </c>
      <c r="C4826" t="s">
        <v>11</v>
      </c>
      <c r="D4826" t="str">
        <f t="shared" si="226"/>
        <v>05</v>
      </c>
      <c r="E4826" t="s">
        <v>29</v>
      </c>
      <c r="F4826" t="str">
        <f t="shared" si="227"/>
        <v>24</v>
      </c>
      <c r="G4826">
        <v>540573</v>
      </c>
      <c r="H4826">
        <v>22400</v>
      </c>
      <c r="J4826">
        <v>562973</v>
      </c>
    </row>
    <row r="4827" spans="1:10" x14ac:dyDescent="0.3">
      <c r="A4827" t="str">
        <f t="shared" si="225"/>
        <v>20230525</v>
      </c>
      <c r="B4827" t="s">
        <v>50</v>
      </c>
      <c r="C4827" t="s">
        <v>11</v>
      </c>
      <c r="D4827" t="str">
        <f t="shared" si="226"/>
        <v>05</v>
      </c>
      <c r="E4827" t="s">
        <v>30</v>
      </c>
      <c r="F4827" t="str">
        <f t="shared" si="227"/>
        <v>25</v>
      </c>
      <c r="G4827">
        <v>347538</v>
      </c>
      <c r="H4827">
        <v>15525</v>
      </c>
      <c r="J4827">
        <v>363063</v>
      </c>
    </row>
    <row r="4828" spans="1:10" x14ac:dyDescent="0.3">
      <c r="A4828" t="str">
        <f t="shared" si="225"/>
        <v>20230526</v>
      </c>
      <c r="B4828" t="s">
        <v>50</v>
      </c>
      <c r="C4828" t="s">
        <v>11</v>
      </c>
      <c r="D4828" t="str">
        <f t="shared" si="226"/>
        <v>05</v>
      </c>
      <c r="E4828" t="s">
        <v>31</v>
      </c>
      <c r="F4828" t="str">
        <f t="shared" si="227"/>
        <v>26</v>
      </c>
      <c r="G4828">
        <v>342129</v>
      </c>
      <c r="J4828">
        <v>342129</v>
      </c>
    </row>
    <row r="4829" spans="1:10" x14ac:dyDescent="0.3">
      <c r="A4829" t="str">
        <f t="shared" si="225"/>
        <v>20230527</v>
      </c>
      <c r="B4829" t="s">
        <v>50</v>
      </c>
      <c r="C4829" t="s">
        <v>11</v>
      </c>
      <c r="D4829" t="str">
        <f t="shared" si="226"/>
        <v>05</v>
      </c>
      <c r="E4829" t="s">
        <v>32</v>
      </c>
      <c r="F4829" t="str">
        <f t="shared" si="227"/>
        <v>27</v>
      </c>
      <c r="G4829">
        <v>312942</v>
      </c>
      <c r="H4829">
        <v>18901</v>
      </c>
      <c r="J4829">
        <v>331843</v>
      </c>
    </row>
    <row r="4830" spans="1:10" x14ac:dyDescent="0.3">
      <c r="A4830" t="str">
        <f t="shared" si="225"/>
        <v>20230528</v>
      </c>
      <c r="B4830" t="s">
        <v>50</v>
      </c>
      <c r="C4830" t="s">
        <v>11</v>
      </c>
      <c r="D4830" t="str">
        <f t="shared" si="226"/>
        <v>05</v>
      </c>
      <c r="E4830" t="s">
        <v>33</v>
      </c>
      <c r="F4830" t="str">
        <f t="shared" si="227"/>
        <v>28</v>
      </c>
      <c r="G4830">
        <v>28800</v>
      </c>
      <c r="J4830">
        <v>28800</v>
      </c>
    </row>
    <row r="4831" spans="1:10" x14ac:dyDescent="0.3">
      <c r="A4831" t="str">
        <f t="shared" si="225"/>
        <v>20230529</v>
      </c>
      <c r="B4831" t="s">
        <v>50</v>
      </c>
      <c r="C4831" t="s">
        <v>11</v>
      </c>
      <c r="D4831" t="str">
        <f t="shared" si="226"/>
        <v>05</v>
      </c>
      <c r="E4831" t="s">
        <v>34</v>
      </c>
      <c r="F4831" t="str">
        <f t="shared" si="227"/>
        <v>29</v>
      </c>
      <c r="G4831">
        <v>410344</v>
      </c>
      <c r="H4831">
        <v>400</v>
      </c>
      <c r="J4831">
        <v>410744</v>
      </c>
    </row>
    <row r="4832" spans="1:10" x14ac:dyDescent="0.3">
      <c r="A4832" t="str">
        <f t="shared" si="225"/>
        <v>20230530</v>
      </c>
      <c r="B4832" t="s">
        <v>50</v>
      </c>
      <c r="C4832" t="s">
        <v>11</v>
      </c>
      <c r="D4832" t="str">
        <f t="shared" si="226"/>
        <v>05</v>
      </c>
      <c r="E4832" t="s">
        <v>35</v>
      </c>
      <c r="F4832" t="str">
        <f t="shared" si="227"/>
        <v>30</v>
      </c>
      <c r="G4832">
        <v>476934</v>
      </c>
      <c r="H4832">
        <v>16475</v>
      </c>
      <c r="J4832">
        <v>493409</v>
      </c>
    </row>
    <row r="4833" spans="1:10" x14ac:dyDescent="0.3">
      <c r="A4833" t="str">
        <f t="shared" si="225"/>
        <v>20230531</v>
      </c>
      <c r="B4833" t="s">
        <v>50</v>
      </c>
      <c r="C4833" t="s">
        <v>11</v>
      </c>
      <c r="D4833" t="str">
        <f t="shared" si="226"/>
        <v>05</v>
      </c>
      <c r="E4833" t="s">
        <v>36</v>
      </c>
      <c r="F4833" t="str">
        <f t="shared" si="227"/>
        <v>31</v>
      </c>
      <c r="G4833">
        <v>370471.93</v>
      </c>
      <c r="J4833">
        <v>370471.93</v>
      </c>
    </row>
    <row r="4834" spans="1:10" x14ac:dyDescent="0.3">
      <c r="A4834" t="str">
        <f t="shared" si="225"/>
        <v>20230601</v>
      </c>
      <c r="B4834" t="s">
        <v>50</v>
      </c>
      <c r="C4834" t="s">
        <v>12</v>
      </c>
      <c r="D4834" t="str">
        <f t="shared" si="226"/>
        <v>06</v>
      </c>
      <c r="E4834" t="s">
        <v>7</v>
      </c>
      <c r="F4834" t="str">
        <f t="shared" si="227"/>
        <v>01</v>
      </c>
      <c r="G4834">
        <v>431613</v>
      </c>
      <c r="H4834">
        <v>2498</v>
      </c>
      <c r="J4834">
        <v>434111</v>
      </c>
    </row>
    <row r="4835" spans="1:10" x14ac:dyDescent="0.3">
      <c r="A4835" t="str">
        <f t="shared" si="225"/>
        <v>20230602</v>
      </c>
      <c r="B4835" t="s">
        <v>50</v>
      </c>
      <c r="C4835" t="s">
        <v>12</v>
      </c>
      <c r="D4835" t="str">
        <f t="shared" si="226"/>
        <v>06</v>
      </c>
      <c r="E4835" t="s">
        <v>8</v>
      </c>
      <c r="F4835" t="str">
        <f t="shared" si="227"/>
        <v>02</v>
      </c>
      <c r="G4835">
        <v>391675</v>
      </c>
      <c r="H4835">
        <v>27399</v>
      </c>
      <c r="J4835">
        <v>419074</v>
      </c>
    </row>
    <row r="4836" spans="1:10" x14ac:dyDescent="0.3">
      <c r="A4836" t="str">
        <f t="shared" si="225"/>
        <v>20230603</v>
      </c>
      <c r="B4836" t="s">
        <v>50</v>
      </c>
      <c r="C4836" t="s">
        <v>12</v>
      </c>
      <c r="D4836" t="str">
        <f t="shared" si="226"/>
        <v>06</v>
      </c>
      <c r="E4836" t="s">
        <v>9</v>
      </c>
      <c r="F4836" t="str">
        <f t="shared" si="227"/>
        <v>03</v>
      </c>
      <c r="G4836">
        <v>279280</v>
      </c>
      <c r="J4836">
        <v>279280</v>
      </c>
    </row>
    <row r="4837" spans="1:10" x14ac:dyDescent="0.3">
      <c r="A4837" t="str">
        <f t="shared" si="225"/>
        <v>20230604</v>
      </c>
      <c r="B4837" t="s">
        <v>50</v>
      </c>
      <c r="C4837" t="s">
        <v>12</v>
      </c>
      <c r="D4837" t="str">
        <f t="shared" si="226"/>
        <v>06</v>
      </c>
      <c r="E4837" t="s">
        <v>10</v>
      </c>
      <c r="F4837" t="str">
        <f t="shared" si="227"/>
        <v>04</v>
      </c>
      <c r="G4837">
        <v>20200</v>
      </c>
      <c r="J4837">
        <v>20200</v>
      </c>
    </row>
    <row r="4838" spans="1:10" x14ac:dyDescent="0.3">
      <c r="A4838" t="str">
        <f t="shared" si="225"/>
        <v>20230605</v>
      </c>
      <c r="B4838" t="s">
        <v>50</v>
      </c>
      <c r="C4838" t="s">
        <v>12</v>
      </c>
      <c r="D4838" t="str">
        <f t="shared" si="226"/>
        <v>06</v>
      </c>
      <c r="E4838" t="s">
        <v>11</v>
      </c>
      <c r="F4838" t="str">
        <f t="shared" si="227"/>
        <v>05</v>
      </c>
      <c r="G4838">
        <v>460049</v>
      </c>
      <c r="H4838">
        <v>21999</v>
      </c>
      <c r="J4838">
        <v>482048</v>
      </c>
    </row>
    <row r="4839" spans="1:10" x14ac:dyDescent="0.3">
      <c r="A4839" t="str">
        <f t="shared" si="225"/>
        <v>20230606</v>
      </c>
      <c r="B4839" t="s">
        <v>50</v>
      </c>
      <c r="C4839" t="s">
        <v>12</v>
      </c>
      <c r="D4839" t="str">
        <f t="shared" si="226"/>
        <v>06</v>
      </c>
      <c r="E4839" t="s">
        <v>12</v>
      </c>
      <c r="F4839" t="str">
        <f t="shared" si="227"/>
        <v>06</v>
      </c>
      <c r="G4839">
        <v>416743</v>
      </c>
      <c r="H4839">
        <v>400</v>
      </c>
      <c r="J4839">
        <v>417143</v>
      </c>
    </row>
    <row r="4840" spans="1:10" x14ac:dyDescent="0.3">
      <c r="A4840" t="str">
        <f t="shared" si="225"/>
        <v>20230607</v>
      </c>
      <c r="B4840" t="s">
        <v>50</v>
      </c>
      <c r="C4840" t="s">
        <v>12</v>
      </c>
      <c r="D4840" t="str">
        <f t="shared" si="226"/>
        <v>06</v>
      </c>
      <c r="E4840" t="s">
        <v>13</v>
      </c>
      <c r="F4840" t="str">
        <f t="shared" si="227"/>
        <v>07</v>
      </c>
      <c r="G4840">
        <v>401756</v>
      </c>
      <c r="H4840">
        <v>3740</v>
      </c>
      <c r="J4840">
        <v>405496</v>
      </c>
    </row>
    <row r="4841" spans="1:10" x14ac:dyDescent="0.3">
      <c r="A4841" t="str">
        <f t="shared" si="225"/>
        <v>20230608</v>
      </c>
      <c r="B4841" t="s">
        <v>50</v>
      </c>
      <c r="C4841" t="s">
        <v>12</v>
      </c>
      <c r="D4841" t="str">
        <f t="shared" si="226"/>
        <v>06</v>
      </c>
      <c r="E4841" t="s">
        <v>14</v>
      </c>
      <c r="F4841" t="str">
        <f t="shared" si="227"/>
        <v>08</v>
      </c>
      <c r="G4841">
        <v>717337</v>
      </c>
      <c r="H4841">
        <v>27144</v>
      </c>
      <c r="J4841">
        <v>744481</v>
      </c>
    </row>
    <row r="4842" spans="1:10" x14ac:dyDescent="0.3">
      <c r="A4842" t="str">
        <f t="shared" si="225"/>
        <v>20230609</v>
      </c>
      <c r="B4842" t="s">
        <v>50</v>
      </c>
      <c r="C4842" t="s">
        <v>12</v>
      </c>
      <c r="D4842" t="str">
        <f t="shared" si="226"/>
        <v>06</v>
      </c>
      <c r="E4842" t="s">
        <v>15</v>
      </c>
      <c r="F4842" t="str">
        <f t="shared" si="227"/>
        <v>09</v>
      </c>
      <c r="G4842">
        <v>447963</v>
      </c>
      <c r="H4842">
        <v>8570</v>
      </c>
      <c r="J4842">
        <v>456533</v>
      </c>
    </row>
    <row r="4843" spans="1:10" x14ac:dyDescent="0.3">
      <c r="A4843" t="str">
        <f t="shared" si="225"/>
        <v>20230610</v>
      </c>
      <c r="B4843" t="s">
        <v>50</v>
      </c>
      <c r="C4843" t="s">
        <v>12</v>
      </c>
      <c r="D4843" t="str">
        <f t="shared" si="226"/>
        <v>06</v>
      </c>
      <c r="E4843" t="s">
        <v>16</v>
      </c>
      <c r="F4843" t="str">
        <f t="shared" si="227"/>
        <v>10</v>
      </c>
      <c r="G4843">
        <v>302622</v>
      </c>
      <c r="H4843">
        <v>8499</v>
      </c>
      <c r="J4843">
        <v>311121</v>
      </c>
    </row>
    <row r="4844" spans="1:10" x14ac:dyDescent="0.3">
      <c r="A4844" t="str">
        <f t="shared" si="225"/>
        <v>20230611</v>
      </c>
      <c r="B4844" t="s">
        <v>50</v>
      </c>
      <c r="C4844" t="s">
        <v>12</v>
      </c>
      <c r="D4844" t="str">
        <f t="shared" si="226"/>
        <v>06</v>
      </c>
      <c r="E4844" t="s">
        <v>17</v>
      </c>
      <c r="F4844" t="str">
        <f t="shared" si="227"/>
        <v>11</v>
      </c>
      <c r="G4844">
        <v>72300</v>
      </c>
      <c r="J4844">
        <v>72300</v>
      </c>
    </row>
    <row r="4845" spans="1:10" x14ac:dyDescent="0.3">
      <c r="A4845" t="str">
        <f t="shared" si="225"/>
        <v>20230612</v>
      </c>
      <c r="B4845" t="s">
        <v>50</v>
      </c>
      <c r="C4845" t="s">
        <v>12</v>
      </c>
      <c r="D4845" t="str">
        <f t="shared" si="226"/>
        <v>06</v>
      </c>
      <c r="E4845" t="s">
        <v>18</v>
      </c>
      <c r="F4845" t="str">
        <f t="shared" si="227"/>
        <v>12</v>
      </c>
      <c r="G4845">
        <v>90990</v>
      </c>
      <c r="H4845">
        <v>5550</v>
      </c>
      <c r="J4845">
        <v>96540</v>
      </c>
    </row>
    <row r="4846" spans="1:10" x14ac:dyDescent="0.3">
      <c r="A4846" t="str">
        <f t="shared" si="225"/>
        <v>20230613</v>
      </c>
      <c r="B4846" t="s">
        <v>50</v>
      </c>
      <c r="C4846" t="s">
        <v>12</v>
      </c>
      <c r="D4846" t="str">
        <f t="shared" si="226"/>
        <v>06</v>
      </c>
      <c r="E4846" t="s">
        <v>19</v>
      </c>
      <c r="F4846" t="str">
        <f t="shared" si="227"/>
        <v>13</v>
      </c>
      <c r="G4846">
        <v>488840</v>
      </c>
      <c r="H4846">
        <v>400</v>
      </c>
      <c r="J4846">
        <v>489240</v>
      </c>
    </row>
    <row r="4847" spans="1:10" x14ac:dyDescent="0.3">
      <c r="A4847" t="str">
        <f t="shared" si="225"/>
        <v>20230614</v>
      </c>
      <c r="B4847" t="s">
        <v>50</v>
      </c>
      <c r="C4847" t="s">
        <v>12</v>
      </c>
      <c r="D4847" t="str">
        <f t="shared" si="226"/>
        <v>06</v>
      </c>
      <c r="E4847" t="s">
        <v>20</v>
      </c>
      <c r="F4847" t="str">
        <f t="shared" si="227"/>
        <v>14</v>
      </c>
      <c r="G4847">
        <v>388231</v>
      </c>
      <c r="H4847">
        <v>4999</v>
      </c>
      <c r="J4847">
        <v>393230</v>
      </c>
    </row>
    <row r="4848" spans="1:10" x14ac:dyDescent="0.3">
      <c r="A4848" t="str">
        <f t="shared" si="225"/>
        <v>20230615</v>
      </c>
      <c r="B4848" t="s">
        <v>50</v>
      </c>
      <c r="C4848" t="s">
        <v>12</v>
      </c>
      <c r="D4848" t="str">
        <f t="shared" si="226"/>
        <v>06</v>
      </c>
      <c r="E4848" t="s">
        <v>21</v>
      </c>
      <c r="F4848" t="str">
        <f t="shared" si="227"/>
        <v>15</v>
      </c>
      <c r="G4848">
        <v>425784</v>
      </c>
      <c r="H4848">
        <v>31821</v>
      </c>
      <c r="J4848">
        <v>457605</v>
      </c>
    </row>
    <row r="4849" spans="1:10" x14ac:dyDescent="0.3">
      <c r="A4849" t="str">
        <f t="shared" si="225"/>
        <v>20230616</v>
      </c>
      <c r="B4849" t="s">
        <v>50</v>
      </c>
      <c r="C4849" t="s">
        <v>12</v>
      </c>
      <c r="D4849" t="str">
        <f t="shared" si="226"/>
        <v>06</v>
      </c>
      <c r="E4849" t="s">
        <v>22</v>
      </c>
      <c r="F4849" t="str">
        <f t="shared" si="227"/>
        <v>16</v>
      </c>
      <c r="G4849">
        <v>394988</v>
      </c>
      <c r="H4849">
        <v>17670</v>
      </c>
      <c r="J4849">
        <v>412658</v>
      </c>
    </row>
    <row r="4850" spans="1:10" x14ac:dyDescent="0.3">
      <c r="A4850" t="str">
        <f t="shared" si="225"/>
        <v>20230617</v>
      </c>
      <c r="B4850" t="s">
        <v>50</v>
      </c>
      <c r="C4850" t="s">
        <v>12</v>
      </c>
      <c r="D4850" t="str">
        <f t="shared" si="226"/>
        <v>06</v>
      </c>
      <c r="E4850" t="s">
        <v>37</v>
      </c>
      <c r="F4850" t="str">
        <f t="shared" si="227"/>
        <v>17</v>
      </c>
      <c r="G4850">
        <v>328522</v>
      </c>
      <c r="H4850">
        <v>5670</v>
      </c>
      <c r="J4850">
        <v>334192</v>
      </c>
    </row>
    <row r="4851" spans="1:10" x14ac:dyDescent="0.3">
      <c r="A4851" t="str">
        <f t="shared" si="225"/>
        <v>20230618</v>
      </c>
      <c r="B4851" t="s">
        <v>50</v>
      </c>
      <c r="C4851" t="s">
        <v>12</v>
      </c>
      <c r="D4851" t="str">
        <f t="shared" si="226"/>
        <v>06</v>
      </c>
      <c r="E4851" t="s">
        <v>23</v>
      </c>
      <c r="F4851" t="str">
        <f t="shared" si="227"/>
        <v>18</v>
      </c>
      <c r="G4851">
        <v>113177</v>
      </c>
      <c r="H4851">
        <v>5000</v>
      </c>
      <c r="J4851">
        <v>118177</v>
      </c>
    </row>
    <row r="4852" spans="1:10" x14ac:dyDescent="0.3">
      <c r="A4852" t="str">
        <f t="shared" si="225"/>
        <v>20230619</v>
      </c>
      <c r="B4852" t="s">
        <v>50</v>
      </c>
      <c r="C4852" t="s">
        <v>12</v>
      </c>
      <c r="D4852" t="str">
        <f t="shared" si="226"/>
        <v>06</v>
      </c>
      <c r="E4852" t="s">
        <v>24</v>
      </c>
      <c r="F4852" t="str">
        <f t="shared" si="227"/>
        <v>19</v>
      </c>
      <c r="G4852">
        <v>70035</v>
      </c>
      <c r="H4852">
        <v>5000</v>
      </c>
      <c r="J4852">
        <v>75035</v>
      </c>
    </row>
    <row r="4853" spans="1:10" x14ac:dyDescent="0.3">
      <c r="A4853" t="str">
        <f t="shared" si="225"/>
        <v>20230620</v>
      </c>
      <c r="B4853" t="s">
        <v>50</v>
      </c>
      <c r="C4853" t="s">
        <v>12</v>
      </c>
      <c r="D4853" t="str">
        <f t="shared" si="226"/>
        <v>06</v>
      </c>
      <c r="E4853" t="s">
        <v>25</v>
      </c>
      <c r="F4853" t="str">
        <f t="shared" si="227"/>
        <v>20</v>
      </c>
      <c r="G4853">
        <v>537869</v>
      </c>
      <c r="H4853">
        <v>3900</v>
      </c>
      <c r="J4853">
        <v>541769</v>
      </c>
    </row>
    <row r="4854" spans="1:10" x14ac:dyDescent="0.3">
      <c r="A4854" t="str">
        <f t="shared" si="225"/>
        <v>20230621</v>
      </c>
      <c r="B4854" t="s">
        <v>50</v>
      </c>
      <c r="C4854" t="s">
        <v>12</v>
      </c>
      <c r="D4854" t="str">
        <f t="shared" si="226"/>
        <v>06</v>
      </c>
      <c r="E4854" t="s">
        <v>26</v>
      </c>
      <c r="F4854" t="str">
        <f t="shared" si="227"/>
        <v>21</v>
      </c>
      <c r="G4854">
        <v>450498</v>
      </c>
      <c r="H4854">
        <v>25799</v>
      </c>
      <c r="J4854">
        <v>476297</v>
      </c>
    </row>
    <row r="4855" spans="1:10" x14ac:dyDescent="0.3">
      <c r="A4855" t="str">
        <f t="shared" si="225"/>
        <v>20230622</v>
      </c>
      <c r="B4855" t="s">
        <v>50</v>
      </c>
      <c r="C4855" t="s">
        <v>12</v>
      </c>
      <c r="D4855" t="str">
        <f t="shared" si="226"/>
        <v>06</v>
      </c>
      <c r="E4855" t="s">
        <v>27</v>
      </c>
      <c r="F4855" t="str">
        <f t="shared" si="227"/>
        <v>22</v>
      </c>
      <c r="G4855">
        <v>456930</v>
      </c>
      <c r="H4855">
        <v>12050</v>
      </c>
      <c r="J4855">
        <v>468980</v>
      </c>
    </row>
    <row r="4856" spans="1:10" x14ac:dyDescent="0.3">
      <c r="A4856" t="str">
        <f t="shared" si="225"/>
        <v>20230623</v>
      </c>
      <c r="B4856" t="s">
        <v>50</v>
      </c>
      <c r="C4856" t="s">
        <v>12</v>
      </c>
      <c r="D4856" t="str">
        <f t="shared" si="226"/>
        <v>06</v>
      </c>
      <c r="E4856" t="s">
        <v>28</v>
      </c>
      <c r="F4856" t="str">
        <f t="shared" si="227"/>
        <v>23</v>
      </c>
      <c r="G4856">
        <v>488165</v>
      </c>
      <c r="H4856">
        <v>27110</v>
      </c>
      <c r="J4856">
        <v>515275</v>
      </c>
    </row>
    <row r="4857" spans="1:10" x14ac:dyDescent="0.3">
      <c r="A4857" t="str">
        <f t="shared" si="225"/>
        <v>20230624</v>
      </c>
      <c r="B4857" t="s">
        <v>50</v>
      </c>
      <c r="C4857" t="s">
        <v>12</v>
      </c>
      <c r="D4857" t="str">
        <f t="shared" si="226"/>
        <v>06</v>
      </c>
      <c r="E4857" t="s">
        <v>29</v>
      </c>
      <c r="F4857" t="str">
        <f t="shared" si="227"/>
        <v>24</v>
      </c>
      <c r="G4857">
        <v>335316</v>
      </c>
      <c r="H4857">
        <v>11475</v>
      </c>
      <c r="J4857">
        <v>346791</v>
      </c>
    </row>
    <row r="4858" spans="1:10" x14ac:dyDescent="0.3">
      <c r="A4858" t="str">
        <f t="shared" si="225"/>
        <v>20230625</v>
      </c>
      <c r="B4858" t="s">
        <v>50</v>
      </c>
      <c r="C4858" t="s">
        <v>12</v>
      </c>
      <c r="D4858" t="str">
        <f t="shared" si="226"/>
        <v>06</v>
      </c>
      <c r="E4858" t="s">
        <v>30</v>
      </c>
      <c r="F4858" t="str">
        <f t="shared" si="227"/>
        <v>25</v>
      </c>
      <c r="G4858">
        <v>8000</v>
      </c>
      <c r="J4858">
        <v>8000</v>
      </c>
    </row>
    <row r="4859" spans="1:10" x14ac:dyDescent="0.3">
      <c r="A4859" t="str">
        <f t="shared" si="225"/>
        <v>20230626</v>
      </c>
      <c r="B4859" t="s">
        <v>50</v>
      </c>
      <c r="C4859" t="s">
        <v>12</v>
      </c>
      <c r="D4859" t="str">
        <f t="shared" si="226"/>
        <v>06</v>
      </c>
      <c r="E4859" t="s">
        <v>31</v>
      </c>
      <c r="F4859" t="str">
        <f t="shared" si="227"/>
        <v>26</v>
      </c>
      <c r="G4859">
        <v>402239</v>
      </c>
      <c r="H4859">
        <v>17524</v>
      </c>
      <c r="J4859">
        <v>419763</v>
      </c>
    </row>
    <row r="4860" spans="1:10" x14ac:dyDescent="0.3">
      <c r="A4860" t="str">
        <f t="shared" si="225"/>
        <v>20230627</v>
      </c>
      <c r="B4860" t="s">
        <v>50</v>
      </c>
      <c r="C4860" t="s">
        <v>12</v>
      </c>
      <c r="D4860" t="str">
        <f t="shared" si="226"/>
        <v>06</v>
      </c>
      <c r="E4860" t="s">
        <v>32</v>
      </c>
      <c r="F4860" t="str">
        <f t="shared" si="227"/>
        <v>27</v>
      </c>
      <c r="G4860">
        <v>420269</v>
      </c>
      <c r="H4860">
        <v>400</v>
      </c>
      <c r="J4860">
        <v>420669</v>
      </c>
    </row>
    <row r="4861" spans="1:10" x14ac:dyDescent="0.3">
      <c r="A4861" t="str">
        <f t="shared" si="225"/>
        <v>20230628</v>
      </c>
      <c r="B4861" t="s">
        <v>50</v>
      </c>
      <c r="C4861" t="s">
        <v>12</v>
      </c>
      <c r="D4861" t="str">
        <f t="shared" si="226"/>
        <v>06</v>
      </c>
      <c r="E4861" t="s">
        <v>33</v>
      </c>
      <c r="F4861" t="str">
        <f t="shared" si="227"/>
        <v>28</v>
      </c>
      <c r="G4861">
        <v>656187</v>
      </c>
      <c r="H4861">
        <v>31105</v>
      </c>
      <c r="J4861">
        <v>687292</v>
      </c>
    </row>
    <row r="4862" spans="1:10" x14ac:dyDescent="0.3">
      <c r="A4862" t="str">
        <f t="shared" si="225"/>
        <v>20230629</v>
      </c>
      <c r="B4862" t="s">
        <v>50</v>
      </c>
      <c r="C4862" t="s">
        <v>12</v>
      </c>
      <c r="D4862" t="str">
        <f t="shared" si="226"/>
        <v>06</v>
      </c>
      <c r="E4862" t="s">
        <v>34</v>
      </c>
      <c r="F4862" t="str">
        <f t="shared" si="227"/>
        <v>29</v>
      </c>
      <c r="G4862">
        <v>401392</v>
      </c>
      <c r="H4862">
        <v>10999</v>
      </c>
      <c r="J4862">
        <v>412391</v>
      </c>
    </row>
    <row r="4863" spans="1:10" x14ac:dyDescent="0.3">
      <c r="A4863" t="str">
        <f t="shared" si="225"/>
        <v>20230630</v>
      </c>
      <c r="B4863" t="s">
        <v>50</v>
      </c>
      <c r="C4863" t="s">
        <v>12</v>
      </c>
      <c r="D4863" t="str">
        <f t="shared" si="226"/>
        <v>06</v>
      </c>
      <c r="E4863" t="s">
        <v>35</v>
      </c>
      <c r="F4863" t="str">
        <f t="shared" si="227"/>
        <v>30</v>
      </c>
      <c r="G4863">
        <v>285534</v>
      </c>
      <c r="H4863">
        <v>5550</v>
      </c>
      <c r="J4863">
        <v>291084</v>
      </c>
    </row>
    <row r="4864" spans="1:10" x14ac:dyDescent="0.3">
      <c r="A4864" t="str">
        <f t="shared" si="225"/>
        <v>20230701</v>
      </c>
      <c r="B4864" t="s">
        <v>50</v>
      </c>
      <c r="C4864" t="s">
        <v>13</v>
      </c>
      <c r="D4864" t="str">
        <f t="shared" si="226"/>
        <v>07</v>
      </c>
      <c r="E4864" t="s">
        <v>7</v>
      </c>
      <c r="F4864" t="str">
        <f t="shared" si="227"/>
        <v>01</v>
      </c>
      <c r="G4864">
        <v>362446</v>
      </c>
      <c r="H4864">
        <v>13440</v>
      </c>
      <c r="J4864">
        <v>375886</v>
      </c>
    </row>
    <row r="4865" spans="1:10" x14ac:dyDescent="0.3">
      <c r="A4865" t="str">
        <f t="shared" si="225"/>
        <v>20230702</v>
      </c>
      <c r="B4865" t="s">
        <v>50</v>
      </c>
      <c r="C4865" t="s">
        <v>13</v>
      </c>
      <c r="D4865" t="str">
        <f t="shared" si="226"/>
        <v>07</v>
      </c>
      <c r="E4865" t="s">
        <v>8</v>
      </c>
      <c r="F4865" t="str">
        <f t="shared" si="227"/>
        <v>02</v>
      </c>
      <c r="G4865">
        <v>101200</v>
      </c>
      <c r="H4865">
        <v>7400</v>
      </c>
      <c r="J4865">
        <v>108600</v>
      </c>
    </row>
    <row r="4866" spans="1:10" x14ac:dyDescent="0.3">
      <c r="A4866" t="str">
        <f t="shared" si="225"/>
        <v>20230703</v>
      </c>
      <c r="B4866" t="s">
        <v>50</v>
      </c>
      <c r="C4866" t="s">
        <v>13</v>
      </c>
      <c r="D4866" t="str">
        <f t="shared" si="226"/>
        <v>07</v>
      </c>
      <c r="E4866" t="s">
        <v>9</v>
      </c>
      <c r="F4866" t="str">
        <f t="shared" si="227"/>
        <v>03</v>
      </c>
      <c r="G4866">
        <v>53674</v>
      </c>
      <c r="H4866">
        <v>26001</v>
      </c>
      <c r="J4866">
        <v>79675</v>
      </c>
    </row>
    <row r="4867" spans="1:10" x14ac:dyDescent="0.3">
      <c r="A4867" t="str">
        <f t="shared" si="225"/>
        <v>20230704</v>
      </c>
      <c r="B4867" t="s">
        <v>50</v>
      </c>
      <c r="C4867" t="s">
        <v>13</v>
      </c>
      <c r="D4867" t="str">
        <f t="shared" si="226"/>
        <v>07</v>
      </c>
      <c r="E4867" t="s">
        <v>10</v>
      </c>
      <c r="F4867" t="str">
        <f t="shared" si="227"/>
        <v>04</v>
      </c>
      <c r="G4867">
        <v>362841</v>
      </c>
      <c r="H4867">
        <v>3400</v>
      </c>
      <c r="J4867">
        <v>366241</v>
      </c>
    </row>
    <row r="4868" spans="1:10" x14ac:dyDescent="0.3">
      <c r="A4868" t="str">
        <f t="shared" ref="A4868:A4931" si="228">+B4868&amp;D4868&amp;F4868</f>
        <v>20230705</v>
      </c>
      <c r="B4868" t="s">
        <v>50</v>
      </c>
      <c r="C4868" t="s">
        <v>13</v>
      </c>
      <c r="D4868" t="str">
        <f t="shared" ref="D4868:D4931" si="229">+TEXT(C4868,"00")</f>
        <v>07</v>
      </c>
      <c r="E4868" t="s">
        <v>11</v>
      </c>
      <c r="F4868" t="str">
        <f t="shared" ref="F4868:F4931" si="230">+TEXT(E4868,"00")</f>
        <v>05</v>
      </c>
      <c r="G4868">
        <v>425846</v>
      </c>
      <c r="H4868">
        <v>19240</v>
      </c>
      <c r="J4868">
        <v>445086</v>
      </c>
    </row>
    <row r="4869" spans="1:10" x14ac:dyDescent="0.3">
      <c r="A4869" t="str">
        <f t="shared" si="228"/>
        <v>20230706</v>
      </c>
      <c r="B4869" t="s">
        <v>50</v>
      </c>
      <c r="C4869" t="s">
        <v>13</v>
      </c>
      <c r="D4869" t="str">
        <f t="shared" si="229"/>
        <v>07</v>
      </c>
      <c r="E4869" t="s">
        <v>12</v>
      </c>
      <c r="F4869" t="str">
        <f t="shared" si="230"/>
        <v>06</v>
      </c>
      <c r="G4869">
        <v>370412</v>
      </c>
      <c r="H4869">
        <v>33975</v>
      </c>
      <c r="J4869">
        <v>404387</v>
      </c>
    </row>
    <row r="4870" spans="1:10" x14ac:dyDescent="0.3">
      <c r="A4870" t="str">
        <f t="shared" si="228"/>
        <v>20230707</v>
      </c>
      <c r="B4870" t="s">
        <v>50</v>
      </c>
      <c r="C4870" t="s">
        <v>13</v>
      </c>
      <c r="D4870" t="str">
        <f t="shared" si="229"/>
        <v>07</v>
      </c>
      <c r="E4870" t="s">
        <v>13</v>
      </c>
      <c r="F4870" t="str">
        <f t="shared" si="230"/>
        <v>07</v>
      </c>
      <c r="G4870">
        <v>360167</v>
      </c>
      <c r="H4870">
        <v>1850</v>
      </c>
      <c r="J4870">
        <v>362017</v>
      </c>
    </row>
    <row r="4871" spans="1:10" x14ac:dyDescent="0.3">
      <c r="A4871" t="str">
        <f t="shared" si="228"/>
        <v>20230708</v>
      </c>
      <c r="B4871" t="s">
        <v>50</v>
      </c>
      <c r="C4871" t="s">
        <v>13</v>
      </c>
      <c r="D4871" t="str">
        <f t="shared" si="229"/>
        <v>07</v>
      </c>
      <c r="E4871" t="s">
        <v>14</v>
      </c>
      <c r="F4871" t="str">
        <f t="shared" si="230"/>
        <v>08</v>
      </c>
      <c r="G4871">
        <v>475532</v>
      </c>
      <c r="J4871">
        <v>475532</v>
      </c>
    </row>
    <row r="4872" spans="1:10" x14ac:dyDescent="0.3">
      <c r="A4872" t="str">
        <f t="shared" si="228"/>
        <v>20230709</v>
      </c>
      <c r="B4872" t="s">
        <v>50</v>
      </c>
      <c r="C4872" t="s">
        <v>13</v>
      </c>
      <c r="D4872" t="str">
        <f t="shared" si="229"/>
        <v>07</v>
      </c>
      <c r="E4872" t="s">
        <v>15</v>
      </c>
      <c r="F4872" t="str">
        <f t="shared" si="230"/>
        <v>09</v>
      </c>
      <c r="G4872">
        <v>25500</v>
      </c>
      <c r="H4872">
        <v>11000</v>
      </c>
      <c r="J4872">
        <v>36500</v>
      </c>
    </row>
    <row r="4873" spans="1:10" x14ac:dyDescent="0.3">
      <c r="A4873" t="str">
        <f t="shared" si="228"/>
        <v>20230710</v>
      </c>
      <c r="B4873" t="s">
        <v>50</v>
      </c>
      <c r="C4873" t="s">
        <v>13</v>
      </c>
      <c r="D4873" t="str">
        <f t="shared" si="229"/>
        <v>07</v>
      </c>
      <c r="E4873" t="s">
        <v>16</v>
      </c>
      <c r="F4873" t="str">
        <f t="shared" si="230"/>
        <v>10</v>
      </c>
      <c r="G4873">
        <v>432377</v>
      </c>
      <c r="H4873">
        <v>27215</v>
      </c>
      <c r="J4873">
        <v>459592</v>
      </c>
    </row>
    <row r="4874" spans="1:10" x14ac:dyDescent="0.3">
      <c r="A4874" t="str">
        <f t="shared" si="228"/>
        <v>20230711</v>
      </c>
      <c r="B4874" t="s">
        <v>50</v>
      </c>
      <c r="C4874" t="s">
        <v>13</v>
      </c>
      <c r="D4874" t="str">
        <f t="shared" si="229"/>
        <v>07</v>
      </c>
      <c r="E4874" t="s">
        <v>17</v>
      </c>
      <c r="F4874" t="str">
        <f t="shared" si="230"/>
        <v>11</v>
      </c>
      <c r="G4874">
        <v>416746</v>
      </c>
      <c r="H4874">
        <v>26740</v>
      </c>
      <c r="J4874">
        <v>443486</v>
      </c>
    </row>
    <row r="4875" spans="1:10" x14ac:dyDescent="0.3">
      <c r="A4875" t="str">
        <f t="shared" si="228"/>
        <v>20230712</v>
      </c>
      <c r="B4875" t="s">
        <v>50</v>
      </c>
      <c r="C4875" t="s">
        <v>13</v>
      </c>
      <c r="D4875" t="str">
        <f t="shared" si="229"/>
        <v>07</v>
      </c>
      <c r="E4875" t="s">
        <v>18</v>
      </c>
      <c r="F4875" t="str">
        <f t="shared" si="230"/>
        <v>12</v>
      </c>
      <c r="G4875">
        <v>329301</v>
      </c>
      <c r="H4875">
        <v>9100</v>
      </c>
      <c r="J4875">
        <v>338401</v>
      </c>
    </row>
    <row r="4876" spans="1:10" x14ac:dyDescent="0.3">
      <c r="A4876" t="str">
        <f t="shared" si="228"/>
        <v>20230713</v>
      </c>
      <c r="B4876" t="s">
        <v>50</v>
      </c>
      <c r="C4876" t="s">
        <v>13</v>
      </c>
      <c r="D4876" t="str">
        <f t="shared" si="229"/>
        <v>07</v>
      </c>
      <c r="E4876" t="s">
        <v>19</v>
      </c>
      <c r="F4876" t="str">
        <f t="shared" si="230"/>
        <v>13</v>
      </c>
      <c r="G4876">
        <v>349335</v>
      </c>
      <c r="H4876">
        <v>5550</v>
      </c>
      <c r="J4876">
        <v>354885</v>
      </c>
    </row>
    <row r="4877" spans="1:10" x14ac:dyDescent="0.3">
      <c r="A4877" t="str">
        <f t="shared" si="228"/>
        <v>20230714</v>
      </c>
      <c r="B4877" t="s">
        <v>50</v>
      </c>
      <c r="C4877" t="s">
        <v>13</v>
      </c>
      <c r="D4877" t="str">
        <f t="shared" si="229"/>
        <v>07</v>
      </c>
      <c r="E4877" t="s">
        <v>20</v>
      </c>
      <c r="F4877" t="str">
        <f t="shared" si="230"/>
        <v>14</v>
      </c>
      <c r="G4877">
        <v>374336</v>
      </c>
      <c r="H4877">
        <v>3900</v>
      </c>
      <c r="J4877">
        <v>378236</v>
      </c>
    </row>
    <row r="4878" spans="1:10" x14ac:dyDescent="0.3">
      <c r="A4878" t="str">
        <f t="shared" si="228"/>
        <v>20230715</v>
      </c>
      <c r="B4878" t="s">
        <v>50</v>
      </c>
      <c r="C4878" t="s">
        <v>13</v>
      </c>
      <c r="D4878" t="str">
        <f t="shared" si="229"/>
        <v>07</v>
      </c>
      <c r="E4878" t="s">
        <v>21</v>
      </c>
      <c r="F4878" t="str">
        <f t="shared" si="230"/>
        <v>15</v>
      </c>
      <c r="G4878">
        <v>341561</v>
      </c>
      <c r="H4878">
        <v>3740</v>
      </c>
      <c r="J4878">
        <v>345301</v>
      </c>
    </row>
    <row r="4879" spans="1:10" x14ac:dyDescent="0.3">
      <c r="A4879" t="str">
        <f t="shared" si="228"/>
        <v>20230716</v>
      </c>
      <c r="B4879" t="s">
        <v>50</v>
      </c>
      <c r="C4879" t="s">
        <v>13</v>
      </c>
      <c r="D4879" t="str">
        <f t="shared" si="229"/>
        <v>07</v>
      </c>
      <c r="E4879" t="s">
        <v>22</v>
      </c>
      <c r="F4879" t="str">
        <f t="shared" si="230"/>
        <v>16</v>
      </c>
      <c r="G4879">
        <v>14999</v>
      </c>
      <c r="H4879">
        <v>5001</v>
      </c>
      <c r="J4879">
        <v>20000</v>
      </c>
    </row>
    <row r="4880" spans="1:10" x14ac:dyDescent="0.3">
      <c r="A4880" t="str">
        <f t="shared" si="228"/>
        <v>20230717</v>
      </c>
      <c r="B4880" t="s">
        <v>50</v>
      </c>
      <c r="C4880" t="s">
        <v>13</v>
      </c>
      <c r="D4880" t="str">
        <f t="shared" si="229"/>
        <v>07</v>
      </c>
      <c r="E4880" t="s">
        <v>37</v>
      </c>
      <c r="F4880" t="str">
        <f t="shared" si="230"/>
        <v>17</v>
      </c>
      <c r="G4880">
        <v>541793</v>
      </c>
      <c r="H4880">
        <v>5001</v>
      </c>
      <c r="J4880">
        <v>546794</v>
      </c>
    </row>
    <row r="4881" spans="1:10" x14ac:dyDescent="0.3">
      <c r="A4881" t="str">
        <f t="shared" si="228"/>
        <v>20230718</v>
      </c>
      <c r="B4881" t="s">
        <v>50</v>
      </c>
      <c r="C4881" t="s">
        <v>13</v>
      </c>
      <c r="D4881" t="str">
        <f t="shared" si="229"/>
        <v>07</v>
      </c>
      <c r="E4881" t="s">
        <v>23</v>
      </c>
      <c r="F4881" t="str">
        <f t="shared" si="230"/>
        <v>18</v>
      </c>
      <c r="G4881">
        <v>410303</v>
      </c>
      <c r="H4881">
        <v>7600</v>
      </c>
      <c r="J4881">
        <v>417903</v>
      </c>
    </row>
    <row r="4882" spans="1:10" x14ac:dyDescent="0.3">
      <c r="A4882" t="str">
        <f t="shared" si="228"/>
        <v>20230719</v>
      </c>
      <c r="B4882" t="s">
        <v>50</v>
      </c>
      <c r="C4882" t="s">
        <v>13</v>
      </c>
      <c r="D4882" t="str">
        <f t="shared" si="229"/>
        <v>07</v>
      </c>
      <c r="E4882" t="s">
        <v>24</v>
      </c>
      <c r="F4882" t="str">
        <f t="shared" si="230"/>
        <v>19</v>
      </c>
      <c r="G4882">
        <v>479783</v>
      </c>
      <c r="H4882">
        <v>8950</v>
      </c>
      <c r="J4882">
        <v>488733</v>
      </c>
    </row>
    <row r="4883" spans="1:10" x14ac:dyDescent="0.3">
      <c r="A4883" t="str">
        <f t="shared" si="228"/>
        <v>20230720</v>
      </c>
      <c r="B4883" t="s">
        <v>50</v>
      </c>
      <c r="C4883" t="s">
        <v>13</v>
      </c>
      <c r="D4883" t="str">
        <f t="shared" si="229"/>
        <v>07</v>
      </c>
      <c r="E4883" t="s">
        <v>25</v>
      </c>
      <c r="F4883" t="str">
        <f t="shared" si="230"/>
        <v>20</v>
      </c>
      <c r="G4883">
        <v>133299</v>
      </c>
      <c r="H4883">
        <v>4999</v>
      </c>
      <c r="J4883">
        <v>138298</v>
      </c>
    </row>
    <row r="4884" spans="1:10" x14ac:dyDescent="0.3">
      <c r="A4884" t="str">
        <f t="shared" si="228"/>
        <v>20230721</v>
      </c>
      <c r="B4884" t="s">
        <v>50</v>
      </c>
      <c r="C4884" t="s">
        <v>13</v>
      </c>
      <c r="D4884" t="str">
        <f t="shared" si="229"/>
        <v>07</v>
      </c>
      <c r="E4884" t="s">
        <v>26</v>
      </c>
      <c r="F4884" t="str">
        <f t="shared" si="230"/>
        <v>21</v>
      </c>
      <c r="G4884">
        <v>495085</v>
      </c>
      <c r="H4884">
        <v>28270</v>
      </c>
      <c r="J4884">
        <v>523355</v>
      </c>
    </row>
    <row r="4885" spans="1:10" x14ac:dyDescent="0.3">
      <c r="A4885" t="str">
        <f t="shared" si="228"/>
        <v>20230722</v>
      </c>
      <c r="B4885" t="s">
        <v>50</v>
      </c>
      <c r="C4885" t="s">
        <v>13</v>
      </c>
      <c r="D4885" t="str">
        <f t="shared" si="229"/>
        <v>07</v>
      </c>
      <c r="E4885" t="s">
        <v>27</v>
      </c>
      <c r="F4885" t="str">
        <f t="shared" si="230"/>
        <v>22</v>
      </c>
      <c r="G4885">
        <v>337735</v>
      </c>
      <c r="H4885">
        <v>10000</v>
      </c>
      <c r="J4885">
        <v>347735</v>
      </c>
    </row>
    <row r="4886" spans="1:10" x14ac:dyDescent="0.3">
      <c r="A4886" t="str">
        <f t="shared" si="228"/>
        <v>20230723</v>
      </c>
      <c r="B4886" t="s">
        <v>50</v>
      </c>
      <c r="C4886" t="s">
        <v>13</v>
      </c>
      <c r="D4886" t="str">
        <f t="shared" si="229"/>
        <v>07</v>
      </c>
      <c r="E4886" t="s">
        <v>28</v>
      </c>
      <c r="F4886" t="str">
        <f t="shared" si="230"/>
        <v>23</v>
      </c>
      <c r="G4886">
        <v>35300</v>
      </c>
      <c r="J4886">
        <v>35300</v>
      </c>
    </row>
    <row r="4887" spans="1:10" x14ac:dyDescent="0.3">
      <c r="A4887" t="str">
        <f t="shared" si="228"/>
        <v>20230724</v>
      </c>
      <c r="B4887" t="s">
        <v>50</v>
      </c>
      <c r="C4887" t="s">
        <v>13</v>
      </c>
      <c r="D4887" t="str">
        <f t="shared" si="229"/>
        <v>07</v>
      </c>
      <c r="E4887" t="s">
        <v>29</v>
      </c>
      <c r="F4887" t="str">
        <f t="shared" si="230"/>
        <v>24</v>
      </c>
      <c r="G4887">
        <v>515817</v>
      </c>
      <c r="H4887">
        <v>18240</v>
      </c>
      <c r="J4887">
        <v>534057</v>
      </c>
    </row>
    <row r="4888" spans="1:10" x14ac:dyDescent="0.3">
      <c r="A4888" t="str">
        <f t="shared" si="228"/>
        <v>20230725</v>
      </c>
      <c r="B4888" t="s">
        <v>50</v>
      </c>
      <c r="C4888" t="s">
        <v>13</v>
      </c>
      <c r="D4888" t="str">
        <f t="shared" si="229"/>
        <v>07</v>
      </c>
      <c r="E4888" t="s">
        <v>30</v>
      </c>
      <c r="F4888" t="str">
        <f t="shared" si="230"/>
        <v>25</v>
      </c>
      <c r="G4888">
        <v>502610</v>
      </c>
      <c r="H4888">
        <v>5550</v>
      </c>
      <c r="J4888">
        <v>508160</v>
      </c>
    </row>
    <row r="4889" spans="1:10" x14ac:dyDescent="0.3">
      <c r="A4889" t="str">
        <f t="shared" si="228"/>
        <v>20230726</v>
      </c>
      <c r="B4889" t="s">
        <v>50</v>
      </c>
      <c r="C4889" t="s">
        <v>13</v>
      </c>
      <c r="D4889" t="str">
        <f t="shared" si="229"/>
        <v>07</v>
      </c>
      <c r="E4889" t="s">
        <v>31</v>
      </c>
      <c r="F4889" t="str">
        <f t="shared" si="230"/>
        <v>26</v>
      </c>
      <c r="G4889">
        <v>367523</v>
      </c>
      <c r="H4889">
        <v>4999</v>
      </c>
      <c r="J4889">
        <v>372522</v>
      </c>
    </row>
    <row r="4890" spans="1:10" x14ac:dyDescent="0.3">
      <c r="A4890" t="str">
        <f t="shared" si="228"/>
        <v>20230727</v>
      </c>
      <c r="B4890" t="s">
        <v>50</v>
      </c>
      <c r="C4890" t="s">
        <v>13</v>
      </c>
      <c r="D4890" t="str">
        <f t="shared" si="229"/>
        <v>07</v>
      </c>
      <c r="E4890" t="s">
        <v>32</v>
      </c>
      <c r="F4890" t="str">
        <f t="shared" si="230"/>
        <v>27</v>
      </c>
      <c r="G4890">
        <v>402557</v>
      </c>
      <c r="H4890">
        <v>15375</v>
      </c>
      <c r="J4890">
        <v>417932</v>
      </c>
    </row>
    <row r="4891" spans="1:10" x14ac:dyDescent="0.3">
      <c r="A4891" t="str">
        <f t="shared" si="228"/>
        <v>20230728</v>
      </c>
      <c r="B4891" t="s">
        <v>50</v>
      </c>
      <c r="C4891" t="s">
        <v>13</v>
      </c>
      <c r="D4891" t="str">
        <f t="shared" si="229"/>
        <v>07</v>
      </c>
      <c r="E4891" t="s">
        <v>33</v>
      </c>
      <c r="F4891" t="str">
        <f t="shared" si="230"/>
        <v>28</v>
      </c>
      <c r="G4891">
        <v>727834</v>
      </c>
      <c r="H4891">
        <v>11501</v>
      </c>
      <c r="J4891">
        <v>739335</v>
      </c>
    </row>
    <row r="4892" spans="1:10" x14ac:dyDescent="0.3">
      <c r="A4892" t="str">
        <f t="shared" si="228"/>
        <v>20230729</v>
      </c>
      <c r="B4892" t="s">
        <v>50</v>
      </c>
      <c r="C4892" t="s">
        <v>13</v>
      </c>
      <c r="D4892" t="str">
        <f t="shared" si="229"/>
        <v>07</v>
      </c>
      <c r="E4892" t="s">
        <v>34</v>
      </c>
      <c r="F4892" t="str">
        <f t="shared" si="230"/>
        <v>29</v>
      </c>
      <c r="G4892">
        <v>373766</v>
      </c>
      <c r="H4892">
        <v>4000</v>
      </c>
      <c r="J4892">
        <v>377766</v>
      </c>
    </row>
    <row r="4893" spans="1:10" x14ac:dyDescent="0.3">
      <c r="A4893" t="str">
        <f t="shared" si="228"/>
        <v>20230730</v>
      </c>
      <c r="B4893" t="s">
        <v>50</v>
      </c>
      <c r="C4893" t="s">
        <v>13</v>
      </c>
      <c r="D4893" t="str">
        <f t="shared" si="229"/>
        <v>07</v>
      </c>
      <c r="E4893" t="s">
        <v>35</v>
      </c>
      <c r="F4893" t="str">
        <f t="shared" si="230"/>
        <v>30</v>
      </c>
      <c r="G4893">
        <v>100873</v>
      </c>
      <c r="H4893">
        <v>5001</v>
      </c>
      <c r="J4893">
        <v>105874</v>
      </c>
    </row>
    <row r="4894" spans="1:10" x14ac:dyDescent="0.3">
      <c r="A4894" t="str">
        <f t="shared" si="228"/>
        <v>20230731</v>
      </c>
      <c r="B4894" t="s">
        <v>50</v>
      </c>
      <c r="C4894" t="s">
        <v>13</v>
      </c>
      <c r="D4894" t="str">
        <f t="shared" si="229"/>
        <v>07</v>
      </c>
      <c r="E4894" t="s">
        <v>36</v>
      </c>
      <c r="F4894" t="str">
        <f t="shared" si="230"/>
        <v>31</v>
      </c>
      <c r="G4894">
        <v>692059</v>
      </c>
      <c r="H4894">
        <v>1550</v>
      </c>
      <c r="J4894">
        <v>693609</v>
      </c>
    </row>
    <row r="4895" spans="1:10" x14ac:dyDescent="0.3">
      <c r="A4895" t="str">
        <f t="shared" si="228"/>
        <v>20230801</v>
      </c>
      <c r="B4895" t="s">
        <v>50</v>
      </c>
      <c r="C4895" t="s">
        <v>14</v>
      </c>
      <c r="D4895" t="str">
        <f t="shared" si="229"/>
        <v>08</v>
      </c>
      <c r="E4895" t="s">
        <v>7</v>
      </c>
      <c r="F4895" t="str">
        <f t="shared" si="230"/>
        <v>01</v>
      </c>
      <c r="G4895">
        <v>417203</v>
      </c>
      <c r="H4895">
        <v>11000</v>
      </c>
      <c r="J4895">
        <v>428203</v>
      </c>
    </row>
    <row r="4896" spans="1:10" x14ac:dyDescent="0.3">
      <c r="A4896" t="str">
        <f t="shared" si="228"/>
        <v>20230802</v>
      </c>
      <c r="B4896" t="s">
        <v>50</v>
      </c>
      <c r="C4896" t="s">
        <v>14</v>
      </c>
      <c r="D4896" t="str">
        <f t="shared" si="229"/>
        <v>08</v>
      </c>
      <c r="E4896" t="s">
        <v>8</v>
      </c>
      <c r="F4896" t="str">
        <f t="shared" si="230"/>
        <v>02</v>
      </c>
      <c r="G4896">
        <v>457485</v>
      </c>
      <c r="H4896">
        <v>17500</v>
      </c>
      <c r="J4896">
        <v>474985</v>
      </c>
    </row>
    <row r="4897" spans="1:10" x14ac:dyDescent="0.3">
      <c r="A4897" t="str">
        <f t="shared" si="228"/>
        <v>20230803</v>
      </c>
      <c r="B4897" t="s">
        <v>50</v>
      </c>
      <c r="C4897" t="s">
        <v>14</v>
      </c>
      <c r="D4897" t="str">
        <f t="shared" si="229"/>
        <v>08</v>
      </c>
      <c r="E4897" t="s">
        <v>9</v>
      </c>
      <c r="F4897" t="str">
        <f t="shared" si="230"/>
        <v>03</v>
      </c>
      <c r="G4897">
        <v>473495</v>
      </c>
      <c r="H4897">
        <v>21020</v>
      </c>
      <c r="J4897">
        <v>494515</v>
      </c>
    </row>
    <row r="4898" spans="1:10" x14ac:dyDescent="0.3">
      <c r="A4898" t="str">
        <f t="shared" si="228"/>
        <v>20230804</v>
      </c>
      <c r="B4898" t="s">
        <v>50</v>
      </c>
      <c r="C4898" t="s">
        <v>14</v>
      </c>
      <c r="D4898" t="str">
        <f t="shared" si="229"/>
        <v>08</v>
      </c>
      <c r="E4898" t="s">
        <v>10</v>
      </c>
      <c r="F4898" t="str">
        <f t="shared" si="230"/>
        <v>04</v>
      </c>
      <c r="G4898">
        <v>429190</v>
      </c>
      <c r="H4898">
        <v>19640</v>
      </c>
      <c r="J4898">
        <v>448830</v>
      </c>
    </row>
    <row r="4899" spans="1:10" x14ac:dyDescent="0.3">
      <c r="A4899" t="str">
        <f t="shared" si="228"/>
        <v>20230805</v>
      </c>
      <c r="B4899" t="s">
        <v>50</v>
      </c>
      <c r="C4899" t="s">
        <v>14</v>
      </c>
      <c r="D4899" t="str">
        <f t="shared" si="229"/>
        <v>08</v>
      </c>
      <c r="E4899" t="s">
        <v>11</v>
      </c>
      <c r="F4899" t="str">
        <f t="shared" si="230"/>
        <v>05</v>
      </c>
      <c r="G4899">
        <v>428713</v>
      </c>
      <c r="H4899">
        <v>5000</v>
      </c>
      <c r="J4899">
        <v>433713</v>
      </c>
    </row>
    <row r="4900" spans="1:10" x14ac:dyDescent="0.3">
      <c r="A4900" t="str">
        <f t="shared" si="228"/>
        <v>20230806</v>
      </c>
      <c r="B4900" t="s">
        <v>50</v>
      </c>
      <c r="C4900" t="s">
        <v>14</v>
      </c>
      <c r="D4900" t="str">
        <f t="shared" si="229"/>
        <v>08</v>
      </c>
      <c r="E4900" t="s">
        <v>12</v>
      </c>
      <c r="F4900" t="str">
        <f t="shared" si="230"/>
        <v>06</v>
      </c>
      <c r="G4900">
        <v>120700</v>
      </c>
      <c r="J4900">
        <v>120700</v>
      </c>
    </row>
    <row r="4901" spans="1:10" x14ac:dyDescent="0.3">
      <c r="A4901" t="str">
        <f t="shared" si="228"/>
        <v>20230807</v>
      </c>
      <c r="B4901" t="s">
        <v>50</v>
      </c>
      <c r="C4901" t="s">
        <v>14</v>
      </c>
      <c r="D4901" t="str">
        <f t="shared" si="229"/>
        <v>08</v>
      </c>
      <c r="E4901" t="s">
        <v>13</v>
      </c>
      <c r="F4901" t="str">
        <f t="shared" si="230"/>
        <v>07</v>
      </c>
      <c r="G4901">
        <v>98489</v>
      </c>
      <c r="H4901">
        <v>5000</v>
      </c>
      <c r="J4901">
        <v>103489</v>
      </c>
    </row>
    <row r="4902" spans="1:10" x14ac:dyDescent="0.3">
      <c r="A4902" t="str">
        <f t="shared" si="228"/>
        <v>20230808</v>
      </c>
      <c r="B4902" t="s">
        <v>50</v>
      </c>
      <c r="C4902" t="s">
        <v>14</v>
      </c>
      <c r="D4902" t="str">
        <f t="shared" si="229"/>
        <v>08</v>
      </c>
      <c r="E4902" t="s">
        <v>14</v>
      </c>
      <c r="F4902" t="str">
        <f t="shared" si="230"/>
        <v>08</v>
      </c>
      <c r="G4902">
        <v>424470</v>
      </c>
      <c r="H4902">
        <v>18791</v>
      </c>
      <c r="J4902">
        <v>443261</v>
      </c>
    </row>
    <row r="4903" spans="1:10" x14ac:dyDescent="0.3">
      <c r="A4903" t="str">
        <f t="shared" si="228"/>
        <v>20230809</v>
      </c>
      <c r="B4903" t="s">
        <v>50</v>
      </c>
      <c r="C4903" t="s">
        <v>14</v>
      </c>
      <c r="D4903" t="str">
        <f t="shared" si="229"/>
        <v>08</v>
      </c>
      <c r="E4903" t="s">
        <v>15</v>
      </c>
      <c r="F4903" t="str">
        <f t="shared" si="230"/>
        <v>09</v>
      </c>
      <c r="G4903">
        <v>454357</v>
      </c>
      <c r="H4903">
        <v>5115</v>
      </c>
      <c r="J4903">
        <v>459472</v>
      </c>
    </row>
    <row r="4904" spans="1:10" x14ac:dyDescent="0.3">
      <c r="A4904" t="str">
        <f t="shared" si="228"/>
        <v>20230810</v>
      </c>
      <c r="B4904" t="s">
        <v>50</v>
      </c>
      <c r="C4904" t="s">
        <v>14</v>
      </c>
      <c r="D4904" t="str">
        <f t="shared" si="229"/>
        <v>08</v>
      </c>
      <c r="E4904" t="s">
        <v>16</v>
      </c>
      <c r="F4904" t="str">
        <f t="shared" si="230"/>
        <v>10</v>
      </c>
      <c r="G4904">
        <v>287001</v>
      </c>
      <c r="H4904">
        <v>23377</v>
      </c>
      <c r="J4904">
        <v>310378</v>
      </c>
    </row>
    <row r="4905" spans="1:10" x14ac:dyDescent="0.3">
      <c r="A4905" t="str">
        <f t="shared" si="228"/>
        <v>20230811</v>
      </c>
      <c r="B4905" t="s">
        <v>50</v>
      </c>
      <c r="C4905" t="s">
        <v>14</v>
      </c>
      <c r="D4905" t="str">
        <f t="shared" si="229"/>
        <v>08</v>
      </c>
      <c r="E4905" t="s">
        <v>17</v>
      </c>
      <c r="F4905" t="str">
        <f t="shared" si="230"/>
        <v>11</v>
      </c>
      <c r="G4905">
        <v>487808</v>
      </c>
      <c r="H4905">
        <v>4380</v>
      </c>
      <c r="J4905">
        <v>492188</v>
      </c>
    </row>
    <row r="4906" spans="1:10" x14ac:dyDescent="0.3">
      <c r="A4906" t="str">
        <f t="shared" si="228"/>
        <v>20230812</v>
      </c>
      <c r="B4906" t="s">
        <v>50</v>
      </c>
      <c r="C4906" t="s">
        <v>14</v>
      </c>
      <c r="D4906" t="str">
        <f t="shared" si="229"/>
        <v>08</v>
      </c>
      <c r="E4906" t="s">
        <v>18</v>
      </c>
      <c r="F4906" t="str">
        <f t="shared" si="230"/>
        <v>12</v>
      </c>
      <c r="G4906">
        <v>431931</v>
      </c>
      <c r="H4906">
        <v>5000</v>
      </c>
      <c r="J4906">
        <v>436931</v>
      </c>
    </row>
    <row r="4907" spans="1:10" x14ac:dyDescent="0.3">
      <c r="A4907" t="str">
        <f t="shared" si="228"/>
        <v>20230813</v>
      </c>
      <c r="B4907" t="s">
        <v>50</v>
      </c>
      <c r="C4907" t="s">
        <v>14</v>
      </c>
      <c r="D4907" t="str">
        <f t="shared" si="229"/>
        <v>08</v>
      </c>
      <c r="E4907" t="s">
        <v>19</v>
      </c>
      <c r="F4907" t="str">
        <f t="shared" si="230"/>
        <v>13</v>
      </c>
      <c r="G4907">
        <v>22619</v>
      </c>
      <c r="H4907">
        <v>4999</v>
      </c>
      <c r="J4907">
        <v>27618</v>
      </c>
    </row>
    <row r="4908" spans="1:10" x14ac:dyDescent="0.3">
      <c r="A4908" t="str">
        <f t="shared" si="228"/>
        <v>20230814</v>
      </c>
      <c r="B4908" t="s">
        <v>50</v>
      </c>
      <c r="C4908" t="s">
        <v>14</v>
      </c>
      <c r="D4908" t="str">
        <f t="shared" si="229"/>
        <v>08</v>
      </c>
      <c r="E4908" t="s">
        <v>20</v>
      </c>
      <c r="F4908" t="str">
        <f t="shared" si="230"/>
        <v>14</v>
      </c>
      <c r="G4908">
        <v>534428</v>
      </c>
      <c r="H4908">
        <v>16170</v>
      </c>
      <c r="J4908">
        <v>550598</v>
      </c>
    </row>
    <row r="4909" spans="1:10" x14ac:dyDescent="0.3">
      <c r="A4909" t="str">
        <f t="shared" si="228"/>
        <v>20230815</v>
      </c>
      <c r="B4909" t="s">
        <v>50</v>
      </c>
      <c r="C4909" t="s">
        <v>14</v>
      </c>
      <c r="D4909" t="str">
        <f t="shared" si="229"/>
        <v>08</v>
      </c>
      <c r="E4909" t="s">
        <v>21</v>
      </c>
      <c r="F4909" t="str">
        <f t="shared" si="230"/>
        <v>15</v>
      </c>
      <c r="G4909">
        <v>390534</v>
      </c>
      <c r="H4909">
        <v>10671</v>
      </c>
      <c r="J4909">
        <v>401205</v>
      </c>
    </row>
    <row r="4910" spans="1:10" x14ac:dyDescent="0.3">
      <c r="A4910" t="str">
        <f t="shared" si="228"/>
        <v>20230816</v>
      </c>
      <c r="B4910" t="s">
        <v>50</v>
      </c>
      <c r="C4910" t="s">
        <v>14</v>
      </c>
      <c r="D4910" t="str">
        <f t="shared" si="229"/>
        <v>08</v>
      </c>
      <c r="E4910" t="s">
        <v>22</v>
      </c>
      <c r="F4910" t="str">
        <f t="shared" si="230"/>
        <v>16</v>
      </c>
      <c r="G4910">
        <v>382119</v>
      </c>
      <c r="H4910">
        <v>16000</v>
      </c>
      <c r="J4910">
        <v>398119</v>
      </c>
    </row>
    <row r="4911" spans="1:10" x14ac:dyDescent="0.3">
      <c r="A4911" t="str">
        <f t="shared" si="228"/>
        <v>20230817</v>
      </c>
      <c r="B4911" t="s">
        <v>50</v>
      </c>
      <c r="C4911" t="s">
        <v>14</v>
      </c>
      <c r="D4911" t="str">
        <f t="shared" si="229"/>
        <v>08</v>
      </c>
      <c r="E4911" t="s">
        <v>37</v>
      </c>
      <c r="F4911" t="str">
        <f t="shared" si="230"/>
        <v>17</v>
      </c>
      <c r="G4911">
        <v>480761</v>
      </c>
      <c r="H4911">
        <v>16191</v>
      </c>
      <c r="J4911">
        <v>496952</v>
      </c>
    </row>
    <row r="4912" spans="1:10" x14ac:dyDescent="0.3">
      <c r="A4912" t="str">
        <f t="shared" si="228"/>
        <v>20230818</v>
      </c>
      <c r="B4912" t="s">
        <v>50</v>
      </c>
      <c r="C4912" t="s">
        <v>14</v>
      </c>
      <c r="D4912" t="str">
        <f t="shared" si="229"/>
        <v>08</v>
      </c>
      <c r="E4912" t="s">
        <v>23</v>
      </c>
      <c r="F4912" t="str">
        <f t="shared" si="230"/>
        <v>18</v>
      </c>
      <c r="G4912">
        <v>368509</v>
      </c>
      <c r="H4912">
        <v>12740</v>
      </c>
      <c r="J4912">
        <v>381249</v>
      </c>
    </row>
    <row r="4913" spans="1:10" x14ac:dyDescent="0.3">
      <c r="A4913" t="str">
        <f t="shared" si="228"/>
        <v>20230819</v>
      </c>
      <c r="B4913" t="s">
        <v>50</v>
      </c>
      <c r="C4913" t="s">
        <v>14</v>
      </c>
      <c r="D4913" t="str">
        <f t="shared" si="229"/>
        <v>08</v>
      </c>
      <c r="E4913" t="s">
        <v>24</v>
      </c>
      <c r="F4913" t="str">
        <f t="shared" si="230"/>
        <v>19</v>
      </c>
      <c r="G4913">
        <v>379789</v>
      </c>
      <c r="H4913">
        <v>5400</v>
      </c>
      <c r="J4913">
        <v>385189</v>
      </c>
    </row>
    <row r="4914" spans="1:10" x14ac:dyDescent="0.3">
      <c r="A4914" t="str">
        <f t="shared" si="228"/>
        <v>20230820</v>
      </c>
      <c r="B4914" t="s">
        <v>50</v>
      </c>
      <c r="C4914" t="s">
        <v>14</v>
      </c>
      <c r="D4914" t="str">
        <f t="shared" si="229"/>
        <v>08</v>
      </c>
      <c r="E4914" t="s">
        <v>25</v>
      </c>
      <c r="F4914" t="str">
        <f t="shared" si="230"/>
        <v>20</v>
      </c>
      <c r="G4914">
        <v>80699</v>
      </c>
      <c r="J4914">
        <v>80699</v>
      </c>
    </row>
    <row r="4915" spans="1:10" x14ac:dyDescent="0.3">
      <c r="A4915" t="str">
        <f t="shared" si="228"/>
        <v>20230821</v>
      </c>
      <c r="B4915" t="s">
        <v>50</v>
      </c>
      <c r="C4915" t="s">
        <v>14</v>
      </c>
      <c r="D4915" t="str">
        <f t="shared" si="229"/>
        <v>08</v>
      </c>
      <c r="E4915" t="s">
        <v>26</v>
      </c>
      <c r="F4915" t="str">
        <f t="shared" si="230"/>
        <v>21</v>
      </c>
      <c r="G4915">
        <v>56889</v>
      </c>
      <c r="H4915">
        <v>5000</v>
      </c>
      <c r="J4915">
        <v>61889</v>
      </c>
    </row>
    <row r="4916" spans="1:10" x14ac:dyDescent="0.3">
      <c r="A4916" t="str">
        <f t="shared" si="228"/>
        <v>20230822</v>
      </c>
      <c r="B4916" t="s">
        <v>50</v>
      </c>
      <c r="C4916" t="s">
        <v>14</v>
      </c>
      <c r="D4916" t="str">
        <f t="shared" si="229"/>
        <v>08</v>
      </c>
      <c r="E4916" t="s">
        <v>27</v>
      </c>
      <c r="F4916" t="str">
        <f t="shared" si="230"/>
        <v>22</v>
      </c>
      <c r="G4916">
        <v>299678</v>
      </c>
      <c r="J4916">
        <v>299678</v>
      </c>
    </row>
    <row r="4917" spans="1:10" x14ac:dyDescent="0.3">
      <c r="A4917" t="str">
        <f t="shared" si="228"/>
        <v>20230823</v>
      </c>
      <c r="B4917" t="s">
        <v>50</v>
      </c>
      <c r="C4917" t="s">
        <v>14</v>
      </c>
      <c r="D4917" t="str">
        <f t="shared" si="229"/>
        <v>08</v>
      </c>
      <c r="E4917" t="s">
        <v>28</v>
      </c>
      <c r="F4917" t="str">
        <f t="shared" si="230"/>
        <v>23</v>
      </c>
      <c r="G4917">
        <v>533928</v>
      </c>
      <c r="H4917">
        <v>17520</v>
      </c>
      <c r="J4917">
        <v>551448</v>
      </c>
    </row>
    <row r="4918" spans="1:10" x14ac:dyDescent="0.3">
      <c r="A4918" t="str">
        <f t="shared" si="228"/>
        <v>20230824</v>
      </c>
      <c r="B4918" t="s">
        <v>50</v>
      </c>
      <c r="C4918" t="s">
        <v>14</v>
      </c>
      <c r="D4918" t="str">
        <f t="shared" si="229"/>
        <v>08</v>
      </c>
      <c r="E4918" t="s">
        <v>29</v>
      </c>
      <c r="F4918" t="str">
        <f t="shared" si="230"/>
        <v>24</v>
      </c>
      <c r="G4918">
        <v>346186</v>
      </c>
      <c r="H4918">
        <v>8499</v>
      </c>
      <c r="J4918">
        <v>354685</v>
      </c>
    </row>
    <row r="4919" spans="1:10" x14ac:dyDescent="0.3">
      <c r="A4919" t="str">
        <f t="shared" si="228"/>
        <v>20230825</v>
      </c>
      <c r="B4919" t="s">
        <v>50</v>
      </c>
      <c r="C4919" t="s">
        <v>14</v>
      </c>
      <c r="D4919" t="str">
        <f t="shared" si="229"/>
        <v>08</v>
      </c>
      <c r="E4919" t="s">
        <v>30</v>
      </c>
      <c r="F4919" t="str">
        <f t="shared" si="230"/>
        <v>25</v>
      </c>
      <c r="G4919">
        <v>396935</v>
      </c>
      <c r="H4919">
        <v>11640</v>
      </c>
      <c r="J4919">
        <v>408575</v>
      </c>
    </row>
    <row r="4920" spans="1:10" x14ac:dyDescent="0.3">
      <c r="A4920" t="str">
        <f t="shared" si="228"/>
        <v>20230826</v>
      </c>
      <c r="B4920" t="s">
        <v>50</v>
      </c>
      <c r="C4920" t="s">
        <v>14</v>
      </c>
      <c r="D4920" t="str">
        <f t="shared" si="229"/>
        <v>08</v>
      </c>
      <c r="E4920" t="s">
        <v>31</v>
      </c>
      <c r="F4920" t="str">
        <f t="shared" si="230"/>
        <v>26</v>
      </c>
      <c r="G4920">
        <v>400611</v>
      </c>
      <c r="H4920">
        <v>5000</v>
      </c>
      <c r="J4920">
        <v>405611</v>
      </c>
    </row>
    <row r="4921" spans="1:10" x14ac:dyDescent="0.3">
      <c r="A4921" t="str">
        <f t="shared" si="228"/>
        <v>20230827</v>
      </c>
      <c r="B4921" t="s">
        <v>50</v>
      </c>
      <c r="C4921" t="s">
        <v>14</v>
      </c>
      <c r="D4921" t="str">
        <f t="shared" si="229"/>
        <v>08</v>
      </c>
      <c r="E4921" t="s">
        <v>32</v>
      </c>
      <c r="F4921" t="str">
        <f t="shared" si="230"/>
        <v>27</v>
      </c>
      <c r="G4921">
        <v>24373</v>
      </c>
      <c r="H4921">
        <v>1030</v>
      </c>
      <c r="J4921">
        <v>25403</v>
      </c>
    </row>
    <row r="4922" spans="1:10" x14ac:dyDescent="0.3">
      <c r="A4922" t="str">
        <f t="shared" si="228"/>
        <v>20230828</v>
      </c>
      <c r="B4922" t="s">
        <v>50</v>
      </c>
      <c r="C4922" t="s">
        <v>14</v>
      </c>
      <c r="D4922" t="str">
        <f t="shared" si="229"/>
        <v>08</v>
      </c>
      <c r="E4922" t="s">
        <v>33</v>
      </c>
      <c r="F4922" t="str">
        <f t="shared" si="230"/>
        <v>28</v>
      </c>
      <c r="G4922">
        <v>384367</v>
      </c>
      <c r="H4922">
        <v>30449</v>
      </c>
      <c r="J4922">
        <v>414816</v>
      </c>
    </row>
    <row r="4923" spans="1:10" x14ac:dyDescent="0.3">
      <c r="A4923" t="str">
        <f t="shared" si="228"/>
        <v>20230829</v>
      </c>
      <c r="B4923" t="s">
        <v>50</v>
      </c>
      <c r="C4923" t="s">
        <v>14</v>
      </c>
      <c r="D4923" t="str">
        <f t="shared" si="229"/>
        <v>08</v>
      </c>
      <c r="E4923" t="s">
        <v>34</v>
      </c>
      <c r="F4923" t="str">
        <f t="shared" si="230"/>
        <v>29</v>
      </c>
      <c r="G4923">
        <v>389661</v>
      </c>
      <c r="H4923">
        <v>4999</v>
      </c>
      <c r="J4923">
        <v>394660</v>
      </c>
    </row>
    <row r="4924" spans="1:10" x14ac:dyDescent="0.3">
      <c r="A4924" t="str">
        <f t="shared" si="228"/>
        <v>20230830</v>
      </c>
      <c r="B4924" t="s">
        <v>50</v>
      </c>
      <c r="C4924" t="s">
        <v>14</v>
      </c>
      <c r="D4924" t="str">
        <f t="shared" si="229"/>
        <v>08</v>
      </c>
      <c r="E4924" t="s">
        <v>35</v>
      </c>
      <c r="F4924" t="str">
        <f t="shared" si="230"/>
        <v>30</v>
      </c>
      <c r="G4924">
        <v>355343</v>
      </c>
      <c r="H4924">
        <v>20928</v>
      </c>
      <c r="J4924">
        <v>376271</v>
      </c>
    </row>
    <row r="4925" spans="1:10" x14ac:dyDescent="0.3">
      <c r="A4925" t="str">
        <f t="shared" si="228"/>
        <v>20230831</v>
      </c>
      <c r="B4925" t="s">
        <v>50</v>
      </c>
      <c r="C4925" t="s">
        <v>14</v>
      </c>
      <c r="D4925" t="str">
        <f t="shared" si="229"/>
        <v>08</v>
      </c>
      <c r="E4925" t="s">
        <v>36</v>
      </c>
      <c r="F4925" t="str">
        <f t="shared" si="230"/>
        <v>31</v>
      </c>
      <c r="G4925">
        <v>534858</v>
      </c>
      <c r="H4925">
        <v>8700</v>
      </c>
      <c r="J4925">
        <v>543558</v>
      </c>
    </row>
    <row r="4926" spans="1:10" x14ac:dyDescent="0.3">
      <c r="A4926" t="str">
        <f t="shared" si="228"/>
        <v>20230901</v>
      </c>
      <c r="B4926" t="s">
        <v>50</v>
      </c>
      <c r="C4926" t="s">
        <v>15</v>
      </c>
      <c r="D4926" t="str">
        <f t="shared" si="229"/>
        <v>09</v>
      </c>
      <c r="E4926" t="s">
        <v>7</v>
      </c>
      <c r="F4926" t="str">
        <f t="shared" si="230"/>
        <v>01</v>
      </c>
      <c r="G4926">
        <v>433067</v>
      </c>
      <c r="H4926">
        <v>12240</v>
      </c>
      <c r="J4926">
        <v>445307</v>
      </c>
    </row>
    <row r="4927" spans="1:10" x14ac:dyDescent="0.3">
      <c r="A4927" t="str">
        <f t="shared" si="228"/>
        <v>20230902</v>
      </c>
      <c r="B4927" t="s">
        <v>50</v>
      </c>
      <c r="C4927" t="s">
        <v>15</v>
      </c>
      <c r="D4927" t="str">
        <f t="shared" si="229"/>
        <v>09</v>
      </c>
      <c r="E4927" t="s">
        <v>8</v>
      </c>
      <c r="F4927" t="str">
        <f t="shared" si="230"/>
        <v>02</v>
      </c>
      <c r="G4927">
        <v>291582</v>
      </c>
      <c r="H4927">
        <v>3980</v>
      </c>
      <c r="J4927">
        <v>295562</v>
      </c>
    </row>
    <row r="4928" spans="1:10" x14ac:dyDescent="0.3">
      <c r="A4928" t="str">
        <f t="shared" si="228"/>
        <v>20230903</v>
      </c>
      <c r="B4928" t="s">
        <v>50</v>
      </c>
      <c r="C4928" t="s">
        <v>15</v>
      </c>
      <c r="D4928" t="str">
        <f t="shared" si="229"/>
        <v>09</v>
      </c>
      <c r="E4928" t="s">
        <v>9</v>
      </c>
      <c r="F4928" t="str">
        <f t="shared" si="230"/>
        <v>03</v>
      </c>
      <c r="G4928">
        <v>50691</v>
      </c>
      <c r="J4928">
        <v>50691</v>
      </c>
    </row>
    <row r="4929" spans="1:10" x14ac:dyDescent="0.3">
      <c r="A4929" t="str">
        <f t="shared" si="228"/>
        <v>20230904</v>
      </c>
      <c r="B4929" t="s">
        <v>50</v>
      </c>
      <c r="C4929" t="s">
        <v>15</v>
      </c>
      <c r="D4929" t="str">
        <f t="shared" si="229"/>
        <v>09</v>
      </c>
      <c r="E4929" t="s">
        <v>10</v>
      </c>
      <c r="F4929" t="str">
        <f t="shared" si="230"/>
        <v>04</v>
      </c>
      <c r="G4929">
        <v>495576</v>
      </c>
      <c r="H4929">
        <v>12299</v>
      </c>
      <c r="J4929">
        <v>507875</v>
      </c>
    </row>
    <row r="4930" spans="1:10" x14ac:dyDescent="0.3">
      <c r="A4930" t="str">
        <f t="shared" si="228"/>
        <v>20230905</v>
      </c>
      <c r="B4930" t="s">
        <v>50</v>
      </c>
      <c r="C4930" t="s">
        <v>15</v>
      </c>
      <c r="D4930" t="str">
        <f t="shared" si="229"/>
        <v>09</v>
      </c>
      <c r="E4930" t="s">
        <v>11</v>
      </c>
      <c r="F4930" t="str">
        <f t="shared" si="230"/>
        <v>05</v>
      </c>
      <c r="G4930">
        <v>423739</v>
      </c>
      <c r="H4930">
        <v>9970</v>
      </c>
      <c r="J4930">
        <v>433709</v>
      </c>
    </row>
    <row r="4931" spans="1:10" x14ac:dyDescent="0.3">
      <c r="A4931" t="str">
        <f t="shared" si="228"/>
        <v>20230906</v>
      </c>
      <c r="B4931" t="s">
        <v>50</v>
      </c>
      <c r="C4931" t="s">
        <v>15</v>
      </c>
      <c r="D4931" t="str">
        <f t="shared" si="229"/>
        <v>09</v>
      </c>
      <c r="E4931" t="s">
        <v>12</v>
      </c>
      <c r="F4931" t="str">
        <f t="shared" si="230"/>
        <v>06</v>
      </c>
      <c r="G4931">
        <v>368968</v>
      </c>
      <c r="H4931">
        <v>5550</v>
      </c>
      <c r="J4931">
        <v>374518</v>
      </c>
    </row>
    <row r="4932" spans="1:10" x14ac:dyDescent="0.3">
      <c r="B4932" t="s">
        <v>53</v>
      </c>
      <c r="G4932">
        <v>2233152615.3199997</v>
      </c>
      <c r="H4932">
        <v>68494688</v>
      </c>
      <c r="I4932">
        <v>30013</v>
      </c>
      <c r="J4932">
        <v>2301677316.3199997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MENSUAL</vt:lpstr>
      <vt:lpstr>EDS</vt:lpstr>
      <vt:lpstr>Gran Consumidor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Andrés Godoy</cp:lastModifiedBy>
  <dcterms:created xsi:type="dcterms:W3CDTF">2023-09-07T01:01:50Z</dcterms:created>
  <dcterms:modified xsi:type="dcterms:W3CDTF">2023-12-06T17:27:52Z</dcterms:modified>
</cp:coreProperties>
</file>