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DATA TESIS\"/>
    </mc:Choice>
  </mc:AlternateContent>
  <xr:revisionPtr revIDLastSave="0" documentId="13_ncr:1_{E4946ECB-97E7-42BB-AE41-C7E1440F5E5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efault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Z17" i="1" s="1"/>
  <c r="L17" i="1"/>
  <c r="K17" i="1"/>
  <c r="J17" i="1"/>
  <c r="I17" i="1"/>
  <c r="H17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Z13" i="1" s="1"/>
  <c r="H13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Z6" i="1" l="1"/>
  <c r="Z16" i="1"/>
  <c r="Z8" i="1"/>
  <c r="Z12" i="1"/>
  <c r="Z9" i="1"/>
  <c r="H19" i="1"/>
  <c r="Z10" i="1"/>
  <c r="Z14" i="1"/>
  <c r="Z18" i="1"/>
  <c r="Z7" i="1"/>
  <c r="Z11" i="1"/>
  <c r="Z15" i="1"/>
  <c r="I19" i="1"/>
  <c r="J19" i="1"/>
  <c r="O19" i="1"/>
  <c r="M19" i="1"/>
  <c r="S19" i="1"/>
  <c r="Q19" i="1"/>
  <c r="K19" i="1"/>
  <c r="R19" i="1"/>
  <c r="Y19" i="1"/>
  <c r="U19" i="1"/>
  <c r="L19" i="1"/>
  <c r="T19" i="1"/>
  <c r="N19" i="1"/>
  <c r="V19" i="1"/>
  <c r="W19" i="1"/>
  <c r="P19" i="1"/>
  <c r="X19" i="1"/>
  <c r="Z5" i="1"/>
  <c r="Z19" i="1" l="1"/>
</calcChain>
</file>

<file path=xl/sharedStrings.xml><?xml version="1.0" encoding="utf-8"?>
<sst xmlns="http://schemas.openxmlformats.org/spreadsheetml/2006/main" count="277" uniqueCount="276">
  <si>
    <t>RowID</t>
  </si>
  <si>
    <t>Area Under Curve</t>
  </si>
  <si>
    <t>Morgan_RF_Ex_90</t>
  </si>
  <si>
    <t>Morgan_XGB_Ex_90</t>
  </si>
  <si>
    <t>Morgan_SVM_Ex_90</t>
  </si>
  <si>
    <t>Morgan_MLP_Ex_90</t>
  </si>
  <si>
    <t>Morgan_DT_Ex_90</t>
  </si>
  <si>
    <t>FeatMorgan_RF_Ex_90</t>
  </si>
  <si>
    <t>FeatMorgan_XGB_Ex_90</t>
  </si>
  <si>
    <t>FeatMorgan_SVM_Ex_90</t>
  </si>
  <si>
    <t>FeatMorgan_MLP_Ex_90</t>
  </si>
  <si>
    <t>FeatMorgan_DT_Ex_90</t>
  </si>
  <si>
    <t>AtomPair_RF_Ex_90</t>
  </si>
  <si>
    <t>AtomPair_XGB_Ex_90</t>
  </si>
  <si>
    <t>AtomPair_SVM_Ex_90</t>
  </si>
  <si>
    <t>AtomPair_MLP_Ex_90</t>
  </si>
  <si>
    <t>AtomPair_DT_Ex_90</t>
  </si>
  <si>
    <t>Torison_RF_Ex_90</t>
  </si>
  <si>
    <t>Torison_XGB_Ex_90</t>
  </si>
  <si>
    <t>Torison_SVM_Ex_90</t>
  </si>
  <si>
    <t>Torison_MLP_Ex_90</t>
  </si>
  <si>
    <t>Torison_DT_Ex_90</t>
  </si>
  <si>
    <t>RDKit_RF_Ex_90</t>
  </si>
  <si>
    <t>RDKit_XGB_Ex_90</t>
  </si>
  <si>
    <t>RDKit_SVM_Ex_90</t>
  </si>
  <si>
    <t>RDKit_MLP_Ex_90</t>
  </si>
  <si>
    <t>RDKit_DT_Ex_90</t>
  </si>
  <si>
    <t>Avalon_RF_Ex_90</t>
  </si>
  <si>
    <t>Avalon_XGB_Ex_90</t>
  </si>
  <si>
    <t>Avalon_SVM_Ex_90</t>
  </si>
  <si>
    <t>Avalon_MLP_Ex_90</t>
  </si>
  <si>
    <t>Avalon_DT_Ex_90</t>
  </si>
  <si>
    <t>Layerd_RF_Ex_90</t>
  </si>
  <si>
    <t>Layerd_XGB_Ex_90</t>
  </si>
  <si>
    <t>Layerd_SVM_Ex_90</t>
  </si>
  <si>
    <t>Layerd_MLP_Ex_90</t>
  </si>
  <si>
    <t>Layerd_DT_Ex_90</t>
  </si>
  <si>
    <t>MACCS_RF_Ex_90</t>
  </si>
  <si>
    <t>MACCS_XGB_Ex_90</t>
  </si>
  <si>
    <t>MACCS_SVM_Ex_90</t>
  </si>
  <si>
    <t>MACCS_MLP_Ex_90</t>
  </si>
  <si>
    <t>MACCS_DT_Ex_90</t>
  </si>
  <si>
    <t>Pattern_RF_Ex_90</t>
  </si>
  <si>
    <t>Pattern_XGB_Ex_90</t>
  </si>
  <si>
    <t>Pattern_SVM_Ex_90</t>
  </si>
  <si>
    <t>Pattern_MLP_Ex_90</t>
  </si>
  <si>
    <t>Pattern_DT_Ex_90</t>
  </si>
  <si>
    <t>StdCDK_RF_Ex_90</t>
  </si>
  <si>
    <t>StdCDK_XGB_Ex_90</t>
  </si>
  <si>
    <t>StdCDK_SVM_Ex_90</t>
  </si>
  <si>
    <t>StdCDK_MLP_Ex_90</t>
  </si>
  <si>
    <t>StdCDK_DT_Ex_90</t>
  </si>
  <si>
    <t>Extend_RF_Ex_90</t>
  </si>
  <si>
    <t>Extend_XGB_Ex_90</t>
  </si>
  <si>
    <t>Extend_SVM_Ex_90</t>
  </si>
  <si>
    <t>Extend_MLP_Ex_90</t>
  </si>
  <si>
    <t>Extend_DT_Ex_90</t>
  </si>
  <si>
    <t>Estate_RF_Ex_90</t>
  </si>
  <si>
    <t>Estate_XGB_Ex_90</t>
  </si>
  <si>
    <t>Estate_SVM_Ex_90</t>
  </si>
  <si>
    <t>Estate_MLP_Ex_90</t>
  </si>
  <si>
    <t>Estate_DT_Ex_90</t>
  </si>
  <si>
    <t>Pubchem_RF_Ex_90</t>
  </si>
  <si>
    <t>Pubchem_XGB_Ex_90</t>
  </si>
  <si>
    <t>Pubchem_SVM_Ex_90</t>
  </si>
  <si>
    <t>Pubchem_MLP_Ex_90</t>
  </si>
  <si>
    <t>Pubchem_DT_Ex_90</t>
  </si>
  <si>
    <t>All_RF_Ex_90</t>
  </si>
  <si>
    <t>All_XGB_Ex_90</t>
  </si>
  <si>
    <t>All_SVM_Ex_90</t>
  </si>
  <si>
    <t>All_MLP_Ex_90</t>
  </si>
  <si>
    <t>All_DT_Ex_90</t>
  </si>
  <si>
    <t>Morgan_RF_Ex_80</t>
  </si>
  <si>
    <t>Morgan_XGB_Ex_80</t>
  </si>
  <si>
    <t>Morgan_SVM_Ex_80</t>
  </si>
  <si>
    <t>Morgan_MLP_Ex_80</t>
  </si>
  <si>
    <t>Morgan_DT_Ex_80</t>
  </si>
  <si>
    <t>FeatMorgan_RF_Ex_80</t>
  </si>
  <si>
    <t>FeatMorgan_XGB_Ex_80</t>
  </si>
  <si>
    <t>FeatMorgan_SVM_Ex_80</t>
  </si>
  <si>
    <t>FeatMorgan_MLP_Ex_80</t>
  </si>
  <si>
    <t>FeatMorgan_DT_Ex_80</t>
  </si>
  <si>
    <t>AtomPair_RF_Ex_80</t>
  </si>
  <si>
    <t>AtomPair_XGB_Ex_80</t>
  </si>
  <si>
    <t>AtomPair_SVM_Ex_80</t>
  </si>
  <si>
    <t>AtomPair_MLP_Ex_80</t>
  </si>
  <si>
    <t>AtomPair_DT_Ex_80</t>
  </si>
  <si>
    <t>Torison_RF_Ex_80</t>
  </si>
  <si>
    <t>Torison_XGB_Ex_80</t>
  </si>
  <si>
    <t>Torison_SVM_Ex_80</t>
  </si>
  <si>
    <t>Torison_MLP_Ex_80</t>
  </si>
  <si>
    <t>Torison_DT_Ex_80</t>
  </si>
  <si>
    <t>RDKit_RF_Ex_80</t>
  </si>
  <si>
    <t>RDKit_XGB_Ex_80</t>
  </si>
  <si>
    <t>RDKit_SVM_Ex_80</t>
  </si>
  <si>
    <t>RDKit_MLP_Ex_80</t>
  </si>
  <si>
    <t>RDKit_DT_Ex_80</t>
  </si>
  <si>
    <t>Avalon_RF_Ex_80</t>
  </si>
  <si>
    <t>Avalon_XGB_Ex_80</t>
  </si>
  <si>
    <t>Avalon_SVM_Ex_80</t>
  </si>
  <si>
    <t>Avalon_MLP_Ex_80</t>
  </si>
  <si>
    <t>Avalon_DT_Ex_80</t>
  </si>
  <si>
    <t>Layerd_RF_Ex_80</t>
  </si>
  <si>
    <t>Layerd_XGB_Ex_80</t>
  </si>
  <si>
    <t>Layerd_SVM_Ex_80</t>
  </si>
  <si>
    <t>Layerd_MLP_Ex_80</t>
  </si>
  <si>
    <t>Layerd_DT_Ex_80</t>
  </si>
  <si>
    <t>MACCS_RF_Ex_80</t>
  </si>
  <si>
    <t>MACCS_XGB_Ex_80</t>
  </si>
  <si>
    <t>MACCS_SVM_Ex_80</t>
  </si>
  <si>
    <t>MACCS_MLP_Ex_80</t>
  </si>
  <si>
    <t>MACCS_DT_Ex_80</t>
  </si>
  <si>
    <t>Pattern_RF_Ex_80</t>
  </si>
  <si>
    <t>Pattern_XGB_Ex_80</t>
  </si>
  <si>
    <t>Pattern_SVM_Ex_80</t>
  </si>
  <si>
    <t>Pattern_MLP_Ex_80</t>
  </si>
  <si>
    <t>Pattern_DT_Ex_80</t>
  </si>
  <si>
    <t>StdCDK_RF_Ex_80</t>
  </si>
  <si>
    <t>StdCDK_XGB_Ex_80</t>
  </si>
  <si>
    <t>StdCDK_SVM_Ex_80</t>
  </si>
  <si>
    <t>StdCDK_MLP_Ex_80</t>
  </si>
  <si>
    <t>StdCDK_DT_Ex_80</t>
  </si>
  <si>
    <t>Extend_RF_Ex_80</t>
  </si>
  <si>
    <t>Extend_XGB_Ex_80</t>
  </si>
  <si>
    <t>Extend_SVM_Ex_80</t>
  </si>
  <si>
    <t>Extend_MLP_Ex_80</t>
  </si>
  <si>
    <t>Extend_DT_Ex_80</t>
  </si>
  <si>
    <t>Estate_RF_Ex_80</t>
  </si>
  <si>
    <t>Estate_XGB_Ex_80</t>
  </si>
  <si>
    <t>Estate_SVM_Ex_80</t>
  </si>
  <si>
    <t>Estate_MLP_Ex_80</t>
  </si>
  <si>
    <t>Estate_DT_Ex_80</t>
  </si>
  <si>
    <t>Pubchem_RF_Ex_80</t>
  </si>
  <si>
    <t>Pubchem_XGB_Ex_80</t>
  </si>
  <si>
    <t>Pubchem_SVM_Ex_80</t>
  </si>
  <si>
    <t>Pubchem_MLP_Ex_80</t>
  </si>
  <si>
    <t>Pubchem_DT_Ex_80</t>
  </si>
  <si>
    <t>All_RF_Ex_80</t>
  </si>
  <si>
    <t>All_XGB_Ex_80</t>
  </si>
  <si>
    <t>All_SVM_Ex_80</t>
  </si>
  <si>
    <t>All_MLP_Ex_80</t>
  </si>
  <si>
    <t>All_DT_Ex_80</t>
  </si>
  <si>
    <t>Morgan_RF_Ex_70</t>
  </si>
  <si>
    <t>Morgan_XGB_Ex_70</t>
  </si>
  <si>
    <t>Morgan_SVM_Ex_70</t>
  </si>
  <si>
    <t>Morgan_MLP_Ex_70</t>
  </si>
  <si>
    <t>Morgan_DT_Ex_70</t>
  </si>
  <si>
    <t>FeatMorgan_RF_Ex_70</t>
  </si>
  <si>
    <t>FeatMorgan_XGB_Ex_70</t>
  </si>
  <si>
    <t>FeatMorgan_SVM_Ex_70</t>
  </si>
  <si>
    <t>FeatMorgan_MLP_Ex_70</t>
  </si>
  <si>
    <t>FeatMorgan_DT_Ex_70</t>
  </si>
  <si>
    <t>AtomPair_RF_Ex_70</t>
  </si>
  <si>
    <t>AtomPair_XGB_Ex_70</t>
  </si>
  <si>
    <t>AtomPair_SVM_Ex_70</t>
  </si>
  <si>
    <t>AtomPair_MLP_Ex_70</t>
  </si>
  <si>
    <t>AtomPair_DT_Ex_70</t>
  </si>
  <si>
    <t>Torison_RF_Ex_70</t>
  </si>
  <si>
    <t>Torison_XGB_Ex_70</t>
  </si>
  <si>
    <t>Torison_SVM_Ex_70</t>
  </si>
  <si>
    <t>Torison_MLP_Ex_70</t>
  </si>
  <si>
    <t>Torison_DT_Ex_70</t>
  </si>
  <si>
    <t>RDKit_RF_Ex_70</t>
  </si>
  <si>
    <t>RDKit_XGB_Ex_70</t>
  </si>
  <si>
    <t>RDKit_SVM_Ex_70</t>
  </si>
  <si>
    <t>RDKit_MLP_Ex_70</t>
  </si>
  <si>
    <t>RDKit_DT_Ex_70</t>
  </si>
  <si>
    <t>Avalon_RF_Ex_70</t>
  </si>
  <si>
    <t>Avalon_XGB_Ex_70</t>
  </si>
  <si>
    <t>Avalon_SVM_Ex_70</t>
  </si>
  <si>
    <t>Avalon_MLP_Ex_70</t>
  </si>
  <si>
    <t>Avalon_DT_Ex_70</t>
  </si>
  <si>
    <t>Layerd_RF_Ex_70</t>
  </si>
  <si>
    <t>Layerd_XGB_Ex_70</t>
  </si>
  <si>
    <t>Layerd_SVM_Ex_70</t>
  </si>
  <si>
    <t>Layerd_MLP_Ex_70</t>
  </si>
  <si>
    <t>Layerd_DT_Ex_70</t>
  </si>
  <si>
    <t>MACCS_RF_Ex_70</t>
  </si>
  <si>
    <t>MACCS_XGB_Ex_70</t>
  </si>
  <si>
    <t>MACCS_SVM_Ex_70</t>
  </si>
  <si>
    <t>MACCS_MLP_Ex_70</t>
  </si>
  <si>
    <t>MACCS_DT_Ex_70</t>
  </si>
  <si>
    <t>Pattern_RF_Ex_70</t>
  </si>
  <si>
    <t>Pattern_XGB_Ex_70</t>
  </si>
  <si>
    <t>Pattern_SVM_Ex_70</t>
  </si>
  <si>
    <t>Pattern_MLP_Ex_70</t>
  </si>
  <si>
    <t>Pattern_DT_Ex_70</t>
  </si>
  <si>
    <t>StdCDK_RF_Ex_70</t>
  </si>
  <si>
    <t>StdCDK_XGB_Ex_70</t>
  </si>
  <si>
    <t>StdCDK_SVM_Ex_70</t>
  </si>
  <si>
    <t>StdCDK_MLP_Ex_70</t>
  </si>
  <si>
    <t>StdCDK_DT_Ex_70</t>
  </si>
  <si>
    <t>Extend_RF_Ex_70</t>
  </si>
  <si>
    <t>Extend_XGB_Ex_70</t>
  </si>
  <si>
    <t>Extend_SVM_Ex_70</t>
  </si>
  <si>
    <t>Extend_MLP_Ex_70</t>
  </si>
  <si>
    <t>Extend_DT_Ex_70</t>
  </si>
  <si>
    <t>Estate_RF_Ex_70</t>
  </si>
  <si>
    <t>Estate_XGB_Ex_70</t>
  </si>
  <si>
    <t>Estate_SVM_Ex_70</t>
  </si>
  <si>
    <t>Estate_MLP_Ex_70</t>
  </si>
  <si>
    <t>Estate_DT_Ex_70</t>
  </si>
  <si>
    <t>Pubchem_RF_Ex_70</t>
  </si>
  <si>
    <t>Pubchem_XGB_Ex_70</t>
  </si>
  <si>
    <t>Pubchem_SVM_Ex_70</t>
  </si>
  <si>
    <t>Pubchem_MLP_Ex_70</t>
  </si>
  <si>
    <t>Pubchem_DT_Ex_70</t>
  </si>
  <si>
    <t>All_RF_Ex_70</t>
  </si>
  <si>
    <t>All_XGB_Ex_70</t>
  </si>
  <si>
    <t>All_SVM_Ex_70</t>
  </si>
  <si>
    <t>All_MLP_Ex_70</t>
  </si>
  <si>
    <t>All_DT_Ex_70</t>
  </si>
  <si>
    <t>Sidik Jari</t>
  </si>
  <si>
    <t>GBT</t>
  </si>
  <si>
    <t>RF</t>
  </si>
  <si>
    <t>XGB</t>
  </si>
  <si>
    <t>SVM</t>
  </si>
  <si>
    <t>DT</t>
  </si>
  <si>
    <t>MLP</t>
  </si>
  <si>
    <t>Rata-rata</t>
  </si>
  <si>
    <t>Morgan</t>
  </si>
  <si>
    <t>FeatMorgan</t>
  </si>
  <si>
    <t>AtomPair</t>
  </si>
  <si>
    <t>Torison</t>
  </si>
  <si>
    <t>RDKit</t>
  </si>
  <si>
    <t>Avalon</t>
  </si>
  <si>
    <t>Layerd</t>
  </si>
  <si>
    <t>MACCS</t>
  </si>
  <si>
    <t>Pattern</t>
  </si>
  <si>
    <t>StdCDK</t>
  </si>
  <si>
    <t>Extend</t>
  </si>
  <si>
    <t>Estate</t>
  </si>
  <si>
    <t>Pubchem</t>
  </si>
  <si>
    <t>All</t>
  </si>
  <si>
    <t>Morgan_GBT_Ex_90</t>
  </si>
  <si>
    <t>FeatMorgan_GBT_Ex_90</t>
  </si>
  <si>
    <t>AtomPair_GBT_Ex_90</t>
  </si>
  <si>
    <t>Torison_GBT_Ex_90</t>
  </si>
  <si>
    <t>RDKit_GBT_Ex_90</t>
  </si>
  <si>
    <t>Avalon_GBT_Ex_90</t>
  </si>
  <si>
    <t>Layerd_GBT_Ex_90</t>
  </si>
  <si>
    <t>MACCS_GBT_Ex_90</t>
  </si>
  <si>
    <t>Pattern_GBT_Ex_90</t>
  </si>
  <si>
    <t>StdCDK_GBT_Ex_90</t>
  </si>
  <si>
    <t>Extend_GBT_Ex_90</t>
  </si>
  <si>
    <t>Estate_GBT_Ex_90</t>
  </si>
  <si>
    <t>Pubchem_GBT_Ex_90</t>
  </si>
  <si>
    <t>All_GBT_Ex_90</t>
  </si>
  <si>
    <t>Morgan_GBT_Ex_80</t>
  </si>
  <si>
    <t>FeatMorgan_GBT_Ex_80</t>
  </si>
  <si>
    <t>AtomPair_GBT_Ex_80</t>
  </si>
  <si>
    <t>Torison_GBT_Ex_80</t>
  </si>
  <si>
    <t>RDKit_GBT_Ex_80</t>
  </si>
  <si>
    <t>Avalon_GBT_Ex_80</t>
  </si>
  <si>
    <t>Layerd_GBT_Ex_80</t>
  </si>
  <si>
    <t>MACCS_GBT_Ex_80</t>
  </si>
  <si>
    <t>Pattern_GBT_Ex_80</t>
  </si>
  <si>
    <t>StdCDK_GBT_Ex_80</t>
  </si>
  <si>
    <t>Extend_GBT_Ex_80</t>
  </si>
  <si>
    <t>Estate_GBT_Ex_80</t>
  </si>
  <si>
    <t>Pubchem_GBT_Ex_80</t>
  </si>
  <si>
    <t>All_GBT_Ex_80</t>
  </si>
  <si>
    <t>Morgan_GBT_Ex_70</t>
  </si>
  <si>
    <t>FeatMorgan_GBT_Ex_70</t>
  </si>
  <si>
    <t>AtomPair_GBT_Ex_70</t>
  </si>
  <si>
    <t>Torison_GBT_Ex_70</t>
  </si>
  <si>
    <t>RDKit_GBT_Ex_70</t>
  </si>
  <si>
    <t>Avalon_GBT_Ex_70</t>
  </si>
  <si>
    <t>Layerd_GBT_Ex_70</t>
  </si>
  <si>
    <t>MACCS_GBT_Ex_70</t>
  </si>
  <si>
    <t>Pattern_GBT_Ex_70</t>
  </si>
  <si>
    <t>StdCDK_GBT_Ex_70</t>
  </si>
  <si>
    <t>Extend_GBT_Ex_70</t>
  </si>
  <si>
    <t>Estate_GBT_Ex_70</t>
  </si>
  <si>
    <t>Pubchem_GBT_Ex_70</t>
  </si>
  <si>
    <t>All_GBT_Ex_70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</si>
</sst>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4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 vertical="center" wrapText="1"/>
    </xf>
    <xf numFmtId="165" fontId="2" fillId="2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0" fillId="0" borderId="3" xfId="0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3"/>
  <sheetViews>
    <sheetView tabSelected="1" zoomScale="55" zoomScaleNormal="55" workbookViewId="0">
      <selection activeCell="G3" sqref="G3:Z19"/>
    </sheetView>
  </sheetViews>
  <sheetFormatPr defaultRowHeight="14.5" x14ac:dyDescent="0.35"/>
  <cols>
    <col min="1" max="1" width="20.6328125" customWidth="1"/>
    <col min="7" max="7" width="10.90625" style="15" customWidth="1"/>
    <col min="8" max="26" width="6.26953125" customWidth="1"/>
  </cols>
  <sheetData>
    <row r="1" spans="1:26" x14ac:dyDescent="0.35">
      <c r="A1" t="s">
        <v>0</v>
      </c>
      <c r="B1" t="s">
        <v>1</v>
      </c>
    </row>
    <row r="2" spans="1:26" ht="15" thickBot="1" x14ac:dyDescent="0.4">
      <c r="A2" t="s">
        <v>2</v>
      </c>
      <c r="B2">
        <v>0.92020371927857214</v>
      </c>
      <c r="Z2" s="10"/>
    </row>
    <row r="3" spans="1:26" ht="15" thickBot="1" x14ac:dyDescent="0.4">
      <c r="A3" t="s">
        <v>72</v>
      </c>
      <c r="B3">
        <v>0.92093061339072713</v>
      </c>
      <c r="G3" s="11" t="s">
        <v>212</v>
      </c>
      <c r="H3" s="12" t="s">
        <v>213</v>
      </c>
      <c r="I3" s="12"/>
      <c r="J3" s="12"/>
      <c r="K3" s="12" t="s">
        <v>214</v>
      </c>
      <c r="L3" s="12"/>
      <c r="M3" s="12"/>
      <c r="N3" s="12" t="s">
        <v>215</v>
      </c>
      <c r="O3" s="12"/>
      <c r="P3" s="12"/>
      <c r="Q3" s="12" t="s">
        <v>216</v>
      </c>
      <c r="R3" s="12"/>
      <c r="S3" s="12"/>
      <c r="T3" s="12" t="s">
        <v>217</v>
      </c>
      <c r="U3" s="12"/>
      <c r="V3" s="12"/>
      <c r="W3" s="12" t="s">
        <v>218</v>
      </c>
      <c r="X3" s="12"/>
      <c r="Y3" s="12"/>
      <c r="Z3" s="9" t="s">
        <v>219</v>
      </c>
    </row>
    <row r="4" spans="1:26" ht="15" thickBot="1" x14ac:dyDescent="0.4">
      <c r="A4" t="s">
        <v>142</v>
      </c>
      <c r="B4">
        <v>0.91735569828105834</v>
      </c>
      <c r="G4" s="13"/>
      <c r="H4" s="14">
        <v>70</v>
      </c>
      <c r="I4" s="14">
        <v>80</v>
      </c>
      <c r="J4" s="14">
        <v>90</v>
      </c>
      <c r="K4" s="14">
        <v>70</v>
      </c>
      <c r="L4" s="14">
        <v>80</v>
      </c>
      <c r="M4" s="14">
        <v>90</v>
      </c>
      <c r="N4" s="14">
        <v>70</v>
      </c>
      <c r="O4" s="14">
        <v>80</v>
      </c>
      <c r="P4" s="14">
        <v>90</v>
      </c>
      <c r="Q4" s="14">
        <v>70</v>
      </c>
      <c r="R4" s="14">
        <v>80</v>
      </c>
      <c r="S4" s="14">
        <v>90</v>
      </c>
      <c r="T4" s="14">
        <v>70</v>
      </c>
      <c r="U4" s="14">
        <v>80</v>
      </c>
      <c r="V4" s="14">
        <v>90</v>
      </c>
      <c r="W4" s="14">
        <v>70</v>
      </c>
      <c r="X4" s="14">
        <v>80</v>
      </c>
      <c r="Y4" s="14">
        <v>90</v>
      </c>
      <c r="Z4" s="1"/>
    </row>
    <row r="5" spans="1:26" x14ac:dyDescent="0.35">
      <c r="A5" t="s">
        <v>3</v>
      </c>
      <c r="B5">
        <v>0.8464162227829175</v>
      </c>
      <c r="G5" s="16" t="s">
        <v>220</v>
      </c>
      <c r="H5" s="2">
        <f t="shared" ref="H5:H18" si="0">INDEX($B$2:$B$253,MATCH(G5&amp;"_"&amp;$H$3&amp;"_ex_"&amp;$H$4,$A$2:$A$253,0))</f>
        <v>0.81332127787823993</v>
      </c>
      <c r="I5" s="2">
        <f t="shared" ref="I5:I18" si="1">INDEX($B$2:$B$253,MATCH(G5&amp;"_"&amp;$H$3&amp;"_ex_"&amp;$I$4,$A$2:$A$253,0))</f>
        <v>0.8074837411687642</v>
      </c>
      <c r="J5" s="2">
        <f t="shared" ref="J5:J18" si="2">INDEX($B$2:$B$253,MATCH(G5&amp;"_"&amp;$H$3&amp;"_ex_"&amp;$J$4,$A$2:$A$253,0))</f>
        <v>0.81747500233623016</v>
      </c>
      <c r="K5" s="3">
        <f t="shared" ref="K5:K18" si="3">INDEX($B$2:$B$253,MATCH(G5&amp;"_"&amp;$K$3&amp;"_ex_"&amp;$K$4,$A$2:$A$253,0))</f>
        <v>0.91735569828105834</v>
      </c>
      <c r="L5" s="3">
        <f t="shared" ref="L5:L18" si="4">INDEX($B$2:$B$253,MATCH(G5&amp;"_"&amp;$K$3&amp;"_ex_"&amp;$L$4,$A$2:$A$253,0))</f>
        <v>0.92093061339072713</v>
      </c>
      <c r="M5" s="3">
        <f t="shared" ref="M5:M18" si="5">INDEX($B$2:$B$253,MATCH(G5&amp;"_"&amp;$K$3&amp;"_ex_"&amp;$M$4,$A$2:$A$253,0))</f>
        <v>0.92020371927857214</v>
      </c>
      <c r="N5" s="2">
        <f t="shared" ref="N5:N18" si="6">INDEX($B$2:$B$253,MATCH(G5&amp;"_"&amp;$N$3&amp;"_ex_"&amp;$N$4,$A$2:$A$253,0))</f>
        <v>0.82383446613040678</v>
      </c>
      <c r="O5" s="2">
        <f t="shared" ref="O5:O18" si="7">INDEX($B$2:$B$253,MATCH(G5&amp;"_"&amp;$N$3&amp;"_ex_"&amp;$O$4,$A$2:$A$253,0))</f>
        <v>0.82455668366630797</v>
      </c>
      <c r="P5" s="2">
        <f t="shared" ref="P5:P18" si="8">INDEX($B$2:$B$253,MATCH(G5&amp;"_"&amp;$N$3&amp;"_ex_"&amp;$P$4,$A$2:$A$253,0))</f>
        <v>0.8464162227829175</v>
      </c>
      <c r="Q5" s="3">
        <f t="shared" ref="Q5:Q18" si="9">INDEX($B$2:$B$253,MATCH(G5&amp;"_"&amp;$Q$3&amp;"_ex_"&amp;$Q$4,$A$2:$A$253,0))</f>
        <v>0.56448317432603767</v>
      </c>
      <c r="R5" s="3">
        <f t="shared" ref="R5:R18" si="10">INDEX($B$2:$B$253,MATCH(G5&amp;"_"&amp;$Q$3&amp;"_ex_"&amp;$R$4,$A$2:$A$253,0))</f>
        <v>0.57843306976091324</v>
      </c>
      <c r="S5" s="3">
        <f t="shared" ref="S5:S18" si="11">INDEX($B$2:$B$253,MATCH(G5&amp;"_"&amp;$Q$3&amp;"_ex_"&amp;$S$4,$A$2:$A$253,0))</f>
        <v>0.57672180170077569</v>
      </c>
      <c r="T5" s="2">
        <f t="shared" ref="T5:T18" si="12">INDEX($B$2:$B$253,MATCH(G5&amp;"_"&amp;$T$3&amp;"_ex_"&amp;$T$4,$A$2:$A$253,0))</f>
        <v>0.78600424019455017</v>
      </c>
      <c r="U5" s="2">
        <f t="shared" ref="U5:U18" si="13">INDEX($B$2:$B$253,MATCH(G5&amp;"_"&amp;$T$3&amp;"_ex_"&amp;$U$4,$A$2:$A$253,0))</f>
        <v>0.79060964768633313</v>
      </c>
      <c r="V5" s="2">
        <f t="shared" ref="V5:V18" si="14">INDEX($B$2:$B$253,MATCH(G5&amp;"_"&amp;$T$3&amp;"_ex_"&amp;$V$4,$A$2:$A$253,0))</f>
        <v>0.79998131015792928</v>
      </c>
      <c r="W5" s="3">
        <f t="shared" ref="W5:W18" si="15">INDEX($B$2:$B$253,MATCH(G5&amp;"_"&amp;$W$3&amp;"_ex_"&amp;$W$4,$A$2:$A$253,0))</f>
        <v>0.87984660472657217</v>
      </c>
      <c r="X5" s="3">
        <f t="shared" ref="X5:X18" si="16">INDEX($B$2:$B$253,MATCH(G5&amp;"_"&amp;$W$3&amp;"_ex_"&amp;$X$4,$A$2:$A$253,0))</f>
        <v>0.87951855144340796</v>
      </c>
      <c r="Y5" s="3">
        <f t="shared" ref="Y5:Y18" si="17">INDEX($B$2:$B$253,MATCH(G5&amp;"_"&amp;$W$3&amp;"_ex_"&amp;$Y$4,$A$2:$A$253,0))</f>
        <v>0.89953275394822607</v>
      </c>
      <c r="Z5" s="4">
        <f>AVERAGE(H5:Y5)</f>
        <v>0.80259492104766494</v>
      </c>
    </row>
    <row r="6" spans="1:26" ht="19" customHeight="1" x14ac:dyDescent="0.35">
      <c r="A6" t="s">
        <v>73</v>
      </c>
      <c r="B6">
        <v>0.82455668366630797</v>
      </c>
      <c r="G6" s="16" t="s">
        <v>221</v>
      </c>
      <c r="H6" s="2">
        <f t="shared" si="0"/>
        <v>0.81578848911891255</v>
      </c>
      <c r="I6" s="2">
        <f t="shared" si="1"/>
        <v>0.82209797407944607</v>
      </c>
      <c r="J6" s="2">
        <f t="shared" si="2"/>
        <v>0.84789272030651341</v>
      </c>
      <c r="K6" s="3">
        <f t="shared" si="3"/>
        <v>0.92286899045956239</v>
      </c>
      <c r="L6" s="3">
        <f t="shared" si="4"/>
        <v>0.91919711785898106</v>
      </c>
      <c r="M6" s="3">
        <f t="shared" si="5"/>
        <v>0.92936174189328102</v>
      </c>
      <c r="N6" s="2">
        <f t="shared" si="6"/>
        <v>0.82087672257903599</v>
      </c>
      <c r="O6" s="2">
        <f t="shared" si="7"/>
        <v>0.83563608290834224</v>
      </c>
      <c r="P6" s="2">
        <f t="shared" si="8"/>
        <v>0.86106905896645181</v>
      </c>
      <c r="Q6" s="3">
        <f t="shared" si="9"/>
        <v>0.60642992247095251</v>
      </c>
      <c r="R6" s="3">
        <f t="shared" si="10"/>
        <v>0.59813315865812</v>
      </c>
      <c r="S6" s="3">
        <f t="shared" si="11"/>
        <v>0.61969909354265951</v>
      </c>
      <c r="T6" s="2">
        <f t="shared" si="12"/>
        <v>0.78534534721789195</v>
      </c>
      <c r="U6" s="2">
        <f t="shared" si="13"/>
        <v>0.79092078790997999</v>
      </c>
      <c r="V6" s="2">
        <f t="shared" si="14"/>
        <v>0.82116624614522005</v>
      </c>
      <c r="W6" s="3">
        <f t="shared" si="15"/>
        <v>0.89219097503688971</v>
      </c>
      <c r="X6" s="3">
        <f t="shared" si="16"/>
        <v>0.90338979085762006</v>
      </c>
      <c r="Y6" s="3">
        <f t="shared" si="17"/>
        <v>0.9094103354826667</v>
      </c>
      <c r="Z6" s="4">
        <f t="shared" ref="Z6:Z18" si="18">AVERAGE(H6:Y6)</f>
        <v>0.81674858641625148</v>
      </c>
    </row>
    <row r="7" spans="1:26" x14ac:dyDescent="0.35">
      <c r="A7" t="s">
        <v>143</v>
      </c>
      <c r="B7">
        <v>0.82383446613040678</v>
      </c>
      <c r="G7" s="16" t="s">
        <v>222</v>
      </c>
      <c r="H7" s="2">
        <f t="shared" si="0"/>
        <v>0.8148843299869053</v>
      </c>
      <c r="I7" s="2">
        <f t="shared" si="1"/>
        <v>0.82252140551162678</v>
      </c>
      <c r="J7" s="2">
        <f t="shared" si="2"/>
        <v>0.83840762545556491</v>
      </c>
      <c r="K7" s="3">
        <f t="shared" si="3"/>
        <v>0.91606805096547583</v>
      </c>
      <c r="L7" s="3">
        <f t="shared" si="4"/>
        <v>0.91616525522855974</v>
      </c>
      <c r="M7" s="3">
        <f t="shared" si="5"/>
        <v>0.91194280908326331</v>
      </c>
      <c r="N7" s="2">
        <f t="shared" si="6"/>
        <v>0.81878468541497784</v>
      </c>
      <c r="O7" s="2">
        <f t="shared" si="7"/>
        <v>0.82319983156318721</v>
      </c>
      <c r="P7" s="2">
        <f t="shared" si="8"/>
        <v>0.83619287917017104</v>
      </c>
      <c r="Q7" s="3">
        <f t="shared" si="9"/>
        <v>0.51543306104633035</v>
      </c>
      <c r="R7" s="3">
        <f t="shared" si="10"/>
        <v>0.51588452720722411</v>
      </c>
      <c r="S7" s="3">
        <f t="shared" si="11"/>
        <v>0.52142790393421179</v>
      </c>
      <c r="T7" s="2">
        <f t="shared" si="12"/>
        <v>0.73285631144644681</v>
      </c>
      <c r="U7" s="2">
        <f t="shared" si="13"/>
        <v>0.75202592055396988</v>
      </c>
      <c r="V7" s="2">
        <f t="shared" si="14"/>
        <v>0.76364825717222695</v>
      </c>
      <c r="W7" s="3">
        <f t="shared" si="15"/>
        <v>0.84055205670221345</v>
      </c>
      <c r="X7" s="3">
        <f t="shared" si="16"/>
        <v>0.84187292378233758</v>
      </c>
      <c r="Y7" s="3">
        <f t="shared" si="17"/>
        <v>0.83247360059807474</v>
      </c>
      <c r="Z7" s="4">
        <f t="shared" si="18"/>
        <v>0.77857452415682049</v>
      </c>
    </row>
    <row r="8" spans="1:26" x14ac:dyDescent="0.35">
      <c r="A8" t="s">
        <v>4</v>
      </c>
      <c r="B8">
        <v>0.57672180170077569</v>
      </c>
      <c r="G8" s="16" t="s">
        <v>223</v>
      </c>
      <c r="H8" s="2">
        <f t="shared" si="0"/>
        <v>0.81980420278106869</v>
      </c>
      <c r="I8" s="2">
        <f t="shared" si="1"/>
        <v>0.80219903616712684</v>
      </c>
      <c r="J8" s="2">
        <f t="shared" si="2"/>
        <v>0.84653770675637796</v>
      </c>
      <c r="K8" s="3">
        <f t="shared" si="3"/>
        <v>0.9183118205815719</v>
      </c>
      <c r="L8" s="3">
        <f t="shared" si="4"/>
        <v>0.91009685116736072</v>
      </c>
      <c r="M8" s="3">
        <f t="shared" si="5"/>
        <v>0.92346509671993271</v>
      </c>
      <c r="N8" s="2">
        <f t="shared" si="6"/>
        <v>0.81910685705971609</v>
      </c>
      <c r="O8" s="2">
        <f t="shared" si="7"/>
        <v>0.81291114958124744</v>
      </c>
      <c r="P8" s="2">
        <f t="shared" si="8"/>
        <v>0.84370619568264649</v>
      </c>
      <c r="Q8" s="3">
        <f t="shared" si="9"/>
        <v>0.61213859616303967</v>
      </c>
      <c r="R8" s="3">
        <f t="shared" si="10"/>
        <v>0.57781078931361995</v>
      </c>
      <c r="S8" s="3">
        <f t="shared" si="11"/>
        <v>0.61403607139519678</v>
      </c>
      <c r="T8" s="2">
        <f t="shared" si="12"/>
        <v>0.77383654465714702</v>
      </c>
      <c r="U8" s="2">
        <f t="shared" si="13"/>
        <v>0.78393767837926343</v>
      </c>
      <c r="V8" s="2">
        <f t="shared" si="14"/>
        <v>0.80749462667040461</v>
      </c>
      <c r="W8" s="3">
        <f t="shared" si="15"/>
        <v>0.85596952879799137</v>
      </c>
      <c r="X8" s="3">
        <f t="shared" si="16"/>
        <v>0.83485472324896004</v>
      </c>
      <c r="Y8" s="3">
        <f t="shared" si="17"/>
        <v>0.84662181104569711</v>
      </c>
      <c r="Z8" s="4">
        <f t="shared" si="18"/>
        <v>0.80015773812046487</v>
      </c>
    </row>
    <row r="9" spans="1:26" x14ac:dyDescent="0.35">
      <c r="A9" t="s">
        <v>74</v>
      </c>
      <c r="B9">
        <v>0.57843306976091324</v>
      </c>
      <c r="G9" s="16" t="s">
        <v>224</v>
      </c>
      <c r="H9" s="2">
        <f t="shared" si="0"/>
        <v>0.80115358234083678</v>
      </c>
      <c r="I9" s="2">
        <f t="shared" si="1"/>
        <v>0.77896411360127271</v>
      </c>
      <c r="J9" s="2">
        <f t="shared" si="2"/>
        <v>0.7971497990841977</v>
      </c>
      <c r="K9" s="3">
        <f t="shared" si="3"/>
        <v>0.87658019995427316</v>
      </c>
      <c r="L9" s="3">
        <f t="shared" si="4"/>
        <v>0.88044495391381594</v>
      </c>
      <c r="M9" s="3">
        <f t="shared" si="5"/>
        <v>0.8569946733950099</v>
      </c>
      <c r="N9" s="2">
        <f t="shared" si="6"/>
        <v>0.79795057263411695</v>
      </c>
      <c r="O9" s="2">
        <f t="shared" si="7"/>
        <v>0.77797454732606575</v>
      </c>
      <c r="P9" s="2">
        <f t="shared" si="8"/>
        <v>0.80737314269694427</v>
      </c>
      <c r="Q9" s="3">
        <f t="shared" si="9"/>
        <v>0.59574837355282584</v>
      </c>
      <c r="R9" s="3">
        <f t="shared" si="10"/>
        <v>0.58414120619473175</v>
      </c>
      <c r="S9" s="3">
        <f t="shared" si="11"/>
        <v>0.54322025978880484</v>
      </c>
      <c r="T9" s="2">
        <f t="shared" si="12"/>
        <v>0.76660327160108899</v>
      </c>
      <c r="U9" s="2">
        <f t="shared" si="13"/>
        <v>0.77025686613952171</v>
      </c>
      <c r="V9" s="2">
        <f t="shared" si="14"/>
        <v>0.77116157368470228</v>
      </c>
      <c r="W9" s="3">
        <f t="shared" si="15"/>
        <v>0.78590654943775895</v>
      </c>
      <c r="X9" s="3">
        <f t="shared" si="16"/>
        <v>0.77912553221353975</v>
      </c>
      <c r="Y9" s="3">
        <f t="shared" si="17"/>
        <v>0.80158863657602064</v>
      </c>
      <c r="Z9" s="4">
        <f t="shared" si="18"/>
        <v>0.76512988078530719</v>
      </c>
    </row>
    <row r="10" spans="1:26" x14ac:dyDescent="0.35">
      <c r="A10" t="s">
        <v>144</v>
      </c>
      <c r="B10">
        <v>0.56448317432603767</v>
      </c>
      <c r="G10" s="16" t="s">
        <v>225</v>
      </c>
      <c r="H10" s="2">
        <f t="shared" si="0"/>
        <v>0.82773482155847922</v>
      </c>
      <c r="I10" s="2">
        <f t="shared" si="1"/>
        <v>0.81980770130538538</v>
      </c>
      <c r="J10" s="2">
        <f t="shared" si="2"/>
        <v>0.85134099616858228</v>
      </c>
      <c r="K10" s="3">
        <f t="shared" si="3"/>
        <v>0.92184115898651031</v>
      </c>
      <c r="L10" s="3">
        <f t="shared" si="4"/>
        <v>0.91602957001824725</v>
      </c>
      <c r="M10" s="3">
        <f t="shared" si="5"/>
        <v>0.91515746191944691</v>
      </c>
      <c r="N10" s="2">
        <f t="shared" si="6"/>
        <v>0.83779593024464261</v>
      </c>
      <c r="O10" s="2">
        <f t="shared" si="7"/>
        <v>0.83631450895990256</v>
      </c>
      <c r="P10" s="2">
        <f t="shared" si="8"/>
        <v>0.84173441734417342</v>
      </c>
      <c r="Q10" s="3">
        <f t="shared" si="9"/>
        <v>0.59316580407806951</v>
      </c>
      <c r="R10" s="3">
        <f t="shared" si="10"/>
        <v>0.60101529967716283</v>
      </c>
      <c r="S10" s="3">
        <f t="shared" si="11"/>
        <v>0.61218577703018418</v>
      </c>
      <c r="T10" s="2">
        <f t="shared" si="12"/>
        <v>0.8008168610089168</v>
      </c>
      <c r="U10" s="2">
        <f t="shared" si="13"/>
        <v>0.77689842324428016</v>
      </c>
      <c r="V10" s="2">
        <f t="shared" si="14"/>
        <v>0.79641155032239985</v>
      </c>
      <c r="W10" s="3">
        <f t="shared" si="15"/>
        <v>0.76948307039970276</v>
      </c>
      <c r="X10" s="3">
        <f t="shared" si="16"/>
        <v>0.82345482618256738</v>
      </c>
      <c r="Y10" s="3">
        <f t="shared" si="17"/>
        <v>0.82911877394636069</v>
      </c>
      <c r="Z10" s="4">
        <f t="shared" si="18"/>
        <v>0.79835038624416754</v>
      </c>
    </row>
    <row r="11" spans="1:26" x14ac:dyDescent="0.35">
      <c r="A11" t="s">
        <v>5</v>
      </c>
      <c r="B11">
        <v>0.89953275394822607</v>
      </c>
      <c r="G11" s="16" t="s">
        <v>226</v>
      </c>
      <c r="H11" s="2">
        <f t="shared" si="0"/>
        <v>0.8356363409615265</v>
      </c>
      <c r="I11" s="2">
        <f t="shared" si="1"/>
        <v>0.82551583773920367</v>
      </c>
      <c r="J11" s="2">
        <f t="shared" si="2"/>
        <v>0.85441547518923455</v>
      </c>
      <c r="K11" s="3">
        <f t="shared" si="3"/>
        <v>0.91512751761551414</v>
      </c>
      <c r="L11" s="3">
        <f t="shared" si="4"/>
        <v>0.90326346324802342</v>
      </c>
      <c r="M11" s="3">
        <f t="shared" si="5"/>
        <v>0.90748528174936927</v>
      </c>
      <c r="N11" s="2">
        <f t="shared" si="6"/>
        <v>0.83625678119349012</v>
      </c>
      <c r="O11" s="2">
        <f t="shared" si="7"/>
        <v>0.82859682777335897</v>
      </c>
      <c r="P11" s="2">
        <f t="shared" si="8"/>
        <v>0.84062237174095866</v>
      </c>
      <c r="Q11" s="3">
        <f t="shared" si="9"/>
        <v>0.63914281557232222</v>
      </c>
      <c r="R11" s="3">
        <f t="shared" si="10"/>
        <v>0.6354419126935853</v>
      </c>
      <c r="S11" s="3">
        <f t="shared" si="11"/>
        <v>0.64322025978880482</v>
      </c>
      <c r="T11" s="2">
        <f t="shared" si="12"/>
        <v>0.78180561617925215</v>
      </c>
      <c r="U11" s="2">
        <f t="shared" si="13"/>
        <v>0.76946614887942733</v>
      </c>
      <c r="V11" s="2">
        <f t="shared" si="14"/>
        <v>0.81648444070647597</v>
      </c>
      <c r="W11" s="3">
        <f t="shared" si="15"/>
        <v>0.66584772713100771</v>
      </c>
      <c r="X11" s="3">
        <f t="shared" si="16"/>
        <v>0.76251813035137361</v>
      </c>
      <c r="Y11" s="3">
        <f t="shared" si="17"/>
        <v>0.77877768432856431</v>
      </c>
      <c r="Z11" s="4">
        <f t="shared" si="18"/>
        <v>0.79109025738008298</v>
      </c>
    </row>
    <row r="12" spans="1:26" x14ac:dyDescent="0.35">
      <c r="A12" t="s">
        <v>75</v>
      </c>
      <c r="B12">
        <v>0.87951855144340796</v>
      </c>
      <c r="G12" s="16" t="s">
        <v>227</v>
      </c>
      <c r="H12" s="2">
        <f t="shared" si="0"/>
        <v>0.65422876265303154</v>
      </c>
      <c r="I12" s="2">
        <f t="shared" si="1"/>
        <v>0.65041407383146965</v>
      </c>
      <c r="J12" s="2">
        <f t="shared" si="2"/>
        <v>0.66265769554247267</v>
      </c>
      <c r="K12" s="3">
        <f t="shared" si="3"/>
        <v>0.74729791523767974</v>
      </c>
      <c r="L12" s="3">
        <f t="shared" si="4"/>
        <v>0.76272633696720193</v>
      </c>
      <c r="M12" s="3">
        <f t="shared" si="5"/>
        <v>0.74736005980749465</v>
      </c>
      <c r="N12" s="2">
        <f t="shared" si="6"/>
        <v>0.65291097669971532</v>
      </c>
      <c r="O12" s="2">
        <f t="shared" si="7"/>
        <v>0.65914705469517609</v>
      </c>
      <c r="P12" s="2">
        <f t="shared" si="8"/>
        <v>0.65797589010372859</v>
      </c>
      <c r="Q12" s="3">
        <f t="shared" si="9"/>
        <v>0.53402548273783546</v>
      </c>
      <c r="R12" s="3">
        <f t="shared" si="10"/>
        <v>0.42913255041407378</v>
      </c>
      <c r="S12" s="3">
        <f t="shared" si="11"/>
        <v>0.43569759835529392</v>
      </c>
      <c r="T12" s="2">
        <f t="shared" si="12"/>
        <v>0.65534908856602436</v>
      </c>
      <c r="U12" s="2">
        <f t="shared" si="13"/>
        <v>0.636845552800262</v>
      </c>
      <c r="V12" s="2">
        <f t="shared" si="14"/>
        <v>0.63876273245491089</v>
      </c>
      <c r="W12" s="3">
        <f t="shared" si="15"/>
        <v>0.70556109829352887</v>
      </c>
      <c r="X12" s="3">
        <f t="shared" si="16"/>
        <v>0.73783277967529037</v>
      </c>
      <c r="Y12" s="3">
        <f t="shared" si="17"/>
        <v>0.70210260723296847</v>
      </c>
      <c r="Z12" s="4">
        <f t="shared" si="18"/>
        <v>0.64833490311489761</v>
      </c>
    </row>
    <row r="13" spans="1:26" x14ac:dyDescent="0.35">
      <c r="A13" t="s">
        <v>145</v>
      </c>
      <c r="B13">
        <v>0.87984660472657217</v>
      </c>
      <c r="G13" s="16" t="s">
        <v>228</v>
      </c>
      <c r="H13" s="2">
        <f t="shared" si="0"/>
        <v>0.79791211988942234</v>
      </c>
      <c r="I13" s="2">
        <f t="shared" si="1"/>
        <v>0.79363449211622139</v>
      </c>
      <c r="J13" s="2">
        <f t="shared" si="2"/>
        <v>0.79037473133352021</v>
      </c>
      <c r="K13" s="3">
        <f t="shared" si="3"/>
        <v>0.89353889962794375</v>
      </c>
      <c r="L13" s="3">
        <f t="shared" si="4"/>
        <v>0.88865390913769704</v>
      </c>
      <c r="M13" s="3">
        <f t="shared" si="5"/>
        <v>0.89900943837024561</v>
      </c>
      <c r="N13" s="2">
        <f t="shared" si="6"/>
        <v>0.80234146037288778</v>
      </c>
      <c r="O13" s="2">
        <f t="shared" si="7"/>
        <v>0.81621672203247086</v>
      </c>
      <c r="P13" s="2">
        <f t="shared" si="8"/>
        <v>0.80071955891972713</v>
      </c>
      <c r="Q13" s="3">
        <f t="shared" si="9"/>
        <v>0.64771777763920935</v>
      </c>
      <c r="R13" s="3">
        <f t="shared" si="10"/>
        <v>0.65211715716090402</v>
      </c>
      <c r="S13" s="3">
        <f t="shared" si="11"/>
        <v>0.66452667974955615</v>
      </c>
      <c r="T13" s="2">
        <f t="shared" si="12"/>
        <v>0.76688699050113285</v>
      </c>
      <c r="U13" s="2">
        <f t="shared" si="13"/>
        <v>0.76861928601506579</v>
      </c>
      <c r="V13" s="2">
        <f t="shared" si="14"/>
        <v>0.79172974488365566</v>
      </c>
      <c r="W13" s="3">
        <f t="shared" si="15"/>
        <v>0.77776599945958302</v>
      </c>
      <c r="X13" s="3">
        <f t="shared" si="16"/>
        <v>0.81650446825433587</v>
      </c>
      <c r="Y13" s="3">
        <f t="shared" si="17"/>
        <v>0.78803850107466422</v>
      </c>
      <c r="Z13" s="4">
        <f t="shared" si="18"/>
        <v>0.78646155202990231</v>
      </c>
    </row>
    <row r="14" spans="1:26" x14ac:dyDescent="0.35">
      <c r="A14" t="s">
        <v>234</v>
      </c>
      <c r="B14">
        <v>0.81747500233623016</v>
      </c>
      <c r="G14" s="16" t="s">
        <v>229</v>
      </c>
      <c r="H14" s="2">
        <f t="shared" si="0"/>
        <v>0.81130614620357089</v>
      </c>
      <c r="I14" s="2">
        <f t="shared" si="1"/>
        <v>0.78371309596219529</v>
      </c>
      <c r="J14" s="2">
        <f t="shared" si="2"/>
        <v>0.81759648630969073</v>
      </c>
      <c r="K14" s="3">
        <f t="shared" si="3"/>
        <v>0.91452474486084268</v>
      </c>
      <c r="L14" s="3">
        <f t="shared" si="4"/>
        <v>0.89796004304496313</v>
      </c>
      <c r="M14" s="3">
        <f t="shared" si="5"/>
        <v>0.91612933370713012</v>
      </c>
      <c r="N14" s="2">
        <f t="shared" si="6"/>
        <v>0.81590384735299626</v>
      </c>
      <c r="O14" s="2">
        <f t="shared" si="7"/>
        <v>0.78882936415103178</v>
      </c>
      <c r="P14" s="2">
        <f t="shared" si="8"/>
        <v>0.83348285206990003</v>
      </c>
      <c r="Q14" s="3">
        <f t="shared" si="9"/>
        <v>0.60897403920101434</v>
      </c>
      <c r="R14" s="3">
        <f t="shared" si="10"/>
        <v>0.60743227436485281</v>
      </c>
      <c r="S14" s="3">
        <f t="shared" si="11"/>
        <v>0.61551256891879258</v>
      </c>
      <c r="T14" s="2">
        <f t="shared" si="12"/>
        <v>0.78734592920537916</v>
      </c>
      <c r="U14" s="2">
        <f t="shared" si="13"/>
        <v>0.7723787021007813</v>
      </c>
      <c r="V14" s="2">
        <f t="shared" si="14"/>
        <v>0.78975796654518282</v>
      </c>
      <c r="W14" s="3">
        <f t="shared" si="15"/>
        <v>0.84323959177734842</v>
      </c>
      <c r="X14" s="3">
        <f t="shared" si="16"/>
        <v>0.85804519721143002</v>
      </c>
      <c r="Y14" s="3">
        <f t="shared" si="17"/>
        <v>0.86026539575740579</v>
      </c>
      <c r="Z14" s="4">
        <f t="shared" si="18"/>
        <v>0.79568875437469488</v>
      </c>
    </row>
    <row r="15" spans="1:26" x14ac:dyDescent="0.35">
      <c r="A15" t="s">
        <v>248</v>
      </c>
      <c r="B15">
        <v>0.8074837411687642</v>
      </c>
      <c r="G15" s="16" t="s">
        <v>230</v>
      </c>
      <c r="H15" s="2">
        <f t="shared" si="0"/>
        <v>0.8120034919249236</v>
      </c>
      <c r="I15" s="2">
        <f t="shared" si="1"/>
        <v>0.78444766761802276</v>
      </c>
      <c r="J15" s="2">
        <f t="shared" si="2"/>
        <v>0.83176338659938331</v>
      </c>
      <c r="K15" s="3">
        <f t="shared" si="3"/>
        <v>0.91506724034004705</v>
      </c>
      <c r="L15" s="3">
        <f t="shared" si="4"/>
        <v>0.90643335048893503</v>
      </c>
      <c r="M15" s="3">
        <f t="shared" si="5"/>
        <v>0.92301654051023274</v>
      </c>
      <c r="N15" s="2">
        <f t="shared" si="6"/>
        <v>0.81680800648500351</v>
      </c>
      <c r="O15" s="2">
        <f t="shared" si="7"/>
        <v>0.80372432508304859</v>
      </c>
      <c r="P15" s="2">
        <f t="shared" si="8"/>
        <v>0.82498831884870594</v>
      </c>
      <c r="Q15" s="3">
        <f t="shared" si="9"/>
        <v>0.60252956704288008</v>
      </c>
      <c r="R15" s="3">
        <f t="shared" si="10"/>
        <v>0.60028072802133536</v>
      </c>
      <c r="S15" s="3">
        <f t="shared" si="11"/>
        <v>0.64851883001588628</v>
      </c>
      <c r="T15" s="2">
        <f t="shared" si="12"/>
        <v>0.79149155078880096</v>
      </c>
      <c r="U15" s="2">
        <f t="shared" si="13"/>
        <v>0.75892247227810783</v>
      </c>
      <c r="V15" s="2">
        <f t="shared" si="14"/>
        <v>0.80811139145874222</v>
      </c>
      <c r="W15" s="3">
        <f t="shared" si="15"/>
        <v>0.83709130967970113</v>
      </c>
      <c r="X15" s="3">
        <f t="shared" si="16"/>
        <v>0.83758714265661804</v>
      </c>
      <c r="Y15" s="3">
        <f t="shared" si="17"/>
        <v>0.83141762452107515</v>
      </c>
      <c r="Z15" s="4">
        <f t="shared" si="18"/>
        <v>0.79634460802008056</v>
      </c>
    </row>
    <row r="16" spans="1:26" x14ac:dyDescent="0.35">
      <c r="A16" t="s">
        <v>262</v>
      </c>
      <c r="B16">
        <v>0.81332127787823993</v>
      </c>
      <c r="G16" s="16" t="s">
        <v>231</v>
      </c>
      <c r="H16" s="2">
        <f t="shared" si="0"/>
        <v>0.7747168007316414</v>
      </c>
      <c r="I16" s="2">
        <f t="shared" si="1"/>
        <v>0.77514855191128995</v>
      </c>
      <c r="J16" s="2">
        <f t="shared" si="2"/>
        <v>0.79764507989907496</v>
      </c>
      <c r="K16" s="3">
        <f t="shared" si="3"/>
        <v>0.86077612188480812</v>
      </c>
      <c r="L16" s="3">
        <f t="shared" si="4"/>
        <v>0.8649908763393066</v>
      </c>
      <c r="M16" s="3">
        <f t="shared" si="5"/>
        <v>0.88690776562938023</v>
      </c>
      <c r="N16" s="2">
        <f t="shared" si="6"/>
        <v>0.76909958221612518</v>
      </c>
      <c r="O16" s="2">
        <f t="shared" si="7"/>
        <v>0.77890796799700557</v>
      </c>
      <c r="P16" s="2">
        <f t="shared" si="8"/>
        <v>0.80737314269694427</v>
      </c>
      <c r="Q16" s="3">
        <f t="shared" si="9"/>
        <v>0.65205566294610384</v>
      </c>
      <c r="R16" s="3">
        <f t="shared" si="10"/>
        <v>0.65327516024891208</v>
      </c>
      <c r="S16" s="3">
        <f t="shared" si="11"/>
        <v>0.67499299130922352</v>
      </c>
      <c r="T16" s="2">
        <f t="shared" si="12"/>
        <v>0.74768348194799528</v>
      </c>
      <c r="U16" s="2">
        <f t="shared" si="13"/>
        <v>0.74524166003836612</v>
      </c>
      <c r="V16" s="2">
        <f t="shared" si="14"/>
        <v>0.76500327072236241</v>
      </c>
      <c r="W16" s="3">
        <f t="shared" si="15"/>
        <v>0.79875288395585309</v>
      </c>
      <c r="X16" s="3">
        <f t="shared" si="16"/>
        <v>0.7901511252514859</v>
      </c>
      <c r="Y16" s="3">
        <f t="shared" si="17"/>
        <v>0.81337258200168139</v>
      </c>
      <c r="Z16" s="4">
        <f t="shared" si="18"/>
        <v>0.77533859487375312</v>
      </c>
    </row>
    <row r="17" spans="1:26" x14ac:dyDescent="0.35">
      <c r="A17" t="s">
        <v>6</v>
      </c>
      <c r="B17">
        <v>0.79998131015792928</v>
      </c>
      <c r="G17" s="16" t="s">
        <v>232</v>
      </c>
      <c r="H17" s="2">
        <f t="shared" si="0"/>
        <v>0.77392799983371785</v>
      </c>
      <c r="I17" s="2">
        <f t="shared" si="1"/>
        <v>0.76584943620455714</v>
      </c>
      <c r="J17" s="2">
        <f t="shared" si="2"/>
        <v>0.7973927670311185</v>
      </c>
      <c r="K17" s="3">
        <f t="shared" si="3"/>
        <v>0.87222776496019605</v>
      </c>
      <c r="L17" s="3">
        <f t="shared" si="4"/>
        <v>0.88339493753801568</v>
      </c>
      <c r="M17" s="3">
        <f t="shared" si="5"/>
        <v>0.87296514344453757</v>
      </c>
      <c r="N17" s="2">
        <f t="shared" si="6"/>
        <v>0.78152189727920851</v>
      </c>
      <c r="O17" s="2">
        <f t="shared" si="7"/>
        <v>0.77644925841014356</v>
      </c>
      <c r="P17" s="2">
        <f t="shared" si="8"/>
        <v>0.78421642837118033</v>
      </c>
      <c r="Q17" s="3">
        <f t="shared" si="9"/>
        <v>0.62233896614079942</v>
      </c>
      <c r="R17" s="3">
        <f t="shared" si="10"/>
        <v>0.60974828054086938</v>
      </c>
      <c r="S17" s="3">
        <f t="shared" si="11"/>
        <v>0.6007289038407625</v>
      </c>
      <c r="T17" s="2">
        <f t="shared" si="12"/>
        <v>0.77711645985325606</v>
      </c>
      <c r="U17" s="2">
        <f t="shared" si="13"/>
        <v>0.77913255041407381</v>
      </c>
      <c r="V17" s="2">
        <f t="shared" si="14"/>
        <v>0.78224465003270716</v>
      </c>
      <c r="W17" s="3">
        <f t="shared" si="15"/>
        <v>0.79523185965787424</v>
      </c>
      <c r="X17" s="3">
        <f t="shared" si="16"/>
        <v>0.78186263042155835</v>
      </c>
      <c r="Y17" s="3">
        <f t="shared" si="17"/>
        <v>0.79637417063825666</v>
      </c>
      <c r="Z17" s="4">
        <f t="shared" si="18"/>
        <v>0.76959578358960201</v>
      </c>
    </row>
    <row r="18" spans="1:26" ht="15" thickBot="1" x14ac:dyDescent="0.4">
      <c r="A18" t="s">
        <v>76</v>
      </c>
      <c r="B18">
        <v>0.79060964768633313</v>
      </c>
      <c r="G18" s="17" t="s">
        <v>233</v>
      </c>
      <c r="H18" s="5">
        <f t="shared" si="0"/>
        <v>0.83466982602731177</v>
      </c>
      <c r="I18" s="5">
        <f t="shared" si="1"/>
        <v>0.8435783465119544</v>
      </c>
      <c r="J18" s="5">
        <f t="shared" si="2"/>
        <v>0.85959256144285578</v>
      </c>
      <c r="K18" s="6">
        <f t="shared" si="3"/>
        <v>0.93281785870175227</v>
      </c>
      <c r="L18" s="6">
        <f t="shared" si="4"/>
        <v>0.9290062228044732</v>
      </c>
      <c r="M18" s="6">
        <f t="shared" si="5"/>
        <v>0.93943556676946072</v>
      </c>
      <c r="N18" s="5">
        <f t="shared" si="6"/>
        <v>0.8378343829893371</v>
      </c>
      <c r="O18" s="5">
        <f t="shared" si="7"/>
        <v>0.84524633883872169</v>
      </c>
      <c r="P18" s="5">
        <f t="shared" si="8"/>
        <v>0.86784412671712918</v>
      </c>
      <c r="Q18" s="6">
        <f t="shared" si="9"/>
        <v>0.52901935108395171</v>
      </c>
      <c r="R18" s="6">
        <f t="shared" si="10"/>
        <v>0.53761989425911205</v>
      </c>
      <c r="S18" s="6">
        <f t="shared" si="11"/>
        <v>0.52770769087001212</v>
      </c>
      <c r="T18" s="5">
        <f t="shared" si="12"/>
        <v>0.76710835359896912</v>
      </c>
      <c r="U18" s="5">
        <f t="shared" si="13"/>
        <v>0.78560567070603093</v>
      </c>
      <c r="V18" s="5">
        <f t="shared" si="14"/>
        <v>0.79800953181945611</v>
      </c>
      <c r="W18" s="6">
        <f t="shared" si="15"/>
        <v>0.87602211552452092</v>
      </c>
      <c r="X18" s="6">
        <f t="shared" si="16"/>
        <v>0.88093622795114723</v>
      </c>
      <c r="Y18" s="6">
        <f t="shared" si="17"/>
        <v>0.88390804597701178</v>
      </c>
      <c r="Z18" s="7">
        <f t="shared" si="18"/>
        <v>0.8042201173662894</v>
      </c>
    </row>
    <row r="19" spans="1:26" ht="15" thickBot="1" x14ac:dyDescent="0.4">
      <c r="A19" t="s">
        <v>146</v>
      </c>
      <c r="B19">
        <v>0.78600424019455017</v>
      </c>
      <c r="G19" s="18" t="s">
        <v>219</v>
      </c>
      <c r="H19" s="8">
        <f>AVERAGE(H5:H18)</f>
        <v>0.79907772799211352</v>
      </c>
      <c r="I19" s="8">
        <f t="shared" ref="I19:Z19" si="19">AVERAGE(I5:I18)</f>
        <v>0.79109824812346674</v>
      </c>
      <c r="J19" s="8">
        <f t="shared" si="19"/>
        <v>0.8150172881039156</v>
      </c>
      <c r="K19" s="8">
        <f t="shared" si="19"/>
        <v>0.89460028446123097</v>
      </c>
      <c r="L19" s="8">
        <f t="shared" si="19"/>
        <v>0.89280667865330776</v>
      </c>
      <c r="M19" s="8">
        <f t="shared" si="19"/>
        <v>0.89638818801981113</v>
      </c>
      <c r="N19" s="8">
        <f t="shared" si="19"/>
        <v>0.80221615490369003</v>
      </c>
      <c r="O19" s="8">
        <f t="shared" si="19"/>
        <v>0.80055076164185801</v>
      </c>
      <c r="P19" s="8">
        <f t="shared" si="19"/>
        <v>0.81812247186511278</v>
      </c>
      <c r="Q19" s="8">
        <f t="shared" si="19"/>
        <v>0.59451447100009791</v>
      </c>
      <c r="R19" s="8">
        <f t="shared" si="19"/>
        <v>0.58431900060824404</v>
      </c>
      <c r="S19" s="8">
        <f t="shared" si="19"/>
        <v>0.59272831644572599</v>
      </c>
      <c r="T19" s="8">
        <f t="shared" si="19"/>
        <v>0.76573214619763219</v>
      </c>
      <c r="U19" s="8">
        <f t="shared" si="19"/>
        <v>0.76291866908181893</v>
      </c>
      <c r="V19" s="8">
        <f t="shared" si="19"/>
        <v>0.78214052091259834</v>
      </c>
      <c r="W19" s="8">
        <f t="shared" si="19"/>
        <v>0.80881866932718194</v>
      </c>
      <c r="X19" s="8">
        <f t="shared" si="19"/>
        <v>0.82340386067869098</v>
      </c>
      <c r="Y19" s="8">
        <f t="shared" si="19"/>
        <v>0.82664303736633393</v>
      </c>
      <c r="Z19" s="8">
        <f t="shared" si="19"/>
        <v>0.78061647196571293</v>
      </c>
    </row>
    <row r="20" spans="1:26" x14ac:dyDescent="0.35">
      <c r="A20" t="s">
        <v>7</v>
      </c>
      <c r="B20">
        <v>0.92936174189328102</v>
      </c>
    </row>
    <row r="21" spans="1:26" x14ac:dyDescent="0.35">
      <c r="A21" t="s">
        <v>77</v>
      </c>
      <c r="B21">
        <v>0.91919711785898106</v>
      </c>
    </row>
    <row r="22" spans="1:26" x14ac:dyDescent="0.35">
      <c r="A22" t="s">
        <v>147</v>
      </c>
      <c r="B22">
        <v>0.92286899045956239</v>
      </c>
    </row>
    <row r="23" spans="1:26" x14ac:dyDescent="0.35">
      <c r="A23" t="s">
        <v>8</v>
      </c>
      <c r="B23">
        <v>0.86106905896645181</v>
      </c>
    </row>
    <row r="24" spans="1:26" x14ac:dyDescent="0.35">
      <c r="A24" t="s">
        <v>78</v>
      </c>
      <c r="B24">
        <v>0.83563608290834224</v>
      </c>
    </row>
    <row r="25" spans="1:26" x14ac:dyDescent="0.35">
      <c r="A25" t="s">
        <v>148</v>
      </c>
      <c r="B25">
        <v>0.82087672257903599</v>
      </c>
    </row>
    <row r="26" spans="1:26" x14ac:dyDescent="0.35">
      <c r="A26" t="s">
        <v>9</v>
      </c>
      <c r="B26">
        <v>0.61969909354265951</v>
      </c>
    </row>
    <row r="27" spans="1:26" x14ac:dyDescent="0.35">
      <c r="A27" t="s">
        <v>79</v>
      </c>
      <c r="B27">
        <v>0.59813315865812</v>
      </c>
    </row>
    <row r="28" spans="1:26" x14ac:dyDescent="0.35">
      <c r="A28" t="s">
        <v>149</v>
      </c>
      <c r="B28">
        <v>0.60642992247095251</v>
      </c>
    </row>
    <row r="29" spans="1:26" x14ac:dyDescent="0.35">
      <c r="A29" t="s">
        <v>10</v>
      </c>
      <c r="B29">
        <v>0.9094103354826667</v>
      </c>
    </row>
    <row r="30" spans="1:26" x14ac:dyDescent="0.35">
      <c r="A30" t="s">
        <v>80</v>
      </c>
      <c r="B30">
        <v>0.90338979085762006</v>
      </c>
    </row>
    <row r="31" spans="1:26" x14ac:dyDescent="0.35">
      <c r="A31" t="s">
        <v>150</v>
      </c>
      <c r="B31">
        <v>0.89219097503688971</v>
      </c>
    </row>
    <row r="32" spans="1:26" x14ac:dyDescent="0.35">
      <c r="A32" t="s">
        <v>235</v>
      </c>
      <c r="B32">
        <v>0.84789272030651341</v>
      </c>
    </row>
    <row r="33" spans="1:2" x14ac:dyDescent="0.35">
      <c r="A33" t="s">
        <v>249</v>
      </c>
      <c r="B33">
        <v>0.82209797407944607</v>
      </c>
    </row>
    <row r="34" spans="1:2" x14ac:dyDescent="0.35">
      <c r="A34" t="s">
        <v>263</v>
      </c>
      <c r="B34">
        <v>0.81578848911891255</v>
      </c>
    </row>
    <row r="35" spans="1:2" x14ac:dyDescent="0.35">
      <c r="A35" t="s">
        <v>11</v>
      </c>
      <c r="B35">
        <v>0.82116624614522005</v>
      </c>
    </row>
    <row r="36" spans="1:2" x14ac:dyDescent="0.35">
      <c r="A36" t="s">
        <v>81</v>
      </c>
      <c r="B36">
        <v>0.79092078790997999</v>
      </c>
    </row>
    <row r="37" spans="1:2" x14ac:dyDescent="0.35">
      <c r="A37" t="s">
        <v>151</v>
      </c>
      <c r="B37">
        <v>0.78534534721789195</v>
      </c>
    </row>
    <row r="38" spans="1:2" x14ac:dyDescent="0.35">
      <c r="A38" t="s">
        <v>12</v>
      </c>
      <c r="B38">
        <v>0.91194280908326331</v>
      </c>
    </row>
    <row r="39" spans="1:2" x14ac:dyDescent="0.35">
      <c r="A39" t="s">
        <v>82</v>
      </c>
      <c r="B39">
        <v>0.91616525522855974</v>
      </c>
    </row>
    <row r="40" spans="1:2" x14ac:dyDescent="0.35">
      <c r="A40" t="s">
        <v>152</v>
      </c>
      <c r="B40">
        <v>0.91606805096547583</v>
      </c>
    </row>
    <row r="41" spans="1:2" x14ac:dyDescent="0.35">
      <c r="A41" t="s">
        <v>13</v>
      </c>
      <c r="B41">
        <v>0.83619287917017104</v>
      </c>
    </row>
    <row r="42" spans="1:2" x14ac:dyDescent="0.35">
      <c r="A42" t="s">
        <v>83</v>
      </c>
      <c r="B42">
        <v>0.82319983156318721</v>
      </c>
    </row>
    <row r="43" spans="1:2" x14ac:dyDescent="0.35">
      <c r="A43" t="s">
        <v>153</v>
      </c>
      <c r="B43">
        <v>0.81878468541497784</v>
      </c>
    </row>
    <row r="44" spans="1:2" x14ac:dyDescent="0.35">
      <c r="A44" t="s">
        <v>14</v>
      </c>
      <c r="B44">
        <v>0.52142790393421179</v>
      </c>
    </row>
    <row r="45" spans="1:2" x14ac:dyDescent="0.35">
      <c r="A45" t="s">
        <v>84</v>
      </c>
      <c r="B45">
        <v>0.51588452720722411</v>
      </c>
    </row>
    <row r="46" spans="1:2" x14ac:dyDescent="0.35">
      <c r="A46" t="s">
        <v>154</v>
      </c>
      <c r="B46">
        <v>0.51543306104633035</v>
      </c>
    </row>
    <row r="47" spans="1:2" x14ac:dyDescent="0.35">
      <c r="A47" t="s">
        <v>15</v>
      </c>
      <c r="B47">
        <v>0.83247360059807474</v>
      </c>
    </row>
    <row r="48" spans="1:2" x14ac:dyDescent="0.35">
      <c r="A48" t="s">
        <v>85</v>
      </c>
      <c r="B48">
        <v>0.84187292378233758</v>
      </c>
    </row>
    <row r="49" spans="1:2" x14ac:dyDescent="0.35">
      <c r="A49" t="s">
        <v>155</v>
      </c>
      <c r="B49">
        <v>0.84055205670221345</v>
      </c>
    </row>
    <row r="50" spans="1:2" x14ac:dyDescent="0.35">
      <c r="A50" t="s">
        <v>236</v>
      </c>
      <c r="B50">
        <v>0.83840762545556491</v>
      </c>
    </row>
    <row r="51" spans="1:2" x14ac:dyDescent="0.35">
      <c r="A51" t="s">
        <v>250</v>
      </c>
      <c r="B51">
        <v>0.82252140551162678</v>
      </c>
    </row>
    <row r="52" spans="1:2" x14ac:dyDescent="0.35">
      <c r="A52" t="s">
        <v>264</v>
      </c>
      <c r="B52">
        <v>0.8148843299869053</v>
      </c>
    </row>
    <row r="53" spans="1:2" x14ac:dyDescent="0.35">
      <c r="A53" t="s">
        <v>16</v>
      </c>
      <c r="B53">
        <v>0.76364825717222695</v>
      </c>
    </row>
    <row r="54" spans="1:2" x14ac:dyDescent="0.35">
      <c r="A54" t="s">
        <v>86</v>
      </c>
      <c r="B54">
        <v>0.75202592055396988</v>
      </c>
    </row>
    <row r="55" spans="1:2" x14ac:dyDescent="0.35">
      <c r="A55" t="s">
        <v>156</v>
      </c>
      <c r="B55">
        <v>0.73285631144644681</v>
      </c>
    </row>
    <row r="56" spans="1:2" x14ac:dyDescent="0.35">
      <c r="A56" t="s">
        <v>17</v>
      </c>
      <c r="B56">
        <v>0.92346509671993271</v>
      </c>
    </row>
    <row r="57" spans="1:2" x14ac:dyDescent="0.35">
      <c r="A57" t="s">
        <v>87</v>
      </c>
      <c r="B57">
        <v>0.91009685116736072</v>
      </c>
    </row>
    <row r="58" spans="1:2" x14ac:dyDescent="0.35">
      <c r="A58" t="s">
        <v>157</v>
      </c>
      <c r="B58">
        <v>0.9183118205815719</v>
      </c>
    </row>
    <row r="59" spans="1:2" x14ac:dyDescent="0.35">
      <c r="A59" t="s">
        <v>18</v>
      </c>
      <c r="B59">
        <v>0.84370619568264649</v>
      </c>
    </row>
    <row r="60" spans="1:2" x14ac:dyDescent="0.35">
      <c r="A60" t="s">
        <v>88</v>
      </c>
      <c r="B60">
        <v>0.81291114958124744</v>
      </c>
    </row>
    <row r="61" spans="1:2" x14ac:dyDescent="0.35">
      <c r="A61" t="s">
        <v>158</v>
      </c>
      <c r="B61">
        <v>0.81910685705971609</v>
      </c>
    </row>
    <row r="62" spans="1:2" x14ac:dyDescent="0.35">
      <c r="A62" t="s">
        <v>19</v>
      </c>
      <c r="B62">
        <v>0.61403607139519678</v>
      </c>
    </row>
    <row r="63" spans="1:2" x14ac:dyDescent="0.35">
      <c r="A63" t="s">
        <v>89</v>
      </c>
      <c r="B63">
        <v>0.57781078931361995</v>
      </c>
    </row>
    <row r="64" spans="1:2" x14ac:dyDescent="0.35">
      <c r="A64" t="s">
        <v>159</v>
      </c>
      <c r="B64">
        <v>0.61213859616303967</v>
      </c>
    </row>
    <row r="65" spans="1:2" x14ac:dyDescent="0.35">
      <c r="A65" t="s">
        <v>20</v>
      </c>
      <c r="B65">
        <v>0.84662181104569711</v>
      </c>
    </row>
    <row r="66" spans="1:2" x14ac:dyDescent="0.35">
      <c r="A66" t="s">
        <v>90</v>
      </c>
      <c r="B66">
        <v>0.83485472324896004</v>
      </c>
    </row>
    <row r="67" spans="1:2" x14ac:dyDescent="0.35">
      <c r="A67" t="s">
        <v>160</v>
      </c>
      <c r="B67">
        <v>0.85596952879799137</v>
      </c>
    </row>
    <row r="68" spans="1:2" x14ac:dyDescent="0.35">
      <c r="A68" t="s">
        <v>237</v>
      </c>
      <c r="B68">
        <v>0.84653770675637796</v>
      </c>
    </row>
    <row r="69" spans="1:2" x14ac:dyDescent="0.35">
      <c r="A69" t="s">
        <v>251</v>
      </c>
      <c r="B69">
        <v>0.80219903616712684</v>
      </c>
    </row>
    <row r="70" spans="1:2" x14ac:dyDescent="0.35">
      <c r="A70" t="s">
        <v>265</v>
      </c>
      <c r="B70">
        <v>0.81980420278106869</v>
      </c>
    </row>
    <row r="71" spans="1:2" x14ac:dyDescent="0.35">
      <c r="A71" t="s">
        <v>21</v>
      </c>
      <c r="B71">
        <v>0.80749462667040461</v>
      </c>
    </row>
    <row r="72" spans="1:2" x14ac:dyDescent="0.35">
      <c r="A72" t="s">
        <v>91</v>
      </c>
      <c r="B72">
        <v>0.78393767837926343</v>
      </c>
    </row>
    <row r="73" spans="1:2" x14ac:dyDescent="0.35">
      <c r="A73" t="s">
        <v>161</v>
      </c>
      <c r="B73">
        <v>0.77383654465714702</v>
      </c>
    </row>
    <row r="74" spans="1:2" x14ac:dyDescent="0.35">
      <c r="A74" t="s">
        <v>22</v>
      </c>
      <c r="B74">
        <v>0.8569946733950099</v>
      </c>
    </row>
    <row r="75" spans="1:2" x14ac:dyDescent="0.35">
      <c r="A75" t="s">
        <v>92</v>
      </c>
      <c r="B75">
        <v>0.88044495391381594</v>
      </c>
    </row>
    <row r="76" spans="1:2" x14ac:dyDescent="0.35">
      <c r="A76" t="s">
        <v>162</v>
      </c>
      <c r="B76">
        <v>0.87658019995427316</v>
      </c>
    </row>
    <row r="77" spans="1:2" x14ac:dyDescent="0.35">
      <c r="A77" t="s">
        <v>23</v>
      </c>
      <c r="B77">
        <v>0.80737314269694427</v>
      </c>
    </row>
    <row r="78" spans="1:2" x14ac:dyDescent="0.35">
      <c r="A78" t="s">
        <v>93</v>
      </c>
      <c r="B78">
        <v>0.77797454732606575</v>
      </c>
    </row>
    <row r="79" spans="1:2" x14ac:dyDescent="0.35">
      <c r="A79" t="s">
        <v>163</v>
      </c>
      <c r="B79">
        <v>0.79795057263411695</v>
      </c>
    </row>
    <row r="80" spans="1:2" x14ac:dyDescent="0.35">
      <c r="A80" t="s">
        <v>24</v>
      </c>
      <c r="B80">
        <v>0.54322025978880484</v>
      </c>
    </row>
    <row r="81" spans="1:2" x14ac:dyDescent="0.35">
      <c r="A81" t="s">
        <v>94</v>
      </c>
      <c r="B81">
        <v>0.58414120619473175</v>
      </c>
    </row>
    <row r="82" spans="1:2" x14ac:dyDescent="0.35">
      <c r="A82" t="s">
        <v>164</v>
      </c>
      <c r="B82">
        <v>0.59574837355282584</v>
      </c>
    </row>
    <row r="83" spans="1:2" x14ac:dyDescent="0.35">
      <c r="A83" t="s">
        <v>25</v>
      </c>
      <c r="B83">
        <v>0.80158863657602064</v>
      </c>
    </row>
    <row r="84" spans="1:2" x14ac:dyDescent="0.35">
      <c r="A84" t="s">
        <v>95</v>
      </c>
      <c r="B84">
        <v>0.77912553221353975</v>
      </c>
    </row>
    <row r="85" spans="1:2" x14ac:dyDescent="0.35">
      <c r="A85" t="s">
        <v>165</v>
      </c>
      <c r="B85">
        <v>0.78590654943775895</v>
      </c>
    </row>
    <row r="86" spans="1:2" x14ac:dyDescent="0.35">
      <c r="A86" t="s">
        <v>238</v>
      </c>
      <c r="B86">
        <v>0.7971497990841977</v>
      </c>
    </row>
    <row r="87" spans="1:2" x14ac:dyDescent="0.35">
      <c r="A87" t="s">
        <v>252</v>
      </c>
      <c r="B87">
        <v>0.77896411360127271</v>
      </c>
    </row>
    <row r="88" spans="1:2" x14ac:dyDescent="0.35">
      <c r="A88" t="s">
        <v>266</v>
      </c>
      <c r="B88">
        <v>0.80115358234083678</v>
      </c>
    </row>
    <row r="89" spans="1:2" x14ac:dyDescent="0.35">
      <c r="A89" t="s">
        <v>26</v>
      </c>
      <c r="B89">
        <v>0.77116157368470228</v>
      </c>
    </row>
    <row r="90" spans="1:2" x14ac:dyDescent="0.35">
      <c r="A90" t="s">
        <v>96</v>
      </c>
      <c r="B90">
        <v>0.77025686613952171</v>
      </c>
    </row>
    <row r="91" spans="1:2" x14ac:dyDescent="0.35">
      <c r="A91" t="s">
        <v>166</v>
      </c>
      <c r="B91">
        <v>0.76660327160108899</v>
      </c>
    </row>
    <row r="92" spans="1:2" x14ac:dyDescent="0.35">
      <c r="A92" t="s">
        <v>27</v>
      </c>
      <c r="B92">
        <v>0.91515746191944691</v>
      </c>
    </row>
    <row r="93" spans="1:2" x14ac:dyDescent="0.35">
      <c r="A93" t="s">
        <v>97</v>
      </c>
      <c r="B93">
        <v>0.91602957001824725</v>
      </c>
    </row>
    <row r="94" spans="1:2" x14ac:dyDescent="0.35">
      <c r="A94" t="s">
        <v>167</v>
      </c>
      <c r="B94">
        <v>0.92184115898651031</v>
      </c>
    </row>
    <row r="95" spans="1:2" x14ac:dyDescent="0.35">
      <c r="A95" t="s">
        <v>28</v>
      </c>
      <c r="B95">
        <v>0.84173441734417342</v>
      </c>
    </row>
    <row r="96" spans="1:2" x14ac:dyDescent="0.35">
      <c r="A96" t="s">
        <v>98</v>
      </c>
      <c r="B96">
        <v>0.83631450895990256</v>
      </c>
    </row>
    <row r="97" spans="1:2" x14ac:dyDescent="0.35">
      <c r="A97" t="s">
        <v>168</v>
      </c>
      <c r="B97">
        <v>0.83779593024464261</v>
      </c>
    </row>
    <row r="98" spans="1:2" x14ac:dyDescent="0.35">
      <c r="A98" t="s">
        <v>29</v>
      </c>
      <c r="B98">
        <v>0.61218577703018418</v>
      </c>
    </row>
    <row r="99" spans="1:2" x14ac:dyDescent="0.35">
      <c r="A99" t="s">
        <v>99</v>
      </c>
      <c r="B99">
        <v>0.60101529967716283</v>
      </c>
    </row>
    <row r="100" spans="1:2" x14ac:dyDescent="0.35">
      <c r="A100" t="s">
        <v>169</v>
      </c>
      <c r="B100">
        <v>0.59316580407806951</v>
      </c>
    </row>
    <row r="101" spans="1:2" x14ac:dyDescent="0.35">
      <c r="A101" t="s">
        <v>30</v>
      </c>
      <c r="B101">
        <v>0.82911877394636069</v>
      </c>
    </row>
    <row r="102" spans="1:2" x14ac:dyDescent="0.35">
      <c r="A102" t="s">
        <v>100</v>
      </c>
      <c r="B102">
        <v>0.82345482618256738</v>
      </c>
    </row>
    <row r="103" spans="1:2" x14ac:dyDescent="0.35">
      <c r="A103" t="s">
        <v>170</v>
      </c>
      <c r="B103">
        <v>0.76948307039970276</v>
      </c>
    </row>
    <row r="104" spans="1:2" x14ac:dyDescent="0.35">
      <c r="A104" t="s">
        <v>239</v>
      </c>
      <c r="B104">
        <v>0.85134099616858228</v>
      </c>
    </row>
    <row r="105" spans="1:2" x14ac:dyDescent="0.35">
      <c r="A105" t="s">
        <v>253</v>
      </c>
      <c r="B105">
        <v>0.81980770130538538</v>
      </c>
    </row>
    <row r="106" spans="1:2" x14ac:dyDescent="0.35">
      <c r="A106" t="s">
        <v>267</v>
      </c>
      <c r="B106">
        <v>0.82773482155847922</v>
      </c>
    </row>
    <row r="107" spans="1:2" x14ac:dyDescent="0.35">
      <c r="A107" t="s">
        <v>31</v>
      </c>
      <c r="B107">
        <v>0.79641155032239985</v>
      </c>
    </row>
    <row r="108" spans="1:2" x14ac:dyDescent="0.35">
      <c r="A108" t="s">
        <v>101</v>
      </c>
      <c r="B108">
        <v>0.77689842324428016</v>
      </c>
    </row>
    <row r="109" spans="1:2" x14ac:dyDescent="0.35">
      <c r="A109" t="s">
        <v>171</v>
      </c>
      <c r="B109">
        <v>0.8008168610089168</v>
      </c>
    </row>
    <row r="110" spans="1:2" x14ac:dyDescent="0.35">
      <c r="A110" t="s">
        <v>32</v>
      </c>
      <c r="B110">
        <v>0.90748528174936927</v>
      </c>
    </row>
    <row r="111" spans="1:2" x14ac:dyDescent="0.35">
      <c r="A111" t="s">
        <v>102</v>
      </c>
      <c r="B111">
        <v>0.90326346324802342</v>
      </c>
    </row>
    <row r="112" spans="1:2" x14ac:dyDescent="0.35">
      <c r="A112" t="s">
        <v>172</v>
      </c>
      <c r="B112">
        <v>0.91512751761551414</v>
      </c>
    </row>
    <row r="113" spans="1:2" x14ac:dyDescent="0.35">
      <c r="A113" t="s">
        <v>33</v>
      </c>
      <c r="B113">
        <v>0.84062237174095866</v>
      </c>
    </row>
    <row r="114" spans="1:2" x14ac:dyDescent="0.35">
      <c r="A114" t="s">
        <v>103</v>
      </c>
      <c r="B114">
        <v>0.82859682777335897</v>
      </c>
    </row>
    <row r="115" spans="1:2" x14ac:dyDescent="0.35">
      <c r="A115" t="s">
        <v>173</v>
      </c>
      <c r="B115">
        <v>0.83625678119349012</v>
      </c>
    </row>
    <row r="116" spans="1:2" x14ac:dyDescent="0.35">
      <c r="A116" t="s">
        <v>34</v>
      </c>
      <c r="B116">
        <v>0.64322025978880482</v>
      </c>
    </row>
    <row r="117" spans="1:2" x14ac:dyDescent="0.35">
      <c r="A117" t="s">
        <v>104</v>
      </c>
      <c r="B117">
        <v>0.6354419126935853</v>
      </c>
    </row>
    <row r="118" spans="1:2" x14ac:dyDescent="0.35">
      <c r="A118" t="s">
        <v>174</v>
      </c>
      <c r="B118">
        <v>0.63914281557232222</v>
      </c>
    </row>
    <row r="119" spans="1:2" x14ac:dyDescent="0.35">
      <c r="A119" t="s">
        <v>35</v>
      </c>
      <c r="B119">
        <v>0.77877768432856431</v>
      </c>
    </row>
    <row r="120" spans="1:2" x14ac:dyDescent="0.35">
      <c r="A120" t="s">
        <v>105</v>
      </c>
      <c r="B120">
        <v>0.76251813035137361</v>
      </c>
    </row>
    <row r="121" spans="1:2" x14ac:dyDescent="0.35">
      <c r="A121" t="s">
        <v>175</v>
      </c>
      <c r="B121">
        <v>0.66584772713100771</v>
      </c>
    </row>
    <row r="122" spans="1:2" x14ac:dyDescent="0.35">
      <c r="A122" t="s">
        <v>240</v>
      </c>
      <c r="B122">
        <v>0.85441547518923455</v>
      </c>
    </row>
    <row r="123" spans="1:2" x14ac:dyDescent="0.35">
      <c r="A123" t="s">
        <v>254</v>
      </c>
      <c r="B123">
        <v>0.82551583773920367</v>
      </c>
    </row>
    <row r="124" spans="1:2" x14ac:dyDescent="0.35">
      <c r="A124" t="s">
        <v>268</v>
      </c>
      <c r="B124">
        <v>0.8356363409615265</v>
      </c>
    </row>
    <row r="125" spans="1:2" x14ac:dyDescent="0.35">
      <c r="A125" t="s">
        <v>36</v>
      </c>
      <c r="B125">
        <v>0.81648444070647597</v>
      </c>
    </row>
    <row r="126" spans="1:2" x14ac:dyDescent="0.35">
      <c r="A126" t="s">
        <v>106</v>
      </c>
      <c r="B126">
        <v>0.76946614887942733</v>
      </c>
    </row>
    <row r="127" spans="1:2" x14ac:dyDescent="0.35">
      <c r="A127" t="s">
        <v>176</v>
      </c>
      <c r="B127">
        <v>0.78180561617925215</v>
      </c>
    </row>
    <row r="128" spans="1:2" x14ac:dyDescent="0.35">
      <c r="A128" t="s">
        <v>37</v>
      </c>
      <c r="B128">
        <v>0.74736005980749465</v>
      </c>
    </row>
    <row r="129" spans="1:2" x14ac:dyDescent="0.35">
      <c r="A129" t="s">
        <v>107</v>
      </c>
      <c r="B129">
        <v>0.76272633696720193</v>
      </c>
    </row>
    <row r="130" spans="1:2" x14ac:dyDescent="0.35">
      <c r="A130" t="s">
        <v>177</v>
      </c>
      <c r="B130">
        <v>0.74729791523767974</v>
      </c>
    </row>
    <row r="131" spans="1:2" x14ac:dyDescent="0.35">
      <c r="A131" t="s">
        <v>38</v>
      </c>
      <c r="B131">
        <v>0.65797589010372859</v>
      </c>
    </row>
    <row r="132" spans="1:2" x14ac:dyDescent="0.35">
      <c r="A132" t="s">
        <v>108</v>
      </c>
      <c r="B132">
        <v>0.65914705469517609</v>
      </c>
    </row>
    <row r="133" spans="1:2" x14ac:dyDescent="0.35">
      <c r="A133" t="s">
        <v>178</v>
      </c>
      <c r="B133">
        <v>0.65291097669971532</v>
      </c>
    </row>
    <row r="134" spans="1:2" x14ac:dyDescent="0.35">
      <c r="A134" t="s">
        <v>39</v>
      </c>
      <c r="B134">
        <v>0.43569759835529392</v>
      </c>
    </row>
    <row r="135" spans="1:2" x14ac:dyDescent="0.35">
      <c r="A135" t="s">
        <v>109</v>
      </c>
      <c r="B135">
        <v>0.42913255041407378</v>
      </c>
    </row>
    <row r="136" spans="1:2" x14ac:dyDescent="0.35">
      <c r="A136" t="s">
        <v>179</v>
      </c>
      <c r="B136">
        <v>0.53402548273783546</v>
      </c>
    </row>
    <row r="137" spans="1:2" x14ac:dyDescent="0.35">
      <c r="A137" t="s">
        <v>40</v>
      </c>
      <c r="B137">
        <v>0.70210260723296847</v>
      </c>
    </row>
    <row r="138" spans="1:2" x14ac:dyDescent="0.35">
      <c r="A138" t="s">
        <v>110</v>
      </c>
      <c r="B138">
        <v>0.73783277967529037</v>
      </c>
    </row>
    <row r="139" spans="1:2" x14ac:dyDescent="0.35">
      <c r="A139" t="s">
        <v>180</v>
      </c>
      <c r="B139">
        <v>0.70556109829352887</v>
      </c>
    </row>
    <row r="140" spans="1:2" x14ac:dyDescent="0.35">
      <c r="A140" t="s">
        <v>241</v>
      </c>
      <c r="B140">
        <v>0.66265769554247267</v>
      </c>
    </row>
    <row r="141" spans="1:2" x14ac:dyDescent="0.35">
      <c r="A141" t="s">
        <v>255</v>
      </c>
      <c r="B141">
        <v>0.65041407383146965</v>
      </c>
    </row>
    <row r="142" spans="1:2" x14ac:dyDescent="0.35">
      <c r="A142" t="s">
        <v>269</v>
      </c>
      <c r="B142">
        <v>0.65422876265303154</v>
      </c>
    </row>
    <row r="143" spans="1:2" x14ac:dyDescent="0.35">
      <c r="A143" t="s">
        <v>41</v>
      </c>
      <c r="B143">
        <v>0.63876273245491089</v>
      </c>
    </row>
    <row r="144" spans="1:2" x14ac:dyDescent="0.35">
      <c r="A144" t="s">
        <v>111</v>
      </c>
      <c r="B144">
        <v>0.636845552800262</v>
      </c>
    </row>
    <row r="145" spans="1:2" x14ac:dyDescent="0.35">
      <c r="A145" t="s">
        <v>181</v>
      </c>
      <c r="B145">
        <v>0.65534908856602436</v>
      </c>
    </row>
    <row r="146" spans="1:2" x14ac:dyDescent="0.35">
      <c r="A146" t="s">
        <v>42</v>
      </c>
      <c r="B146">
        <v>0.89900943837024561</v>
      </c>
    </row>
    <row r="147" spans="1:2" x14ac:dyDescent="0.35">
      <c r="A147" t="s">
        <v>112</v>
      </c>
      <c r="B147">
        <v>0.88865390913769704</v>
      </c>
    </row>
    <row r="148" spans="1:2" x14ac:dyDescent="0.35">
      <c r="A148" t="s">
        <v>182</v>
      </c>
      <c r="B148">
        <v>0.89353889962794375</v>
      </c>
    </row>
    <row r="149" spans="1:2" x14ac:dyDescent="0.35">
      <c r="A149" t="s">
        <v>43</v>
      </c>
      <c r="B149">
        <v>0.80071955891972713</v>
      </c>
    </row>
    <row r="150" spans="1:2" x14ac:dyDescent="0.35">
      <c r="A150" t="s">
        <v>113</v>
      </c>
      <c r="B150">
        <v>0.81621672203247086</v>
      </c>
    </row>
    <row r="151" spans="1:2" x14ac:dyDescent="0.35">
      <c r="A151" t="s">
        <v>183</v>
      </c>
      <c r="B151">
        <v>0.80234146037288778</v>
      </c>
    </row>
    <row r="152" spans="1:2" x14ac:dyDescent="0.35">
      <c r="A152" t="s">
        <v>44</v>
      </c>
      <c r="B152">
        <v>0.66452667974955615</v>
      </c>
    </row>
    <row r="153" spans="1:2" x14ac:dyDescent="0.35">
      <c r="A153" t="s">
        <v>114</v>
      </c>
      <c r="B153">
        <v>0.65211715716090402</v>
      </c>
    </row>
    <row r="154" spans="1:2" x14ac:dyDescent="0.35">
      <c r="A154" t="s">
        <v>184</v>
      </c>
      <c r="B154">
        <v>0.64771777763920935</v>
      </c>
    </row>
    <row r="155" spans="1:2" x14ac:dyDescent="0.35">
      <c r="A155" t="s">
        <v>45</v>
      </c>
      <c r="B155">
        <v>0.78803850107466422</v>
      </c>
    </row>
    <row r="156" spans="1:2" x14ac:dyDescent="0.35">
      <c r="A156" t="s">
        <v>115</v>
      </c>
      <c r="B156">
        <v>0.81650446825433587</v>
      </c>
    </row>
    <row r="157" spans="1:2" x14ac:dyDescent="0.35">
      <c r="A157" t="s">
        <v>185</v>
      </c>
      <c r="B157">
        <v>0.77776599945958302</v>
      </c>
    </row>
    <row r="158" spans="1:2" x14ac:dyDescent="0.35">
      <c r="A158" t="s">
        <v>242</v>
      </c>
      <c r="B158">
        <v>0.79037473133352021</v>
      </c>
    </row>
    <row r="159" spans="1:2" x14ac:dyDescent="0.35">
      <c r="A159" t="s">
        <v>256</v>
      </c>
      <c r="B159">
        <v>0.79363449211622139</v>
      </c>
    </row>
    <row r="160" spans="1:2" x14ac:dyDescent="0.35">
      <c r="A160" t="s">
        <v>270</v>
      </c>
      <c r="B160">
        <v>0.79791211988942234</v>
      </c>
    </row>
    <row r="161" spans="1:2" x14ac:dyDescent="0.35">
      <c r="A161" t="s">
        <v>46</v>
      </c>
      <c r="B161">
        <v>0.79172974488365566</v>
      </c>
    </row>
    <row r="162" spans="1:2" x14ac:dyDescent="0.35">
      <c r="A162" t="s">
        <v>116</v>
      </c>
      <c r="B162">
        <v>0.76861928601506579</v>
      </c>
    </row>
    <row r="163" spans="1:2" x14ac:dyDescent="0.35">
      <c r="A163" t="s">
        <v>186</v>
      </c>
      <c r="B163">
        <v>0.76688699050113285</v>
      </c>
    </row>
    <row r="164" spans="1:2" x14ac:dyDescent="0.35">
      <c r="A164" t="s">
        <v>47</v>
      </c>
      <c r="B164">
        <v>0.91612933370713012</v>
      </c>
    </row>
    <row r="165" spans="1:2" x14ac:dyDescent="0.35">
      <c r="A165" t="s">
        <v>117</v>
      </c>
      <c r="B165">
        <v>0.89796004304496313</v>
      </c>
    </row>
    <row r="166" spans="1:2" x14ac:dyDescent="0.35">
      <c r="A166" t="s">
        <v>187</v>
      </c>
      <c r="B166">
        <v>0.91452474486084268</v>
      </c>
    </row>
    <row r="167" spans="1:2" x14ac:dyDescent="0.35">
      <c r="A167" t="s">
        <v>48</v>
      </c>
      <c r="B167">
        <v>0.83348285206990003</v>
      </c>
    </row>
    <row r="168" spans="1:2" x14ac:dyDescent="0.35">
      <c r="A168" t="s">
        <v>118</v>
      </c>
      <c r="B168">
        <v>0.78882936415103178</v>
      </c>
    </row>
    <row r="169" spans="1:2" x14ac:dyDescent="0.35">
      <c r="A169" t="s">
        <v>188</v>
      </c>
      <c r="B169">
        <v>0.81590384735299626</v>
      </c>
    </row>
    <row r="170" spans="1:2" x14ac:dyDescent="0.35">
      <c r="A170" t="s">
        <v>49</v>
      </c>
      <c r="B170">
        <v>0.61551256891879258</v>
      </c>
    </row>
    <row r="171" spans="1:2" x14ac:dyDescent="0.35">
      <c r="A171" t="s">
        <v>119</v>
      </c>
      <c r="B171">
        <v>0.60743227436485281</v>
      </c>
    </row>
    <row r="172" spans="1:2" x14ac:dyDescent="0.35">
      <c r="A172" t="s">
        <v>189</v>
      </c>
      <c r="B172">
        <v>0.60897403920101434</v>
      </c>
    </row>
    <row r="173" spans="1:2" x14ac:dyDescent="0.35">
      <c r="A173" t="s">
        <v>50</v>
      </c>
      <c r="B173">
        <v>0.86026539575740579</v>
      </c>
    </row>
    <row r="174" spans="1:2" x14ac:dyDescent="0.35">
      <c r="A174" t="s">
        <v>120</v>
      </c>
      <c r="B174">
        <v>0.85804519721143002</v>
      </c>
    </row>
    <row r="175" spans="1:2" x14ac:dyDescent="0.35">
      <c r="A175" t="s">
        <v>190</v>
      </c>
      <c r="B175">
        <v>0.84323959177734842</v>
      </c>
    </row>
    <row r="176" spans="1:2" x14ac:dyDescent="0.35">
      <c r="A176" t="s">
        <v>243</v>
      </c>
      <c r="B176">
        <v>0.81759648630969073</v>
      </c>
    </row>
    <row r="177" spans="1:2" x14ac:dyDescent="0.35">
      <c r="A177" t="s">
        <v>257</v>
      </c>
      <c r="B177">
        <v>0.78371309596219529</v>
      </c>
    </row>
    <row r="178" spans="1:2" x14ac:dyDescent="0.35">
      <c r="A178" t="s">
        <v>271</v>
      </c>
      <c r="B178">
        <v>0.81130614620357089</v>
      </c>
    </row>
    <row r="179" spans="1:2" x14ac:dyDescent="0.35">
      <c r="A179" t="s">
        <v>51</v>
      </c>
      <c r="B179">
        <v>0.78975796654518282</v>
      </c>
    </row>
    <row r="180" spans="1:2" x14ac:dyDescent="0.35">
      <c r="A180" t="s">
        <v>121</v>
      </c>
      <c r="B180">
        <v>0.7723787021007813</v>
      </c>
    </row>
    <row r="181" spans="1:2" x14ac:dyDescent="0.35">
      <c r="A181" t="s">
        <v>191</v>
      </c>
      <c r="B181">
        <v>0.78734592920537916</v>
      </c>
    </row>
    <row r="182" spans="1:2" x14ac:dyDescent="0.35">
      <c r="A182" t="s">
        <v>52</v>
      </c>
      <c r="B182">
        <v>0.92301654051023274</v>
      </c>
    </row>
    <row r="183" spans="1:2" x14ac:dyDescent="0.35">
      <c r="A183" t="s">
        <v>122</v>
      </c>
      <c r="B183">
        <v>0.90643335048893503</v>
      </c>
    </row>
    <row r="184" spans="1:2" x14ac:dyDescent="0.35">
      <c r="A184" t="s">
        <v>192</v>
      </c>
      <c r="B184">
        <v>0.91506724034004705</v>
      </c>
    </row>
    <row r="185" spans="1:2" x14ac:dyDescent="0.35">
      <c r="A185" t="s">
        <v>53</v>
      </c>
      <c r="B185">
        <v>0.82498831884870594</v>
      </c>
    </row>
    <row r="186" spans="1:2" x14ac:dyDescent="0.35">
      <c r="A186" t="s">
        <v>123</v>
      </c>
      <c r="B186">
        <v>0.80372432508304859</v>
      </c>
    </row>
    <row r="187" spans="1:2" x14ac:dyDescent="0.35">
      <c r="A187" t="s">
        <v>193</v>
      </c>
      <c r="B187">
        <v>0.81680800648500351</v>
      </c>
    </row>
    <row r="188" spans="1:2" x14ac:dyDescent="0.35">
      <c r="A188" t="s">
        <v>54</v>
      </c>
      <c r="B188">
        <v>0.64851883001588628</v>
      </c>
    </row>
    <row r="189" spans="1:2" x14ac:dyDescent="0.35">
      <c r="A189" t="s">
        <v>124</v>
      </c>
      <c r="B189">
        <v>0.60028072802133536</v>
      </c>
    </row>
    <row r="190" spans="1:2" x14ac:dyDescent="0.35">
      <c r="A190" t="s">
        <v>194</v>
      </c>
      <c r="B190">
        <v>0.60252956704288008</v>
      </c>
    </row>
    <row r="191" spans="1:2" x14ac:dyDescent="0.35">
      <c r="A191" t="s">
        <v>55</v>
      </c>
      <c r="B191">
        <v>0.83141762452107515</v>
      </c>
    </row>
    <row r="192" spans="1:2" x14ac:dyDescent="0.35">
      <c r="A192" t="s">
        <v>125</v>
      </c>
      <c r="B192">
        <v>0.83758714265661804</v>
      </c>
    </row>
    <row r="193" spans="1:2" x14ac:dyDescent="0.35">
      <c r="A193" t="s">
        <v>195</v>
      </c>
      <c r="B193">
        <v>0.83709130967970113</v>
      </c>
    </row>
    <row r="194" spans="1:2" x14ac:dyDescent="0.35">
      <c r="A194" t="s">
        <v>244</v>
      </c>
      <c r="B194">
        <v>0.83176338659938331</v>
      </c>
    </row>
    <row r="195" spans="1:2" x14ac:dyDescent="0.35">
      <c r="A195" t="s">
        <v>258</v>
      </c>
      <c r="B195">
        <v>0.78444766761802276</v>
      </c>
    </row>
    <row r="196" spans="1:2" x14ac:dyDescent="0.35">
      <c r="A196" t="s">
        <v>272</v>
      </c>
      <c r="B196">
        <v>0.8120034919249236</v>
      </c>
    </row>
    <row r="197" spans="1:2" x14ac:dyDescent="0.35">
      <c r="A197" t="s">
        <v>56</v>
      </c>
      <c r="B197">
        <v>0.80811139145874222</v>
      </c>
    </row>
    <row r="198" spans="1:2" x14ac:dyDescent="0.35">
      <c r="A198" t="s">
        <v>126</v>
      </c>
      <c r="B198">
        <v>0.75892247227810783</v>
      </c>
    </row>
    <row r="199" spans="1:2" x14ac:dyDescent="0.35">
      <c r="A199" t="s">
        <v>196</v>
      </c>
      <c r="B199">
        <v>0.79149155078880096</v>
      </c>
    </row>
    <row r="200" spans="1:2" x14ac:dyDescent="0.35">
      <c r="A200" t="s">
        <v>57</v>
      </c>
      <c r="B200">
        <v>0.88690776562938023</v>
      </c>
    </row>
    <row r="201" spans="1:2" x14ac:dyDescent="0.35">
      <c r="A201" t="s">
        <v>127</v>
      </c>
      <c r="B201">
        <v>0.8649908763393066</v>
      </c>
    </row>
    <row r="202" spans="1:2" x14ac:dyDescent="0.35">
      <c r="A202" t="s">
        <v>197</v>
      </c>
      <c r="B202">
        <v>0.86077612188480812</v>
      </c>
    </row>
    <row r="203" spans="1:2" x14ac:dyDescent="0.35">
      <c r="A203" t="s">
        <v>58</v>
      </c>
      <c r="B203">
        <v>0.80737314269694427</v>
      </c>
    </row>
    <row r="204" spans="1:2" x14ac:dyDescent="0.35">
      <c r="A204" t="s">
        <v>128</v>
      </c>
      <c r="B204">
        <v>0.77890796799700557</v>
      </c>
    </row>
    <row r="205" spans="1:2" x14ac:dyDescent="0.35">
      <c r="A205" t="s">
        <v>198</v>
      </c>
      <c r="B205">
        <v>0.76909958221612518</v>
      </c>
    </row>
    <row r="206" spans="1:2" x14ac:dyDescent="0.35">
      <c r="A206" t="s">
        <v>59</v>
      </c>
      <c r="B206">
        <v>0.67499299130922352</v>
      </c>
    </row>
    <row r="207" spans="1:2" x14ac:dyDescent="0.35">
      <c r="A207" t="s">
        <v>129</v>
      </c>
      <c r="B207">
        <v>0.65327516024891208</v>
      </c>
    </row>
    <row r="208" spans="1:2" x14ac:dyDescent="0.35">
      <c r="A208" t="s">
        <v>199</v>
      </c>
      <c r="B208">
        <v>0.65205566294610384</v>
      </c>
    </row>
    <row r="209" spans="1:2" x14ac:dyDescent="0.35">
      <c r="A209" t="s">
        <v>60</v>
      </c>
      <c r="B209">
        <v>0.81337258200168139</v>
      </c>
    </row>
    <row r="210" spans="1:2" x14ac:dyDescent="0.35">
      <c r="A210" t="s">
        <v>130</v>
      </c>
      <c r="B210">
        <v>0.7901511252514859</v>
      </c>
    </row>
    <row r="211" spans="1:2" x14ac:dyDescent="0.35">
      <c r="A211" t="s">
        <v>200</v>
      </c>
      <c r="B211">
        <v>0.79875288395585309</v>
      </c>
    </row>
    <row r="212" spans="1:2" x14ac:dyDescent="0.35">
      <c r="A212" t="s">
        <v>245</v>
      </c>
      <c r="B212">
        <v>0.79764507989907496</v>
      </c>
    </row>
    <row r="213" spans="1:2" x14ac:dyDescent="0.35">
      <c r="A213" t="s">
        <v>259</v>
      </c>
      <c r="B213">
        <v>0.77514855191128995</v>
      </c>
    </row>
    <row r="214" spans="1:2" x14ac:dyDescent="0.35">
      <c r="A214" t="s">
        <v>273</v>
      </c>
      <c r="B214">
        <v>0.7747168007316414</v>
      </c>
    </row>
    <row r="215" spans="1:2" x14ac:dyDescent="0.35">
      <c r="A215" t="s">
        <v>61</v>
      </c>
      <c r="B215">
        <v>0.76500327072236241</v>
      </c>
    </row>
    <row r="216" spans="1:2" x14ac:dyDescent="0.35">
      <c r="A216" t="s">
        <v>131</v>
      </c>
      <c r="B216">
        <v>0.74524166003836612</v>
      </c>
    </row>
    <row r="217" spans="1:2" x14ac:dyDescent="0.35">
      <c r="A217" t="s">
        <v>201</v>
      </c>
      <c r="B217">
        <v>0.74768348194799528</v>
      </c>
    </row>
    <row r="218" spans="1:2" x14ac:dyDescent="0.35">
      <c r="A218" t="s">
        <v>62</v>
      </c>
      <c r="B218">
        <v>0.87296514344453757</v>
      </c>
    </row>
    <row r="219" spans="1:2" x14ac:dyDescent="0.35">
      <c r="A219" t="s">
        <v>132</v>
      </c>
      <c r="B219">
        <v>0.88339493753801568</v>
      </c>
    </row>
    <row r="220" spans="1:2" x14ac:dyDescent="0.35">
      <c r="A220" t="s">
        <v>202</v>
      </c>
      <c r="B220">
        <v>0.87222776496019605</v>
      </c>
    </row>
    <row r="221" spans="1:2" x14ac:dyDescent="0.35">
      <c r="A221" t="s">
        <v>63</v>
      </c>
      <c r="B221">
        <v>0.78421642837118033</v>
      </c>
    </row>
    <row r="222" spans="1:2" x14ac:dyDescent="0.35">
      <c r="A222" t="s">
        <v>133</v>
      </c>
      <c r="B222">
        <v>0.77644925841014356</v>
      </c>
    </row>
    <row r="223" spans="1:2" x14ac:dyDescent="0.35">
      <c r="A223" t="s">
        <v>203</v>
      </c>
      <c r="B223">
        <v>0.78152189727920851</v>
      </c>
    </row>
    <row r="224" spans="1:2" x14ac:dyDescent="0.35">
      <c r="A224" t="s">
        <v>64</v>
      </c>
      <c r="B224">
        <v>0.6007289038407625</v>
      </c>
    </row>
    <row r="225" spans="1:2" x14ac:dyDescent="0.35">
      <c r="A225" t="s">
        <v>134</v>
      </c>
      <c r="B225">
        <v>0.60974828054086938</v>
      </c>
    </row>
    <row r="226" spans="1:2" x14ac:dyDescent="0.35">
      <c r="A226" t="s">
        <v>204</v>
      </c>
      <c r="B226">
        <v>0.62233896614079942</v>
      </c>
    </row>
    <row r="227" spans="1:2" x14ac:dyDescent="0.35">
      <c r="A227" t="s">
        <v>65</v>
      </c>
      <c r="B227">
        <v>0.79637417063825666</v>
      </c>
    </row>
    <row r="228" spans="1:2" x14ac:dyDescent="0.35">
      <c r="A228" t="s">
        <v>135</v>
      </c>
      <c r="B228">
        <v>0.78186263042155835</v>
      </c>
    </row>
    <row r="229" spans="1:2" x14ac:dyDescent="0.35">
      <c r="A229" t="s">
        <v>205</v>
      </c>
      <c r="B229">
        <v>0.79523185965787424</v>
      </c>
    </row>
    <row r="230" spans="1:2" x14ac:dyDescent="0.35">
      <c r="A230" t="s">
        <v>246</v>
      </c>
      <c r="B230">
        <v>0.7973927670311185</v>
      </c>
    </row>
    <row r="231" spans="1:2" x14ac:dyDescent="0.35">
      <c r="A231" t="s">
        <v>260</v>
      </c>
      <c r="B231">
        <v>0.76584943620455714</v>
      </c>
    </row>
    <row r="232" spans="1:2" x14ac:dyDescent="0.35">
      <c r="A232" t="s">
        <v>274</v>
      </c>
      <c r="B232">
        <v>0.77392799983371785</v>
      </c>
    </row>
    <row r="233" spans="1:2" x14ac:dyDescent="0.35">
      <c r="A233" t="s">
        <v>66</v>
      </c>
      <c r="B233">
        <v>0.78224465003270716</v>
      </c>
    </row>
    <row r="234" spans="1:2" x14ac:dyDescent="0.35">
      <c r="A234" t="s">
        <v>136</v>
      </c>
      <c r="B234">
        <v>0.77913255041407381</v>
      </c>
    </row>
    <row r="235" spans="1:2" x14ac:dyDescent="0.35">
      <c r="A235" t="s">
        <v>206</v>
      </c>
      <c r="B235">
        <v>0.77711645985325606</v>
      </c>
    </row>
    <row r="236" spans="1:2" x14ac:dyDescent="0.35">
      <c r="A236" t="s">
        <v>67</v>
      </c>
      <c r="B236">
        <v>0.93943556676946072</v>
      </c>
    </row>
    <row r="237" spans="1:2" x14ac:dyDescent="0.35">
      <c r="A237" t="s">
        <v>137</v>
      </c>
      <c r="B237">
        <v>0.9290062228044732</v>
      </c>
    </row>
    <row r="238" spans="1:2" x14ac:dyDescent="0.35">
      <c r="A238" t="s">
        <v>207</v>
      </c>
      <c r="B238">
        <v>0.93281785870175227</v>
      </c>
    </row>
    <row r="239" spans="1:2" x14ac:dyDescent="0.35">
      <c r="A239" t="s">
        <v>68</v>
      </c>
      <c r="B239">
        <v>0.86784412671712918</v>
      </c>
    </row>
    <row r="240" spans="1:2" x14ac:dyDescent="0.35">
      <c r="A240" t="s">
        <v>138</v>
      </c>
      <c r="B240">
        <v>0.84524633883872169</v>
      </c>
    </row>
    <row r="241" spans="1:2" x14ac:dyDescent="0.35">
      <c r="A241" t="s">
        <v>208</v>
      </c>
      <c r="B241">
        <v>0.8378343829893371</v>
      </c>
    </row>
    <row r="242" spans="1:2" x14ac:dyDescent="0.35">
      <c r="A242" t="s">
        <v>69</v>
      </c>
      <c r="B242">
        <v>0.52770769087001212</v>
      </c>
    </row>
    <row r="243" spans="1:2" x14ac:dyDescent="0.35">
      <c r="A243" t="s">
        <v>139</v>
      </c>
      <c r="B243">
        <v>0.53761989425911205</v>
      </c>
    </row>
    <row r="244" spans="1:2" x14ac:dyDescent="0.35">
      <c r="A244" t="s">
        <v>209</v>
      </c>
      <c r="B244">
        <v>0.52901935108395171</v>
      </c>
    </row>
    <row r="245" spans="1:2" x14ac:dyDescent="0.35">
      <c r="A245" t="s">
        <v>70</v>
      </c>
      <c r="B245">
        <v>0.88390804597701178</v>
      </c>
    </row>
    <row r="246" spans="1:2" x14ac:dyDescent="0.35">
      <c r="A246" t="s">
        <v>140</v>
      </c>
      <c r="B246">
        <v>0.88093622795114723</v>
      </c>
    </row>
    <row r="247" spans="1:2" x14ac:dyDescent="0.35">
      <c r="A247" t="s">
        <v>210</v>
      </c>
      <c r="B247">
        <v>0.87602211552452092</v>
      </c>
    </row>
    <row r="248" spans="1:2" x14ac:dyDescent="0.35">
      <c r="A248" t="s">
        <v>247</v>
      </c>
      <c r="B248">
        <v>0.85959256144285578</v>
      </c>
    </row>
    <row r="249" spans="1:2" x14ac:dyDescent="0.35">
      <c r="A249" t="s">
        <v>261</v>
      </c>
      <c r="B249">
        <v>0.8435783465119544</v>
      </c>
    </row>
    <row r="250" spans="1:2" x14ac:dyDescent="0.35">
      <c r="A250" t="s">
        <v>275</v>
      </c>
      <c r="B250">
        <v>0.83466982602731177</v>
      </c>
    </row>
    <row r="251" spans="1:2" x14ac:dyDescent="0.35">
      <c r="A251" t="s">
        <v>71</v>
      </c>
      <c r="B251">
        <v>0.79800953181945611</v>
      </c>
    </row>
    <row r="252" spans="1:2" x14ac:dyDescent="0.35">
      <c r="A252" t="s">
        <v>141</v>
      </c>
      <c r="B252">
        <v>0.78560567070603093</v>
      </c>
    </row>
    <row r="253" spans="1:2" x14ac:dyDescent="0.35">
      <c r="A253" t="s">
        <v>211</v>
      </c>
      <c r="B253">
        <v>0.76710835359896912</v>
      </c>
    </row>
  </sheetData>
  <mergeCells count="8">
    <mergeCell ref="W3:Y3"/>
    <mergeCell ref="Z3:Z4"/>
    <mergeCell ref="G3:G4"/>
    <mergeCell ref="H3:J3"/>
    <mergeCell ref="K3:M3"/>
    <mergeCell ref="N3:P3"/>
    <mergeCell ref="Q3:S3"/>
    <mergeCell ref="T3:V3"/>
  </mergeCells>
  <conditionalFormatting sqref="H5:Y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default_1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Adha Dastu Illahi</cp:lastModifiedBy>
  <dcterms:created xsi:type="dcterms:W3CDTF">2024-02-05T11:00:58Z</dcterms:created>
  <dcterms:modified xsi:type="dcterms:W3CDTF">2024-02-06T00:47:30Z</dcterms:modified>
</cp:coreProperties>
</file>