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ATA TESIS\"/>
    </mc:Choice>
  </mc:AlternateContent>
  <xr:revisionPtr revIDLastSave="0" documentId="13_ncr:1_{9E6BD7FF-3056-4BFD-802E-E14754D27E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faul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1" l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Z6" i="1" s="1"/>
  <c r="I6" i="1"/>
  <c r="H6" i="1"/>
  <c r="Y5" i="1"/>
  <c r="X5" i="1"/>
  <c r="W5" i="1"/>
  <c r="V5" i="1"/>
  <c r="U5" i="1"/>
  <c r="U19" i="1" s="1"/>
  <c r="T5" i="1"/>
  <c r="T19" i="1" s="1"/>
  <c r="S5" i="1"/>
  <c r="R5" i="1"/>
  <c r="Q5" i="1"/>
  <c r="P5" i="1"/>
  <c r="O5" i="1"/>
  <c r="N5" i="1"/>
  <c r="M5" i="1"/>
  <c r="M19" i="1" s="1"/>
  <c r="L5" i="1"/>
  <c r="L19" i="1" s="1"/>
  <c r="K5" i="1"/>
  <c r="J5" i="1"/>
  <c r="I5" i="1"/>
  <c r="H5" i="1"/>
  <c r="Z14" i="1" l="1"/>
  <c r="N19" i="1"/>
  <c r="V19" i="1"/>
  <c r="Z8" i="1"/>
  <c r="Z11" i="1"/>
  <c r="Z12" i="1"/>
  <c r="Z16" i="1"/>
  <c r="W19" i="1"/>
  <c r="X19" i="1"/>
  <c r="Z9" i="1"/>
  <c r="Z13" i="1"/>
  <c r="Z17" i="1"/>
  <c r="O19" i="1"/>
  <c r="Z5" i="1"/>
  <c r="I19" i="1"/>
  <c r="P19" i="1"/>
  <c r="Q19" i="1"/>
  <c r="Y19" i="1"/>
  <c r="K19" i="1"/>
  <c r="S19" i="1"/>
  <c r="J19" i="1"/>
  <c r="R19" i="1"/>
  <c r="Z10" i="1"/>
  <c r="Z18" i="1"/>
  <c r="H19" i="1"/>
  <c r="Z19" i="1" l="1"/>
</calcChain>
</file>

<file path=xl/sharedStrings.xml><?xml version="1.0" encoding="utf-8"?>
<sst xmlns="http://schemas.openxmlformats.org/spreadsheetml/2006/main" count="277" uniqueCount="276">
  <si>
    <t>RowID</t>
  </si>
  <si>
    <t>Area Under Curve</t>
  </si>
  <si>
    <t>Morgan_RF_In_90</t>
  </si>
  <si>
    <t>Morgan_SVM_In_90</t>
  </si>
  <si>
    <t>Morgan_MLP_In_90</t>
  </si>
  <si>
    <t>Morgan_DT_In_90</t>
  </si>
  <si>
    <t>FeatMorgan_RF_In_90</t>
  </si>
  <si>
    <t>FeatMorgan_SVM_In_90</t>
  </si>
  <si>
    <t>FeatMorgan_MLP_In_90</t>
  </si>
  <si>
    <t>FeatMorgan_DT_In_90</t>
  </si>
  <si>
    <t>AtomPair_RF_In_90</t>
  </si>
  <si>
    <t>AtomPair_SVM_In_90</t>
  </si>
  <si>
    <t>AtomPair_MLP_In_90</t>
  </si>
  <si>
    <t>AtomPair_DT_In_90</t>
  </si>
  <si>
    <t>Torison_RF_In_90</t>
  </si>
  <si>
    <t>Torison_SVM_In_90</t>
  </si>
  <si>
    <t>Torison_MLP_In_90</t>
  </si>
  <si>
    <t>Torison_DT_In_90</t>
  </si>
  <si>
    <t>RDKit_RF_In_90</t>
  </si>
  <si>
    <t>RDKit_SVM_In_90</t>
  </si>
  <si>
    <t>RDKit_MLP_In_90</t>
  </si>
  <si>
    <t>RDKit_DT_In_90</t>
  </si>
  <si>
    <t>Avalon_RF_In_90</t>
  </si>
  <si>
    <t>Avalon_SVM_In_90</t>
  </si>
  <si>
    <t>Avalon_MLP_In_90</t>
  </si>
  <si>
    <t>Avalon_DT_In_90</t>
  </si>
  <si>
    <t>Layerd_RF_In_90</t>
  </si>
  <si>
    <t>Layerd_SVM_In_90</t>
  </si>
  <si>
    <t>Layerd_MLP_In_90</t>
  </si>
  <si>
    <t>Layerd_DT_In_90</t>
  </si>
  <si>
    <t>MACCS_RF_In_90</t>
  </si>
  <si>
    <t>MACCS_SVM_In_90</t>
  </si>
  <si>
    <t>MACCS_MLP_In_90</t>
  </si>
  <si>
    <t>MACCS_DT_In_90</t>
  </si>
  <si>
    <t>Pattern_RF_In_90</t>
  </si>
  <si>
    <t>Pattern_SVM_In_90</t>
  </si>
  <si>
    <t>Pattern_MLP_In_90</t>
  </si>
  <si>
    <t>Pattern_DT_In_90</t>
  </si>
  <si>
    <t>StdCDK_RF_In_90</t>
  </si>
  <si>
    <t>StdCDK_SVM_In_90</t>
  </si>
  <si>
    <t>StdCDK_MLP_In_90</t>
  </si>
  <si>
    <t>StdCDK_DT_In_90</t>
  </si>
  <si>
    <t>Extend_RF_In_90</t>
  </si>
  <si>
    <t>Extend_SVM_In_90</t>
  </si>
  <si>
    <t>Extend_MLP_In_90</t>
  </si>
  <si>
    <t>Extend_DT_In_90</t>
  </si>
  <si>
    <t>Estate_RF_In_90</t>
  </si>
  <si>
    <t>Estate_SVM_In_90</t>
  </si>
  <si>
    <t>Estate_MLP_In_90</t>
  </si>
  <si>
    <t>Estate_DT_In_90</t>
  </si>
  <si>
    <t>Pubchem_RF_In_90</t>
  </si>
  <si>
    <t>Pubchem_SVM_In_90</t>
  </si>
  <si>
    <t>Pubchem_MLP_In_90</t>
  </si>
  <si>
    <t>Pubchem_DT_In_90</t>
  </si>
  <si>
    <t>All_RF_In_90</t>
  </si>
  <si>
    <t>All_SVM_In_90</t>
  </si>
  <si>
    <t>All_MLP_In_90</t>
  </si>
  <si>
    <t>All_DT_In_90</t>
  </si>
  <si>
    <t>Morgan_RF_In_70</t>
  </si>
  <si>
    <t>Morgan_SVM_In_70</t>
  </si>
  <si>
    <t>Morgan_MLP_In_70</t>
  </si>
  <si>
    <t>Morgan_DT_In_70</t>
  </si>
  <si>
    <t>FeatMorgan_RF_In_70</t>
  </si>
  <si>
    <t>FeatMorgan_SVM_In_70</t>
  </si>
  <si>
    <t>FeatMorgan_MLP_In_70</t>
  </si>
  <si>
    <t>FeatMorgan_DT_In_70</t>
  </si>
  <si>
    <t>AtomPair_RF_In_70</t>
  </si>
  <si>
    <t>AtomPair_SVM_In_70</t>
  </si>
  <si>
    <t>AtomPair_MLP_In_70</t>
  </si>
  <si>
    <t>AtomPair_DT_In_70</t>
  </si>
  <si>
    <t>Torison_RF_In_70</t>
  </si>
  <si>
    <t>Torison_SVM_In_70</t>
  </si>
  <si>
    <t>Torison_MLP_In_70</t>
  </si>
  <si>
    <t>Torison_DT_In_70</t>
  </si>
  <si>
    <t>RDKit_RF_In_70</t>
  </si>
  <si>
    <t>RDKit_SVM_In_70</t>
  </si>
  <si>
    <t>RDKit_MLP_In_70</t>
  </si>
  <si>
    <t>RDKit_DT_In_70</t>
  </si>
  <si>
    <t>Avalon_RF_In_70</t>
  </si>
  <si>
    <t>Avalon_SVM_In_70</t>
  </si>
  <si>
    <t>Avalon_MLP_In_70</t>
  </si>
  <si>
    <t>Avalon_DT_In_70</t>
  </si>
  <si>
    <t>Layerd_RF_In_70</t>
  </si>
  <si>
    <t>Layerd_SVM_In_70</t>
  </si>
  <si>
    <t>Layerd_MLP_In_70</t>
  </si>
  <si>
    <t>Layerd_DT_In_70</t>
  </si>
  <si>
    <t>MACCS_RF_In_70</t>
  </si>
  <si>
    <t>MACCS_SVM_In_70</t>
  </si>
  <si>
    <t>MACCS_MLP_In_70</t>
  </si>
  <si>
    <t>MACCS_DT_In_70</t>
  </si>
  <si>
    <t>Pattern_RF_In_70</t>
  </si>
  <si>
    <t>Pattern_SVM_In_70</t>
  </si>
  <si>
    <t>Pattern_MLP_In_70</t>
  </si>
  <si>
    <t>Pattern_DT_In_70</t>
  </si>
  <si>
    <t>StdCDK_RF_In_70</t>
  </si>
  <si>
    <t>StdCDK_SVM_In_70</t>
  </si>
  <si>
    <t>StdCDK_MLP_In_70</t>
  </si>
  <si>
    <t>StdCDK_DT_In_70</t>
  </si>
  <si>
    <t>Extend_RF_In_70</t>
  </si>
  <si>
    <t>Extend_SVM_In_70</t>
  </si>
  <si>
    <t>Extend_MLP_In_70</t>
  </si>
  <si>
    <t>Extend_DT_In_70</t>
  </si>
  <si>
    <t>Estate_RF_In_70</t>
  </si>
  <si>
    <t>Estate_SVM_In_70</t>
  </si>
  <si>
    <t>Estate_MLP_In_70</t>
  </si>
  <si>
    <t>Estate_DT_In_70</t>
  </si>
  <si>
    <t>Pubchem_RF_In_70</t>
  </si>
  <si>
    <t>Pubchem_SVM_In_70</t>
  </si>
  <si>
    <t>Pubchem_MLP_In_70</t>
  </si>
  <si>
    <t>Pubchem_DT_In_70</t>
  </si>
  <si>
    <t>All_RF_In_70</t>
  </si>
  <si>
    <t>All_SVM_In_70</t>
  </si>
  <si>
    <t>All_MLP_In_70</t>
  </si>
  <si>
    <t>All_DT_In_70</t>
  </si>
  <si>
    <t>Morgan_XGB_In_90</t>
  </si>
  <si>
    <t>Morgan_GBT_In_90</t>
  </si>
  <si>
    <t>FeatMorgan_XGB_In_90</t>
  </si>
  <si>
    <t>FeatMorgan_GBT_In_90</t>
  </si>
  <si>
    <t>AtomPair_XGB_In_90</t>
  </si>
  <si>
    <t>AtomPair_GBT_In_90</t>
  </si>
  <si>
    <t>Torison_XGB_In_90</t>
  </si>
  <si>
    <t>Torison_GBT_In_90</t>
  </si>
  <si>
    <t>RDKit_XGB_In_90</t>
  </si>
  <si>
    <t>RDKit_GBT_In_90</t>
  </si>
  <si>
    <t>Avalon_XGB_In_90</t>
  </si>
  <si>
    <t>Avalon_GBT_In_90</t>
  </si>
  <si>
    <t>Layerd_XGB_In_90</t>
  </si>
  <si>
    <t>Layerd_GBT_In_90</t>
  </si>
  <si>
    <t>MACCS_XGB_In_90</t>
  </si>
  <si>
    <t>MACCS_GBT_In_90</t>
  </si>
  <si>
    <t>Pattern_XGB_In_90</t>
  </si>
  <si>
    <t>Pattern_GBT_In_90</t>
  </si>
  <si>
    <t>StdCDK_XGB_In_90</t>
  </si>
  <si>
    <t>StdCDK_GBT_In_90</t>
  </si>
  <si>
    <t>Extend_XGB_In_90</t>
  </si>
  <si>
    <t>Extend_GBT_In_90</t>
  </si>
  <si>
    <t>Estate_XGB_In_90</t>
  </si>
  <si>
    <t>Estate_GBT_In_90</t>
  </si>
  <si>
    <t>Pubchem_XGB_In_90</t>
  </si>
  <si>
    <t>Pubchem_GBT_In_90</t>
  </si>
  <si>
    <t>All_XGB_In_90</t>
  </si>
  <si>
    <t>All_GBT_In_90</t>
  </si>
  <si>
    <t>Morgan_XGB_In_80</t>
  </si>
  <si>
    <t>Morgan_SVM_In_80</t>
  </si>
  <si>
    <t>Morgan_MLP_In_80</t>
  </si>
  <si>
    <t>Morgan_GBT_In_80</t>
  </si>
  <si>
    <t>Morgan_DT_In_80</t>
  </si>
  <si>
    <t>FeatMorgan_XGB_In_80</t>
  </si>
  <si>
    <t>FeatMorgan_SVM_In_80</t>
  </si>
  <si>
    <t>FeatMorgan_MLP_In_80</t>
  </si>
  <si>
    <t>FeatMorgan_GBT_In_80</t>
  </si>
  <si>
    <t>FeatMorgan_DT_In_80</t>
  </si>
  <si>
    <t>AtomPair_XGB_In_80</t>
  </si>
  <si>
    <t>AtomPair_SVM_In_80</t>
  </si>
  <si>
    <t>AtomPair_MLP_In_80</t>
  </si>
  <si>
    <t>AtomPair_GBT_In_80</t>
  </si>
  <si>
    <t>AtomPair_DT_In_80</t>
  </si>
  <si>
    <t>Torison_XGB_In_80</t>
  </si>
  <si>
    <t>Torison_SVM_In_80</t>
  </si>
  <si>
    <t>Torison_MLP_In_80</t>
  </si>
  <si>
    <t>Torison_GBT_In_80</t>
  </si>
  <si>
    <t>Torison_DT_In_80</t>
  </si>
  <si>
    <t>RDKit_XGB_In_80</t>
  </si>
  <si>
    <t>RDKit_SVM_In_80</t>
  </si>
  <si>
    <t>RDKit_MLP_In_80</t>
  </si>
  <si>
    <t>RDKit_GBT_In_80</t>
  </si>
  <si>
    <t>RDKit_DT_In_80</t>
  </si>
  <si>
    <t>Avalon_XGB_In_80</t>
  </si>
  <si>
    <t>Avalon_SVM_In_80</t>
  </si>
  <si>
    <t>Avalon_MLP_In_80</t>
  </si>
  <si>
    <t>Avalon_GBT_In_80</t>
  </si>
  <si>
    <t>Avalon_DT_In_80</t>
  </si>
  <si>
    <t>Layerd_XGB_In_80</t>
  </si>
  <si>
    <t>Layerd_SVM_In_80</t>
  </si>
  <si>
    <t>Layerd_MLP_In_80</t>
  </si>
  <si>
    <t>Layerd_GBT_In_80</t>
  </si>
  <si>
    <t>Layerd_DT_In_80</t>
  </si>
  <si>
    <t>MACCS_XGB_In_80</t>
  </si>
  <si>
    <t>MACCS_SVM_In_80</t>
  </si>
  <si>
    <t>MACCS_MLP_In_80</t>
  </si>
  <si>
    <t>MACCS_GBT_In_80</t>
  </si>
  <si>
    <t>MACCS_DT_In_80</t>
  </si>
  <si>
    <t>Pattern_XGB_In_80</t>
  </si>
  <si>
    <t>Pattern_SVM_In_80</t>
  </si>
  <si>
    <t>Pattern_MLP_In_80</t>
  </si>
  <si>
    <t>Pattern_GBT_In_80</t>
  </si>
  <si>
    <t>Pattern_DT_In_80</t>
  </si>
  <si>
    <t>StdCDK_XGB_In_80</t>
  </si>
  <si>
    <t>StdCDK_SVM_In_80</t>
  </si>
  <si>
    <t>StdCDK_MLP_In_80</t>
  </si>
  <si>
    <t>StdCDK_GBT_In_80</t>
  </si>
  <si>
    <t>StdCDK_DT_In_80</t>
  </si>
  <si>
    <t>Extend_XGB_In_80</t>
  </si>
  <si>
    <t>Extend_SVM_In_80</t>
  </si>
  <si>
    <t>Extend_MLP_In_80</t>
  </si>
  <si>
    <t>Extend_GBT_In_80</t>
  </si>
  <si>
    <t>Extend_DT_In_80</t>
  </si>
  <si>
    <t>Estate_RF_In_80</t>
  </si>
  <si>
    <t>Estate_XGB_In_80</t>
  </si>
  <si>
    <t>Estate_SVM_In_80</t>
  </si>
  <si>
    <t>Estate_MLP_In_80</t>
  </si>
  <si>
    <t>Estate_GBT_In_80</t>
  </si>
  <si>
    <t>Estate_DT_In_80</t>
  </si>
  <si>
    <t>Pubchem_XGB_In_80</t>
  </si>
  <si>
    <t>Pubchem_SVM_In_80</t>
  </si>
  <si>
    <t>Pubchem_MLP_In_80</t>
  </si>
  <si>
    <t>Pubchem_GBT_In_80</t>
  </si>
  <si>
    <t>Pubchem_DT_In_80</t>
  </si>
  <si>
    <t>All_RF_In_80</t>
  </si>
  <si>
    <t>All_XGB_In_80</t>
  </si>
  <si>
    <t>All_SVM_In_80</t>
  </si>
  <si>
    <t>All_MLP_In_80</t>
  </si>
  <si>
    <t>All_GBT_In_80</t>
  </si>
  <si>
    <t>All_DT_In_80</t>
  </si>
  <si>
    <t>Morgan_XGB_In_70</t>
  </si>
  <si>
    <t>Morgan_GBT_In_70</t>
  </si>
  <si>
    <t>FeatMorgan_XGB_In_70</t>
  </si>
  <si>
    <t>FeatMorgan_GBT_In_70</t>
  </si>
  <si>
    <t>AtomPair_XGB_In_70</t>
  </si>
  <si>
    <t>AtomPair_GBT_In_70</t>
  </si>
  <si>
    <t>Torison_XGB_In_70</t>
  </si>
  <si>
    <t>Torison_GBT_In_70</t>
  </si>
  <si>
    <t>RDKit_XGB_In_70</t>
  </si>
  <si>
    <t>RDKit_GBT_In_70</t>
  </si>
  <si>
    <t>Avalon_XGB_In_70</t>
  </si>
  <si>
    <t>Avalon_GBT_In_70</t>
  </si>
  <si>
    <t>Layerd_XGB_In_70</t>
  </si>
  <si>
    <t>Layerd_GBT_In_70</t>
  </si>
  <si>
    <t>MACCS_XGB_In_70</t>
  </si>
  <si>
    <t>MACCS_GBT_In_70</t>
  </si>
  <si>
    <t>Pattern_XGB_In_70</t>
  </si>
  <si>
    <t>Pattern_GBT_In_70</t>
  </si>
  <si>
    <t>StdCDK_XGB_In_70</t>
  </si>
  <si>
    <t>StdCDK_GBT_In_70</t>
  </si>
  <si>
    <t>Extend_XGB_In_70</t>
  </si>
  <si>
    <t>Extend_GBT_In_70</t>
  </si>
  <si>
    <t>Estate_XGB_In_70</t>
  </si>
  <si>
    <t>Estate_GBT_In_70</t>
  </si>
  <si>
    <t>Pubchem_XGB_In_70</t>
  </si>
  <si>
    <t>Pubchem_GBT_In_70</t>
  </si>
  <si>
    <t>All_XGB_In_70</t>
  </si>
  <si>
    <t>All_GBT_In_70</t>
  </si>
  <si>
    <t>Sidik Jari</t>
  </si>
  <si>
    <t>GBT</t>
  </si>
  <si>
    <t>RF</t>
  </si>
  <si>
    <t>XGB</t>
  </si>
  <si>
    <t>SVM</t>
  </si>
  <si>
    <t>DT</t>
  </si>
  <si>
    <t>MLP</t>
  </si>
  <si>
    <t>Rata-rata</t>
  </si>
  <si>
    <t>Morgan</t>
  </si>
  <si>
    <t>FeatMorgan</t>
  </si>
  <si>
    <t>AtomPair</t>
  </si>
  <si>
    <t>Torison</t>
  </si>
  <si>
    <t>RDKit</t>
  </si>
  <si>
    <t>Avalon</t>
  </si>
  <si>
    <t>Layerd</t>
  </si>
  <si>
    <t>MACCS</t>
  </si>
  <si>
    <t>Pattern</t>
  </si>
  <si>
    <t>StdCDK</t>
  </si>
  <si>
    <t>Extend</t>
  </si>
  <si>
    <t>Estate</t>
  </si>
  <si>
    <t>Pubchem</t>
  </si>
  <si>
    <t>All</t>
  </si>
  <si>
    <t>Morgan_RF_In_80</t>
  </si>
  <si>
    <t>FeatMorgan_RF_In_80</t>
  </si>
  <si>
    <t>AtomPair_RF_In_80</t>
  </si>
  <si>
    <t>Torison_RF_In_80</t>
  </si>
  <si>
    <t>RDKit_RF_In_80</t>
  </si>
  <si>
    <t>Avalon_RF_In_80</t>
  </si>
  <si>
    <t>Layerd_RF_In_80</t>
  </si>
  <si>
    <t>MACCS_RF_In_80</t>
  </si>
  <si>
    <t>Pattern_RF_In_80</t>
  </si>
  <si>
    <t>StdCDK_RF_In_80</t>
  </si>
  <si>
    <t>Extend_RF_In_80</t>
  </si>
  <si>
    <t>Pubchem_RF_In_80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</si>
</sst>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165" fontId="2" fillId="2" borderId="0" xfId="0" applyNumberFormat="1" applyFont="1" applyFill="1" applyAlignment="1">
      <alignment vertical="center" wrapText="1"/>
    </xf>
    <xf numFmtId="165" fontId="2" fillId="0" borderId="0" xfId="0" applyNumberFormat="1" applyFont="1"/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3" xfId="0" applyBorder="1"/>
    <xf numFmtId="165" fontId="2" fillId="0" borderId="3" xfId="0" applyNumberFormat="1" applyFont="1" applyBorder="1" applyAlignment="1">
      <alignment vertical="center" wrapText="1"/>
    </xf>
    <xf numFmtId="165" fontId="2" fillId="2" borderId="3" xfId="0" applyNumberFormat="1" applyFont="1" applyFill="1" applyBorder="1" applyAlignment="1">
      <alignment vertical="center" wrapText="1"/>
    </xf>
    <xf numFmtId="165" fontId="2" fillId="0" borderId="3" xfId="0" applyNumberFormat="1" applyFont="1" applyBorder="1"/>
    <xf numFmtId="0" fontId="2" fillId="2" borderId="2" xfId="0" applyFont="1" applyFill="1" applyBorder="1" applyAlignment="1">
      <alignment vertical="center" wrapText="1"/>
    </xf>
    <xf numFmtId="165" fontId="2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3"/>
  <sheetViews>
    <sheetView tabSelected="1" zoomScale="55" zoomScaleNormal="55" workbookViewId="0">
      <selection activeCell="G3" sqref="G3:Z19"/>
    </sheetView>
  </sheetViews>
  <sheetFormatPr defaultRowHeight="14.5" x14ac:dyDescent="0.35"/>
  <cols>
    <col min="1" max="1" width="34.54296875" customWidth="1"/>
    <col min="8" max="26" width="6.26953125" customWidth="1"/>
  </cols>
  <sheetData>
    <row r="1" spans="1:26" x14ac:dyDescent="0.35">
      <c r="A1" t="s">
        <v>0</v>
      </c>
      <c r="B1" t="s">
        <v>1</v>
      </c>
    </row>
    <row r="2" spans="1:26" ht="15" thickBot="1" x14ac:dyDescent="0.4">
      <c r="A2" t="s">
        <v>2</v>
      </c>
      <c r="B2">
        <v>0.99762223499667124</v>
      </c>
      <c r="Z2" s="14"/>
    </row>
    <row r="3" spans="1:26" ht="15" thickBot="1" x14ac:dyDescent="0.4">
      <c r="A3" t="s">
        <v>264</v>
      </c>
      <c r="B3">
        <v>0.99805252967294611</v>
      </c>
      <c r="G3" s="6" t="s">
        <v>242</v>
      </c>
      <c r="H3" s="8" t="s">
        <v>243</v>
      </c>
      <c r="I3" s="8"/>
      <c r="J3" s="8"/>
      <c r="K3" s="5" t="s">
        <v>244</v>
      </c>
      <c r="L3" s="5"/>
      <c r="M3" s="5"/>
      <c r="N3" s="8" t="s">
        <v>245</v>
      </c>
      <c r="O3" s="8"/>
      <c r="P3" s="8"/>
      <c r="Q3" s="5" t="s">
        <v>246</v>
      </c>
      <c r="R3" s="5"/>
      <c r="S3" s="5"/>
      <c r="T3" s="8" t="s">
        <v>247</v>
      </c>
      <c r="U3" s="8"/>
      <c r="V3" s="8"/>
      <c r="W3" s="5" t="s">
        <v>248</v>
      </c>
      <c r="X3" s="5"/>
      <c r="Y3" s="5"/>
      <c r="Z3" s="13" t="s">
        <v>249</v>
      </c>
    </row>
    <row r="4" spans="1:26" ht="15" thickBot="1" x14ac:dyDescent="0.4">
      <c r="A4" t="s">
        <v>58</v>
      </c>
      <c r="B4">
        <v>0.99780965425014534</v>
      </c>
      <c r="G4" s="7"/>
      <c r="H4" s="1">
        <v>70</v>
      </c>
      <c r="I4" s="1">
        <v>80</v>
      </c>
      <c r="J4" s="1">
        <v>90</v>
      </c>
      <c r="K4" s="2">
        <v>70</v>
      </c>
      <c r="L4" s="2">
        <v>80</v>
      </c>
      <c r="M4" s="2">
        <v>90</v>
      </c>
      <c r="N4" s="1">
        <v>70</v>
      </c>
      <c r="O4" s="1">
        <v>80</v>
      </c>
      <c r="P4" s="1">
        <v>90</v>
      </c>
      <c r="Q4" s="2">
        <v>70</v>
      </c>
      <c r="R4" s="2">
        <v>80</v>
      </c>
      <c r="S4" s="2">
        <v>90</v>
      </c>
      <c r="T4" s="1">
        <v>70</v>
      </c>
      <c r="U4" s="1">
        <v>80</v>
      </c>
      <c r="V4" s="1">
        <v>90</v>
      </c>
      <c r="W4" s="2">
        <v>70</v>
      </c>
      <c r="X4" s="2">
        <v>80</v>
      </c>
      <c r="Y4" s="2">
        <v>90</v>
      </c>
      <c r="Z4" s="12"/>
    </row>
    <row r="5" spans="1:26" x14ac:dyDescent="0.35">
      <c r="A5" t="s">
        <v>114</v>
      </c>
      <c r="B5">
        <v>0.99214502306332319</v>
      </c>
      <c r="G5" s="3" t="s">
        <v>250</v>
      </c>
      <c r="H5" s="9">
        <f t="shared" ref="H5:H18" si="0">INDEX($B$2:$B$253,MATCH(G5&amp;"_"&amp;$H$3&amp;"_In_"&amp;$H$4,$A$2:$A$253,0))</f>
        <v>0.99175206780758918</v>
      </c>
      <c r="I5" s="9">
        <f t="shared" ref="I5:I18" si="1">INDEX($B$2:$B$253,MATCH(G5&amp;"_"&amp;$H$3&amp;"_In_"&amp;$I$4,$A$2:$A$253,0))</f>
        <v>0.99180818909185309</v>
      </c>
      <c r="J5" s="9">
        <f t="shared" ref="J5:J18" si="2">INDEX($B$2:$B$253,MATCH(G5&amp;"_"&amp;$H$3&amp;"_In_"&amp;$J$4,$A$2:$A$253,0))</f>
        <v>0.9927560709696639</v>
      </c>
      <c r="K5" s="10">
        <f t="shared" ref="K5:K18" si="3">INDEX($B$2:$B$253,MATCH(G5&amp;"_"&amp;$K$3&amp;"_In_"&amp;$K$4,$A$2:$A$253,0))</f>
        <v>0.99780965425014534</v>
      </c>
      <c r="L5" s="10">
        <f t="shared" ref="L5:L18" si="4">INDEX($B$2:$B$253,MATCH(G5&amp;"_"&amp;$K$3&amp;"_In_"&amp;$L$4,$A$2:$A$253,0))</f>
        <v>0.99805252967294611</v>
      </c>
      <c r="M5" s="10">
        <f t="shared" ref="M5:M18" si="5">INDEX($B$2:$B$253,MATCH(G5&amp;"_"&amp;$K$3&amp;"_In_"&amp;$M$4,$A$2:$A$253,0))</f>
        <v>0.99762223499667124</v>
      </c>
      <c r="N5" s="9">
        <f t="shared" ref="N5:N18" si="6">INDEX($B$2:$B$253,MATCH(G5&amp;"_"&amp;$N$3&amp;"_In_"&amp;$N$4,$A$2:$A$253,0))</f>
        <v>0.99169681423698641</v>
      </c>
      <c r="O5" s="9">
        <f t="shared" ref="O5:O18" si="7">INDEX($B$2:$B$253,MATCH(G5&amp;"_"&amp;$N$3&amp;"_In_"&amp;$O$4,$A$2:$A$253,0))</f>
        <v>0.99158613293664366</v>
      </c>
      <c r="P5" s="9">
        <f t="shared" ref="P5:P18" si="8">INDEX($B$2:$B$253,MATCH(G5&amp;"_"&amp;$N$3&amp;"_In_"&amp;$P$4,$A$2:$A$253,0))</f>
        <v>0.99214502306332319</v>
      </c>
      <c r="Q5" s="10">
        <f t="shared" ref="Q5:Q18" si="9">INDEX($B$2:$B$253,MATCH(G5&amp;"_"&amp;$Q$3&amp;"_In_"&amp;$Q$4,$A$2:$A$253,0))</f>
        <v>0.66061124453447984</v>
      </c>
      <c r="R5" s="10">
        <f t="shared" ref="R5:R18" si="10">INDEX($B$2:$B$253,MATCH(G5&amp;"_"&amp;$Q$3&amp;"_In_"&amp;$R$4,$A$2:$A$253,0))</f>
        <v>0.66449990147080407</v>
      </c>
      <c r="S5" s="10">
        <f t="shared" ref="S5:S18" si="11">INDEX($B$2:$B$253,MATCH(G5&amp;"_"&amp;$Q$3&amp;"_In_"&amp;$S$4,$A$2:$A$253,0))</f>
        <v>0.66188264060186142</v>
      </c>
      <c r="T5" s="9">
        <f t="shared" ref="T5:T18" si="12">INDEX($B$2:$B$253,MATCH(G5&amp;"_"&amp;$T$3&amp;"_In_"&amp;$T$4,$A$2:$A$253,0))</f>
        <v>0.93197177841128409</v>
      </c>
      <c r="U5" s="9">
        <f t="shared" ref="U5:U18" si="13">INDEX($B$2:$B$253,MATCH(G5&amp;"_"&amp;$T$3&amp;"_In_"&amp;$U$4,$A$2:$A$253,0))</f>
        <v>0.92933775515991845</v>
      </c>
      <c r="V5" s="9">
        <f t="shared" ref="V5:V18" si="14">INDEX($B$2:$B$253,MATCH(G5&amp;"_"&amp;$T$3&amp;"_In_"&amp;$V$4,$A$2:$A$253,0))</f>
        <v>0.93104847318120443</v>
      </c>
      <c r="W5" s="10">
        <f t="shared" ref="W5:W18" si="15">INDEX($B$2:$B$253,MATCH(G5&amp;"_"&amp;$W$3&amp;"_In_"&amp;$W$4,$A$2:$A$253,0))</f>
        <v>0.98957763610452698</v>
      </c>
      <c r="X5" s="10">
        <f t="shared" ref="X5:X18" si="16">INDEX($B$2:$B$253,MATCH(G5&amp;"_"&amp;$W$3&amp;"_In_"&amp;$X$4,$A$2:$A$253,0))</f>
        <v>0.98416421740559301</v>
      </c>
      <c r="Y5" s="10">
        <f t="shared" ref="Y5:Y18" si="17">INDEX($B$2:$B$253,MATCH(G5&amp;"_"&amp;$W$3&amp;"_In_"&amp;$Y$4,$A$2:$A$253,0))</f>
        <v>0.98900913455266104</v>
      </c>
      <c r="Z5" s="11">
        <f>AVERAGE(H5:Y5)</f>
        <v>0.92707397213600884</v>
      </c>
    </row>
    <row r="6" spans="1:26" ht="28" x14ac:dyDescent="0.35">
      <c r="A6" t="s">
        <v>142</v>
      </c>
      <c r="B6">
        <v>0.99158613293664366</v>
      </c>
      <c r="G6" s="3" t="s">
        <v>251</v>
      </c>
      <c r="H6" s="9">
        <f t="shared" si="0"/>
        <v>0.9863339714229552</v>
      </c>
      <c r="I6" s="9">
        <f t="shared" si="1"/>
        <v>0.98734031399529754</v>
      </c>
      <c r="J6" s="9">
        <f t="shared" si="2"/>
        <v>0.98711770227503293</v>
      </c>
      <c r="K6" s="10">
        <f t="shared" si="3"/>
        <v>0.99591325155465382</v>
      </c>
      <c r="L6" s="10">
        <f t="shared" si="4"/>
        <v>0.99602761338377976</v>
      </c>
      <c r="M6" s="10">
        <f t="shared" si="5"/>
        <v>0.99525195341762207</v>
      </c>
      <c r="N6" s="9">
        <f t="shared" si="6"/>
        <v>0.988132004090292</v>
      </c>
      <c r="O6" s="9">
        <f t="shared" si="7"/>
        <v>0.98804887632860927</v>
      </c>
      <c r="P6" s="9">
        <f t="shared" si="8"/>
        <v>0.98831214920967336</v>
      </c>
      <c r="Q6" s="10">
        <f t="shared" si="9"/>
        <v>0.62927056629562739</v>
      </c>
      <c r="R6" s="10">
        <f t="shared" si="10"/>
        <v>0.63113826657614847</v>
      </c>
      <c r="S6" s="10">
        <f t="shared" si="11"/>
        <v>0.62756360551227741</v>
      </c>
      <c r="T6" s="9">
        <f t="shared" si="12"/>
        <v>0.96169081527789235</v>
      </c>
      <c r="U6" s="9">
        <f t="shared" si="13"/>
        <v>0.96469394843619238</v>
      </c>
      <c r="V6" s="9">
        <f t="shared" si="14"/>
        <v>0.96335037243577837</v>
      </c>
      <c r="W6" s="10">
        <f t="shared" si="15"/>
        <v>0.97620928507821447</v>
      </c>
      <c r="X6" s="10">
        <f t="shared" si="16"/>
        <v>0.97879179361272872</v>
      </c>
      <c r="Y6" s="10">
        <f t="shared" si="17"/>
        <v>0.9703422782202441</v>
      </c>
      <c r="Z6" s="11">
        <f t="shared" ref="Z6:Z18" si="18">AVERAGE(H6:Y6)</f>
        <v>0.92308493150683424</v>
      </c>
    </row>
    <row r="7" spans="1:26" x14ac:dyDescent="0.35">
      <c r="A7" t="s">
        <v>214</v>
      </c>
      <c r="B7">
        <v>0.99169681423698641</v>
      </c>
      <c r="G7" s="3" t="s">
        <v>252</v>
      </c>
      <c r="H7" s="9">
        <f t="shared" si="0"/>
        <v>0.99803149606299213</v>
      </c>
      <c r="I7" s="9">
        <f t="shared" si="1"/>
        <v>0.99842090152167673</v>
      </c>
      <c r="J7" s="9">
        <f t="shared" si="2"/>
        <v>0.99790785021732475</v>
      </c>
      <c r="K7" s="10">
        <f t="shared" si="3"/>
        <v>0.99989819253772949</v>
      </c>
      <c r="L7" s="10">
        <f t="shared" si="4"/>
        <v>0.99994877001583415</v>
      </c>
      <c r="M7" s="10">
        <f t="shared" si="5"/>
        <v>0.99989846674777005</v>
      </c>
      <c r="N7" s="9">
        <f t="shared" si="6"/>
        <v>0.99852833260510665</v>
      </c>
      <c r="O7" s="9">
        <f t="shared" si="7"/>
        <v>0.99885580412980601</v>
      </c>
      <c r="P7" s="9">
        <f t="shared" si="8"/>
        <v>0.99829447241165681</v>
      </c>
      <c r="Q7" s="10">
        <f t="shared" si="9"/>
        <v>0.65599190598846857</v>
      </c>
      <c r="R7" s="10">
        <f t="shared" si="10"/>
        <v>0.6207434364059824</v>
      </c>
      <c r="S7" s="10">
        <f t="shared" si="11"/>
        <v>0.62742797967876773</v>
      </c>
      <c r="T7" s="9">
        <f t="shared" si="12"/>
        <v>0.90343744684708349</v>
      </c>
      <c r="U7" s="9">
        <f t="shared" si="13"/>
        <v>0.89717440486319056</v>
      </c>
      <c r="V7" s="9">
        <f t="shared" si="14"/>
        <v>0.90529519913815593</v>
      </c>
      <c r="W7" s="10">
        <f t="shared" si="15"/>
        <v>0.95215140513819885</v>
      </c>
      <c r="X7" s="10">
        <f t="shared" si="16"/>
        <v>0.94106544203286813</v>
      </c>
      <c r="Y7" s="10">
        <f t="shared" si="17"/>
        <v>0.93452272029224448</v>
      </c>
      <c r="Z7" s="11">
        <f t="shared" si="18"/>
        <v>0.91264412370193648</v>
      </c>
    </row>
    <row r="8" spans="1:26" x14ac:dyDescent="0.35">
      <c r="A8" t="s">
        <v>3</v>
      </c>
      <c r="B8">
        <v>0.66188264060186142</v>
      </c>
      <c r="G8" s="3" t="s">
        <v>253</v>
      </c>
      <c r="H8" s="9">
        <f t="shared" si="0"/>
        <v>0.98545850787859901</v>
      </c>
      <c r="I8" s="9">
        <f t="shared" si="1"/>
        <v>0.98688348352457367</v>
      </c>
      <c r="J8" s="9">
        <f t="shared" si="2"/>
        <v>0.98643310373212101</v>
      </c>
      <c r="K8" s="10">
        <f t="shared" si="3"/>
        <v>0.99619091984378927</v>
      </c>
      <c r="L8" s="10">
        <f t="shared" si="4"/>
        <v>0.99599766154776159</v>
      </c>
      <c r="M8" s="10">
        <f t="shared" si="5"/>
        <v>0.99563729200573137</v>
      </c>
      <c r="N8" s="9">
        <f t="shared" si="6"/>
        <v>0.98767928128599758</v>
      </c>
      <c r="O8" s="9">
        <f t="shared" si="7"/>
        <v>0.98808352235150898</v>
      </c>
      <c r="P8" s="9">
        <f t="shared" si="8"/>
        <v>0.98778219954449431</v>
      </c>
      <c r="Q8" s="10">
        <f t="shared" si="9"/>
        <v>0.66111279163445658</v>
      </c>
      <c r="R8" s="10">
        <f t="shared" si="10"/>
        <v>0.66273763224693927</v>
      </c>
      <c r="S8" s="10">
        <f t="shared" si="11"/>
        <v>0.6383606079117996</v>
      </c>
      <c r="T8" s="9">
        <f t="shared" si="12"/>
        <v>0.89828275976562311</v>
      </c>
      <c r="U8" s="9">
        <f t="shared" si="13"/>
        <v>0.90155880789613563</v>
      </c>
      <c r="V8" s="9">
        <f t="shared" si="14"/>
        <v>0.90262658180078448</v>
      </c>
      <c r="W8" s="10">
        <f t="shared" si="15"/>
        <v>0.93234991738276751</v>
      </c>
      <c r="X8" s="10">
        <f t="shared" si="16"/>
        <v>0.90584864499125894</v>
      </c>
      <c r="Y8" s="10">
        <f t="shared" si="17"/>
        <v>0.91602255306401015</v>
      </c>
      <c r="Z8" s="11">
        <f t="shared" si="18"/>
        <v>0.90716923713379727</v>
      </c>
    </row>
    <row r="9" spans="1:26" x14ac:dyDescent="0.35">
      <c r="A9" t="s">
        <v>143</v>
      </c>
      <c r="B9">
        <v>0.66449990147080407</v>
      </c>
      <c r="G9" s="3" t="s">
        <v>254</v>
      </c>
      <c r="H9" s="9">
        <f t="shared" si="0"/>
        <v>0.95879458606673007</v>
      </c>
      <c r="I9" s="9">
        <f t="shared" si="1"/>
        <v>0.95409986708791561</v>
      </c>
      <c r="J9" s="9">
        <f t="shared" si="2"/>
        <v>0.95290410260059644</v>
      </c>
      <c r="K9" s="10">
        <f t="shared" si="3"/>
        <v>0.96783249154391182</v>
      </c>
      <c r="L9" s="10">
        <f t="shared" si="4"/>
        <v>0.96299483145660059</v>
      </c>
      <c r="M9" s="10">
        <f t="shared" si="5"/>
        <v>0.96005285222950587</v>
      </c>
      <c r="N9" s="9">
        <f t="shared" si="6"/>
        <v>0.95522977592003555</v>
      </c>
      <c r="O9" s="9">
        <f t="shared" si="7"/>
        <v>0.95139850060199294</v>
      </c>
      <c r="P9" s="9">
        <f t="shared" si="8"/>
        <v>0.95155439065723613</v>
      </c>
      <c r="Q9" s="10">
        <f t="shared" si="9"/>
        <v>0.59956063226380751</v>
      </c>
      <c r="R9" s="10">
        <f t="shared" si="10"/>
        <v>0.59654487054667038</v>
      </c>
      <c r="S9" s="10">
        <f t="shared" si="11"/>
        <v>0.58954632118969963</v>
      </c>
      <c r="T9" s="9">
        <f t="shared" si="12"/>
        <v>0.92504388457554554</v>
      </c>
      <c r="U9" s="9">
        <f t="shared" si="13"/>
        <v>0.92725226924140713</v>
      </c>
      <c r="V9" s="9">
        <f t="shared" si="14"/>
        <v>0.92303507356449954</v>
      </c>
      <c r="W9" s="10">
        <f t="shared" si="15"/>
        <v>0.8260165850679243</v>
      </c>
      <c r="X9" s="10">
        <f t="shared" si="16"/>
        <v>0.82909656166565482</v>
      </c>
      <c r="Y9" s="10">
        <f t="shared" si="17"/>
        <v>0.82168052499289401</v>
      </c>
      <c r="Z9" s="11">
        <f t="shared" si="18"/>
        <v>0.86959100673736822</v>
      </c>
    </row>
    <row r="10" spans="1:26" x14ac:dyDescent="0.35">
      <c r="A10" t="s">
        <v>59</v>
      </c>
      <c r="B10">
        <v>0.66061124453447984</v>
      </c>
      <c r="G10" s="3" t="s">
        <v>255</v>
      </c>
      <c r="H10" s="9">
        <f t="shared" si="0"/>
        <v>0.99287037970661118</v>
      </c>
      <c r="I10" s="9">
        <f t="shared" si="1"/>
        <v>0.99339576634371307</v>
      </c>
      <c r="J10" s="9">
        <f t="shared" si="2"/>
        <v>0.99339037782076323</v>
      </c>
      <c r="K10" s="10">
        <f t="shared" si="3"/>
        <v>0.99796739428235037</v>
      </c>
      <c r="L10" s="10">
        <f t="shared" si="4"/>
        <v>0.99815315419796424</v>
      </c>
      <c r="M10" s="10">
        <f t="shared" si="5"/>
        <v>0.99817694542588975</v>
      </c>
      <c r="N10" s="9">
        <f t="shared" si="6"/>
        <v>0.99215424759914317</v>
      </c>
      <c r="O10" s="9">
        <f t="shared" si="7"/>
        <v>0.99308249028010942</v>
      </c>
      <c r="P10" s="9">
        <f t="shared" si="8"/>
        <v>0.99280636266147637</v>
      </c>
      <c r="Q10" s="10">
        <f t="shared" si="9"/>
        <v>0.73234591128670035</v>
      </c>
      <c r="R10" s="10">
        <f t="shared" si="10"/>
        <v>0.73843568382478053</v>
      </c>
      <c r="S10" s="10">
        <f t="shared" si="11"/>
        <v>0.72416840030523133</v>
      </c>
      <c r="T10" s="9">
        <f t="shared" si="12"/>
        <v>0.93924016919305342</v>
      </c>
      <c r="U10" s="9">
        <f t="shared" si="13"/>
        <v>0.94352844453098639</v>
      </c>
      <c r="V10" s="9">
        <f t="shared" si="14"/>
        <v>0.94029713841043749</v>
      </c>
      <c r="W10" s="10">
        <f t="shared" si="15"/>
        <v>0.83452308869327274</v>
      </c>
      <c r="X10" s="10">
        <f t="shared" si="16"/>
        <v>0.87343622666120491</v>
      </c>
      <c r="Y10" s="10">
        <f t="shared" si="17"/>
        <v>0.84270623880887607</v>
      </c>
      <c r="Z10" s="11">
        <f t="shared" si="18"/>
        <v>0.91781546777958689</v>
      </c>
    </row>
    <row r="11" spans="1:26" x14ac:dyDescent="0.35">
      <c r="A11" t="s">
        <v>4</v>
      </c>
      <c r="B11">
        <v>0.98900913455266104</v>
      </c>
      <c r="G11" s="3" t="s">
        <v>256</v>
      </c>
      <c r="H11" s="9">
        <f t="shared" si="0"/>
        <v>0.98512055718006164</v>
      </c>
      <c r="I11" s="9">
        <f t="shared" si="1"/>
        <v>0.98137739722703166</v>
      </c>
      <c r="J11" s="9">
        <f t="shared" si="2"/>
        <v>0.97904022503568167</v>
      </c>
      <c r="K11" s="10">
        <f t="shared" si="3"/>
        <v>0.99277512883163566</v>
      </c>
      <c r="L11" s="10">
        <f t="shared" si="4"/>
        <v>0.99108785068418515</v>
      </c>
      <c r="M11" s="10">
        <f t="shared" si="5"/>
        <v>0.99111568639713188</v>
      </c>
      <c r="N11" s="9">
        <f t="shared" si="6"/>
        <v>0.97834900294040661</v>
      </c>
      <c r="O11" s="9">
        <f t="shared" si="7"/>
        <v>0.97661817392946715</v>
      </c>
      <c r="P11" s="9">
        <f t="shared" si="8"/>
        <v>0.97323904372774028</v>
      </c>
      <c r="Q11" s="10">
        <f t="shared" si="9"/>
        <v>0.62304982904494322</v>
      </c>
      <c r="R11" s="10">
        <f t="shared" si="10"/>
        <v>0.63681422071592431</v>
      </c>
      <c r="S11" s="10">
        <f t="shared" si="11"/>
        <v>0.62879309489680268</v>
      </c>
      <c r="T11" s="9">
        <f t="shared" si="12"/>
        <v>0.9201132036173012</v>
      </c>
      <c r="U11" s="9">
        <f t="shared" si="13"/>
        <v>0.92724802985463861</v>
      </c>
      <c r="V11" s="9">
        <f t="shared" si="14"/>
        <v>0.92550629793691619</v>
      </c>
      <c r="W11" s="10">
        <f t="shared" si="15"/>
        <v>0.68300608536178153</v>
      </c>
      <c r="X11" s="10">
        <f t="shared" si="16"/>
        <v>0.75450744270638448</v>
      </c>
      <c r="Y11" s="10">
        <f t="shared" si="17"/>
        <v>0.77414391423292062</v>
      </c>
      <c r="Z11" s="11">
        <f t="shared" si="18"/>
        <v>0.87343917690671979</v>
      </c>
    </row>
    <row r="12" spans="1:26" x14ac:dyDescent="0.35">
      <c r="A12" t="s">
        <v>144</v>
      </c>
      <c r="B12">
        <v>0.98416421740559301</v>
      </c>
      <c r="G12" s="3" t="s">
        <v>257</v>
      </c>
      <c r="H12" s="9">
        <f t="shared" si="0"/>
        <v>0.88193508698490686</v>
      </c>
      <c r="I12" s="9">
        <f t="shared" si="1"/>
        <v>0.87094561129910597</v>
      </c>
      <c r="J12" s="9">
        <f t="shared" si="2"/>
        <v>0.86760823804097442</v>
      </c>
      <c r="K12" s="10">
        <f t="shared" si="3"/>
        <v>0.89779063378137136</v>
      </c>
      <c r="L12" s="10">
        <f t="shared" si="4"/>
        <v>0.88353665497245637</v>
      </c>
      <c r="M12" s="10">
        <f t="shared" si="5"/>
        <v>0.8932840849566589</v>
      </c>
      <c r="N12" s="9">
        <f t="shared" si="6"/>
        <v>0.86968203479803674</v>
      </c>
      <c r="O12" s="9">
        <f t="shared" si="7"/>
        <v>0.85762750467355842</v>
      </c>
      <c r="P12" s="9">
        <f t="shared" si="8"/>
        <v>0.85734241756860541</v>
      </c>
      <c r="Q12" s="10">
        <f t="shared" si="9"/>
        <v>0.46627953519779763</v>
      </c>
      <c r="R12" s="10">
        <f t="shared" si="10"/>
        <v>0.42083471478867679</v>
      </c>
      <c r="S12" s="10">
        <f t="shared" si="11"/>
        <v>0.41586893107126999</v>
      </c>
      <c r="T12" s="9">
        <f t="shared" si="12"/>
        <v>0.7829679850117689</v>
      </c>
      <c r="U12" s="9">
        <f t="shared" si="13"/>
        <v>0.75927270834831728</v>
      </c>
      <c r="V12" s="9">
        <f t="shared" si="14"/>
        <v>0.76880085198592885</v>
      </c>
      <c r="W12" s="10">
        <f t="shared" si="15"/>
        <v>0.79044620780570785</v>
      </c>
      <c r="X12" s="10">
        <f t="shared" si="16"/>
        <v>0.78758317075852413</v>
      </c>
      <c r="Y12" s="10">
        <f t="shared" si="17"/>
        <v>0.7729116009147059</v>
      </c>
      <c r="Z12" s="11">
        <f t="shared" si="18"/>
        <v>0.76915099849768742</v>
      </c>
    </row>
    <row r="13" spans="1:26" x14ac:dyDescent="0.35">
      <c r="A13" t="s">
        <v>60</v>
      </c>
      <c r="B13">
        <v>0.98957763610452698</v>
      </c>
      <c r="G13" s="3" t="s">
        <v>258</v>
      </c>
      <c r="H13" s="9">
        <f t="shared" si="0"/>
        <v>0.97498464612761582</v>
      </c>
      <c r="I13" s="9">
        <f t="shared" si="1"/>
        <v>0.97062572763957389</v>
      </c>
      <c r="J13" s="9">
        <f t="shared" si="2"/>
        <v>0.97253619230433908</v>
      </c>
      <c r="K13" s="10">
        <f t="shared" si="3"/>
        <v>0.9869875507170065</v>
      </c>
      <c r="L13" s="10">
        <f t="shared" si="4"/>
        <v>0.9857170349345612</v>
      </c>
      <c r="M13" s="10">
        <f t="shared" si="5"/>
        <v>0.98489282760891173</v>
      </c>
      <c r="N13" s="9">
        <f t="shared" si="6"/>
        <v>0.96697313301495047</v>
      </c>
      <c r="O13" s="9">
        <f t="shared" si="7"/>
        <v>0.96520735279241099</v>
      </c>
      <c r="P13" s="9">
        <f t="shared" si="8"/>
        <v>0.96289335727618353</v>
      </c>
      <c r="Q13" s="10">
        <f t="shared" si="9"/>
        <v>0.62902351663259792</v>
      </c>
      <c r="R13" s="10">
        <f t="shared" si="10"/>
        <v>0.63754982741310284</v>
      </c>
      <c r="S13" s="10">
        <f t="shared" si="11"/>
        <v>0.63288613005970606</v>
      </c>
      <c r="T13" s="9">
        <f t="shared" si="12"/>
        <v>0.90986977726445428</v>
      </c>
      <c r="U13" s="9">
        <f t="shared" si="13"/>
        <v>0.90811640829797091</v>
      </c>
      <c r="V13" s="9">
        <f t="shared" si="14"/>
        <v>0.91217514878793171</v>
      </c>
      <c r="W13" s="10">
        <f t="shared" si="15"/>
        <v>0.84246129109685175</v>
      </c>
      <c r="X13" s="10">
        <f t="shared" si="16"/>
        <v>0.84886495210919932</v>
      </c>
      <c r="Y13" s="10">
        <f t="shared" si="17"/>
        <v>0.80998891323634137</v>
      </c>
      <c r="Z13" s="11">
        <f t="shared" si="18"/>
        <v>0.88343076596187275</v>
      </c>
    </row>
    <row r="14" spans="1:26" x14ac:dyDescent="0.35">
      <c r="A14" t="s">
        <v>115</v>
      </c>
      <c r="B14">
        <v>0.9927560709696639</v>
      </c>
      <c r="G14" s="3" t="s">
        <v>259</v>
      </c>
      <c r="H14" s="9">
        <f t="shared" si="0"/>
        <v>0.99073611505779469</v>
      </c>
      <c r="I14" s="9">
        <f t="shared" si="1"/>
        <v>0.98862309395709036</v>
      </c>
      <c r="J14" s="9">
        <f t="shared" si="2"/>
        <v>0.9864481989413022</v>
      </c>
      <c r="K14" s="10">
        <f t="shared" si="3"/>
        <v>0.99582916173119029</v>
      </c>
      <c r="L14" s="10">
        <f t="shared" si="4"/>
        <v>0.99532694508100228</v>
      </c>
      <c r="M14" s="10">
        <f t="shared" si="5"/>
        <v>0.99437833102232864</v>
      </c>
      <c r="N14" s="9">
        <f t="shared" si="6"/>
        <v>0.99067144037146682</v>
      </c>
      <c r="O14" s="9">
        <f t="shared" si="7"/>
        <v>0.98946673192398582</v>
      </c>
      <c r="P14" s="9">
        <f t="shared" si="8"/>
        <v>0.98779352095138018</v>
      </c>
      <c r="Q14" s="10">
        <f t="shared" si="9"/>
        <v>0.64347888193254066</v>
      </c>
      <c r="R14" s="10">
        <f t="shared" si="10"/>
        <v>0.58970644731787158</v>
      </c>
      <c r="S14" s="10">
        <f t="shared" si="11"/>
        <v>0.6301818541414631</v>
      </c>
      <c r="T14" s="9">
        <f t="shared" si="12"/>
        <v>0.93893264615205985</v>
      </c>
      <c r="U14" s="9">
        <f t="shared" si="13"/>
        <v>0.94058806434278108</v>
      </c>
      <c r="V14" s="9">
        <f t="shared" si="14"/>
        <v>0.93787558959884632</v>
      </c>
      <c r="W14" s="10">
        <f t="shared" si="15"/>
        <v>0.93763422968036403</v>
      </c>
      <c r="X14" s="10">
        <f t="shared" si="16"/>
        <v>0.93966090558363802</v>
      </c>
      <c r="Y14" s="10">
        <f t="shared" si="17"/>
        <v>0.92560006537150097</v>
      </c>
      <c r="Z14" s="11">
        <f t="shared" si="18"/>
        <v>0.91127401239770045</v>
      </c>
    </row>
    <row r="15" spans="1:26" x14ac:dyDescent="0.35">
      <c r="A15" t="s">
        <v>145</v>
      </c>
      <c r="B15">
        <v>0.99180818909185309</v>
      </c>
      <c r="G15" s="3" t="s">
        <v>260</v>
      </c>
      <c r="H15" s="9">
        <f t="shared" si="0"/>
        <v>0.98627400729448989</v>
      </c>
      <c r="I15" s="9">
        <f t="shared" si="1"/>
        <v>0.98758429801310177</v>
      </c>
      <c r="J15" s="9">
        <f t="shared" si="2"/>
        <v>0.98567934448592032</v>
      </c>
      <c r="K15" s="10">
        <f t="shared" si="3"/>
        <v>0.99552335740725473</v>
      </c>
      <c r="L15" s="10">
        <f t="shared" si="4"/>
        <v>0.99611745264897344</v>
      </c>
      <c r="M15" s="10">
        <f t="shared" si="5"/>
        <v>0.99550321933575114</v>
      </c>
      <c r="N15" s="9">
        <f t="shared" si="6"/>
        <v>0.9888575573134849</v>
      </c>
      <c r="O15" s="9">
        <f t="shared" si="7"/>
        <v>0.98999782475603049</v>
      </c>
      <c r="P15" s="9">
        <f t="shared" si="8"/>
        <v>0.98815750033194061</v>
      </c>
      <c r="Q15" s="10">
        <f t="shared" si="9"/>
        <v>0.65493915996239704</v>
      </c>
      <c r="R15" s="10">
        <f t="shared" si="10"/>
        <v>0.65956671712998782</v>
      </c>
      <c r="S15" s="10">
        <f t="shared" si="11"/>
        <v>0.65678554297929526</v>
      </c>
      <c r="T15" s="9">
        <f t="shared" si="12"/>
        <v>0.96321130696846824</v>
      </c>
      <c r="U15" s="9">
        <f t="shared" si="13"/>
        <v>0.9617882142708869</v>
      </c>
      <c r="V15" s="9">
        <f t="shared" si="14"/>
        <v>0.96336608377594635</v>
      </c>
      <c r="W15" s="10">
        <f t="shared" si="15"/>
        <v>0.87737388775665903</v>
      </c>
      <c r="X15" s="10">
        <f t="shared" si="16"/>
        <v>0.86955143779533906</v>
      </c>
      <c r="Y15" s="10">
        <f t="shared" si="17"/>
        <v>0.86886782799144391</v>
      </c>
      <c r="Z15" s="11">
        <f t="shared" si="18"/>
        <v>0.91050804112318728</v>
      </c>
    </row>
    <row r="16" spans="1:26" x14ac:dyDescent="0.35">
      <c r="A16" t="s">
        <v>215</v>
      </c>
      <c r="B16">
        <v>0.99175206780758918</v>
      </c>
      <c r="G16" s="3" t="s">
        <v>261</v>
      </c>
      <c r="H16" s="9">
        <f t="shared" si="0"/>
        <v>0.96889924193119625</v>
      </c>
      <c r="I16" s="9">
        <f t="shared" si="1"/>
        <v>0.96796675502133445</v>
      </c>
      <c r="J16" s="9">
        <f t="shared" si="2"/>
        <v>0.96673878479869302</v>
      </c>
      <c r="K16" s="10">
        <f t="shared" si="3"/>
        <v>0.97151478979368955</v>
      </c>
      <c r="L16" s="10">
        <f t="shared" si="4"/>
        <v>0.97296370883514849</v>
      </c>
      <c r="M16" s="10">
        <f t="shared" si="5"/>
        <v>0.96929590809954502</v>
      </c>
      <c r="N16" s="9">
        <f t="shared" si="6"/>
        <v>0.96873048937858319</v>
      </c>
      <c r="O16" s="9">
        <f t="shared" si="7"/>
        <v>0.96863219255820965</v>
      </c>
      <c r="P16" s="9">
        <f t="shared" si="8"/>
        <v>0.9670405349495681</v>
      </c>
      <c r="Q16" s="10">
        <f t="shared" si="9"/>
        <v>0.58358719420840743</v>
      </c>
      <c r="R16" s="10">
        <f t="shared" si="10"/>
        <v>0.5908652617631287</v>
      </c>
      <c r="S16" s="10">
        <f t="shared" si="11"/>
        <v>0.56329105442500649</v>
      </c>
      <c r="T16" s="9">
        <f t="shared" si="12"/>
        <v>0.90067699628349718</v>
      </c>
      <c r="U16" s="9">
        <f t="shared" si="13"/>
        <v>0.90987648473557625</v>
      </c>
      <c r="V16" s="9">
        <f t="shared" si="14"/>
        <v>0.90631990198588264</v>
      </c>
      <c r="W16" s="10">
        <f t="shared" si="15"/>
        <v>0.85708462385645279</v>
      </c>
      <c r="X16" s="10">
        <f t="shared" si="16"/>
        <v>0.85369567648170452</v>
      </c>
      <c r="Y16" s="10">
        <f t="shared" si="17"/>
        <v>0.84084708922778184</v>
      </c>
      <c r="Z16" s="11">
        <f t="shared" si="18"/>
        <v>0.87377926046296706</v>
      </c>
    </row>
    <row r="17" spans="1:26" x14ac:dyDescent="0.35">
      <c r="A17" t="s">
        <v>5</v>
      </c>
      <c r="B17">
        <v>0.93104847318120443</v>
      </c>
      <c r="G17" s="3" t="s">
        <v>262</v>
      </c>
      <c r="H17" s="9">
        <f t="shared" si="0"/>
        <v>0.95857700921843436</v>
      </c>
      <c r="I17" s="9">
        <f t="shared" si="1"/>
        <v>0.95967729203176555</v>
      </c>
      <c r="J17" s="9">
        <f t="shared" si="2"/>
        <v>0.95902967687318452</v>
      </c>
      <c r="K17" s="10">
        <f t="shared" si="3"/>
        <v>0.97210823520944278</v>
      </c>
      <c r="L17" s="10">
        <f t="shared" si="4"/>
        <v>0.97102297929548476</v>
      </c>
      <c r="M17" s="10">
        <f t="shared" si="5"/>
        <v>0.97204288959682317</v>
      </c>
      <c r="N17" s="9">
        <f t="shared" si="6"/>
        <v>0.96116998035315437</v>
      </c>
      <c r="O17" s="9">
        <f t="shared" si="7"/>
        <v>0.95965536416917085</v>
      </c>
      <c r="P17" s="9">
        <f t="shared" si="8"/>
        <v>0.95864682848114779</v>
      </c>
      <c r="Q17" s="10">
        <f t="shared" si="9"/>
        <v>0.59510151634130726</v>
      </c>
      <c r="R17" s="10">
        <f t="shared" si="10"/>
        <v>0.59703561611154088</v>
      </c>
      <c r="S17" s="10">
        <f t="shared" si="11"/>
        <v>0.59740006586440253</v>
      </c>
      <c r="T17" s="9">
        <f t="shared" si="12"/>
        <v>0.91836526836939325</v>
      </c>
      <c r="U17" s="9">
        <f t="shared" si="13"/>
        <v>0.92251775133569913</v>
      </c>
      <c r="V17" s="9">
        <f t="shared" si="14"/>
        <v>0.91949955992844246</v>
      </c>
      <c r="W17" s="10">
        <f t="shared" si="15"/>
        <v>0.83495368036311646</v>
      </c>
      <c r="X17" s="10">
        <f t="shared" si="16"/>
        <v>0.79883568897051416</v>
      </c>
      <c r="Y17" s="10">
        <f t="shared" si="17"/>
        <v>0.83940766604553463</v>
      </c>
      <c r="Z17" s="11">
        <f t="shared" si="18"/>
        <v>0.87194705936436434</v>
      </c>
    </row>
    <row r="18" spans="1:26" ht="15" thickBot="1" x14ac:dyDescent="0.4">
      <c r="A18" t="s">
        <v>146</v>
      </c>
      <c r="B18">
        <v>0.92933775515991845</v>
      </c>
      <c r="G18" s="4" t="s">
        <v>263</v>
      </c>
      <c r="H18" s="15">
        <f t="shared" si="0"/>
        <v>0.99905044065359117</v>
      </c>
      <c r="I18" s="15">
        <f t="shared" si="1"/>
        <v>0.99896895190079482</v>
      </c>
      <c r="J18" s="15">
        <f t="shared" si="2"/>
        <v>0.99903313644867642</v>
      </c>
      <c r="K18" s="16">
        <f t="shared" si="3"/>
        <v>0.99988855923471343</v>
      </c>
      <c r="L18" s="16">
        <f t="shared" si="4"/>
        <v>0.99982288784167905</v>
      </c>
      <c r="M18" s="16">
        <f t="shared" si="5"/>
        <v>0.99985995856108367</v>
      </c>
      <c r="N18" s="15">
        <f t="shared" si="6"/>
        <v>0.9989857659672633</v>
      </c>
      <c r="O18" s="15">
        <f t="shared" si="7"/>
        <v>0.99905593242242063</v>
      </c>
      <c r="P18" s="15">
        <f t="shared" si="8"/>
        <v>0.99903313644867642</v>
      </c>
      <c r="Q18" s="16">
        <f t="shared" si="9"/>
        <v>0.73665938185258861</v>
      </c>
      <c r="R18" s="16">
        <f t="shared" si="10"/>
        <v>0.74353712796457394</v>
      </c>
      <c r="S18" s="16">
        <f t="shared" si="11"/>
        <v>0.74216034932162434</v>
      </c>
      <c r="T18" s="15">
        <f t="shared" si="12"/>
        <v>0.96333123522539887</v>
      </c>
      <c r="U18" s="15">
        <f t="shared" si="13"/>
        <v>0.96549519253540472</v>
      </c>
      <c r="V18" s="15">
        <f t="shared" si="14"/>
        <v>0.96706002009203151</v>
      </c>
      <c r="W18" s="16">
        <f t="shared" si="15"/>
        <v>0.97762232512455982</v>
      </c>
      <c r="X18" s="16">
        <f t="shared" si="16"/>
        <v>0.96780531722406049</v>
      </c>
      <c r="Y18" s="16">
        <f t="shared" si="17"/>
        <v>0.95502206570441983</v>
      </c>
      <c r="Z18" s="17">
        <f t="shared" si="18"/>
        <v>0.94513287691797543</v>
      </c>
    </row>
    <row r="19" spans="1:26" ht="15" thickBot="1" x14ac:dyDescent="0.4">
      <c r="A19" t="s">
        <v>61</v>
      </c>
      <c r="B19">
        <v>0.93197177841128409</v>
      </c>
      <c r="G19" s="18" t="s">
        <v>249</v>
      </c>
      <c r="H19" s="19">
        <f>AVERAGE(H5:H18)</f>
        <v>0.97562986524239748</v>
      </c>
      <c r="I19" s="19">
        <f t="shared" ref="I19:Z19" si="19">AVERAGE(I5:I18)</f>
        <v>0.97412268918963052</v>
      </c>
      <c r="J19" s="19">
        <f t="shared" si="19"/>
        <v>0.97333021461030522</v>
      </c>
      <c r="K19" s="19">
        <f t="shared" si="19"/>
        <v>0.98343066576563465</v>
      </c>
      <c r="L19" s="19">
        <f t="shared" si="19"/>
        <v>0.98191214818345551</v>
      </c>
      <c r="M19" s="19">
        <f t="shared" si="19"/>
        <v>0.98192947502867312</v>
      </c>
      <c r="N19" s="19">
        <f t="shared" si="19"/>
        <v>0.97405998999106491</v>
      </c>
      <c r="O19" s="19">
        <f t="shared" si="19"/>
        <v>0.97266545741813748</v>
      </c>
      <c r="P19" s="19">
        <f t="shared" si="19"/>
        <v>0.97178863837736451</v>
      </c>
      <c r="Q19" s="19">
        <f t="shared" si="19"/>
        <v>0.63364371908400852</v>
      </c>
      <c r="R19" s="19">
        <f t="shared" si="19"/>
        <v>0.62785783744829504</v>
      </c>
      <c r="S19" s="19">
        <f t="shared" si="19"/>
        <v>0.62402261271137183</v>
      </c>
      <c r="T19" s="19">
        <f t="shared" si="19"/>
        <v>0.91836680521163028</v>
      </c>
      <c r="U19" s="19">
        <f t="shared" si="19"/>
        <v>0.91846060598922186</v>
      </c>
      <c r="V19" s="19">
        <f t="shared" si="19"/>
        <v>0.91901830661591344</v>
      </c>
      <c r="W19" s="19">
        <f t="shared" si="19"/>
        <v>0.87938644632217133</v>
      </c>
      <c r="X19" s="19">
        <f t="shared" si="19"/>
        <v>0.88092196271419099</v>
      </c>
      <c r="Y19" s="19">
        <f t="shared" si="19"/>
        <v>0.87579089947539857</v>
      </c>
      <c r="Z19" s="19">
        <f t="shared" si="19"/>
        <v>0.89257435218771486</v>
      </c>
    </row>
    <row r="20" spans="1:26" x14ac:dyDescent="0.35">
      <c r="A20" t="s">
        <v>6</v>
      </c>
      <c r="B20">
        <v>0.99525195341762207</v>
      </c>
    </row>
    <row r="21" spans="1:26" x14ac:dyDescent="0.35">
      <c r="A21" t="s">
        <v>265</v>
      </c>
      <c r="B21">
        <v>0.99602761338377976</v>
      </c>
    </row>
    <row r="22" spans="1:26" x14ac:dyDescent="0.35">
      <c r="A22" t="s">
        <v>62</v>
      </c>
      <c r="B22">
        <v>0.99591325155465382</v>
      </c>
    </row>
    <row r="23" spans="1:26" x14ac:dyDescent="0.35">
      <c r="A23" t="s">
        <v>116</v>
      </c>
      <c r="B23">
        <v>0.98831214920967336</v>
      </c>
    </row>
    <row r="24" spans="1:26" x14ac:dyDescent="0.35">
      <c r="A24" t="s">
        <v>147</v>
      </c>
      <c r="B24">
        <v>0.98804887632860927</v>
      </c>
    </row>
    <row r="25" spans="1:26" x14ac:dyDescent="0.35">
      <c r="A25" t="s">
        <v>216</v>
      </c>
      <c r="B25">
        <v>0.988132004090292</v>
      </c>
    </row>
    <row r="26" spans="1:26" x14ac:dyDescent="0.35">
      <c r="A26" t="s">
        <v>7</v>
      </c>
      <c r="B26">
        <v>0.62756360551227741</v>
      </c>
    </row>
    <row r="27" spans="1:26" x14ac:dyDescent="0.35">
      <c r="A27" t="s">
        <v>148</v>
      </c>
      <c r="B27">
        <v>0.63113826657614847</v>
      </c>
    </row>
    <row r="28" spans="1:26" x14ac:dyDescent="0.35">
      <c r="A28" t="s">
        <v>63</v>
      </c>
      <c r="B28">
        <v>0.62927056629562739</v>
      </c>
    </row>
    <row r="29" spans="1:26" x14ac:dyDescent="0.35">
      <c r="A29" t="s">
        <v>8</v>
      </c>
      <c r="B29">
        <v>0.9703422782202441</v>
      </c>
    </row>
    <row r="30" spans="1:26" x14ac:dyDescent="0.35">
      <c r="A30" t="s">
        <v>149</v>
      </c>
      <c r="B30">
        <v>0.97879179361272872</v>
      </c>
    </row>
    <row r="31" spans="1:26" x14ac:dyDescent="0.35">
      <c r="A31" t="s">
        <v>64</v>
      </c>
      <c r="B31">
        <v>0.97620928507821447</v>
      </c>
    </row>
    <row r="32" spans="1:26" x14ac:dyDescent="0.35">
      <c r="A32" t="s">
        <v>117</v>
      </c>
      <c r="B32">
        <v>0.98711770227503293</v>
      </c>
    </row>
    <row r="33" spans="1:2" x14ac:dyDescent="0.35">
      <c r="A33" t="s">
        <v>150</v>
      </c>
      <c r="B33">
        <v>0.98734031399529754</v>
      </c>
    </row>
    <row r="34" spans="1:2" x14ac:dyDescent="0.35">
      <c r="A34" t="s">
        <v>217</v>
      </c>
      <c r="B34">
        <v>0.9863339714229552</v>
      </c>
    </row>
    <row r="35" spans="1:2" x14ac:dyDescent="0.35">
      <c r="A35" t="s">
        <v>9</v>
      </c>
      <c r="B35">
        <v>0.96335037243577837</v>
      </c>
    </row>
    <row r="36" spans="1:2" x14ac:dyDescent="0.35">
      <c r="A36" t="s">
        <v>151</v>
      </c>
      <c r="B36">
        <v>0.96469394843619238</v>
      </c>
    </row>
    <row r="37" spans="1:2" x14ac:dyDescent="0.35">
      <c r="A37" t="s">
        <v>65</v>
      </c>
      <c r="B37">
        <v>0.96169081527789235</v>
      </c>
    </row>
    <row r="38" spans="1:2" x14ac:dyDescent="0.35">
      <c r="A38" t="s">
        <v>10</v>
      </c>
      <c r="B38">
        <v>0.99989846674777005</v>
      </c>
    </row>
    <row r="39" spans="1:2" x14ac:dyDescent="0.35">
      <c r="A39" t="s">
        <v>266</v>
      </c>
      <c r="B39">
        <v>0.99994877001583415</v>
      </c>
    </row>
    <row r="40" spans="1:2" x14ac:dyDescent="0.35">
      <c r="A40" t="s">
        <v>66</v>
      </c>
      <c r="B40">
        <v>0.99989819253772949</v>
      </c>
    </row>
    <row r="41" spans="1:2" x14ac:dyDescent="0.35">
      <c r="A41" t="s">
        <v>118</v>
      </c>
      <c r="B41">
        <v>0.99829447241165681</v>
      </c>
    </row>
    <row r="42" spans="1:2" x14ac:dyDescent="0.35">
      <c r="A42" t="s">
        <v>152</v>
      </c>
      <c r="B42">
        <v>0.99885580412980601</v>
      </c>
    </row>
    <row r="43" spans="1:2" x14ac:dyDescent="0.35">
      <c r="A43" t="s">
        <v>218</v>
      </c>
      <c r="B43">
        <v>0.99852833260510665</v>
      </c>
    </row>
    <row r="44" spans="1:2" x14ac:dyDescent="0.35">
      <c r="A44" t="s">
        <v>11</v>
      </c>
      <c r="B44">
        <v>0.62742797967876773</v>
      </c>
    </row>
    <row r="45" spans="1:2" x14ac:dyDescent="0.35">
      <c r="A45" t="s">
        <v>153</v>
      </c>
      <c r="B45">
        <v>0.6207434364059824</v>
      </c>
    </row>
    <row r="46" spans="1:2" x14ac:dyDescent="0.35">
      <c r="A46" t="s">
        <v>67</v>
      </c>
      <c r="B46">
        <v>0.65599190598846857</v>
      </c>
    </row>
    <row r="47" spans="1:2" x14ac:dyDescent="0.35">
      <c r="A47" t="s">
        <v>12</v>
      </c>
      <c r="B47">
        <v>0.93452272029224448</v>
      </c>
    </row>
    <row r="48" spans="1:2" x14ac:dyDescent="0.35">
      <c r="A48" t="s">
        <v>154</v>
      </c>
      <c r="B48">
        <v>0.94106544203286813</v>
      </c>
    </row>
    <row r="49" spans="1:2" x14ac:dyDescent="0.35">
      <c r="A49" t="s">
        <v>68</v>
      </c>
      <c r="B49">
        <v>0.95215140513819885</v>
      </c>
    </row>
    <row r="50" spans="1:2" x14ac:dyDescent="0.35">
      <c r="A50" t="s">
        <v>119</v>
      </c>
      <c r="B50">
        <v>0.99790785021732475</v>
      </c>
    </row>
    <row r="51" spans="1:2" x14ac:dyDescent="0.35">
      <c r="A51" t="s">
        <v>155</v>
      </c>
      <c r="B51">
        <v>0.99842090152167673</v>
      </c>
    </row>
    <row r="52" spans="1:2" x14ac:dyDescent="0.35">
      <c r="A52" t="s">
        <v>219</v>
      </c>
      <c r="B52">
        <v>0.99803149606299213</v>
      </c>
    </row>
    <row r="53" spans="1:2" x14ac:dyDescent="0.35">
      <c r="A53" t="s">
        <v>13</v>
      </c>
      <c r="B53">
        <v>0.90529519913815593</v>
      </c>
    </row>
    <row r="54" spans="1:2" x14ac:dyDescent="0.35">
      <c r="A54" t="s">
        <v>156</v>
      </c>
      <c r="B54">
        <v>0.89717440486319056</v>
      </c>
    </row>
    <row r="55" spans="1:2" x14ac:dyDescent="0.35">
      <c r="A55" t="s">
        <v>69</v>
      </c>
      <c r="B55">
        <v>0.90343744684708349</v>
      </c>
    </row>
    <row r="56" spans="1:2" x14ac:dyDescent="0.35">
      <c r="A56" t="s">
        <v>14</v>
      </c>
      <c r="B56">
        <v>0.99563729200573137</v>
      </c>
    </row>
    <row r="57" spans="1:2" x14ac:dyDescent="0.35">
      <c r="A57" t="s">
        <v>267</v>
      </c>
      <c r="B57">
        <v>0.99599766154776159</v>
      </c>
    </row>
    <row r="58" spans="1:2" x14ac:dyDescent="0.35">
      <c r="A58" t="s">
        <v>70</v>
      </c>
      <c r="B58">
        <v>0.99619091984378927</v>
      </c>
    </row>
    <row r="59" spans="1:2" x14ac:dyDescent="0.35">
      <c r="A59" t="s">
        <v>120</v>
      </c>
      <c r="B59">
        <v>0.98778219954449431</v>
      </c>
    </row>
    <row r="60" spans="1:2" x14ac:dyDescent="0.35">
      <c r="A60" t="s">
        <v>157</v>
      </c>
      <c r="B60">
        <v>0.98808352235150898</v>
      </c>
    </row>
    <row r="61" spans="1:2" x14ac:dyDescent="0.35">
      <c r="A61" t="s">
        <v>220</v>
      </c>
      <c r="B61">
        <v>0.98767928128599758</v>
      </c>
    </row>
    <row r="62" spans="1:2" x14ac:dyDescent="0.35">
      <c r="A62" t="s">
        <v>15</v>
      </c>
      <c r="B62">
        <v>0.6383606079117996</v>
      </c>
    </row>
    <row r="63" spans="1:2" x14ac:dyDescent="0.35">
      <c r="A63" t="s">
        <v>158</v>
      </c>
      <c r="B63">
        <v>0.66273763224693927</v>
      </c>
    </row>
    <row r="64" spans="1:2" x14ac:dyDescent="0.35">
      <c r="A64" t="s">
        <v>71</v>
      </c>
      <c r="B64">
        <v>0.66111279163445658</v>
      </c>
    </row>
    <row r="65" spans="1:2" x14ac:dyDescent="0.35">
      <c r="A65" t="s">
        <v>16</v>
      </c>
      <c r="B65">
        <v>0.91602255306401015</v>
      </c>
    </row>
    <row r="66" spans="1:2" x14ac:dyDescent="0.35">
      <c r="A66" t="s">
        <v>159</v>
      </c>
      <c r="B66">
        <v>0.90584864499125894</v>
      </c>
    </row>
    <row r="67" spans="1:2" x14ac:dyDescent="0.35">
      <c r="A67" t="s">
        <v>72</v>
      </c>
      <c r="B67">
        <v>0.93234991738276751</v>
      </c>
    </row>
    <row r="68" spans="1:2" x14ac:dyDescent="0.35">
      <c r="A68" t="s">
        <v>121</v>
      </c>
      <c r="B68">
        <v>0.98643310373212101</v>
      </c>
    </row>
    <row r="69" spans="1:2" x14ac:dyDescent="0.35">
      <c r="A69" t="s">
        <v>160</v>
      </c>
      <c r="B69">
        <v>0.98688348352457367</v>
      </c>
    </row>
    <row r="70" spans="1:2" x14ac:dyDescent="0.35">
      <c r="A70" t="s">
        <v>221</v>
      </c>
      <c r="B70">
        <v>0.98545850787859901</v>
      </c>
    </row>
    <row r="71" spans="1:2" x14ac:dyDescent="0.35">
      <c r="A71" t="s">
        <v>17</v>
      </c>
      <c r="B71">
        <v>0.90262658180078448</v>
      </c>
    </row>
    <row r="72" spans="1:2" x14ac:dyDescent="0.35">
      <c r="A72" t="s">
        <v>161</v>
      </c>
      <c r="B72">
        <v>0.90155880789613563</v>
      </c>
    </row>
    <row r="73" spans="1:2" x14ac:dyDescent="0.35">
      <c r="A73" t="s">
        <v>73</v>
      </c>
      <c r="B73">
        <v>0.89828275976562311</v>
      </c>
    </row>
    <row r="74" spans="1:2" x14ac:dyDescent="0.35">
      <c r="A74" t="s">
        <v>18</v>
      </c>
      <c r="B74">
        <v>0.96005285222950587</v>
      </c>
    </row>
    <row r="75" spans="1:2" x14ac:dyDescent="0.35">
      <c r="A75" t="s">
        <v>268</v>
      </c>
      <c r="B75">
        <v>0.96299483145660059</v>
      </c>
    </row>
    <row r="76" spans="1:2" x14ac:dyDescent="0.35">
      <c r="A76" t="s">
        <v>74</v>
      </c>
      <c r="B76">
        <v>0.96783249154391182</v>
      </c>
    </row>
    <row r="77" spans="1:2" x14ac:dyDescent="0.35">
      <c r="A77" t="s">
        <v>122</v>
      </c>
      <c r="B77">
        <v>0.95155439065723613</v>
      </c>
    </row>
    <row r="78" spans="1:2" x14ac:dyDescent="0.35">
      <c r="A78" t="s">
        <v>162</v>
      </c>
      <c r="B78">
        <v>0.95139850060199294</v>
      </c>
    </row>
    <row r="79" spans="1:2" x14ac:dyDescent="0.35">
      <c r="A79" t="s">
        <v>222</v>
      </c>
      <c r="B79">
        <v>0.95522977592003555</v>
      </c>
    </row>
    <row r="80" spans="1:2" x14ac:dyDescent="0.35">
      <c r="A80" t="s">
        <v>19</v>
      </c>
      <c r="B80">
        <v>0.58954632118969963</v>
      </c>
    </row>
    <row r="81" spans="1:2" x14ac:dyDescent="0.35">
      <c r="A81" t="s">
        <v>163</v>
      </c>
      <c r="B81">
        <v>0.59654487054667038</v>
      </c>
    </row>
    <row r="82" spans="1:2" x14ac:dyDescent="0.35">
      <c r="A82" t="s">
        <v>75</v>
      </c>
      <c r="B82">
        <v>0.59956063226380751</v>
      </c>
    </row>
    <row r="83" spans="1:2" x14ac:dyDescent="0.35">
      <c r="A83" t="s">
        <v>20</v>
      </c>
      <c r="B83">
        <v>0.82168052499289401</v>
      </c>
    </row>
    <row r="84" spans="1:2" x14ac:dyDescent="0.35">
      <c r="A84" t="s">
        <v>164</v>
      </c>
      <c r="B84">
        <v>0.82909656166565482</v>
      </c>
    </row>
    <row r="85" spans="1:2" x14ac:dyDescent="0.35">
      <c r="A85" t="s">
        <v>76</v>
      </c>
      <c r="B85">
        <v>0.8260165850679243</v>
      </c>
    </row>
    <row r="86" spans="1:2" x14ac:dyDescent="0.35">
      <c r="A86" t="s">
        <v>123</v>
      </c>
      <c r="B86">
        <v>0.95290410260059644</v>
      </c>
    </row>
    <row r="87" spans="1:2" x14ac:dyDescent="0.35">
      <c r="A87" t="s">
        <v>165</v>
      </c>
      <c r="B87">
        <v>0.95409986708791561</v>
      </c>
    </row>
    <row r="88" spans="1:2" x14ac:dyDescent="0.35">
      <c r="A88" t="s">
        <v>223</v>
      </c>
      <c r="B88">
        <v>0.95879458606673007</v>
      </c>
    </row>
    <row r="89" spans="1:2" x14ac:dyDescent="0.35">
      <c r="A89" t="s">
        <v>21</v>
      </c>
      <c r="B89">
        <v>0.92303507356449954</v>
      </c>
    </row>
    <row r="90" spans="1:2" x14ac:dyDescent="0.35">
      <c r="A90" t="s">
        <v>166</v>
      </c>
      <c r="B90">
        <v>0.92725226924140713</v>
      </c>
    </row>
    <row r="91" spans="1:2" x14ac:dyDescent="0.35">
      <c r="A91" t="s">
        <v>77</v>
      </c>
      <c r="B91">
        <v>0.92504388457554554</v>
      </c>
    </row>
    <row r="92" spans="1:2" x14ac:dyDescent="0.35">
      <c r="A92" t="s">
        <v>22</v>
      </c>
      <c r="B92">
        <v>0.99817694542588975</v>
      </c>
    </row>
    <row r="93" spans="1:2" x14ac:dyDescent="0.35">
      <c r="A93" t="s">
        <v>269</v>
      </c>
      <c r="B93">
        <v>0.99815315419796424</v>
      </c>
    </row>
    <row r="94" spans="1:2" x14ac:dyDescent="0.35">
      <c r="A94" t="s">
        <v>78</v>
      </c>
      <c r="B94">
        <v>0.99796739428235037</v>
      </c>
    </row>
    <row r="95" spans="1:2" x14ac:dyDescent="0.35">
      <c r="A95" t="s">
        <v>124</v>
      </c>
      <c r="B95">
        <v>0.99280636266147637</v>
      </c>
    </row>
    <row r="96" spans="1:2" x14ac:dyDescent="0.35">
      <c r="A96" t="s">
        <v>167</v>
      </c>
      <c r="B96">
        <v>0.99308249028010942</v>
      </c>
    </row>
    <row r="97" spans="1:2" x14ac:dyDescent="0.35">
      <c r="A97" t="s">
        <v>224</v>
      </c>
      <c r="B97">
        <v>0.99215424759914317</v>
      </c>
    </row>
    <row r="98" spans="1:2" x14ac:dyDescent="0.35">
      <c r="A98" t="s">
        <v>23</v>
      </c>
      <c r="B98">
        <v>0.72416840030523133</v>
      </c>
    </row>
    <row r="99" spans="1:2" x14ac:dyDescent="0.35">
      <c r="A99" t="s">
        <v>168</v>
      </c>
      <c r="B99">
        <v>0.73843568382478053</v>
      </c>
    </row>
    <row r="100" spans="1:2" x14ac:dyDescent="0.35">
      <c r="A100" t="s">
        <v>79</v>
      </c>
      <c r="B100">
        <v>0.73234591128670035</v>
      </c>
    </row>
    <row r="101" spans="1:2" x14ac:dyDescent="0.35">
      <c r="A101" t="s">
        <v>24</v>
      </c>
      <c r="B101">
        <v>0.84270623880887607</v>
      </c>
    </row>
    <row r="102" spans="1:2" x14ac:dyDescent="0.35">
      <c r="A102" t="s">
        <v>169</v>
      </c>
      <c r="B102">
        <v>0.87343622666120491</v>
      </c>
    </row>
    <row r="103" spans="1:2" x14ac:dyDescent="0.35">
      <c r="A103" t="s">
        <v>80</v>
      </c>
      <c r="B103">
        <v>0.83452308869327274</v>
      </c>
    </row>
    <row r="104" spans="1:2" x14ac:dyDescent="0.35">
      <c r="A104" t="s">
        <v>125</v>
      </c>
      <c r="B104">
        <v>0.99339037782076323</v>
      </c>
    </row>
    <row r="105" spans="1:2" x14ac:dyDescent="0.35">
      <c r="A105" t="s">
        <v>170</v>
      </c>
      <c r="B105">
        <v>0.99339576634371307</v>
      </c>
    </row>
    <row r="106" spans="1:2" x14ac:dyDescent="0.35">
      <c r="A106" t="s">
        <v>225</v>
      </c>
      <c r="B106">
        <v>0.99287037970661118</v>
      </c>
    </row>
    <row r="107" spans="1:2" x14ac:dyDescent="0.35">
      <c r="A107" t="s">
        <v>25</v>
      </c>
      <c r="B107">
        <v>0.94029713841043749</v>
      </c>
    </row>
    <row r="108" spans="1:2" x14ac:dyDescent="0.35">
      <c r="A108" t="s">
        <v>171</v>
      </c>
      <c r="B108">
        <v>0.94352844453098639</v>
      </c>
    </row>
    <row r="109" spans="1:2" x14ac:dyDescent="0.35">
      <c r="A109" t="s">
        <v>81</v>
      </c>
      <c r="B109">
        <v>0.93924016919305342</v>
      </c>
    </row>
    <row r="110" spans="1:2" x14ac:dyDescent="0.35">
      <c r="A110" t="s">
        <v>26</v>
      </c>
      <c r="B110">
        <v>0.99111568639713188</v>
      </c>
    </row>
    <row r="111" spans="1:2" x14ac:dyDescent="0.35">
      <c r="A111" t="s">
        <v>270</v>
      </c>
      <c r="B111">
        <v>0.99108785068418515</v>
      </c>
    </row>
    <row r="112" spans="1:2" x14ac:dyDescent="0.35">
      <c r="A112" t="s">
        <v>82</v>
      </c>
      <c r="B112">
        <v>0.99277512883163566</v>
      </c>
    </row>
    <row r="113" spans="1:2" x14ac:dyDescent="0.35">
      <c r="A113" t="s">
        <v>126</v>
      </c>
      <c r="B113">
        <v>0.97323904372774028</v>
      </c>
    </row>
    <row r="114" spans="1:2" x14ac:dyDescent="0.35">
      <c r="A114" t="s">
        <v>172</v>
      </c>
      <c r="B114">
        <v>0.97661817392946715</v>
      </c>
    </row>
    <row r="115" spans="1:2" x14ac:dyDescent="0.35">
      <c r="A115" t="s">
        <v>226</v>
      </c>
      <c r="B115">
        <v>0.97834900294040661</v>
      </c>
    </row>
    <row r="116" spans="1:2" x14ac:dyDescent="0.35">
      <c r="A116" t="s">
        <v>27</v>
      </c>
      <c r="B116">
        <v>0.62879309489680268</v>
      </c>
    </row>
    <row r="117" spans="1:2" x14ac:dyDescent="0.35">
      <c r="A117" t="s">
        <v>173</v>
      </c>
      <c r="B117">
        <v>0.63681422071592431</v>
      </c>
    </row>
    <row r="118" spans="1:2" x14ac:dyDescent="0.35">
      <c r="A118" t="s">
        <v>83</v>
      </c>
      <c r="B118">
        <v>0.62304982904494322</v>
      </c>
    </row>
    <row r="119" spans="1:2" x14ac:dyDescent="0.35">
      <c r="A119" t="s">
        <v>28</v>
      </c>
      <c r="B119">
        <v>0.77414391423292062</v>
      </c>
    </row>
    <row r="120" spans="1:2" x14ac:dyDescent="0.35">
      <c r="A120" t="s">
        <v>174</v>
      </c>
      <c r="B120">
        <v>0.75450744270638448</v>
      </c>
    </row>
    <row r="121" spans="1:2" x14ac:dyDescent="0.35">
      <c r="A121" t="s">
        <v>84</v>
      </c>
      <c r="B121">
        <v>0.68300608536178153</v>
      </c>
    </row>
    <row r="122" spans="1:2" x14ac:dyDescent="0.35">
      <c r="A122" t="s">
        <v>127</v>
      </c>
      <c r="B122">
        <v>0.97904022503568167</v>
      </c>
    </row>
    <row r="123" spans="1:2" x14ac:dyDescent="0.35">
      <c r="A123" t="s">
        <v>175</v>
      </c>
      <c r="B123">
        <v>0.98137739722703166</v>
      </c>
    </row>
    <row r="124" spans="1:2" x14ac:dyDescent="0.35">
      <c r="A124" t="s">
        <v>227</v>
      </c>
      <c r="B124">
        <v>0.98512055718006164</v>
      </c>
    </row>
    <row r="125" spans="1:2" x14ac:dyDescent="0.35">
      <c r="A125" t="s">
        <v>29</v>
      </c>
      <c r="B125">
        <v>0.92550629793691619</v>
      </c>
    </row>
    <row r="126" spans="1:2" x14ac:dyDescent="0.35">
      <c r="A126" t="s">
        <v>176</v>
      </c>
      <c r="B126">
        <v>0.92724802985463861</v>
      </c>
    </row>
    <row r="127" spans="1:2" x14ac:dyDescent="0.35">
      <c r="A127" t="s">
        <v>85</v>
      </c>
      <c r="B127">
        <v>0.9201132036173012</v>
      </c>
    </row>
    <row r="128" spans="1:2" x14ac:dyDescent="0.35">
      <c r="A128" t="s">
        <v>30</v>
      </c>
      <c r="B128">
        <v>0.8932840849566589</v>
      </c>
    </row>
    <row r="129" spans="1:2" x14ac:dyDescent="0.35">
      <c r="A129" t="s">
        <v>271</v>
      </c>
      <c r="B129">
        <v>0.88353665497245637</v>
      </c>
    </row>
    <row r="130" spans="1:2" x14ac:dyDescent="0.35">
      <c r="A130" t="s">
        <v>86</v>
      </c>
      <c r="B130">
        <v>0.89779063378137136</v>
      </c>
    </row>
    <row r="131" spans="1:2" x14ac:dyDescent="0.35">
      <c r="A131" t="s">
        <v>128</v>
      </c>
      <c r="B131">
        <v>0.85734241756860541</v>
      </c>
    </row>
    <row r="132" spans="1:2" x14ac:dyDescent="0.35">
      <c r="A132" t="s">
        <v>177</v>
      </c>
      <c r="B132">
        <v>0.85762750467355842</v>
      </c>
    </row>
    <row r="133" spans="1:2" x14ac:dyDescent="0.35">
      <c r="A133" t="s">
        <v>228</v>
      </c>
      <c r="B133">
        <v>0.86968203479803674</v>
      </c>
    </row>
    <row r="134" spans="1:2" x14ac:dyDescent="0.35">
      <c r="A134" t="s">
        <v>31</v>
      </c>
      <c r="B134">
        <v>0.41586893107126999</v>
      </c>
    </row>
    <row r="135" spans="1:2" x14ac:dyDescent="0.35">
      <c r="A135" t="s">
        <v>178</v>
      </c>
      <c r="B135">
        <v>0.42083471478867679</v>
      </c>
    </row>
    <row r="136" spans="1:2" x14ac:dyDescent="0.35">
      <c r="A136" t="s">
        <v>87</v>
      </c>
      <c r="B136">
        <v>0.46627953519779763</v>
      </c>
    </row>
    <row r="137" spans="1:2" x14ac:dyDescent="0.35">
      <c r="A137" t="s">
        <v>32</v>
      </c>
      <c r="B137">
        <v>0.7729116009147059</v>
      </c>
    </row>
    <row r="138" spans="1:2" x14ac:dyDescent="0.35">
      <c r="A138" t="s">
        <v>179</v>
      </c>
      <c r="B138">
        <v>0.78758317075852413</v>
      </c>
    </row>
    <row r="139" spans="1:2" x14ac:dyDescent="0.35">
      <c r="A139" t="s">
        <v>88</v>
      </c>
      <c r="B139">
        <v>0.79044620780570785</v>
      </c>
    </row>
    <row r="140" spans="1:2" x14ac:dyDescent="0.35">
      <c r="A140" t="s">
        <v>129</v>
      </c>
      <c r="B140">
        <v>0.86760823804097442</v>
      </c>
    </row>
    <row r="141" spans="1:2" x14ac:dyDescent="0.35">
      <c r="A141" t="s">
        <v>180</v>
      </c>
      <c r="B141">
        <v>0.87094561129910597</v>
      </c>
    </row>
    <row r="142" spans="1:2" x14ac:dyDescent="0.35">
      <c r="A142" t="s">
        <v>229</v>
      </c>
      <c r="B142">
        <v>0.88193508698490686</v>
      </c>
    </row>
    <row r="143" spans="1:2" x14ac:dyDescent="0.35">
      <c r="A143" t="s">
        <v>33</v>
      </c>
      <c r="B143">
        <v>0.76880085198592885</v>
      </c>
    </row>
    <row r="144" spans="1:2" x14ac:dyDescent="0.35">
      <c r="A144" t="s">
        <v>181</v>
      </c>
      <c r="B144">
        <v>0.75927270834831728</v>
      </c>
    </row>
    <row r="145" spans="1:2" x14ac:dyDescent="0.35">
      <c r="A145" t="s">
        <v>89</v>
      </c>
      <c r="B145">
        <v>0.7829679850117689</v>
      </c>
    </row>
    <row r="146" spans="1:2" x14ac:dyDescent="0.35">
      <c r="A146" t="s">
        <v>34</v>
      </c>
      <c r="B146">
        <v>0.98489282760891173</v>
      </c>
    </row>
    <row r="147" spans="1:2" x14ac:dyDescent="0.35">
      <c r="A147" t="s">
        <v>272</v>
      </c>
      <c r="B147">
        <v>0.9857170349345612</v>
      </c>
    </row>
    <row r="148" spans="1:2" x14ac:dyDescent="0.35">
      <c r="A148" t="s">
        <v>90</v>
      </c>
      <c r="B148">
        <v>0.9869875507170065</v>
      </c>
    </row>
    <row r="149" spans="1:2" x14ac:dyDescent="0.35">
      <c r="A149" t="s">
        <v>130</v>
      </c>
      <c r="B149">
        <v>0.96289335727618353</v>
      </c>
    </row>
    <row r="150" spans="1:2" x14ac:dyDescent="0.35">
      <c r="A150" t="s">
        <v>182</v>
      </c>
      <c r="B150">
        <v>0.96520735279241099</v>
      </c>
    </row>
    <row r="151" spans="1:2" x14ac:dyDescent="0.35">
      <c r="A151" t="s">
        <v>230</v>
      </c>
      <c r="B151">
        <v>0.96697313301495047</v>
      </c>
    </row>
    <row r="152" spans="1:2" x14ac:dyDescent="0.35">
      <c r="A152" t="s">
        <v>35</v>
      </c>
      <c r="B152">
        <v>0.63288613005970606</v>
      </c>
    </row>
    <row r="153" spans="1:2" x14ac:dyDescent="0.35">
      <c r="A153" t="s">
        <v>183</v>
      </c>
      <c r="B153">
        <v>0.63754982741310284</v>
      </c>
    </row>
    <row r="154" spans="1:2" x14ac:dyDescent="0.35">
      <c r="A154" t="s">
        <v>91</v>
      </c>
      <c r="B154">
        <v>0.62902351663259792</v>
      </c>
    </row>
    <row r="155" spans="1:2" x14ac:dyDescent="0.35">
      <c r="A155" t="s">
        <v>36</v>
      </c>
      <c r="B155">
        <v>0.80998891323634137</v>
      </c>
    </row>
    <row r="156" spans="1:2" x14ac:dyDescent="0.35">
      <c r="A156" t="s">
        <v>184</v>
      </c>
      <c r="B156">
        <v>0.84886495210919932</v>
      </c>
    </row>
    <row r="157" spans="1:2" x14ac:dyDescent="0.35">
      <c r="A157" t="s">
        <v>92</v>
      </c>
      <c r="B157">
        <v>0.84246129109685175</v>
      </c>
    </row>
    <row r="158" spans="1:2" x14ac:dyDescent="0.35">
      <c r="A158" t="s">
        <v>131</v>
      </c>
      <c r="B158">
        <v>0.97253619230433908</v>
      </c>
    </row>
    <row r="159" spans="1:2" x14ac:dyDescent="0.35">
      <c r="A159" t="s">
        <v>185</v>
      </c>
      <c r="B159">
        <v>0.97062572763957389</v>
      </c>
    </row>
    <row r="160" spans="1:2" x14ac:dyDescent="0.35">
      <c r="A160" t="s">
        <v>231</v>
      </c>
      <c r="B160">
        <v>0.97498464612761582</v>
      </c>
    </row>
    <row r="161" spans="1:2" x14ac:dyDescent="0.35">
      <c r="A161" t="s">
        <v>37</v>
      </c>
      <c r="B161">
        <v>0.91217514878793171</v>
      </c>
    </row>
    <row r="162" spans="1:2" x14ac:dyDescent="0.35">
      <c r="A162" t="s">
        <v>186</v>
      </c>
      <c r="B162">
        <v>0.90811640829797091</v>
      </c>
    </row>
    <row r="163" spans="1:2" x14ac:dyDescent="0.35">
      <c r="A163" t="s">
        <v>93</v>
      </c>
      <c r="B163">
        <v>0.90986977726445428</v>
      </c>
    </row>
    <row r="164" spans="1:2" x14ac:dyDescent="0.35">
      <c r="A164" t="s">
        <v>38</v>
      </c>
      <c r="B164">
        <v>0.99437833102232864</v>
      </c>
    </row>
    <row r="165" spans="1:2" x14ac:dyDescent="0.35">
      <c r="A165" t="s">
        <v>273</v>
      </c>
      <c r="B165">
        <v>0.99532694508100228</v>
      </c>
    </row>
    <row r="166" spans="1:2" x14ac:dyDescent="0.35">
      <c r="A166" t="s">
        <v>94</v>
      </c>
      <c r="B166">
        <v>0.99582916173119029</v>
      </c>
    </row>
    <row r="167" spans="1:2" x14ac:dyDescent="0.35">
      <c r="A167" t="s">
        <v>132</v>
      </c>
      <c r="B167">
        <v>0.98779352095138018</v>
      </c>
    </row>
    <row r="168" spans="1:2" x14ac:dyDescent="0.35">
      <c r="A168" t="s">
        <v>187</v>
      </c>
      <c r="B168">
        <v>0.98946673192398582</v>
      </c>
    </row>
    <row r="169" spans="1:2" x14ac:dyDescent="0.35">
      <c r="A169" t="s">
        <v>232</v>
      </c>
      <c r="B169">
        <v>0.99067144037146682</v>
      </c>
    </row>
    <row r="170" spans="1:2" x14ac:dyDescent="0.35">
      <c r="A170" t="s">
        <v>39</v>
      </c>
      <c r="B170">
        <v>0.6301818541414631</v>
      </c>
    </row>
    <row r="171" spans="1:2" x14ac:dyDescent="0.35">
      <c r="A171" t="s">
        <v>188</v>
      </c>
      <c r="B171">
        <v>0.58970644731787158</v>
      </c>
    </row>
    <row r="172" spans="1:2" x14ac:dyDescent="0.35">
      <c r="A172" t="s">
        <v>95</v>
      </c>
      <c r="B172">
        <v>0.64347888193254066</v>
      </c>
    </row>
    <row r="173" spans="1:2" x14ac:dyDescent="0.35">
      <c r="A173" t="s">
        <v>40</v>
      </c>
      <c r="B173">
        <v>0.92560006537150097</v>
      </c>
    </row>
    <row r="174" spans="1:2" x14ac:dyDescent="0.35">
      <c r="A174" t="s">
        <v>189</v>
      </c>
      <c r="B174">
        <v>0.93966090558363802</v>
      </c>
    </row>
    <row r="175" spans="1:2" x14ac:dyDescent="0.35">
      <c r="A175" t="s">
        <v>96</v>
      </c>
      <c r="B175">
        <v>0.93763422968036403</v>
      </c>
    </row>
    <row r="176" spans="1:2" x14ac:dyDescent="0.35">
      <c r="A176" t="s">
        <v>133</v>
      </c>
      <c r="B176">
        <v>0.9864481989413022</v>
      </c>
    </row>
    <row r="177" spans="1:2" x14ac:dyDescent="0.35">
      <c r="A177" t="s">
        <v>190</v>
      </c>
      <c r="B177">
        <v>0.98862309395709036</v>
      </c>
    </row>
    <row r="178" spans="1:2" x14ac:dyDescent="0.35">
      <c r="A178" t="s">
        <v>233</v>
      </c>
      <c r="B178">
        <v>0.99073611505779469</v>
      </c>
    </row>
    <row r="179" spans="1:2" x14ac:dyDescent="0.35">
      <c r="A179" t="s">
        <v>41</v>
      </c>
      <c r="B179">
        <v>0.93787558959884632</v>
      </c>
    </row>
    <row r="180" spans="1:2" x14ac:dyDescent="0.35">
      <c r="A180" t="s">
        <v>191</v>
      </c>
      <c r="B180">
        <v>0.94058806434278108</v>
      </c>
    </row>
    <row r="181" spans="1:2" x14ac:dyDescent="0.35">
      <c r="A181" t="s">
        <v>97</v>
      </c>
      <c r="B181">
        <v>0.93893264615205985</v>
      </c>
    </row>
    <row r="182" spans="1:2" x14ac:dyDescent="0.35">
      <c r="A182" t="s">
        <v>42</v>
      </c>
      <c r="B182">
        <v>0.99550321933575114</v>
      </c>
    </row>
    <row r="183" spans="1:2" x14ac:dyDescent="0.35">
      <c r="A183" t="s">
        <v>274</v>
      </c>
      <c r="B183">
        <v>0.99611745264897344</v>
      </c>
    </row>
    <row r="184" spans="1:2" x14ac:dyDescent="0.35">
      <c r="A184" t="s">
        <v>98</v>
      </c>
      <c r="B184">
        <v>0.99552335740725473</v>
      </c>
    </row>
    <row r="185" spans="1:2" x14ac:dyDescent="0.35">
      <c r="A185" t="s">
        <v>134</v>
      </c>
      <c r="B185">
        <v>0.98815750033194061</v>
      </c>
    </row>
    <row r="186" spans="1:2" x14ac:dyDescent="0.35">
      <c r="A186" t="s">
        <v>192</v>
      </c>
      <c r="B186">
        <v>0.98999782475603049</v>
      </c>
    </row>
    <row r="187" spans="1:2" x14ac:dyDescent="0.35">
      <c r="A187" t="s">
        <v>234</v>
      </c>
      <c r="B187">
        <v>0.9888575573134849</v>
      </c>
    </row>
    <row r="188" spans="1:2" x14ac:dyDescent="0.35">
      <c r="A188" t="s">
        <v>43</v>
      </c>
      <c r="B188">
        <v>0.65678554297929526</v>
      </c>
    </row>
    <row r="189" spans="1:2" x14ac:dyDescent="0.35">
      <c r="A189" t="s">
        <v>193</v>
      </c>
      <c r="B189">
        <v>0.65956671712998782</v>
      </c>
    </row>
    <row r="190" spans="1:2" x14ac:dyDescent="0.35">
      <c r="A190" t="s">
        <v>99</v>
      </c>
      <c r="B190">
        <v>0.65493915996239704</v>
      </c>
    </row>
    <row r="191" spans="1:2" x14ac:dyDescent="0.35">
      <c r="A191" t="s">
        <v>44</v>
      </c>
      <c r="B191">
        <v>0.86886782799144391</v>
      </c>
    </row>
    <row r="192" spans="1:2" x14ac:dyDescent="0.35">
      <c r="A192" t="s">
        <v>194</v>
      </c>
      <c r="B192">
        <v>0.86955143779533906</v>
      </c>
    </row>
    <row r="193" spans="1:2" x14ac:dyDescent="0.35">
      <c r="A193" t="s">
        <v>100</v>
      </c>
      <c r="B193">
        <v>0.87737388775665903</v>
      </c>
    </row>
    <row r="194" spans="1:2" x14ac:dyDescent="0.35">
      <c r="A194" t="s">
        <v>135</v>
      </c>
      <c r="B194">
        <v>0.98567934448592032</v>
      </c>
    </row>
    <row r="195" spans="1:2" x14ac:dyDescent="0.35">
      <c r="A195" t="s">
        <v>195</v>
      </c>
      <c r="B195">
        <v>0.98758429801310177</v>
      </c>
    </row>
    <row r="196" spans="1:2" x14ac:dyDescent="0.35">
      <c r="A196" t="s">
        <v>235</v>
      </c>
      <c r="B196">
        <v>0.98627400729448989</v>
      </c>
    </row>
    <row r="197" spans="1:2" x14ac:dyDescent="0.35">
      <c r="A197" t="s">
        <v>45</v>
      </c>
      <c r="B197">
        <v>0.96336608377594635</v>
      </c>
    </row>
    <row r="198" spans="1:2" x14ac:dyDescent="0.35">
      <c r="A198" t="s">
        <v>196</v>
      </c>
      <c r="B198">
        <v>0.9617882142708869</v>
      </c>
    </row>
    <row r="199" spans="1:2" x14ac:dyDescent="0.35">
      <c r="A199" t="s">
        <v>101</v>
      </c>
      <c r="B199">
        <v>0.96321130696846824</v>
      </c>
    </row>
    <row r="200" spans="1:2" x14ac:dyDescent="0.35">
      <c r="A200" t="s">
        <v>46</v>
      </c>
      <c r="B200">
        <v>0.96929590809954502</v>
      </c>
    </row>
    <row r="201" spans="1:2" x14ac:dyDescent="0.35">
      <c r="A201" t="s">
        <v>197</v>
      </c>
      <c r="B201">
        <v>0.97296370883514849</v>
      </c>
    </row>
    <row r="202" spans="1:2" x14ac:dyDescent="0.35">
      <c r="A202" t="s">
        <v>102</v>
      </c>
      <c r="B202">
        <v>0.97151478979368955</v>
      </c>
    </row>
    <row r="203" spans="1:2" x14ac:dyDescent="0.35">
      <c r="A203" t="s">
        <v>136</v>
      </c>
      <c r="B203">
        <v>0.9670405349495681</v>
      </c>
    </row>
    <row r="204" spans="1:2" x14ac:dyDescent="0.35">
      <c r="A204" t="s">
        <v>198</v>
      </c>
      <c r="B204">
        <v>0.96863219255820965</v>
      </c>
    </row>
    <row r="205" spans="1:2" x14ac:dyDescent="0.35">
      <c r="A205" t="s">
        <v>236</v>
      </c>
      <c r="B205">
        <v>0.96873048937858319</v>
      </c>
    </row>
    <row r="206" spans="1:2" x14ac:dyDescent="0.35">
      <c r="A206" t="s">
        <v>47</v>
      </c>
      <c r="B206">
        <v>0.56329105442500649</v>
      </c>
    </row>
    <row r="207" spans="1:2" x14ac:dyDescent="0.35">
      <c r="A207" t="s">
        <v>199</v>
      </c>
      <c r="B207">
        <v>0.5908652617631287</v>
      </c>
    </row>
    <row r="208" spans="1:2" x14ac:dyDescent="0.35">
      <c r="A208" t="s">
        <v>103</v>
      </c>
      <c r="B208">
        <v>0.58358719420840743</v>
      </c>
    </row>
    <row r="209" spans="1:2" x14ac:dyDescent="0.35">
      <c r="A209" t="s">
        <v>48</v>
      </c>
      <c r="B209">
        <v>0.84084708922778184</v>
      </c>
    </row>
    <row r="210" spans="1:2" x14ac:dyDescent="0.35">
      <c r="A210" t="s">
        <v>200</v>
      </c>
      <c r="B210">
        <v>0.85369567648170452</v>
      </c>
    </row>
    <row r="211" spans="1:2" x14ac:dyDescent="0.35">
      <c r="A211" t="s">
        <v>104</v>
      </c>
      <c r="B211">
        <v>0.85708462385645279</v>
      </c>
    </row>
    <row r="212" spans="1:2" x14ac:dyDescent="0.35">
      <c r="A212" t="s">
        <v>137</v>
      </c>
      <c r="B212">
        <v>0.96673878479869302</v>
      </c>
    </row>
    <row r="213" spans="1:2" x14ac:dyDescent="0.35">
      <c r="A213" t="s">
        <v>201</v>
      </c>
      <c r="B213">
        <v>0.96796675502133445</v>
      </c>
    </row>
    <row r="214" spans="1:2" x14ac:dyDescent="0.35">
      <c r="A214" t="s">
        <v>237</v>
      </c>
      <c r="B214">
        <v>0.96889924193119625</v>
      </c>
    </row>
    <row r="215" spans="1:2" x14ac:dyDescent="0.35">
      <c r="A215" t="s">
        <v>49</v>
      </c>
      <c r="B215">
        <v>0.90631990198588264</v>
      </c>
    </row>
    <row r="216" spans="1:2" x14ac:dyDescent="0.35">
      <c r="A216" t="s">
        <v>202</v>
      </c>
      <c r="B216">
        <v>0.90987648473557625</v>
      </c>
    </row>
    <row r="217" spans="1:2" x14ac:dyDescent="0.35">
      <c r="A217" t="s">
        <v>105</v>
      </c>
      <c r="B217">
        <v>0.90067699628349718</v>
      </c>
    </row>
    <row r="218" spans="1:2" x14ac:dyDescent="0.35">
      <c r="A218" t="s">
        <v>50</v>
      </c>
      <c r="B218">
        <v>0.97204288959682317</v>
      </c>
    </row>
    <row r="219" spans="1:2" x14ac:dyDescent="0.35">
      <c r="A219" t="s">
        <v>275</v>
      </c>
      <c r="B219">
        <v>0.97102297929548476</v>
      </c>
    </row>
    <row r="220" spans="1:2" x14ac:dyDescent="0.35">
      <c r="A220" t="s">
        <v>106</v>
      </c>
      <c r="B220">
        <v>0.97210823520944278</v>
      </c>
    </row>
    <row r="221" spans="1:2" x14ac:dyDescent="0.35">
      <c r="A221" t="s">
        <v>138</v>
      </c>
      <c r="B221">
        <v>0.95864682848114779</v>
      </c>
    </row>
    <row r="222" spans="1:2" x14ac:dyDescent="0.35">
      <c r="A222" t="s">
        <v>203</v>
      </c>
      <c r="B222">
        <v>0.95965536416917085</v>
      </c>
    </row>
    <row r="223" spans="1:2" x14ac:dyDescent="0.35">
      <c r="A223" t="s">
        <v>238</v>
      </c>
      <c r="B223">
        <v>0.96116998035315437</v>
      </c>
    </row>
    <row r="224" spans="1:2" x14ac:dyDescent="0.35">
      <c r="A224" t="s">
        <v>51</v>
      </c>
      <c r="B224">
        <v>0.59740006586440253</v>
      </c>
    </row>
    <row r="225" spans="1:2" x14ac:dyDescent="0.35">
      <c r="A225" t="s">
        <v>204</v>
      </c>
      <c r="B225">
        <v>0.59703561611154088</v>
      </c>
    </row>
    <row r="226" spans="1:2" x14ac:dyDescent="0.35">
      <c r="A226" t="s">
        <v>107</v>
      </c>
      <c r="B226">
        <v>0.59510151634130726</v>
      </c>
    </row>
    <row r="227" spans="1:2" x14ac:dyDescent="0.35">
      <c r="A227" t="s">
        <v>52</v>
      </c>
      <c r="B227">
        <v>0.83940766604553463</v>
      </c>
    </row>
    <row r="228" spans="1:2" x14ac:dyDescent="0.35">
      <c r="A228" t="s">
        <v>205</v>
      </c>
      <c r="B228">
        <v>0.79883568897051416</v>
      </c>
    </row>
    <row r="229" spans="1:2" x14ac:dyDescent="0.35">
      <c r="A229" t="s">
        <v>108</v>
      </c>
      <c r="B229">
        <v>0.83495368036311646</v>
      </c>
    </row>
    <row r="230" spans="1:2" x14ac:dyDescent="0.35">
      <c r="A230" t="s">
        <v>139</v>
      </c>
      <c r="B230">
        <v>0.95902967687318452</v>
      </c>
    </row>
    <row r="231" spans="1:2" x14ac:dyDescent="0.35">
      <c r="A231" t="s">
        <v>206</v>
      </c>
      <c r="B231">
        <v>0.95967729203176555</v>
      </c>
    </row>
    <row r="232" spans="1:2" x14ac:dyDescent="0.35">
      <c r="A232" t="s">
        <v>239</v>
      </c>
      <c r="B232">
        <v>0.95857700921843436</v>
      </c>
    </row>
    <row r="233" spans="1:2" x14ac:dyDescent="0.35">
      <c r="A233" t="s">
        <v>53</v>
      </c>
      <c r="B233">
        <v>0.91949955992844246</v>
      </c>
    </row>
    <row r="234" spans="1:2" x14ac:dyDescent="0.35">
      <c r="A234" t="s">
        <v>207</v>
      </c>
      <c r="B234">
        <v>0.92251775133569913</v>
      </c>
    </row>
    <row r="235" spans="1:2" x14ac:dyDescent="0.35">
      <c r="A235" t="s">
        <v>109</v>
      </c>
      <c r="B235">
        <v>0.91836526836939325</v>
      </c>
    </row>
    <row r="236" spans="1:2" x14ac:dyDescent="0.35">
      <c r="A236" t="s">
        <v>54</v>
      </c>
      <c r="B236">
        <v>0.99985995856108367</v>
      </c>
    </row>
    <row r="237" spans="1:2" x14ac:dyDescent="0.35">
      <c r="A237" t="s">
        <v>208</v>
      </c>
      <c r="B237">
        <v>0.99982288784167905</v>
      </c>
    </row>
    <row r="238" spans="1:2" x14ac:dyDescent="0.35">
      <c r="A238" t="s">
        <v>110</v>
      </c>
      <c r="B238">
        <v>0.99988855923471343</v>
      </c>
    </row>
    <row r="239" spans="1:2" x14ac:dyDescent="0.35">
      <c r="A239" t="s">
        <v>140</v>
      </c>
      <c r="B239">
        <v>0.99903313644867642</v>
      </c>
    </row>
    <row r="240" spans="1:2" x14ac:dyDescent="0.35">
      <c r="A240" t="s">
        <v>209</v>
      </c>
      <c r="B240">
        <v>0.99905593242242063</v>
      </c>
    </row>
    <row r="241" spans="1:2" x14ac:dyDescent="0.35">
      <c r="A241" t="s">
        <v>240</v>
      </c>
      <c r="B241">
        <v>0.9989857659672633</v>
      </c>
    </row>
    <row r="242" spans="1:2" x14ac:dyDescent="0.35">
      <c r="A242" t="s">
        <v>55</v>
      </c>
      <c r="B242">
        <v>0.74216034932162434</v>
      </c>
    </row>
    <row r="243" spans="1:2" x14ac:dyDescent="0.35">
      <c r="A243" t="s">
        <v>210</v>
      </c>
      <c r="B243">
        <v>0.74353712796457394</v>
      </c>
    </row>
    <row r="244" spans="1:2" x14ac:dyDescent="0.35">
      <c r="A244" t="s">
        <v>111</v>
      </c>
      <c r="B244">
        <v>0.73665938185258861</v>
      </c>
    </row>
    <row r="245" spans="1:2" x14ac:dyDescent="0.35">
      <c r="A245" t="s">
        <v>56</v>
      </c>
      <c r="B245">
        <v>0.95502206570441983</v>
      </c>
    </row>
    <row r="246" spans="1:2" x14ac:dyDescent="0.35">
      <c r="A246" t="s">
        <v>211</v>
      </c>
      <c r="B246">
        <v>0.96780531722406049</v>
      </c>
    </row>
    <row r="247" spans="1:2" x14ac:dyDescent="0.35">
      <c r="A247" t="s">
        <v>112</v>
      </c>
      <c r="B247">
        <v>0.97762232512455982</v>
      </c>
    </row>
    <row r="248" spans="1:2" x14ac:dyDescent="0.35">
      <c r="A248" t="s">
        <v>141</v>
      </c>
      <c r="B248">
        <v>0.99903313644867642</v>
      </c>
    </row>
    <row r="249" spans="1:2" x14ac:dyDescent="0.35">
      <c r="A249" t="s">
        <v>212</v>
      </c>
      <c r="B249">
        <v>0.99896895190079482</v>
      </c>
    </row>
    <row r="250" spans="1:2" x14ac:dyDescent="0.35">
      <c r="A250" t="s">
        <v>241</v>
      </c>
      <c r="B250">
        <v>0.99905044065359117</v>
      </c>
    </row>
    <row r="251" spans="1:2" x14ac:dyDescent="0.35">
      <c r="A251" t="s">
        <v>57</v>
      </c>
      <c r="B251">
        <v>0.96706002009203151</v>
      </c>
    </row>
    <row r="252" spans="1:2" x14ac:dyDescent="0.35">
      <c r="A252" t="s">
        <v>213</v>
      </c>
      <c r="B252">
        <v>0.96549519253540472</v>
      </c>
    </row>
    <row r="253" spans="1:2" x14ac:dyDescent="0.35">
      <c r="A253" t="s">
        <v>113</v>
      </c>
      <c r="B253">
        <v>0.96333123522539887</v>
      </c>
    </row>
  </sheetData>
  <mergeCells count="8">
    <mergeCell ref="W3:Y3"/>
    <mergeCell ref="Z3:Z4"/>
    <mergeCell ref="G3:G4"/>
    <mergeCell ref="H3:J3"/>
    <mergeCell ref="K3:M3"/>
    <mergeCell ref="N3:P3"/>
    <mergeCell ref="Q3:S3"/>
    <mergeCell ref="T3:V3"/>
  </mergeCells>
  <conditionalFormatting sqref="H5:Y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Adha Dastu Illahi</cp:lastModifiedBy>
  <dcterms:created xsi:type="dcterms:W3CDTF">2024-02-05T11:01:11Z</dcterms:created>
  <dcterms:modified xsi:type="dcterms:W3CDTF">2024-02-06T00:47:23Z</dcterms:modified>
</cp:coreProperties>
</file>