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xampp\htdocs\tembagabaru\"/>
    </mc:Choice>
  </mc:AlternateContent>
  <xr:revisionPtr revIDLastSave="0" documentId="13_ncr:1_{5FAAF6E5-0CE7-43F0-AAC8-1083A133E698}" xr6:coauthVersionLast="38" xr6:coauthVersionMax="38" xr10:uidLastSave="{00000000-0000-0000-0000-000000000000}"/>
  <bookViews>
    <workbookView xWindow="0" yWindow="0" windowWidth="20490" windowHeight="7545" tabRatio="500" xr2:uid="{00000000-000D-0000-FFFF-FFFF00000000}"/>
  </bookViews>
  <sheets>
    <sheet name="Sheet1" sheetId="1" r:id="rId1"/>
    <sheet name="Sheet2" sheetId="2" r:id="rId2"/>
  </sheets>
  <calcPr calcId="18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</calcChain>
</file>

<file path=xl/sharedStrings.xml><?xml version="1.0" encoding="utf-8"?>
<sst xmlns="http://schemas.openxmlformats.org/spreadsheetml/2006/main" count="539" uniqueCount="212">
  <si>
    <t>Tanggal</t>
  </si>
  <si>
    <t>No</t>
  </si>
  <si>
    <t>Modul</t>
  </si>
  <si>
    <t>Deskripsi</t>
  </si>
  <si>
    <t>Keterangan</t>
  </si>
  <si>
    <t>Buat buttion print di pengajuan pembeli</t>
  </si>
  <si>
    <t>Sparepart</t>
  </si>
  <si>
    <t>Manual input Ppn, materai dan diskon di  PO</t>
  </si>
  <si>
    <t>Muncul popup message jika permintaan datang lebih banyak daripada request di BPB List</t>
  </si>
  <si>
    <t>tambah 1 baris, request by? Di SPB List</t>
  </si>
  <si>
    <t>Pemohon: sang request dan yg ttd sang request di print SPB</t>
  </si>
  <si>
    <t>Stok Akhir Masuk dan Keluar per detil item sparepart - di laporan SP</t>
  </si>
  <si>
    <t>Create user PPn dan non PPn</t>
  </si>
  <si>
    <t>Rongsok</t>
  </si>
  <si>
    <t>Untuk PPn, create PO ditambahin 1 baris utk PPn 10%</t>
  </si>
  <si>
    <t>Button print di Voucher List</t>
  </si>
  <si>
    <t>user bu Ling Ling</t>
  </si>
  <si>
    <t>Notifikasi PO vs LPB jika sudah lengkap</t>
  </si>
  <si>
    <t>Tambah Status Waiting Voucher di PO List</t>
  </si>
  <si>
    <t>Button Create DTR dipindahkan ke DTR List &amp; tidak perlu tampilkan no PO</t>
  </si>
  <si>
    <t>Tim KMP akan share</t>
  </si>
  <si>
    <t>Tambah DDL saat create SPB, isinya:
-- Apolo 3 ke 1
-- Apolo 3 ke 2
-- Apolo 4 ke 1
-- Apolo 3 ke 2</t>
  </si>
  <si>
    <t>Produksi</t>
  </si>
  <si>
    <t>share rumus global buat diprdouksi, default 5 ton</t>
  </si>
  <si>
    <t>Laporan Stok Rongsok (Per Item) berdasar BPB dan LPB</t>
  </si>
  <si>
    <t>Tabel "Keterangan" diset jadi mandatory, di bagian Create SPB</t>
  </si>
  <si>
    <t>Permintaan dari Bu Linda</t>
  </si>
  <si>
    <t>Tampilan Laporan rongsok sesuai dengan screenshot</t>
  </si>
  <si>
    <t>Karena yang kerjakan itu pak  Gun</t>
  </si>
  <si>
    <t>Stok Akhir Masuk dan Keluar serta supplier untuk setiap  detil item Rongsok- di laporan Rongsok</t>
  </si>
  <si>
    <t>Kebutuhan buat pak Herman</t>
  </si>
  <si>
    <t>Contoh voucher di hp (image)</t>
  </si>
  <si>
    <t>Tipe Issue</t>
  </si>
  <si>
    <t>Status</t>
  </si>
  <si>
    <t>New Request</t>
  </si>
  <si>
    <t>Minor Issue</t>
  </si>
  <si>
    <t>Major Issue</t>
  </si>
  <si>
    <t xml:space="preserve">PO </t>
  </si>
  <si>
    <t>Surat Jalan</t>
  </si>
  <si>
    <t>kmp proses = surat jalan , inv, faktur pajak</t>
  </si>
  <si>
    <t>cv =surat jalan kmp (FG), Invoice</t>
  </si>
  <si>
    <t>cv create surat jalan FG + invoice piutang</t>
  </si>
  <si>
    <t>Open</t>
  </si>
  <si>
    <t>Button print saat pembayaran lunas</t>
  </si>
  <si>
    <t>Detil Report cek mundur/giro/cash</t>
  </si>
  <si>
    <t>Finance</t>
  </si>
  <si>
    <t>Jika cek lama mau diganti ke baru, maka cek mundur diedt dan harus sudah ada penggantinya</t>
  </si>
  <si>
    <t>Tambah button "cancel" pembayaran + harus input keterangan</t>
  </si>
  <si>
    <t>Status pembayaran= waiting process, process, lunas dan cancel</t>
  </si>
  <si>
    <t>Arus Kas, Kas besar &amp; Kas kecil</t>
  </si>
  <si>
    <t>permintaan dari Bu Nova</t>
  </si>
  <si>
    <t>Purchase/Rongsok</t>
  </si>
  <si>
    <t>Matching DTR VS PO perlu diperbaiki, refer no 13</t>
  </si>
  <si>
    <t>Pak Namin formula</t>
  </si>
  <si>
    <t>Jika pilih "rolling", defatult seet "8 mm"yg lain adaalah 12, 12.5, 13.5</t>
  </si>
  <si>
    <t>utk rolling harus yg lunak, biasa default 0.8mm lunak</t>
  </si>
  <si>
    <t>form BS dan ampas untuk dikirim ke Gudang masing-masing</t>
  </si>
  <si>
    <t xml:space="preserve">Laporan hasil produksi per bulan, per appolo, per bahan baku. </t>
  </si>
  <si>
    <t>Laporan hasil cuci per bulan</t>
  </si>
  <si>
    <t>Laporan hasil rolling per bulan</t>
  </si>
  <si>
    <t>Tambah input gas pada saat dirolling</t>
  </si>
  <si>
    <t>perhitungan hasil ingot dan apollo  % di laporan hasil produksi. TOTAL = total ingot + total apollo + total susut + total BS</t>
  </si>
  <si>
    <t>SPB &amp; BPB pada saat rolling dan cuci masih belum ada</t>
  </si>
  <si>
    <t>Form Lumpur SDM (serbuk) = rolling dan apollo</t>
  </si>
  <si>
    <t>Komposisi bahan baku sebelum dimasak, default 5 ton… refer no.15</t>
  </si>
  <si>
    <t>show no packing di produksi FG list (dashboard)</t>
  </si>
  <si>
    <t>Gudang FG</t>
  </si>
  <si>
    <t>Format no packing  yy+ mm +dd + packing (4 digit) + no urut</t>
  </si>
  <si>
    <t>Tambah tombol view dan print di produksi FG list</t>
  </si>
  <si>
    <t>Buat data master jenis packing FG</t>
  </si>
  <si>
    <t>Laporan FG bulanan</t>
  </si>
  <si>
    <t>SDM buat SPB untuk tarik ulang lagi barang FG di gudang</t>
  </si>
  <si>
    <t>Pemenuhan SPB FG untuk no packing discan</t>
  </si>
  <si>
    <t>Retur</t>
  </si>
  <si>
    <t>Untuk barang FG dan rongsok masing2 sesuai barangnya</t>
  </si>
  <si>
    <t>Ada pilihan mau ganti barang atau potong piutang</t>
  </si>
  <si>
    <t>KMP kadang beli wip, FG dan rongsok</t>
  </si>
  <si>
    <t>ada 3 jenis PO = wip, FG dan rongsok</t>
  </si>
  <si>
    <t>Gudang Bobin</t>
  </si>
  <si>
    <t>Berat bobin ditampilkan di surat jalan SO</t>
  </si>
  <si>
    <t>Sisa stok FG per hari dan bulanan</t>
  </si>
  <si>
    <t>Surat peminjaman bobin bersamaan generate surat jalan FG</t>
  </si>
  <si>
    <t>Pemijaman bobin berserta isi (tolling)</t>
  </si>
  <si>
    <t>akan ditanya lagi dengan tim Marketing</t>
  </si>
  <si>
    <t>* Tim Marketing request barang ke tim gudang FG
*Tim gudang FG akan pilih barang secara manual dan sesuai stok FG
* Bu Linda akan cek sudah sesuai atau tidak nya
* Tim marketing akan verifikasi lagi jika stoknya sudah sesuai atau belum</t>
  </si>
  <si>
    <t>buat 1 menu "cetak barcode ulang" dengan menambahkan kolom "Kode barang baru", untuk dicetak barcode baru</t>
  </si>
  <si>
    <t>Untuk kebutuhan jual ke customer (oleh pak Didi)</t>
  </si>
  <si>
    <t>Pada saat permintaan bobin request dibuat sebanyak jumlahnya dan akan discan per bobin untuk approval</t>
  </si>
  <si>
    <t>tambahkan 2 baris yaitu Scan Barcode bobin (bobin besar) dan pcs (buat kardus) pada saat registrasi bobin</t>
  </si>
  <si>
    <t>Gudang FG &amp; Bobin</t>
  </si>
  <si>
    <t>Sales Order</t>
  </si>
  <si>
    <t xml:space="preserve">Tambahkan 2 baris no PO dan nama alias (manual) </t>
  </si>
  <si>
    <t>Nama Alias tercetak pada form invoice dan SO, sedangkan nama customer muncul pada saat pembuatan laporan</t>
  </si>
  <si>
    <t>1 SO = banyak invoice dan surat jalan</t>
  </si>
  <si>
    <t>Laporan Sisa Order per customer dan per hari</t>
  </si>
  <si>
    <t>Laporan Sisa Order per item</t>
  </si>
  <si>
    <t>Menu pelunasan piutang jika ada tersisa hutang/piutang dari customer</t>
  </si>
  <si>
    <t>Nomor  urut SO diliat dari input bulan dan tahun</t>
  </si>
  <si>
    <t>Finance resmi</t>
  </si>
  <si>
    <t>ref 63, dibuat menu nya dengan jenis = BM, BK, Kas masuk, Kas Keluar</t>
  </si>
  <si>
    <t>PO Diedit , buat user PPn untuk bu Lisa</t>
  </si>
  <si>
    <t>Intermediate</t>
  </si>
  <si>
    <t>intermediate</t>
  </si>
  <si>
    <t>Hilangkan validasi jika permimtaannya lebih , SOLUSI = PO Diedit 
( jumlah &amp; harga)</t>
  </si>
  <si>
    <t>bakar ulang dan rolling</t>
  </si>
  <si>
    <t>disimpan di dalam gudang serbuk</t>
  </si>
  <si>
    <t>Versus dengan tipe format keranjang dan bobin berbeda2</t>
  </si>
  <si>
    <t>tidak nge-track WIP</t>
  </si>
  <si>
    <t>to be disscuss</t>
  </si>
  <si>
    <t>Request validasi dari Bu Linda, surat jalan &amp; barcode pakai alias</t>
  </si>
  <si>
    <t>Gunakan no SPB</t>
  </si>
  <si>
    <t>Just note</t>
  </si>
  <si>
    <t>Surat jalan toling dan bobin ke customer (INDOKA), tim purchasing akan create PO berisi tolling/wip dan peminjaman bobin, refer ke no 55</t>
  </si>
  <si>
    <t>diclose paksa scr manual. Karena menggunakan perhitungan pembulatan.
 Solusi: buat di create transaksi lawan baru</t>
  </si>
  <si>
    <t>Akan direset tiap bulannya</t>
  </si>
  <si>
    <t>Menu Bukti Penerimaan, seperti cek mundur, giro dan cash vs invoice piutang, mirip ref 25</t>
  </si>
  <si>
    <t>Estimation Date</t>
  </si>
  <si>
    <t>PO Sparepart bisa diedit dan pak Herman tidak perlu edit/tambah baru LPB</t>
  </si>
  <si>
    <t>Voucher bisa digenerate tanpa perlu penerimaan Full 100%</t>
  </si>
  <si>
    <t>Nominal voucher sesuai dengan penerimaan barang sparepart</t>
  </si>
  <si>
    <t>"Jumlah terbilang" harus otomatis</t>
  </si>
  <si>
    <t>Printout voucher detail</t>
  </si>
  <si>
    <t>tambah field di voucher, "no giro"; "bank";"jatuh tempo"; "kurs"</t>
  </si>
  <si>
    <t>BC</t>
  </si>
  <si>
    <t>Dinamo</t>
  </si>
  <si>
    <t>3ton</t>
  </si>
  <si>
    <t>BS Apolo dan SDM</t>
  </si>
  <si>
    <t>Apolo Batu Baru 4,3 - 6 ton</t>
  </si>
  <si>
    <t>Voucher List - Voucher bisa diedit jika ada pergantian no Cek atau giro</t>
  </si>
  <si>
    <t>Purchasing</t>
  </si>
  <si>
    <t>laporan palete di gudang rongsok</t>
  </si>
  <si>
    <t>laporan stok opname rongsok per bulan</t>
  </si>
  <si>
    <t>Gudang Rongsok</t>
  </si>
  <si>
    <t>Timbang DTR vs matching PO yang dilihat adalah nilai voucher vs TTR</t>
  </si>
  <si>
    <t>Flow=
- Request barang Rongsok
- Create Surat Permintaan Barang
- Scan Palete terlebih dahulu dan save oleh pak Namin
-  baru diapprove oleh gudang rongsok dan kurangi stok</t>
  </si>
  <si>
    <t xml:space="preserve">Request dari Bu Ling2 </t>
  </si>
  <si>
    <t>Fixed</t>
  </si>
  <si>
    <t>Setelah berdikusi dengan bu Ling2  &amp; Bu Linda, jadi bukan PO vs DTR untuk generate nilai voucher melainkan TTR nya
- Reference no.19</t>
  </si>
  <si>
    <t>Aplikasi lain yaitu di app pajak ataupun app akunting sudah bisa
Request: pak Yansen dan bu Ling2</t>
  </si>
  <si>
    <t>untuk bagian request barang dan surat permintaan barang masih belum tau PIC -nya disini. Akan didiskusikan kembali antara bu Linda &amp; bu War 
- Reference no.15</t>
  </si>
  <si>
    <t>laporan stok opname FG per bulan setiap tipe dan setiap bobbin/palete</t>
  </si>
  <si>
    <t>PO Rongsok, DTR Rongsok &amp; TTR Rongsok bisa diedit?</t>
  </si>
  <si>
    <t>Kejadian yang jarang terjadi, jika pak Gun salah input jenis rongsok 
dan dimana sudah diapprove oleh bu Ling2 dan update stok ke gudang Rongsok</t>
  </si>
  <si>
    <t>Verified</t>
  </si>
  <si>
    <t>Reference no.20</t>
  </si>
  <si>
    <t>Sudah ditest sama user 20 Des, seharusnya dimatching dengan total
 tonase saja</t>
  </si>
  <si>
    <t>Re-Open</t>
  </si>
  <si>
    <t>Pada saat BPB atau sebelum update stok FG ke gudang FG maka user harus scan ulang untuk membandingkan value  &amp; info di SPB</t>
  </si>
  <si>
    <t>Opern</t>
  </si>
  <si>
    <t>Nambah field data master Jenis Barang "SIZE"</t>
  </si>
  <si>
    <t>Untuk kebutuhan penomoran packing FG
Reference no.38</t>
  </si>
  <si>
    <t>Laporan bobin per customer
Laporan Bobin yang terisi dan pinjam</t>
  </si>
  <si>
    <t>Form Surat Jalan dari Gudang, kebutuhan untuk pemijaman bobin kosong, penjualan karung bekas, besi bekas dll</t>
  </si>
  <si>
    <t>General</t>
  </si>
  <si>
    <t>Gudang</t>
  </si>
  <si>
    <t>Untuk kebutuhan peminjaman, titip jual</t>
  </si>
  <si>
    <t>User bu Dina akan mengscan vs informasi fisik bobin  FG 
(akan didiskusikan dengan pak Robert)</t>
  </si>
  <si>
    <t>Diskusikan lagi apakah perlu adanya halaman baru ,Reference no.53</t>
  </si>
  <si>
    <t>No urut sequence disimpan dan berbeda untuk setiap size dan tipe</t>
  </si>
  <si>
    <t>Untuk bobin plastik dan karung, penimbangan barang jadi prosesnya:
- Request bobin plastik/ karung --&gt; jumlahnya saja
- SDM Cuma tarik kawat
- Pak Supri akan nimbang bruto dan generate barcode
- Pak Reindy akan approval antara request vs barang jadi</t>
  </si>
  <si>
    <t>Untuk dapatkan nilai netto, input manual utk setiap kardus
- Tim SDM tidak mau tarik kawat jika sesuai per kardus
- Untuk timbang total bobin kosong atau kardus belum ada PIC nya
- Refer no.52
Akan didiskusikan lagi antar bu Linda &amp; pak Robert</t>
  </si>
  <si>
    <t>Form Pemasukkan Barang Jadi, list bobin/karung kosong vs produksi FG</t>
  </si>
  <si>
    <t>Pak Reindy perlu approval untuk pengeluaran barang jadi dari SDM (setelah timbang)</t>
  </si>
  <si>
    <t>form pengeluaran FG ke rongsok &amp; SDM</t>
  </si>
  <si>
    <t>Perubahan  barang FG ke tipe rongsok atau perubahan Jenis barang FG (Tarik ulang)</t>
  </si>
  <si>
    <t>Gudang FG &amp; Rongsok</t>
  </si>
  <si>
    <t xml:space="preserve">Form request dan pengeluaran Barang Retur Internal </t>
  </si>
  <si>
    <t>Tampilkan semua stok FG/rongsok vs kebutuhan SO pada saat pembuatan SPB</t>
  </si>
  <si>
    <t>FG</t>
  </si>
  <si>
    <t>Flow pembelian FG &amp; WIP sama seperti Rongsok 
-  Create PO FG
- Timbang FG (DTBJ) atau Timbang WIP (DTWIP)
- Matching PO vs DTBJ/DTWIP &amp; generate BPB
- Create Voucher berdasar BPB</t>
  </si>
  <si>
    <t>Print barcode ulang untuk keperluan penjualan barang TMS &amp; INDOKA</t>
  </si>
  <si>
    <t>diskusikan lagi oleh bu Linda dengan pak Robert untuk kode baru
Reference no.50</t>
  </si>
  <si>
    <t>Voucher adjusment diperlukan</t>
  </si>
  <si>
    <t>Jika barang rongsok tidak sesuai karena adanya kenaikan/turunnya harga</t>
  </si>
  <si>
    <t>Solusi 26 Des : Bu Linda &amp; bu Sri bisa edit DTR &amp; TTR, dibuat 2 orang approval</t>
  </si>
  <si>
    <t>Solusi 26 Des : User Bu Dina tidak perlu approval &amp; pak Reindy langsung update ke gudang FG</t>
  </si>
  <si>
    <t>Solusi 26 Des : Manual input beratnya</t>
  </si>
  <si>
    <t>Untuk kawat rambut, input nya global atau sekaligus timbang nanti untk pengeluaran bisa partial</t>
  </si>
  <si>
    <t>Barcode 1 1 untuk bobin plastik</t>
  </si>
  <si>
    <t>Note</t>
  </si>
  <si>
    <t>plus minus 20%</t>
  </si>
  <si>
    <t xml:space="preserve">Compare timbangan besar vs timbangan kecil 1 1
Bu Linda akan test berat global timbang  vs timbang 1 1
</t>
  </si>
  <si>
    <t>Tolling Titipan</t>
  </si>
  <si>
    <t>Tambahkan 1 field PO di form SO</t>
  </si>
  <si>
    <t>Flow Tolling ke Customer:
- Marketing create SO berdasar PO
- Crosscheck gudang FG vs SO
- Create surat jalan dan invoice
- List laporan balance titipan</t>
  </si>
  <si>
    <t>Flow tolling dari customer:
- Tolling ditimbang di gudang rongsok (DTR)
- Request PO dari customer 
 - Tim Marketing akan generate form SO berdasar PO
- Bu Linda akan cek dan approval antara SO vs DTR
- Create surat jalan dan invoice ke  customer</t>
  </si>
  <si>
    <t>Langsung terima berdasar LPB dan create PO</t>
  </si>
  <si>
    <t>Tambah  item jenis barang = serbuk dan ampas</t>
  </si>
  <si>
    <t>Penjualan ampas ke customer, dikembalikan ke KMP apakah 25% ingot?</t>
  </si>
  <si>
    <t>Create surat jalan sementara untuk ampas &amp; serbuk, baru diikutin SO dan surat jalan resmi</t>
  </si>
  <si>
    <t>Gudang Ampas 
&amp; Serbuk</t>
  </si>
  <si>
    <t xml:space="preserve">Gudang Ampas 
</t>
  </si>
  <si>
    <t>Penjualan Rongsok/ FG untuk , surat jalan bisa diedit karena timbangan berdasar dari sisi customer</t>
  </si>
  <si>
    <t>kasus customer  Hanwa</t>
  </si>
  <si>
    <t>Solusi: Create surat jalan sementara, lalu diiukuti pembuatan SO 
dengan menggunakan no PO (dari nomor surat jalan sementara)
Jadi pengurangan stok ampas/serbuk dilakukan di?</t>
  </si>
  <si>
    <t>Solusi 26 Des : Bu Linda akan coba manual customer cetak barcode ulang
Masih ada customer yang mau lihat tulisan TMS</t>
  </si>
  <si>
    <t>Sebelum pembuatan surat jalan diperlukan checker antara SO vs gudang FG</t>
  </si>
  <si>
    <t>Masih pertimbangan untuk approval beda item apakah tim Marketing 
perlu mengetahui? Tim marketing &amp; gudang FG harus sama2 tahu stok
- Reference 89
Didiskusikan kembali dengan Pak Can, Pak Robert &amp; Bu Linda</t>
  </si>
  <si>
    <t>Jika gagal cair, maka dibuat button edit dan hanya bisa diedit di tanggal cek mundur dan remarks saja</t>
  </si>
  <si>
    <t>Jika gagal cair, pada saat pembuatan cek baru maka nominal cek nya sesuai dengan cek lama</t>
  </si>
  <si>
    <t xml:space="preserve">Untuk perubahan harga, maka PO dan TTR bisa diedit </t>
  </si>
  <si>
    <t>Solusi: PO diedit dan diberi adjustment</t>
  </si>
  <si>
    <t xml:space="preserve">List cek yang masuk dari customer </t>
  </si>
  <si>
    <t>pada DLL voucher diberi info no voucher dan supplier</t>
  </si>
  <si>
    <t>Format List Voucher Cek Mundur - no cek, bank, customer, nominal</t>
  </si>
  <si>
    <t>List balance outstanding - supplier</t>
  </si>
  <si>
    <t>Uang keluar:
- Input Voucher = nomor, tanggal manual, group (supplier/customer/lain) , nama, No giro/cek, tanggal cek, keterangan, nominal
- List Pembayaran utk dijalankan</t>
  </si>
  <si>
    <t>Finish</t>
  </si>
  <si>
    <t>1/2</t>
  </si>
  <si>
    <t>1</t>
  </si>
  <si>
    <t>2</t>
  </si>
  <si>
    <t>Pertanyaan, jika belum diterima, berarti total po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</si>
</sst>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[$-409]d\-mmm\-yy;@"/>
  </numFmts>
  <fonts count="5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applyFill="1"/>
    <xf numFmtId="165" fontId="0" fillId="2" borderId="0" xfId="0" applyNumberFormat="1" applyFill="1"/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0" xfId="0" applyFill="1"/>
    <xf numFmtId="0" fontId="4" fillId="3" borderId="0" xfId="0" applyFont="1" applyFill="1" applyAlignment="1">
      <alignment wrapText="1"/>
    </xf>
    <xf numFmtId="0" fontId="0" fillId="3" borderId="0" xfId="0" applyFill="1" applyAlignment="1">
      <alignment wrapText="1"/>
    </xf>
    <xf numFmtId="165" fontId="0" fillId="0" borderId="0" xfId="0" applyNumberFormat="1" applyAlignment="1">
      <alignment wrapText="1"/>
    </xf>
    <xf numFmtId="49" fontId="0" fillId="0" borderId="0" xfId="0" applyNumberFormat="1"/>
    <xf numFmtId="165" fontId="0" fillId="0" borderId="0" xfId="0" applyNumberFormat="1" applyAlignment="1">
      <alignment horizontal="center" vertic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J113"/>
  <sheetViews>
    <sheetView tabSelected="1" topLeftCell="A65" zoomScale="85" zoomScaleNormal="85" workbookViewId="0">
      <selection activeCell="A73" sqref="A73"/>
    </sheetView>
  </sheetViews>
  <sheetFormatPr defaultColWidth="11" defaultRowHeight="15.75" x14ac:dyDescent="0.25"/>
  <cols>
    <col min="1" max="1" width="7.5" customWidth="1"/>
    <col min="2" max="2" width="11" style="3"/>
    <col min="3" max="3" width="15.5" style="2" customWidth="1"/>
    <col min="4" max="4" width="19.625" customWidth="1"/>
    <col min="5" max="5" width="61.375" customWidth="1"/>
    <col min="6" max="6" width="19.625" customWidth="1"/>
    <col min="7" max="7" width="19" customWidth="1"/>
    <col min="8" max="8" width="60.5" bestFit="1" customWidth="1"/>
    <col min="9" max="9" width="21.5" style="6" customWidth="1"/>
    <col min="10" max="10" width="37.625" customWidth="1"/>
  </cols>
  <sheetData>
    <row r="4" spans="2:9" ht="21" x14ac:dyDescent="0.35">
      <c r="B4" s="4" t="s">
        <v>1</v>
      </c>
      <c r="C4" s="5" t="s">
        <v>0</v>
      </c>
      <c r="D4" s="4" t="s">
        <v>2</v>
      </c>
      <c r="E4" s="4" t="s">
        <v>3</v>
      </c>
      <c r="F4" s="4" t="s">
        <v>32</v>
      </c>
      <c r="G4" s="4" t="s">
        <v>33</v>
      </c>
      <c r="H4" s="4" t="s">
        <v>4</v>
      </c>
      <c r="I4" s="4" t="s">
        <v>116</v>
      </c>
    </row>
    <row r="5" spans="2:9" s="15" customFormat="1" x14ac:dyDescent="0.25">
      <c r="B5" s="13">
        <v>1</v>
      </c>
      <c r="C5" s="14">
        <v>43426</v>
      </c>
      <c r="D5" s="15" t="s">
        <v>6</v>
      </c>
      <c r="E5" s="15" t="s">
        <v>5</v>
      </c>
      <c r="F5" s="15" t="s">
        <v>35</v>
      </c>
      <c r="G5" s="15" t="s">
        <v>143</v>
      </c>
      <c r="I5" s="20">
        <v>43433</v>
      </c>
    </row>
    <row r="6" spans="2:9" s="15" customFormat="1" x14ac:dyDescent="0.25">
      <c r="B6" s="13">
        <f>B5+1</f>
        <v>2</v>
      </c>
      <c r="C6" s="14">
        <v>43426</v>
      </c>
      <c r="D6" s="15" t="s">
        <v>6</v>
      </c>
      <c r="E6" s="15" t="s">
        <v>7</v>
      </c>
      <c r="F6" s="15" t="s">
        <v>35</v>
      </c>
      <c r="G6" s="15" t="s">
        <v>143</v>
      </c>
      <c r="H6" s="15" t="s">
        <v>100</v>
      </c>
      <c r="I6" s="20"/>
    </row>
    <row r="7" spans="2:9" s="15" customFormat="1" x14ac:dyDescent="0.25">
      <c r="B7" s="13">
        <f t="shared" ref="B7:B69" si="0">B6+1</f>
        <v>3</v>
      </c>
      <c r="C7" s="14">
        <v>43426</v>
      </c>
      <c r="D7" s="15" t="s">
        <v>6</v>
      </c>
      <c r="E7" s="15" t="s">
        <v>17</v>
      </c>
      <c r="F7" s="16" t="s">
        <v>101</v>
      </c>
      <c r="G7" s="15" t="s">
        <v>143</v>
      </c>
      <c r="H7" s="15" t="s">
        <v>30</v>
      </c>
      <c r="I7" s="20"/>
    </row>
    <row r="8" spans="2:9" s="15" customFormat="1" x14ac:dyDescent="0.25">
      <c r="B8" s="13">
        <f t="shared" si="0"/>
        <v>4</v>
      </c>
      <c r="C8" s="14">
        <v>43426</v>
      </c>
      <c r="D8" s="15" t="s">
        <v>6</v>
      </c>
      <c r="E8" s="15" t="s">
        <v>18</v>
      </c>
      <c r="F8" s="15" t="s">
        <v>35</v>
      </c>
      <c r="G8" s="15" t="s">
        <v>143</v>
      </c>
      <c r="I8" s="20"/>
    </row>
    <row r="9" spans="2:9" ht="31.5" x14ac:dyDescent="0.25">
      <c r="B9" s="3">
        <f t="shared" si="0"/>
        <v>5</v>
      </c>
      <c r="C9" s="2">
        <v>43426</v>
      </c>
      <c r="D9" t="s">
        <v>6</v>
      </c>
      <c r="E9" s="1" t="s">
        <v>8</v>
      </c>
      <c r="F9" s="1" t="s">
        <v>101</v>
      </c>
      <c r="G9" t="s">
        <v>42</v>
      </c>
      <c r="H9" s="1" t="s">
        <v>103</v>
      </c>
      <c r="I9" s="20"/>
    </row>
    <row r="10" spans="2:9" s="15" customFormat="1" x14ac:dyDescent="0.25">
      <c r="B10" s="13">
        <f t="shared" si="0"/>
        <v>6</v>
      </c>
      <c r="C10" s="14">
        <v>43426</v>
      </c>
      <c r="D10" s="15" t="s">
        <v>6</v>
      </c>
      <c r="E10" s="15" t="s">
        <v>9</v>
      </c>
      <c r="F10" s="15" t="s">
        <v>35</v>
      </c>
      <c r="G10" s="15" t="s">
        <v>143</v>
      </c>
      <c r="I10" s="20"/>
    </row>
    <row r="11" spans="2:9" s="15" customFormat="1" x14ac:dyDescent="0.25">
      <c r="B11" s="13">
        <f t="shared" si="0"/>
        <v>7</v>
      </c>
      <c r="C11" s="14">
        <v>43426</v>
      </c>
      <c r="D11" s="15" t="s">
        <v>6</v>
      </c>
      <c r="E11" s="15" t="s">
        <v>10</v>
      </c>
      <c r="F11" s="15" t="s">
        <v>35</v>
      </c>
      <c r="G11" s="15" t="s">
        <v>143</v>
      </c>
      <c r="I11" s="20"/>
    </row>
    <row r="12" spans="2:9" x14ac:dyDescent="0.25">
      <c r="B12" s="3">
        <f t="shared" si="0"/>
        <v>8</v>
      </c>
      <c r="C12" s="2">
        <v>43426</v>
      </c>
      <c r="D12" t="s">
        <v>6</v>
      </c>
      <c r="E12" t="s">
        <v>11</v>
      </c>
      <c r="F12" t="s">
        <v>35</v>
      </c>
      <c r="G12" t="s">
        <v>136</v>
      </c>
      <c r="I12" s="20"/>
    </row>
    <row r="13" spans="2:9" x14ac:dyDescent="0.25">
      <c r="B13" s="3">
        <f t="shared" si="0"/>
        <v>9</v>
      </c>
      <c r="C13" s="2">
        <v>43426</v>
      </c>
      <c r="D13" t="s">
        <v>13</v>
      </c>
      <c r="E13" t="s">
        <v>12</v>
      </c>
      <c r="F13" t="s">
        <v>35</v>
      </c>
      <c r="G13" t="s">
        <v>136</v>
      </c>
      <c r="H13" t="s">
        <v>16</v>
      </c>
      <c r="I13" s="20">
        <v>43438</v>
      </c>
    </row>
    <row r="14" spans="2:9" s="15" customFormat="1" x14ac:dyDescent="0.25">
      <c r="B14" s="13">
        <f t="shared" si="0"/>
        <v>10</v>
      </c>
      <c r="C14" s="14">
        <v>43426</v>
      </c>
      <c r="D14" s="15" t="s">
        <v>13</v>
      </c>
      <c r="E14" s="15" t="s">
        <v>14</v>
      </c>
      <c r="F14" s="15" t="s">
        <v>35</v>
      </c>
      <c r="G14" s="15" t="s">
        <v>143</v>
      </c>
      <c r="I14" s="20"/>
    </row>
    <row r="15" spans="2:9" s="15" customFormat="1" x14ac:dyDescent="0.25">
      <c r="B15" s="13">
        <f t="shared" si="0"/>
        <v>11</v>
      </c>
      <c r="C15" s="14">
        <v>43426</v>
      </c>
      <c r="D15" s="15" t="s">
        <v>13</v>
      </c>
      <c r="E15" s="15" t="s">
        <v>18</v>
      </c>
      <c r="F15" s="15" t="s">
        <v>35</v>
      </c>
      <c r="G15" s="15" t="s">
        <v>143</v>
      </c>
      <c r="I15" s="20"/>
    </row>
    <row r="16" spans="2:9" x14ac:dyDescent="0.25">
      <c r="B16" s="3">
        <f t="shared" si="0"/>
        <v>12</v>
      </c>
      <c r="C16" s="2">
        <v>43426</v>
      </c>
      <c r="D16" t="s">
        <v>13</v>
      </c>
      <c r="E16" t="s">
        <v>15</v>
      </c>
      <c r="F16" t="s">
        <v>35</v>
      </c>
      <c r="G16" t="s">
        <v>42</v>
      </c>
      <c r="H16" t="s">
        <v>31</v>
      </c>
      <c r="I16" s="20"/>
    </row>
    <row r="17" spans="2:9" s="15" customFormat="1" x14ac:dyDescent="0.25">
      <c r="B17" s="13">
        <f t="shared" si="0"/>
        <v>13</v>
      </c>
      <c r="C17" s="14">
        <v>43426</v>
      </c>
      <c r="D17" s="15" t="s">
        <v>13</v>
      </c>
      <c r="E17" s="15" t="s">
        <v>19</v>
      </c>
      <c r="F17" s="15" t="s">
        <v>36</v>
      </c>
      <c r="G17" s="15" t="s">
        <v>143</v>
      </c>
      <c r="H17" s="15" t="s">
        <v>28</v>
      </c>
      <c r="I17" s="20"/>
    </row>
    <row r="18" spans="2:9" x14ac:dyDescent="0.25">
      <c r="B18" s="3">
        <f t="shared" si="0"/>
        <v>14</v>
      </c>
      <c r="C18" s="2">
        <v>43426</v>
      </c>
      <c r="D18" t="s">
        <v>13</v>
      </c>
      <c r="E18" t="s">
        <v>27</v>
      </c>
      <c r="F18" t="s">
        <v>101</v>
      </c>
      <c r="G18" t="s">
        <v>42</v>
      </c>
      <c r="H18" t="s">
        <v>26</v>
      </c>
      <c r="I18" s="20"/>
    </row>
    <row r="19" spans="2:9" x14ac:dyDescent="0.25">
      <c r="B19" s="3">
        <f t="shared" si="0"/>
        <v>15</v>
      </c>
      <c r="C19" s="2">
        <v>43426</v>
      </c>
      <c r="D19" t="s">
        <v>22</v>
      </c>
      <c r="E19" t="s">
        <v>23</v>
      </c>
      <c r="F19" t="s">
        <v>101</v>
      </c>
      <c r="G19" t="s">
        <v>42</v>
      </c>
      <c r="H19" t="s">
        <v>20</v>
      </c>
      <c r="I19" s="20">
        <v>43439</v>
      </c>
    </row>
    <row r="20" spans="2:9" s="15" customFormat="1" ht="78.75" x14ac:dyDescent="0.25">
      <c r="B20" s="13">
        <f t="shared" si="0"/>
        <v>16</v>
      </c>
      <c r="C20" s="14">
        <v>43426</v>
      </c>
      <c r="D20" s="15" t="s">
        <v>22</v>
      </c>
      <c r="E20" s="17" t="s">
        <v>21</v>
      </c>
      <c r="F20" s="15" t="s">
        <v>35</v>
      </c>
      <c r="G20" s="15" t="s">
        <v>143</v>
      </c>
      <c r="I20" s="20"/>
    </row>
    <row r="21" spans="2:9" s="15" customFormat="1" x14ac:dyDescent="0.25">
      <c r="B21" s="13">
        <f t="shared" si="0"/>
        <v>17</v>
      </c>
      <c r="C21" s="14">
        <v>43426</v>
      </c>
      <c r="D21" s="15" t="s">
        <v>22</v>
      </c>
      <c r="E21" s="17" t="s">
        <v>25</v>
      </c>
      <c r="F21" s="15" t="s">
        <v>35</v>
      </c>
      <c r="G21" s="15" t="s">
        <v>143</v>
      </c>
      <c r="I21" s="20"/>
    </row>
    <row r="22" spans="2:9" x14ac:dyDescent="0.25">
      <c r="B22" s="3">
        <f t="shared" si="0"/>
        <v>18</v>
      </c>
      <c r="C22" s="2">
        <v>43426</v>
      </c>
      <c r="D22" t="s">
        <v>13</v>
      </c>
      <c r="E22" t="s">
        <v>24</v>
      </c>
      <c r="F22" t="s">
        <v>101</v>
      </c>
      <c r="G22" t="s">
        <v>42</v>
      </c>
      <c r="H22" t="s">
        <v>26</v>
      </c>
      <c r="I22" s="7">
        <v>43439</v>
      </c>
    </row>
    <row r="23" spans="2:9" ht="31.5" x14ac:dyDescent="0.25">
      <c r="B23" s="3">
        <f t="shared" si="0"/>
        <v>19</v>
      </c>
      <c r="C23" s="2">
        <v>43426</v>
      </c>
      <c r="D23" t="s">
        <v>51</v>
      </c>
      <c r="E23" t="s">
        <v>52</v>
      </c>
      <c r="F23" t="s">
        <v>101</v>
      </c>
      <c r="G23" t="s">
        <v>146</v>
      </c>
      <c r="H23" s="1" t="s">
        <v>145</v>
      </c>
      <c r="I23" s="7">
        <v>43441</v>
      </c>
    </row>
    <row r="24" spans="2:9" ht="31.5" x14ac:dyDescent="0.25">
      <c r="B24" s="3">
        <f t="shared" si="0"/>
        <v>20</v>
      </c>
      <c r="C24" s="2">
        <v>43426</v>
      </c>
      <c r="D24" t="s">
        <v>13</v>
      </c>
      <c r="E24" s="1" t="s">
        <v>29</v>
      </c>
      <c r="F24" t="s">
        <v>101</v>
      </c>
      <c r="G24" t="s">
        <v>42</v>
      </c>
      <c r="I24" s="7">
        <v>43440</v>
      </c>
    </row>
    <row r="25" spans="2:9" x14ac:dyDescent="0.25">
      <c r="B25" s="3">
        <f t="shared" si="0"/>
        <v>21</v>
      </c>
      <c r="C25" s="2">
        <v>43427</v>
      </c>
      <c r="D25" t="s">
        <v>45</v>
      </c>
      <c r="E25" s="1" t="s">
        <v>43</v>
      </c>
      <c r="F25" t="s">
        <v>35</v>
      </c>
      <c r="G25" t="s">
        <v>42</v>
      </c>
      <c r="I25" s="20">
        <v>43444</v>
      </c>
    </row>
    <row r="26" spans="2:9" x14ac:dyDescent="0.25">
      <c r="B26" s="3">
        <f t="shared" si="0"/>
        <v>22</v>
      </c>
      <c r="C26" s="2">
        <v>43427</v>
      </c>
      <c r="D26" t="s">
        <v>45</v>
      </c>
      <c r="E26" s="1" t="s">
        <v>44</v>
      </c>
      <c r="F26" t="s">
        <v>102</v>
      </c>
      <c r="G26" t="s">
        <v>136</v>
      </c>
      <c r="I26" s="20"/>
    </row>
    <row r="27" spans="2:9" ht="31.5" x14ac:dyDescent="0.25">
      <c r="B27" s="3">
        <f t="shared" si="0"/>
        <v>23</v>
      </c>
      <c r="C27" s="2">
        <v>43427</v>
      </c>
      <c r="D27" t="s">
        <v>45</v>
      </c>
      <c r="E27" s="1" t="s">
        <v>46</v>
      </c>
      <c r="F27" t="s">
        <v>102</v>
      </c>
      <c r="G27" t="s">
        <v>136</v>
      </c>
      <c r="H27" t="s">
        <v>50</v>
      </c>
      <c r="I27" s="20"/>
    </row>
    <row r="28" spans="2:9" x14ac:dyDescent="0.25">
      <c r="B28" s="3">
        <f t="shared" si="0"/>
        <v>24</v>
      </c>
      <c r="C28" s="2">
        <v>43427</v>
      </c>
      <c r="D28" t="s">
        <v>45</v>
      </c>
      <c r="E28" s="1" t="s">
        <v>47</v>
      </c>
      <c r="F28" t="s">
        <v>102</v>
      </c>
      <c r="G28" t="s">
        <v>136</v>
      </c>
      <c r="I28" s="20"/>
    </row>
    <row r="29" spans="2:9" x14ac:dyDescent="0.25">
      <c r="B29" s="3">
        <f t="shared" si="0"/>
        <v>25</v>
      </c>
      <c r="C29" s="2">
        <v>43427</v>
      </c>
      <c r="D29" t="s">
        <v>45</v>
      </c>
      <c r="E29" s="1" t="s">
        <v>48</v>
      </c>
      <c r="F29" t="s">
        <v>35</v>
      </c>
      <c r="G29" t="s">
        <v>136</v>
      </c>
      <c r="I29" s="20"/>
    </row>
    <row r="30" spans="2:9" x14ac:dyDescent="0.25">
      <c r="B30" s="3">
        <f t="shared" si="0"/>
        <v>26</v>
      </c>
      <c r="C30" s="2">
        <v>43427</v>
      </c>
      <c r="D30" t="s">
        <v>45</v>
      </c>
      <c r="E30" s="1" t="s">
        <v>49</v>
      </c>
      <c r="F30" t="s">
        <v>36</v>
      </c>
      <c r="G30" t="s">
        <v>136</v>
      </c>
      <c r="I30" s="7">
        <v>43447</v>
      </c>
    </row>
    <row r="31" spans="2:9" x14ac:dyDescent="0.25">
      <c r="B31" s="3">
        <f t="shared" si="0"/>
        <v>27</v>
      </c>
      <c r="C31" s="2">
        <v>43427</v>
      </c>
      <c r="D31" t="s">
        <v>22</v>
      </c>
      <c r="E31" s="1" t="s">
        <v>64</v>
      </c>
      <c r="F31" t="s">
        <v>101</v>
      </c>
      <c r="G31" t="s">
        <v>42</v>
      </c>
      <c r="H31" t="s">
        <v>53</v>
      </c>
      <c r="I31" s="7">
        <v>43444</v>
      </c>
    </row>
    <row r="32" spans="2:9" x14ac:dyDescent="0.25">
      <c r="B32" s="3">
        <f t="shared" si="0"/>
        <v>28</v>
      </c>
      <c r="C32" s="2">
        <v>43427</v>
      </c>
      <c r="D32" t="s">
        <v>22</v>
      </c>
      <c r="E32" s="1" t="s">
        <v>54</v>
      </c>
      <c r="F32" t="s">
        <v>35</v>
      </c>
      <c r="G32" t="s">
        <v>136</v>
      </c>
      <c r="I32" s="20">
        <v>43445</v>
      </c>
    </row>
    <row r="33" spans="2:9" x14ac:dyDescent="0.25">
      <c r="B33" s="3">
        <f t="shared" si="0"/>
        <v>29</v>
      </c>
      <c r="C33" s="2">
        <v>43427</v>
      </c>
      <c r="D33" t="s">
        <v>22</v>
      </c>
      <c r="E33" s="1" t="s">
        <v>55</v>
      </c>
      <c r="F33" t="s">
        <v>35</v>
      </c>
      <c r="G33" t="s">
        <v>136</v>
      </c>
      <c r="I33" s="20"/>
    </row>
    <row r="34" spans="2:9" x14ac:dyDescent="0.25">
      <c r="B34" s="3">
        <f t="shared" si="0"/>
        <v>30</v>
      </c>
      <c r="C34" s="2">
        <v>43427</v>
      </c>
      <c r="D34" t="s">
        <v>22</v>
      </c>
      <c r="E34" s="1" t="s">
        <v>56</v>
      </c>
      <c r="F34" t="s">
        <v>102</v>
      </c>
      <c r="G34" t="s">
        <v>136</v>
      </c>
      <c r="I34" s="7">
        <v>43451</v>
      </c>
    </row>
    <row r="35" spans="2:9" x14ac:dyDescent="0.25">
      <c r="B35" s="3">
        <f t="shared" si="0"/>
        <v>31</v>
      </c>
      <c r="C35" s="2">
        <v>43427</v>
      </c>
      <c r="D35" t="s">
        <v>22</v>
      </c>
      <c r="E35" s="1" t="s">
        <v>60</v>
      </c>
      <c r="F35" t="s">
        <v>35</v>
      </c>
      <c r="G35" t="s">
        <v>42</v>
      </c>
      <c r="I35" s="7">
        <v>43446</v>
      </c>
    </row>
    <row r="36" spans="2:9" x14ac:dyDescent="0.25">
      <c r="B36" s="3">
        <f t="shared" si="0"/>
        <v>32</v>
      </c>
      <c r="C36" s="2">
        <v>43427</v>
      </c>
      <c r="D36" t="s">
        <v>22</v>
      </c>
      <c r="E36" s="1" t="s">
        <v>57</v>
      </c>
      <c r="F36" t="s">
        <v>102</v>
      </c>
      <c r="G36" t="s">
        <v>42</v>
      </c>
      <c r="I36" s="20">
        <v>43448</v>
      </c>
    </row>
    <row r="37" spans="2:9" x14ac:dyDescent="0.25">
      <c r="B37" s="3">
        <f t="shared" si="0"/>
        <v>33</v>
      </c>
      <c r="C37" s="2">
        <v>43427</v>
      </c>
      <c r="D37" t="s">
        <v>22</v>
      </c>
      <c r="E37" s="1" t="s">
        <v>58</v>
      </c>
      <c r="F37" t="s">
        <v>35</v>
      </c>
      <c r="G37" t="s">
        <v>42</v>
      </c>
      <c r="I37" s="20"/>
    </row>
    <row r="38" spans="2:9" x14ac:dyDescent="0.25">
      <c r="B38" s="3">
        <f t="shared" si="0"/>
        <v>34</v>
      </c>
      <c r="C38" s="2">
        <v>43427</v>
      </c>
      <c r="D38" t="s">
        <v>22</v>
      </c>
      <c r="E38" s="1" t="s">
        <v>59</v>
      </c>
      <c r="F38" t="s">
        <v>35</v>
      </c>
      <c r="G38" t="s">
        <v>136</v>
      </c>
      <c r="H38" t="s">
        <v>104</v>
      </c>
      <c r="I38" s="20"/>
    </row>
    <row r="39" spans="2:9" ht="31.5" x14ac:dyDescent="0.25">
      <c r="B39" s="3">
        <f t="shared" si="0"/>
        <v>35</v>
      </c>
      <c r="C39" s="2">
        <v>43427</v>
      </c>
      <c r="D39" t="s">
        <v>22</v>
      </c>
      <c r="E39" s="1" t="s">
        <v>61</v>
      </c>
      <c r="F39" t="s">
        <v>35</v>
      </c>
      <c r="G39" t="s">
        <v>42</v>
      </c>
      <c r="I39" s="7">
        <v>43451</v>
      </c>
    </row>
    <row r="40" spans="2:9" x14ac:dyDescent="0.25">
      <c r="B40" s="3">
        <f t="shared" si="0"/>
        <v>36</v>
      </c>
      <c r="C40" s="2">
        <v>43427</v>
      </c>
      <c r="D40" t="s">
        <v>22</v>
      </c>
      <c r="E40" s="1" t="s">
        <v>62</v>
      </c>
      <c r="G40" t="s">
        <v>42</v>
      </c>
      <c r="H40" t="s">
        <v>107</v>
      </c>
    </row>
    <row r="41" spans="2:9" x14ac:dyDescent="0.25">
      <c r="B41" s="3">
        <f t="shared" si="0"/>
        <v>37</v>
      </c>
      <c r="C41" s="2">
        <v>43427</v>
      </c>
      <c r="D41" t="s">
        <v>22</v>
      </c>
      <c r="E41" s="1" t="s">
        <v>63</v>
      </c>
      <c r="F41" t="s">
        <v>35</v>
      </c>
      <c r="G41" t="s">
        <v>136</v>
      </c>
      <c r="H41" t="s">
        <v>105</v>
      </c>
      <c r="I41" s="7">
        <v>43451</v>
      </c>
    </row>
    <row r="42" spans="2:9" x14ac:dyDescent="0.25">
      <c r="B42" s="3">
        <f t="shared" si="0"/>
        <v>38</v>
      </c>
      <c r="C42" s="2">
        <v>43430</v>
      </c>
      <c r="D42" t="s">
        <v>66</v>
      </c>
      <c r="E42" s="1" t="s">
        <v>67</v>
      </c>
      <c r="F42" t="s">
        <v>35</v>
      </c>
      <c r="G42" t="s">
        <v>136</v>
      </c>
    </row>
    <row r="43" spans="2:9" s="15" customFormat="1" x14ac:dyDescent="0.25">
      <c r="B43" s="13">
        <f t="shared" si="0"/>
        <v>39</v>
      </c>
      <c r="C43" s="14">
        <v>43430</v>
      </c>
      <c r="D43" s="15" t="s">
        <v>66</v>
      </c>
      <c r="E43" s="17" t="s">
        <v>65</v>
      </c>
      <c r="F43" s="15" t="s">
        <v>35</v>
      </c>
      <c r="G43" s="15" t="s">
        <v>143</v>
      </c>
      <c r="I43" s="20">
        <v>43452</v>
      </c>
    </row>
    <row r="44" spans="2:9" s="15" customFormat="1" x14ac:dyDescent="0.25">
      <c r="B44" s="13">
        <f t="shared" si="0"/>
        <v>40</v>
      </c>
      <c r="C44" s="14">
        <v>43430</v>
      </c>
      <c r="D44" s="15" t="s">
        <v>66</v>
      </c>
      <c r="E44" s="17" t="s">
        <v>68</v>
      </c>
      <c r="F44" s="15" t="s">
        <v>35</v>
      </c>
      <c r="G44" s="15" t="s">
        <v>143</v>
      </c>
      <c r="I44" s="20"/>
    </row>
    <row r="45" spans="2:9" s="15" customFormat="1" x14ac:dyDescent="0.25">
      <c r="B45" s="13">
        <f t="shared" si="0"/>
        <v>41</v>
      </c>
      <c r="C45" s="14">
        <v>43430</v>
      </c>
      <c r="D45" s="15" t="s">
        <v>66</v>
      </c>
      <c r="E45" s="17" t="s">
        <v>69</v>
      </c>
      <c r="F45" s="15" t="s">
        <v>35</v>
      </c>
      <c r="G45" s="15" t="s">
        <v>143</v>
      </c>
      <c r="H45" s="15" t="s">
        <v>106</v>
      </c>
      <c r="I45" s="20"/>
    </row>
    <row r="46" spans="2:9" x14ac:dyDescent="0.25">
      <c r="B46" s="3">
        <f t="shared" si="0"/>
        <v>42</v>
      </c>
      <c r="C46" s="2">
        <v>43430</v>
      </c>
      <c r="D46" t="s">
        <v>66</v>
      </c>
      <c r="E46" s="1" t="s">
        <v>70</v>
      </c>
      <c r="F46" t="s">
        <v>35</v>
      </c>
      <c r="G46" t="s">
        <v>42</v>
      </c>
      <c r="I46" s="20"/>
    </row>
    <row r="47" spans="2:9" x14ac:dyDescent="0.25">
      <c r="B47" s="3">
        <f t="shared" si="0"/>
        <v>43</v>
      </c>
      <c r="C47" s="2">
        <v>43430</v>
      </c>
      <c r="D47" t="s">
        <v>66</v>
      </c>
      <c r="E47" s="1" t="s">
        <v>71</v>
      </c>
      <c r="F47" t="s">
        <v>102</v>
      </c>
      <c r="G47" t="s">
        <v>42</v>
      </c>
      <c r="I47" s="20"/>
    </row>
    <row r="48" spans="2:9" x14ac:dyDescent="0.25">
      <c r="B48" s="3">
        <f t="shared" si="0"/>
        <v>44</v>
      </c>
      <c r="C48" s="2">
        <v>43430</v>
      </c>
      <c r="D48" t="s">
        <v>66</v>
      </c>
      <c r="E48" s="1" t="s">
        <v>72</v>
      </c>
      <c r="F48" t="s">
        <v>102</v>
      </c>
      <c r="G48" t="s">
        <v>136</v>
      </c>
      <c r="I48" s="7">
        <v>43455</v>
      </c>
    </row>
    <row r="49" spans="2:9" x14ac:dyDescent="0.25">
      <c r="B49" s="3">
        <f t="shared" si="0"/>
        <v>45</v>
      </c>
      <c r="C49" s="2">
        <v>43430</v>
      </c>
      <c r="D49" t="s">
        <v>73</v>
      </c>
      <c r="E49" s="1" t="s">
        <v>74</v>
      </c>
      <c r="F49" t="s">
        <v>36</v>
      </c>
      <c r="G49" t="s">
        <v>136</v>
      </c>
      <c r="I49" s="20">
        <v>43454</v>
      </c>
    </row>
    <row r="50" spans="2:9" x14ac:dyDescent="0.25">
      <c r="B50" s="3">
        <f t="shared" si="0"/>
        <v>46</v>
      </c>
      <c r="C50" s="2">
        <v>43430</v>
      </c>
      <c r="D50" t="s">
        <v>73</v>
      </c>
      <c r="E50" s="1" t="s">
        <v>75</v>
      </c>
      <c r="G50" t="s">
        <v>42</v>
      </c>
      <c r="H50" t="s">
        <v>108</v>
      </c>
      <c r="I50" s="20"/>
    </row>
    <row r="51" spans="2:9" ht="31.5" x14ac:dyDescent="0.25">
      <c r="B51" s="3">
        <f t="shared" si="0"/>
        <v>47</v>
      </c>
      <c r="C51" s="2">
        <v>43430</v>
      </c>
      <c r="D51" t="s">
        <v>78</v>
      </c>
      <c r="E51" s="1" t="s">
        <v>151</v>
      </c>
      <c r="F51" t="s">
        <v>35</v>
      </c>
      <c r="G51" t="s">
        <v>136</v>
      </c>
      <c r="I51" s="7">
        <v>43451</v>
      </c>
    </row>
    <row r="52" spans="2:9" x14ac:dyDescent="0.25">
      <c r="B52" s="3">
        <f t="shared" si="0"/>
        <v>48</v>
      </c>
      <c r="C52" s="2">
        <v>43430</v>
      </c>
      <c r="D52" t="s">
        <v>78</v>
      </c>
      <c r="E52" s="1" t="s">
        <v>79</v>
      </c>
      <c r="F52" t="s">
        <v>35</v>
      </c>
      <c r="G52" t="s">
        <v>136</v>
      </c>
      <c r="I52" s="7">
        <v>43451</v>
      </c>
    </row>
    <row r="53" spans="2:9" ht="78.75" x14ac:dyDescent="0.25">
      <c r="B53" s="3">
        <f t="shared" si="0"/>
        <v>49</v>
      </c>
      <c r="C53" s="2">
        <v>43430</v>
      </c>
      <c r="D53" t="s">
        <v>66</v>
      </c>
      <c r="E53" s="1" t="s">
        <v>84</v>
      </c>
      <c r="F53" t="s">
        <v>36</v>
      </c>
      <c r="G53" t="s">
        <v>42</v>
      </c>
      <c r="H53" t="s">
        <v>109</v>
      </c>
      <c r="I53" s="20">
        <v>43462</v>
      </c>
    </row>
    <row r="54" spans="2:9" ht="31.5" x14ac:dyDescent="0.25">
      <c r="B54" s="3">
        <f t="shared" si="0"/>
        <v>50</v>
      </c>
      <c r="C54" s="2">
        <v>43430</v>
      </c>
      <c r="D54" t="s">
        <v>66</v>
      </c>
      <c r="E54" s="1" t="s">
        <v>85</v>
      </c>
      <c r="F54" t="s">
        <v>102</v>
      </c>
      <c r="G54" t="s">
        <v>42</v>
      </c>
      <c r="H54" t="s">
        <v>86</v>
      </c>
      <c r="I54" s="20"/>
    </row>
    <row r="55" spans="2:9" ht="31.5" x14ac:dyDescent="0.25">
      <c r="B55" s="3">
        <f t="shared" si="0"/>
        <v>51</v>
      </c>
      <c r="C55" s="2">
        <v>43430</v>
      </c>
      <c r="D55" t="s">
        <v>78</v>
      </c>
      <c r="E55" s="1" t="s">
        <v>88</v>
      </c>
      <c r="F55" t="s">
        <v>35</v>
      </c>
      <c r="G55" t="s">
        <v>42</v>
      </c>
      <c r="I55" s="8">
        <v>43455</v>
      </c>
    </row>
    <row r="56" spans="2:9" ht="31.5" x14ac:dyDescent="0.25">
      <c r="B56" s="3">
        <f t="shared" si="0"/>
        <v>52</v>
      </c>
      <c r="C56" s="2">
        <v>43430</v>
      </c>
      <c r="D56" t="s">
        <v>78</v>
      </c>
      <c r="E56" s="1" t="s">
        <v>87</v>
      </c>
      <c r="F56" t="s">
        <v>102</v>
      </c>
      <c r="G56" t="s">
        <v>42</v>
      </c>
      <c r="I56" s="20">
        <v>43461</v>
      </c>
    </row>
    <row r="57" spans="2:9" x14ac:dyDescent="0.25">
      <c r="B57" s="3">
        <f t="shared" si="0"/>
        <v>53</v>
      </c>
      <c r="C57" s="2">
        <v>43430</v>
      </c>
      <c r="D57" t="s">
        <v>66</v>
      </c>
      <c r="E57" s="1" t="s">
        <v>80</v>
      </c>
      <c r="F57" t="s">
        <v>102</v>
      </c>
      <c r="G57" t="s">
        <v>42</v>
      </c>
      <c r="I57" s="20"/>
    </row>
    <row r="58" spans="2:9" x14ac:dyDescent="0.25">
      <c r="B58" s="3">
        <f t="shared" si="0"/>
        <v>54</v>
      </c>
      <c r="C58" s="2">
        <v>43430</v>
      </c>
      <c r="D58" t="s">
        <v>89</v>
      </c>
      <c r="E58" s="1" t="s">
        <v>81</v>
      </c>
      <c r="F58" t="s">
        <v>102</v>
      </c>
      <c r="G58" t="s">
        <v>42</v>
      </c>
      <c r="I58" s="20"/>
    </row>
    <row r="59" spans="2:9" x14ac:dyDescent="0.25">
      <c r="B59" s="3">
        <f t="shared" si="0"/>
        <v>55</v>
      </c>
      <c r="C59" s="2">
        <v>43430</v>
      </c>
      <c r="D59" t="s">
        <v>78</v>
      </c>
      <c r="E59" t="s">
        <v>82</v>
      </c>
      <c r="F59" t="s">
        <v>102</v>
      </c>
      <c r="G59" t="s">
        <v>136</v>
      </c>
      <c r="H59" t="s">
        <v>83</v>
      </c>
      <c r="I59" s="20">
        <v>43461</v>
      </c>
    </row>
    <row r="60" spans="2:9" x14ac:dyDescent="0.25">
      <c r="B60" s="3">
        <f t="shared" si="0"/>
        <v>56</v>
      </c>
      <c r="C60" s="2">
        <v>43430</v>
      </c>
      <c r="D60" t="s">
        <v>90</v>
      </c>
      <c r="E60" s="1" t="s">
        <v>91</v>
      </c>
      <c r="F60" t="s">
        <v>35</v>
      </c>
      <c r="G60" t="s">
        <v>42</v>
      </c>
      <c r="H60" t="s">
        <v>110</v>
      </c>
      <c r="I60" s="20"/>
    </row>
    <row r="61" spans="2:9" ht="31.5" x14ac:dyDescent="0.25">
      <c r="B61" s="3">
        <f t="shared" si="0"/>
        <v>57</v>
      </c>
      <c r="C61" s="2">
        <v>43430</v>
      </c>
      <c r="D61" t="s">
        <v>90</v>
      </c>
      <c r="E61" s="1" t="s">
        <v>92</v>
      </c>
      <c r="F61" t="s">
        <v>35</v>
      </c>
      <c r="G61" t="s">
        <v>136</v>
      </c>
      <c r="I61" s="20"/>
    </row>
    <row r="62" spans="2:9" x14ac:dyDescent="0.25">
      <c r="B62" s="3">
        <f t="shared" si="0"/>
        <v>58</v>
      </c>
      <c r="C62" s="2">
        <v>43430</v>
      </c>
      <c r="D62" t="s">
        <v>90</v>
      </c>
      <c r="E62" s="1" t="s">
        <v>93</v>
      </c>
      <c r="G62" t="s">
        <v>42</v>
      </c>
      <c r="H62" t="s">
        <v>111</v>
      </c>
      <c r="I62" s="7">
        <v>43467</v>
      </c>
    </row>
    <row r="63" spans="2:9" x14ac:dyDescent="0.25">
      <c r="B63" s="3">
        <f t="shared" si="0"/>
        <v>59</v>
      </c>
      <c r="C63" s="2">
        <v>43430</v>
      </c>
      <c r="D63" t="s">
        <v>90</v>
      </c>
      <c r="E63" s="1" t="s">
        <v>94</v>
      </c>
      <c r="F63" t="s">
        <v>35</v>
      </c>
      <c r="G63" t="s">
        <v>42</v>
      </c>
      <c r="I63" s="20">
        <v>43465</v>
      </c>
    </row>
    <row r="64" spans="2:9" x14ac:dyDescent="0.25">
      <c r="B64" s="3">
        <f t="shared" si="0"/>
        <v>60</v>
      </c>
      <c r="C64" s="2">
        <v>43430</v>
      </c>
      <c r="D64" t="s">
        <v>90</v>
      </c>
      <c r="E64" s="1" t="s">
        <v>95</v>
      </c>
      <c r="F64" t="s">
        <v>35</v>
      </c>
      <c r="G64" t="s">
        <v>42</v>
      </c>
      <c r="I64" s="20"/>
    </row>
    <row r="65" spans="2:10" ht="31.5" x14ac:dyDescent="0.25">
      <c r="B65" s="3">
        <f t="shared" si="0"/>
        <v>61</v>
      </c>
      <c r="C65" s="2">
        <v>43430</v>
      </c>
      <c r="D65" t="s">
        <v>90</v>
      </c>
      <c r="E65" s="1" t="s">
        <v>112</v>
      </c>
      <c r="F65" t="s">
        <v>102</v>
      </c>
      <c r="G65" t="s">
        <v>42</v>
      </c>
      <c r="I65" s="7">
        <v>43467</v>
      </c>
    </row>
    <row r="66" spans="2:10" ht="47.25" x14ac:dyDescent="0.25">
      <c r="B66" s="3">
        <f t="shared" si="0"/>
        <v>62</v>
      </c>
      <c r="C66" s="2">
        <v>43430</v>
      </c>
      <c r="D66" t="s">
        <v>90</v>
      </c>
      <c r="E66" s="1" t="s">
        <v>96</v>
      </c>
      <c r="F66" t="s">
        <v>34</v>
      </c>
      <c r="G66" t="s">
        <v>42</v>
      </c>
      <c r="H66" s="1" t="s">
        <v>113</v>
      </c>
      <c r="I66" s="7">
        <v>43469</v>
      </c>
    </row>
    <row r="67" spans="2:10" ht="31.5" x14ac:dyDescent="0.25">
      <c r="B67" s="3">
        <f t="shared" si="0"/>
        <v>63</v>
      </c>
      <c r="C67" s="2">
        <v>43430</v>
      </c>
      <c r="D67" t="s">
        <v>90</v>
      </c>
      <c r="E67" s="1" t="s">
        <v>115</v>
      </c>
      <c r="F67" t="s">
        <v>36</v>
      </c>
      <c r="G67" t="s">
        <v>42</v>
      </c>
      <c r="I67" s="7">
        <v>43475</v>
      </c>
    </row>
    <row r="68" spans="2:10" x14ac:dyDescent="0.25">
      <c r="B68" s="3">
        <f t="shared" si="0"/>
        <v>64</v>
      </c>
      <c r="C68" s="2">
        <v>43430</v>
      </c>
      <c r="D68" t="s">
        <v>90</v>
      </c>
      <c r="E68" s="1" t="s">
        <v>97</v>
      </c>
      <c r="F68" t="s">
        <v>102</v>
      </c>
      <c r="G68" t="s">
        <v>136</v>
      </c>
      <c r="H68" t="s">
        <v>114</v>
      </c>
      <c r="I68" s="7">
        <v>43472</v>
      </c>
    </row>
    <row r="69" spans="2:10" x14ac:dyDescent="0.25">
      <c r="B69" s="3">
        <f t="shared" si="0"/>
        <v>65</v>
      </c>
      <c r="C69" s="2">
        <v>43430</v>
      </c>
      <c r="D69" t="s">
        <v>98</v>
      </c>
      <c r="E69" s="1" t="s">
        <v>99</v>
      </c>
      <c r="F69" t="s">
        <v>36</v>
      </c>
      <c r="G69" t="s">
        <v>136</v>
      </c>
      <c r="I69" s="8">
        <v>43479</v>
      </c>
    </row>
    <row r="70" spans="2:10" s="11" customFormat="1" x14ac:dyDescent="0.25">
      <c r="B70" s="9"/>
      <c r="C70" s="10"/>
      <c r="I70" s="12"/>
    </row>
    <row r="71" spans="2:10" ht="31.5" x14ac:dyDescent="0.25">
      <c r="B71" s="3">
        <f>B69+1</f>
        <v>66</v>
      </c>
      <c r="C71" s="2">
        <v>43454</v>
      </c>
      <c r="D71" t="s">
        <v>6</v>
      </c>
      <c r="E71" s="1" t="s">
        <v>117</v>
      </c>
      <c r="F71" t="s">
        <v>35</v>
      </c>
      <c r="G71" t="s">
        <v>207</v>
      </c>
      <c r="I71" s="19" t="s">
        <v>208</v>
      </c>
    </row>
    <row r="72" spans="2:10" x14ac:dyDescent="0.25">
      <c r="B72" s="3">
        <f>B71+1</f>
        <v>67</v>
      </c>
      <c r="C72" s="2">
        <v>43454</v>
      </c>
      <c r="D72" t="s">
        <v>6</v>
      </c>
      <c r="E72" s="1" t="s">
        <v>118</v>
      </c>
      <c r="F72" t="s">
        <v>102</v>
      </c>
      <c r="G72" t="s">
        <v>207</v>
      </c>
      <c r="I72" s="19" t="s">
        <v>208</v>
      </c>
    </row>
    <row r="73" spans="2:10" x14ac:dyDescent="0.25">
      <c r="B73" s="3">
        <f t="shared" ref="B73:B113" si="1">B72+1</f>
        <v>68</v>
      </c>
      <c r="C73" s="2">
        <v>43454</v>
      </c>
      <c r="D73" t="s">
        <v>6</v>
      </c>
      <c r="E73" s="1" t="s">
        <v>119</v>
      </c>
      <c r="F73" t="s">
        <v>102</v>
      </c>
      <c r="G73" t="s">
        <v>207</v>
      </c>
      <c r="H73" t="s">
        <v>211</v>
      </c>
      <c r="I73" s="19" t="s">
        <v>208</v>
      </c>
    </row>
    <row r="74" spans="2:10" ht="31.5" x14ac:dyDescent="0.25">
      <c r="B74" s="3">
        <f t="shared" si="1"/>
        <v>69</v>
      </c>
      <c r="C74" s="2">
        <v>43454</v>
      </c>
      <c r="D74" t="s">
        <v>6</v>
      </c>
      <c r="E74" s="1" t="s">
        <v>120</v>
      </c>
      <c r="F74" t="s">
        <v>34</v>
      </c>
      <c r="G74" t="s">
        <v>42</v>
      </c>
      <c r="H74" s="1" t="s">
        <v>138</v>
      </c>
      <c r="I74" s="19" t="s">
        <v>209</v>
      </c>
    </row>
    <row r="75" spans="2:10" x14ac:dyDescent="0.25">
      <c r="B75" s="3">
        <f t="shared" si="1"/>
        <v>70</v>
      </c>
      <c r="C75" s="2">
        <v>43454</v>
      </c>
      <c r="D75" t="s">
        <v>6</v>
      </c>
      <c r="E75" s="1" t="s">
        <v>121</v>
      </c>
      <c r="F75" t="s">
        <v>35</v>
      </c>
      <c r="G75" t="s">
        <v>42</v>
      </c>
      <c r="I75" s="19" t="s">
        <v>208</v>
      </c>
    </row>
    <row r="76" spans="2:10" x14ac:dyDescent="0.25">
      <c r="B76" s="3">
        <f t="shared" si="1"/>
        <v>71</v>
      </c>
      <c r="C76" s="2">
        <v>43454</v>
      </c>
      <c r="D76" t="s">
        <v>6</v>
      </c>
      <c r="E76" s="1" t="s">
        <v>122</v>
      </c>
      <c r="F76" t="s">
        <v>35</v>
      </c>
      <c r="G76" t="s">
        <v>42</v>
      </c>
      <c r="H76" t="s">
        <v>135</v>
      </c>
      <c r="I76" s="19" t="s">
        <v>208</v>
      </c>
    </row>
    <row r="77" spans="2:10" x14ac:dyDescent="0.25">
      <c r="B77" s="3">
        <f t="shared" si="1"/>
        <v>72</v>
      </c>
      <c r="C77" s="2">
        <v>43454</v>
      </c>
      <c r="D77" t="s">
        <v>129</v>
      </c>
      <c r="E77" s="1" t="s">
        <v>128</v>
      </c>
      <c r="F77" t="s">
        <v>35</v>
      </c>
      <c r="G77" t="s">
        <v>42</v>
      </c>
      <c r="I77" s="19" t="s">
        <v>209</v>
      </c>
    </row>
    <row r="78" spans="2:10" ht="78.75" x14ac:dyDescent="0.25">
      <c r="B78" s="3">
        <f t="shared" si="1"/>
        <v>73</v>
      </c>
      <c r="C78" s="2">
        <v>43454</v>
      </c>
      <c r="D78" t="s">
        <v>22</v>
      </c>
      <c r="E78" s="1" t="s">
        <v>134</v>
      </c>
      <c r="F78" t="s">
        <v>102</v>
      </c>
      <c r="G78" t="s">
        <v>42</v>
      </c>
      <c r="H78" s="1" t="s">
        <v>139</v>
      </c>
      <c r="I78" s="19"/>
      <c r="J78" s="6" t="s">
        <v>180</v>
      </c>
    </row>
    <row r="79" spans="2:10" x14ac:dyDescent="0.25">
      <c r="B79" s="3">
        <f t="shared" si="1"/>
        <v>74</v>
      </c>
      <c r="C79" s="2">
        <v>43454</v>
      </c>
      <c r="D79" t="s">
        <v>132</v>
      </c>
      <c r="E79" s="1" t="s">
        <v>130</v>
      </c>
      <c r="F79" t="s">
        <v>35</v>
      </c>
      <c r="G79" t="s">
        <v>42</v>
      </c>
      <c r="I79" s="19" t="s">
        <v>209</v>
      </c>
    </row>
    <row r="80" spans="2:10" x14ac:dyDescent="0.25">
      <c r="B80" s="3">
        <f t="shared" si="1"/>
        <v>75</v>
      </c>
      <c r="C80" s="2">
        <v>43454</v>
      </c>
      <c r="D80" t="s">
        <v>132</v>
      </c>
      <c r="E80" s="1" t="s">
        <v>131</v>
      </c>
      <c r="F80" t="s">
        <v>102</v>
      </c>
      <c r="G80" t="s">
        <v>42</v>
      </c>
      <c r="H80" t="s">
        <v>144</v>
      </c>
      <c r="I80" s="19" t="s">
        <v>208</v>
      </c>
    </row>
    <row r="81" spans="2:10" x14ac:dyDescent="0.25">
      <c r="B81" s="3">
        <f t="shared" si="1"/>
        <v>76</v>
      </c>
      <c r="C81" s="2">
        <v>43454</v>
      </c>
      <c r="D81" t="s">
        <v>66</v>
      </c>
      <c r="E81" s="1" t="s">
        <v>163</v>
      </c>
      <c r="F81" t="s">
        <v>102</v>
      </c>
      <c r="G81" t="s">
        <v>42</v>
      </c>
      <c r="I81" s="19" t="s">
        <v>208</v>
      </c>
    </row>
    <row r="82" spans="2:10" x14ac:dyDescent="0.25">
      <c r="B82" s="3">
        <f t="shared" si="1"/>
        <v>77</v>
      </c>
      <c r="C82" s="2">
        <v>43454</v>
      </c>
      <c r="D82" t="s">
        <v>66</v>
      </c>
      <c r="E82" s="1" t="s">
        <v>140</v>
      </c>
      <c r="F82" t="s">
        <v>102</v>
      </c>
      <c r="G82" t="s">
        <v>42</v>
      </c>
      <c r="H82" t="s">
        <v>157</v>
      </c>
      <c r="I82" s="19" t="s">
        <v>208</v>
      </c>
    </row>
    <row r="83" spans="2:10" ht="47.25" x14ac:dyDescent="0.25">
      <c r="B83" s="3">
        <f t="shared" si="1"/>
        <v>78</v>
      </c>
      <c r="C83" s="2">
        <v>43454</v>
      </c>
      <c r="D83" t="s">
        <v>13</v>
      </c>
      <c r="E83" s="1" t="s">
        <v>133</v>
      </c>
      <c r="F83" t="s">
        <v>102</v>
      </c>
      <c r="G83" t="s">
        <v>42</v>
      </c>
      <c r="H83" s="1" t="s">
        <v>137</v>
      </c>
      <c r="I83" s="19" t="s">
        <v>209</v>
      </c>
    </row>
    <row r="84" spans="2:10" ht="47.25" x14ac:dyDescent="0.25">
      <c r="B84" s="3">
        <f t="shared" si="1"/>
        <v>79</v>
      </c>
      <c r="C84" s="2">
        <v>43454</v>
      </c>
      <c r="D84" t="s">
        <v>13</v>
      </c>
      <c r="E84" s="1" t="s">
        <v>141</v>
      </c>
      <c r="F84" t="s">
        <v>34</v>
      </c>
      <c r="G84" t="s">
        <v>42</v>
      </c>
      <c r="H84" s="1" t="s">
        <v>142</v>
      </c>
      <c r="I84" s="19" t="s">
        <v>209</v>
      </c>
      <c r="J84" s="6" t="s">
        <v>174</v>
      </c>
    </row>
    <row r="85" spans="2:10" ht="31.5" x14ac:dyDescent="0.25">
      <c r="B85" s="3">
        <f t="shared" si="1"/>
        <v>80</v>
      </c>
      <c r="C85" s="2">
        <v>43455</v>
      </c>
      <c r="D85" t="s">
        <v>66</v>
      </c>
      <c r="E85" s="1" t="s">
        <v>147</v>
      </c>
      <c r="F85" t="s">
        <v>101</v>
      </c>
      <c r="G85" t="s">
        <v>148</v>
      </c>
      <c r="H85" s="1" t="s">
        <v>156</v>
      </c>
      <c r="I85" s="19" t="s">
        <v>208</v>
      </c>
      <c r="J85" s="6" t="s">
        <v>175</v>
      </c>
    </row>
    <row r="86" spans="2:10" ht="31.5" x14ac:dyDescent="0.25">
      <c r="B86" s="3">
        <f t="shared" si="1"/>
        <v>81</v>
      </c>
      <c r="C86" s="2">
        <v>43455</v>
      </c>
      <c r="D86" t="s">
        <v>153</v>
      </c>
      <c r="E86" s="1" t="s">
        <v>149</v>
      </c>
      <c r="F86" t="s">
        <v>35</v>
      </c>
      <c r="G86" t="s">
        <v>42</v>
      </c>
      <c r="H86" s="1" t="s">
        <v>150</v>
      </c>
      <c r="I86" s="19" t="s">
        <v>208</v>
      </c>
    </row>
    <row r="87" spans="2:10" ht="31.5" x14ac:dyDescent="0.25">
      <c r="B87" s="3">
        <f t="shared" si="1"/>
        <v>82</v>
      </c>
      <c r="C87" s="2">
        <v>43455</v>
      </c>
      <c r="D87" t="s">
        <v>154</v>
      </c>
      <c r="E87" s="1" t="s">
        <v>152</v>
      </c>
      <c r="F87" t="s">
        <v>34</v>
      </c>
      <c r="G87" t="s">
        <v>42</v>
      </c>
      <c r="H87" s="1" t="s">
        <v>155</v>
      </c>
      <c r="I87" s="19" t="s">
        <v>209</v>
      </c>
    </row>
    <row r="88" spans="2:10" x14ac:dyDescent="0.25">
      <c r="B88" s="3">
        <f t="shared" si="1"/>
        <v>83</v>
      </c>
      <c r="C88" s="2">
        <v>43455</v>
      </c>
      <c r="D88" t="s">
        <v>66</v>
      </c>
      <c r="E88" s="1" t="s">
        <v>158</v>
      </c>
      <c r="F88" t="s">
        <v>35</v>
      </c>
      <c r="G88" t="s">
        <v>42</v>
      </c>
      <c r="I88" s="19" t="s">
        <v>209</v>
      </c>
    </row>
    <row r="89" spans="2:10" ht="78.75" x14ac:dyDescent="0.25">
      <c r="B89" s="3">
        <f t="shared" si="1"/>
        <v>84</v>
      </c>
      <c r="C89" s="2">
        <v>43455</v>
      </c>
      <c r="D89" t="s">
        <v>66</v>
      </c>
      <c r="E89" s="1" t="s">
        <v>159</v>
      </c>
      <c r="F89" t="s">
        <v>101</v>
      </c>
      <c r="G89" t="s">
        <v>42</v>
      </c>
      <c r="H89" s="1" t="s">
        <v>160</v>
      </c>
      <c r="I89" s="19" t="s">
        <v>209</v>
      </c>
      <c r="J89" s="6" t="s">
        <v>176</v>
      </c>
    </row>
    <row r="90" spans="2:10" ht="31.5" x14ac:dyDescent="0.25">
      <c r="B90" s="3">
        <f t="shared" si="1"/>
        <v>85</v>
      </c>
      <c r="C90" s="2">
        <v>43455</v>
      </c>
      <c r="D90" t="s">
        <v>66</v>
      </c>
      <c r="E90" s="1" t="s">
        <v>161</v>
      </c>
      <c r="F90" t="s">
        <v>34</v>
      </c>
      <c r="G90" t="s">
        <v>42</v>
      </c>
      <c r="H90" s="1" t="s">
        <v>162</v>
      </c>
      <c r="I90" s="19" t="s">
        <v>209</v>
      </c>
    </row>
    <row r="91" spans="2:10" ht="31.5" x14ac:dyDescent="0.25">
      <c r="B91" s="3">
        <f t="shared" si="1"/>
        <v>86</v>
      </c>
      <c r="C91" s="2">
        <v>43455</v>
      </c>
      <c r="D91" t="s">
        <v>165</v>
      </c>
      <c r="E91" s="1" t="s">
        <v>166</v>
      </c>
      <c r="F91" t="s">
        <v>34</v>
      </c>
      <c r="G91" t="s">
        <v>42</v>
      </c>
      <c r="H91" s="1" t="s">
        <v>164</v>
      </c>
      <c r="I91" s="19" t="s">
        <v>209</v>
      </c>
    </row>
    <row r="92" spans="2:10" ht="31.5" x14ac:dyDescent="0.25">
      <c r="B92" s="3">
        <f t="shared" si="1"/>
        <v>87</v>
      </c>
      <c r="C92" s="2">
        <v>43455</v>
      </c>
      <c r="D92" t="s">
        <v>90</v>
      </c>
      <c r="E92" s="1" t="s">
        <v>167</v>
      </c>
      <c r="F92" t="s">
        <v>101</v>
      </c>
      <c r="G92" t="s">
        <v>42</v>
      </c>
      <c r="I92" s="19" t="s">
        <v>208</v>
      </c>
    </row>
    <row r="93" spans="2:10" ht="78.75" x14ac:dyDescent="0.25">
      <c r="B93" s="3">
        <f t="shared" si="1"/>
        <v>88</v>
      </c>
      <c r="C93" s="2">
        <v>43455</v>
      </c>
      <c r="D93" t="s">
        <v>168</v>
      </c>
      <c r="E93" s="1" t="s">
        <v>169</v>
      </c>
      <c r="F93" t="s">
        <v>101</v>
      </c>
      <c r="G93" t="s">
        <v>42</v>
      </c>
      <c r="I93" s="19" t="s">
        <v>209</v>
      </c>
    </row>
    <row r="94" spans="2:10" ht="63" customHeight="1" x14ac:dyDescent="0.25">
      <c r="B94" s="3">
        <f t="shared" si="1"/>
        <v>89</v>
      </c>
      <c r="C94" s="2">
        <v>43455</v>
      </c>
      <c r="D94" t="s">
        <v>168</v>
      </c>
      <c r="E94" s="1" t="s">
        <v>170</v>
      </c>
      <c r="F94" t="s">
        <v>179</v>
      </c>
      <c r="H94" s="1" t="s">
        <v>171</v>
      </c>
      <c r="I94" s="19" t="s">
        <v>209</v>
      </c>
      <c r="J94" s="18" t="s">
        <v>195</v>
      </c>
    </row>
    <row r="95" spans="2:10" ht="31.5" x14ac:dyDescent="0.25">
      <c r="B95" s="3">
        <f t="shared" si="1"/>
        <v>90</v>
      </c>
      <c r="C95" s="2">
        <v>43460</v>
      </c>
      <c r="D95" t="s">
        <v>13</v>
      </c>
      <c r="E95" s="1" t="s">
        <v>172</v>
      </c>
      <c r="F95" t="s">
        <v>101</v>
      </c>
      <c r="G95" t="s">
        <v>42</v>
      </c>
      <c r="H95" s="1" t="s">
        <v>173</v>
      </c>
      <c r="I95" s="19" t="s">
        <v>209</v>
      </c>
    </row>
    <row r="96" spans="2:10" ht="31.5" x14ac:dyDescent="0.25">
      <c r="B96" s="3">
        <f t="shared" si="1"/>
        <v>91</v>
      </c>
      <c r="C96" s="2">
        <v>43460</v>
      </c>
      <c r="D96" t="s">
        <v>66</v>
      </c>
      <c r="E96" s="1" t="s">
        <v>177</v>
      </c>
      <c r="F96" t="s">
        <v>179</v>
      </c>
      <c r="I96" s="19" t="s">
        <v>209</v>
      </c>
    </row>
    <row r="97" spans="2:9" ht="47.25" x14ac:dyDescent="0.25">
      <c r="B97" s="3">
        <f t="shared" si="1"/>
        <v>92</v>
      </c>
      <c r="C97" s="2">
        <v>43460</v>
      </c>
      <c r="D97" t="s">
        <v>66</v>
      </c>
      <c r="E97" s="1" t="s">
        <v>178</v>
      </c>
      <c r="F97" t="s">
        <v>179</v>
      </c>
      <c r="H97" s="1" t="s">
        <v>181</v>
      </c>
      <c r="I97" s="19" t="s">
        <v>209</v>
      </c>
    </row>
    <row r="98" spans="2:9" x14ac:dyDescent="0.25">
      <c r="B98" s="3">
        <f t="shared" si="1"/>
        <v>93</v>
      </c>
      <c r="C98" s="2">
        <v>43460</v>
      </c>
      <c r="D98" t="s">
        <v>182</v>
      </c>
      <c r="E98" s="1" t="s">
        <v>183</v>
      </c>
      <c r="F98" t="s">
        <v>35</v>
      </c>
      <c r="G98" t="s">
        <v>42</v>
      </c>
      <c r="I98" s="19" t="s">
        <v>208</v>
      </c>
    </row>
    <row r="99" spans="2:9" ht="94.5" x14ac:dyDescent="0.25">
      <c r="B99" s="3">
        <f t="shared" si="1"/>
        <v>94</v>
      </c>
      <c r="C99" s="2">
        <v>43460</v>
      </c>
      <c r="D99" t="s">
        <v>182</v>
      </c>
      <c r="E99" s="1" t="s">
        <v>185</v>
      </c>
      <c r="F99" t="s">
        <v>36</v>
      </c>
      <c r="G99" t="s">
        <v>42</v>
      </c>
      <c r="H99" s="1" t="s">
        <v>186</v>
      </c>
      <c r="I99" s="19" t="s">
        <v>209</v>
      </c>
    </row>
    <row r="100" spans="2:9" ht="78.75" x14ac:dyDescent="0.25">
      <c r="B100" s="3">
        <f t="shared" si="1"/>
        <v>95</v>
      </c>
      <c r="C100" s="2">
        <v>43460</v>
      </c>
      <c r="D100" t="s">
        <v>182</v>
      </c>
      <c r="E100" s="1" t="s">
        <v>184</v>
      </c>
      <c r="F100" t="s">
        <v>101</v>
      </c>
      <c r="G100" t="s">
        <v>42</v>
      </c>
      <c r="I100" s="19" t="s">
        <v>209</v>
      </c>
    </row>
    <row r="101" spans="2:9" x14ac:dyDescent="0.25">
      <c r="B101" s="3">
        <f t="shared" si="1"/>
        <v>96</v>
      </c>
      <c r="C101" s="2">
        <v>43460</v>
      </c>
      <c r="D101" t="s">
        <v>90</v>
      </c>
      <c r="E101" s="1" t="s">
        <v>187</v>
      </c>
      <c r="F101" t="s">
        <v>35</v>
      </c>
      <c r="G101" t="s">
        <v>42</v>
      </c>
      <c r="I101" s="19" t="s">
        <v>208</v>
      </c>
    </row>
    <row r="102" spans="2:9" ht="31.5" x14ac:dyDescent="0.25">
      <c r="B102" s="3">
        <f t="shared" si="1"/>
        <v>97</v>
      </c>
      <c r="C102" s="2">
        <v>43460</v>
      </c>
      <c r="D102" s="1" t="s">
        <v>191</v>
      </c>
      <c r="E102" s="1" t="s">
        <v>188</v>
      </c>
      <c r="F102" t="s">
        <v>35</v>
      </c>
      <c r="G102" t="s">
        <v>42</v>
      </c>
      <c r="I102" s="19" t="s">
        <v>208</v>
      </c>
    </row>
    <row r="103" spans="2:9" ht="63" x14ac:dyDescent="0.25">
      <c r="B103" s="3">
        <f t="shared" si="1"/>
        <v>98</v>
      </c>
      <c r="C103" s="2">
        <v>43460</v>
      </c>
      <c r="D103" s="1" t="s">
        <v>190</v>
      </c>
      <c r="E103" s="1" t="s">
        <v>189</v>
      </c>
      <c r="F103" t="s">
        <v>101</v>
      </c>
      <c r="G103" t="s">
        <v>42</v>
      </c>
      <c r="H103" s="1" t="s">
        <v>194</v>
      </c>
      <c r="I103" s="19" t="s">
        <v>208</v>
      </c>
    </row>
    <row r="104" spans="2:9" ht="31.5" x14ac:dyDescent="0.25">
      <c r="B104" s="3">
        <f t="shared" si="1"/>
        <v>99</v>
      </c>
      <c r="C104" s="2">
        <v>43460</v>
      </c>
      <c r="D104" t="s">
        <v>153</v>
      </c>
      <c r="E104" s="1" t="s">
        <v>192</v>
      </c>
      <c r="F104" t="s">
        <v>34</v>
      </c>
      <c r="G104" t="s">
        <v>42</v>
      </c>
      <c r="H104" t="s">
        <v>193</v>
      </c>
      <c r="I104" s="19" t="s">
        <v>208</v>
      </c>
    </row>
    <row r="105" spans="2:9" ht="78.75" x14ac:dyDescent="0.25">
      <c r="B105" s="3">
        <f t="shared" si="1"/>
        <v>100</v>
      </c>
      <c r="C105" s="2">
        <v>43460</v>
      </c>
      <c r="D105" t="s">
        <v>90</v>
      </c>
      <c r="E105" s="1" t="s">
        <v>196</v>
      </c>
      <c r="F105" t="s">
        <v>34</v>
      </c>
      <c r="G105" t="s">
        <v>42</v>
      </c>
      <c r="H105" s="1" t="s">
        <v>197</v>
      </c>
      <c r="I105" s="19" t="s">
        <v>208</v>
      </c>
    </row>
    <row r="106" spans="2:9" ht="31.5" x14ac:dyDescent="0.25">
      <c r="B106" s="3">
        <f t="shared" si="1"/>
        <v>101</v>
      </c>
      <c r="C106" s="2">
        <v>43461</v>
      </c>
      <c r="D106" t="s">
        <v>45</v>
      </c>
      <c r="E106" s="1" t="s">
        <v>198</v>
      </c>
      <c r="F106" t="s">
        <v>35</v>
      </c>
      <c r="G106" t="s">
        <v>42</v>
      </c>
      <c r="I106" s="19" t="s">
        <v>208</v>
      </c>
    </row>
    <row r="107" spans="2:9" ht="31.5" x14ac:dyDescent="0.25">
      <c r="B107" s="3">
        <f t="shared" si="1"/>
        <v>102</v>
      </c>
      <c r="C107" s="2">
        <v>43461</v>
      </c>
      <c r="D107" t="s">
        <v>45</v>
      </c>
      <c r="E107" s="1" t="s">
        <v>199</v>
      </c>
      <c r="F107" t="s">
        <v>35</v>
      </c>
      <c r="G107" t="s">
        <v>42</v>
      </c>
      <c r="I107" s="19" t="s">
        <v>208</v>
      </c>
    </row>
    <row r="108" spans="2:9" x14ac:dyDescent="0.25">
      <c r="B108" s="3">
        <f t="shared" si="1"/>
        <v>103</v>
      </c>
      <c r="C108" s="2">
        <v>43461</v>
      </c>
      <c r="D108" t="s">
        <v>45</v>
      </c>
      <c r="E108" s="1" t="s">
        <v>200</v>
      </c>
      <c r="F108" t="s">
        <v>102</v>
      </c>
      <c r="G108" t="s">
        <v>42</v>
      </c>
      <c r="H108" t="s">
        <v>201</v>
      </c>
      <c r="I108" s="19" t="s">
        <v>209</v>
      </c>
    </row>
    <row r="109" spans="2:9" x14ac:dyDescent="0.25">
      <c r="B109" s="3">
        <f t="shared" si="1"/>
        <v>104</v>
      </c>
      <c r="C109" s="2">
        <v>43461</v>
      </c>
      <c r="D109" t="s">
        <v>45</v>
      </c>
      <c r="E109" s="1" t="s">
        <v>202</v>
      </c>
      <c r="F109" t="s">
        <v>102</v>
      </c>
      <c r="G109" t="s">
        <v>42</v>
      </c>
      <c r="I109" s="19" t="s">
        <v>208</v>
      </c>
    </row>
    <row r="110" spans="2:9" x14ac:dyDescent="0.25">
      <c r="B110" s="3">
        <f t="shared" si="1"/>
        <v>105</v>
      </c>
      <c r="C110" s="2">
        <v>43461</v>
      </c>
      <c r="D110" t="s">
        <v>45</v>
      </c>
      <c r="E110" s="1" t="s">
        <v>203</v>
      </c>
      <c r="F110" t="s">
        <v>35</v>
      </c>
      <c r="G110" t="s">
        <v>42</v>
      </c>
      <c r="I110" s="19" t="s">
        <v>208</v>
      </c>
    </row>
    <row r="111" spans="2:9" x14ac:dyDescent="0.25">
      <c r="B111" s="3">
        <f t="shared" si="1"/>
        <v>106</v>
      </c>
      <c r="C111" s="2">
        <v>43461</v>
      </c>
      <c r="D111" t="s">
        <v>45</v>
      </c>
      <c r="E111" s="1" t="s">
        <v>204</v>
      </c>
      <c r="F111" t="s">
        <v>35</v>
      </c>
      <c r="G111" t="s">
        <v>42</v>
      </c>
      <c r="I111" s="19" t="s">
        <v>208</v>
      </c>
    </row>
    <row r="112" spans="2:9" x14ac:dyDescent="0.25">
      <c r="B112" s="3">
        <f t="shared" si="1"/>
        <v>107</v>
      </c>
      <c r="C112" s="2">
        <v>43461</v>
      </c>
      <c r="D112" t="s">
        <v>45</v>
      </c>
      <c r="E112" s="1" t="s">
        <v>205</v>
      </c>
      <c r="F112" t="s">
        <v>101</v>
      </c>
      <c r="G112" t="s">
        <v>42</v>
      </c>
      <c r="I112" s="19" t="s">
        <v>208</v>
      </c>
    </row>
    <row r="113" spans="2:9" ht="63" x14ac:dyDescent="0.25">
      <c r="B113" s="3">
        <f t="shared" si="1"/>
        <v>108</v>
      </c>
      <c r="C113" s="2">
        <v>43461</v>
      </c>
      <c r="D113" t="s">
        <v>45</v>
      </c>
      <c r="E113" s="1" t="s">
        <v>206</v>
      </c>
      <c r="F113" t="s">
        <v>36</v>
      </c>
      <c r="G113" t="s">
        <v>42</v>
      </c>
      <c r="I113" s="19" t="s">
        <v>210</v>
      </c>
    </row>
  </sheetData>
  <mergeCells count="12">
    <mergeCell ref="I63:I64"/>
    <mergeCell ref="I5:I12"/>
    <mergeCell ref="I13:I18"/>
    <mergeCell ref="I19:I21"/>
    <mergeCell ref="I25:I29"/>
    <mergeCell ref="I32:I33"/>
    <mergeCell ref="I36:I38"/>
    <mergeCell ref="I43:I47"/>
    <mergeCell ref="I49:I50"/>
    <mergeCell ref="I53:I54"/>
    <mergeCell ref="I56:I58"/>
    <mergeCell ref="I59:I6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G5:M18"/>
  <sheetViews>
    <sheetView workbookViewId="0">
      <selection activeCell="L15" sqref="L15"/>
    </sheetView>
  </sheetViews>
  <sheetFormatPr defaultColWidth="11" defaultRowHeight="15.75" x14ac:dyDescent="0.25"/>
  <cols>
    <col min="12" max="12" width="16.125" bestFit="1" customWidth="1"/>
  </cols>
  <sheetData>
    <row r="5" spans="7:13" x14ac:dyDescent="0.25">
      <c r="G5" t="s">
        <v>37</v>
      </c>
    </row>
    <row r="6" spans="7:13" x14ac:dyDescent="0.25">
      <c r="G6" t="s">
        <v>38</v>
      </c>
    </row>
    <row r="7" spans="7:13" x14ac:dyDescent="0.25">
      <c r="G7" t="s">
        <v>39</v>
      </c>
    </row>
    <row r="8" spans="7:13" x14ac:dyDescent="0.25">
      <c r="G8" t="s">
        <v>40</v>
      </c>
    </row>
    <row r="9" spans="7:13" x14ac:dyDescent="0.25">
      <c r="G9" t="s">
        <v>41</v>
      </c>
      <c r="L9" t="s">
        <v>127</v>
      </c>
    </row>
    <row r="10" spans="7:13" x14ac:dyDescent="0.25">
      <c r="L10" t="s">
        <v>126</v>
      </c>
    </row>
    <row r="11" spans="7:13" x14ac:dyDescent="0.25">
      <c r="L11" t="s">
        <v>123</v>
      </c>
    </row>
    <row r="12" spans="7:13" x14ac:dyDescent="0.25">
      <c r="L12" t="s">
        <v>124</v>
      </c>
      <c r="M12" t="s">
        <v>125</v>
      </c>
    </row>
    <row r="17" spans="7:7" x14ac:dyDescent="0.25">
      <c r="G17" t="s">
        <v>76</v>
      </c>
    </row>
    <row r="18" spans="7:7" x14ac:dyDescent="0.25">
      <c r="G18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Steinmetz</cp:lastModifiedBy>
  <dcterms:created xsi:type="dcterms:W3CDTF">2018-11-22T02:41:04Z</dcterms:created>
  <dcterms:modified xsi:type="dcterms:W3CDTF">2018-12-28T09:36:32Z</dcterms:modified>
</cp:coreProperties>
</file>