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Sheet1!$A$1:$F$33</definedName>
  </definedNames>
  <calcPr calcId="124519"/>
</workbook>
</file>

<file path=xl/calcChain.xml><?xml version="1.0" encoding="utf-8"?>
<calcChain xmlns="http://schemas.openxmlformats.org/spreadsheetml/2006/main">
  <c r="F75" i="1"/>
  <c r="F66"/>
  <c r="F64"/>
  <c r="F63"/>
  <c r="F60"/>
  <c r="F59"/>
  <c r="F58"/>
  <c r="F57"/>
  <c r="F56"/>
  <c r="F52"/>
  <c r="F46"/>
  <c r="F45"/>
  <c r="F44"/>
  <c r="F38"/>
  <c r="F37"/>
  <c r="F36"/>
  <c r="F30"/>
  <c r="F29"/>
  <c r="F28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24" l="1"/>
  <c r="F31"/>
  <c r="F48"/>
  <c r="F39"/>
  <c r="F67"/>
</calcChain>
</file>

<file path=xl/sharedStrings.xml><?xml version="1.0" encoding="utf-8"?>
<sst xmlns="http://schemas.openxmlformats.org/spreadsheetml/2006/main" count="133" uniqueCount="78">
  <si>
    <t xml:space="preserve">KEBUTUHAN PERLENGKAPAN KANTOR BULAN OKTOBER 2015 </t>
  </si>
  <si>
    <t>ATK</t>
  </si>
  <si>
    <t>No.</t>
  </si>
  <si>
    <t>Nama Barang</t>
  </si>
  <si>
    <t>Jumlah</t>
  </si>
  <si>
    <t>item</t>
  </si>
  <si>
    <t>Harga</t>
  </si>
  <si>
    <t>Binder clips 107</t>
  </si>
  <si>
    <t>ktk</t>
  </si>
  <si>
    <t>Binder clips 200</t>
  </si>
  <si>
    <t>Binder clips 260</t>
  </si>
  <si>
    <t>pak</t>
  </si>
  <si>
    <t>amplop coklat besar v3</t>
  </si>
  <si>
    <t>Pak</t>
  </si>
  <si>
    <t>pena pillot ball (pak harun)</t>
  </si>
  <si>
    <t>pcs</t>
  </si>
  <si>
    <t>pena standar</t>
  </si>
  <si>
    <t>lakban bening besar</t>
  </si>
  <si>
    <t>roll</t>
  </si>
  <si>
    <t>isolasi kertas/esek-esek</t>
  </si>
  <si>
    <t>lakban coklat</t>
  </si>
  <si>
    <t>lem povinal</t>
  </si>
  <si>
    <t>isi steples kecil</t>
  </si>
  <si>
    <t>post it kecil</t>
  </si>
  <si>
    <t xml:space="preserve">buku polio </t>
  </si>
  <si>
    <t>dable tipe putih</t>
  </si>
  <si>
    <t>Batrey kotak panasonic neo 9v</t>
  </si>
  <si>
    <t>set</t>
  </si>
  <si>
    <t>Isolasi bening kecil</t>
  </si>
  <si>
    <t>bh</t>
  </si>
  <si>
    <t>keybord buk ratna</t>
  </si>
  <si>
    <t>mouse apriyanto</t>
  </si>
  <si>
    <t>pelobang kertas debozz no 30</t>
  </si>
  <si>
    <t>Total =</t>
  </si>
  <si>
    <t>No</t>
  </si>
  <si>
    <t>Item</t>
  </si>
  <si>
    <t>harga</t>
  </si>
  <si>
    <t>jumlah</t>
  </si>
  <si>
    <t>kertas A4 80g conocophilps</t>
  </si>
  <si>
    <t>rim</t>
  </si>
  <si>
    <t>kertas A4 70g conocophilips</t>
  </si>
  <si>
    <t>kertas A4</t>
  </si>
  <si>
    <t xml:space="preserve">Daftar Kebutuhan CAC </t>
  </si>
  <si>
    <t xml:space="preserve">California strowberry </t>
  </si>
  <si>
    <t>gladesport jasmin</t>
  </si>
  <si>
    <t>tisu</t>
  </si>
  <si>
    <t>Total</t>
  </si>
  <si>
    <t>Daftar Kebutuhan Dapur</t>
  </si>
  <si>
    <t xml:space="preserve">Jumlah </t>
  </si>
  <si>
    <t xml:space="preserve">Harga </t>
  </si>
  <si>
    <t>Gula (Gulaku)</t>
  </si>
  <si>
    <t>kg</t>
  </si>
  <si>
    <t>kopi</t>
  </si>
  <si>
    <t>sariwangi tea</t>
  </si>
  <si>
    <t>Susu enak putih</t>
  </si>
  <si>
    <t>klg</t>
  </si>
  <si>
    <t>kebutuhan kantor</t>
  </si>
  <si>
    <t>kantong hitam(kantong besar )</t>
  </si>
  <si>
    <t>bal</t>
  </si>
  <si>
    <t>deterjent bubuk</t>
  </si>
  <si>
    <t>pengharum ac</t>
  </si>
  <si>
    <t>kapur barus</t>
  </si>
  <si>
    <t>cling pembersih kaca</t>
  </si>
  <si>
    <t>stella kaleng</t>
  </si>
  <si>
    <t>pembersih lantai</t>
  </si>
  <si>
    <t>tissu makan</t>
  </si>
  <si>
    <t>tissu toilet</t>
  </si>
  <si>
    <t>pembersih meja</t>
  </si>
  <si>
    <t>Handsoap</t>
  </si>
  <si>
    <t>prostex</t>
  </si>
  <si>
    <t>pembersih elektronik</t>
  </si>
  <si>
    <t>Kabel Audio Mic Toa</t>
  </si>
  <si>
    <t xml:space="preserve">kantong hitam </t>
  </si>
  <si>
    <t>KERTAS</t>
  </si>
  <si>
    <t>CAC</t>
  </si>
  <si>
    <t>DAPUR</t>
  </si>
  <si>
    <t>PERALATAN OB</t>
  </si>
  <si>
    <t>parkir</t>
  </si>
</sst>
</file>

<file path=xl/styles.xml><?xml version="1.0" encoding="utf-8"?>
<styleSheet xmlns="http://schemas.openxmlformats.org/spreadsheetml/2006/main">
  <numFmts count="1">
    <numFmt numFmtId="42" formatCode="_(&quot;Rp&quot;* #,##0_);_(&quot;Rp&quot;* \(#,##0\);_(&quot;Rp&quot;* &quot;-&quot;_);_(@_)"/>
  </numFmts>
  <fonts count="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omic Sans MS"/>
      <family val="4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omic Sans MS"/>
      <family val="4"/>
    </font>
    <font>
      <b/>
      <sz val="11"/>
      <name val="Calibri"/>
      <family val="2"/>
      <scheme val="minor"/>
    </font>
    <font>
      <b/>
      <u/>
      <sz val="16"/>
      <color theme="1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4" fillId="0" borderId="0" xfId="0" applyFont="1" applyFill="1"/>
    <xf numFmtId="0" fontId="5" fillId="2" borderId="1" xfId="0" applyFont="1" applyFill="1" applyBorder="1" applyAlignment="1">
      <alignment horizontal="center"/>
    </xf>
    <xf numFmtId="42" fontId="6" fillId="2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/>
    <xf numFmtId="0" fontId="0" fillId="0" borderId="3" xfId="0" applyFill="1" applyBorder="1" applyAlignment="1">
      <alignment horizontal="center" vertical="center"/>
    </xf>
    <xf numFmtId="42" fontId="0" fillId="0" borderId="3" xfId="1" applyFont="1" applyFill="1" applyBorder="1" applyAlignment="1">
      <alignment horizontal="left"/>
    </xf>
    <xf numFmtId="42" fontId="4" fillId="0" borderId="4" xfId="0" applyNumberFormat="1" applyFont="1" applyFill="1" applyBorder="1"/>
    <xf numFmtId="42" fontId="0" fillId="0" borderId="3" xfId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/>
    </xf>
    <xf numFmtId="42" fontId="0" fillId="0" borderId="4" xfId="0" applyNumberForma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42" fontId="0" fillId="0" borderId="3" xfId="1" applyFont="1" applyBorder="1" applyAlignment="1">
      <alignment horizontal="center" vertical="center"/>
    </xf>
    <xf numFmtId="42" fontId="0" fillId="0" borderId="4" xfId="1" applyFont="1" applyBorder="1"/>
    <xf numFmtId="42" fontId="0" fillId="0" borderId="4" xfId="0" applyNumberFormat="1" applyFill="1" applyBorder="1"/>
    <xf numFmtId="0" fontId="0" fillId="0" borderId="3" xfId="0" applyBorder="1" applyAlignment="1">
      <alignment horizontal="center"/>
    </xf>
    <xf numFmtId="42" fontId="0" fillId="0" borderId="3" xfId="1" applyFont="1" applyBorder="1"/>
    <xf numFmtId="0" fontId="0" fillId="0" borderId="5" xfId="0" applyBorder="1" applyAlignment="1">
      <alignment horizontal="center"/>
    </xf>
    <xf numFmtId="0" fontId="0" fillId="3" borderId="6" xfId="0" applyFill="1" applyBorder="1"/>
    <xf numFmtId="0" fontId="0" fillId="0" borderId="6" xfId="0" applyBorder="1" applyAlignment="1">
      <alignment horizontal="center"/>
    </xf>
    <xf numFmtId="42" fontId="0" fillId="0" borderId="6" xfId="1" applyFont="1" applyBorder="1"/>
    <xf numFmtId="42" fontId="0" fillId="0" borderId="7" xfId="1" applyFont="1" applyBorder="1"/>
    <xf numFmtId="0" fontId="0" fillId="0" borderId="8" xfId="0" applyBorder="1" applyAlignment="1">
      <alignment horizontal="center"/>
    </xf>
    <xf numFmtId="0" fontId="0" fillId="3" borderId="9" xfId="0" applyFill="1" applyBorder="1"/>
    <xf numFmtId="0" fontId="0" fillId="0" borderId="9" xfId="0" applyBorder="1" applyAlignment="1">
      <alignment horizontal="center"/>
    </xf>
    <xf numFmtId="42" fontId="0" fillId="0" borderId="9" xfId="1" applyFont="1" applyBorder="1"/>
    <xf numFmtId="42" fontId="0" fillId="0" borderId="10" xfId="1" applyFont="1" applyBorder="1"/>
    <xf numFmtId="1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0" fontId="5" fillId="2" borderId="12" xfId="0" applyFont="1" applyFill="1" applyBorder="1" applyAlignment="1">
      <alignment horizontal="center"/>
    </xf>
    <xf numFmtId="42" fontId="5" fillId="2" borderId="12" xfId="0" applyNumberFormat="1" applyFont="1" applyFill="1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42" fontId="5" fillId="0" borderId="0" xfId="0" applyNumberFormat="1" applyFont="1" applyFill="1" applyBorder="1"/>
    <xf numFmtId="0" fontId="5" fillId="2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center"/>
    </xf>
    <xf numFmtId="42" fontId="7" fillId="0" borderId="14" xfId="1" applyFont="1" applyBorder="1" applyAlignment="1">
      <alignment horizontal="left"/>
    </xf>
    <xf numFmtId="42" fontId="7" fillId="0" borderId="13" xfId="1" applyFont="1" applyFill="1" applyBorder="1"/>
    <xf numFmtId="0" fontId="0" fillId="0" borderId="13" xfId="0" applyFill="1" applyBorder="1" applyAlignment="1">
      <alignment horizontal="center"/>
    </xf>
    <xf numFmtId="0" fontId="7" fillId="0" borderId="13" xfId="0" applyFont="1" applyFill="1" applyBorder="1"/>
    <xf numFmtId="0" fontId="0" fillId="0" borderId="13" xfId="0" applyBorder="1"/>
    <xf numFmtId="0" fontId="0" fillId="0" borderId="13" xfId="0" applyBorder="1" applyAlignme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42" fontId="5" fillId="2" borderId="13" xfId="0" applyNumberFormat="1" applyFont="1" applyFill="1" applyBorder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2" borderId="13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left"/>
    </xf>
    <xf numFmtId="42" fontId="0" fillId="0" borderId="15" xfId="0" applyNumberFormat="1" applyFill="1" applyBorder="1" applyAlignment="1">
      <alignment horizontal="left"/>
    </xf>
    <xf numFmtId="42" fontId="0" fillId="0" borderId="13" xfId="0" applyNumberFormat="1" applyFill="1" applyBorder="1" applyAlignment="1">
      <alignment horizontal="left"/>
    </xf>
    <xf numFmtId="42" fontId="0" fillId="0" borderId="16" xfId="0" applyNumberFormat="1" applyFill="1" applyBorder="1" applyAlignment="1">
      <alignment horizontal="left"/>
    </xf>
    <xf numFmtId="42" fontId="0" fillId="0" borderId="17" xfId="0" applyNumberFormat="1" applyFill="1" applyBorder="1" applyAlignment="1">
      <alignment horizontal="left"/>
    </xf>
    <xf numFmtId="42" fontId="0" fillId="0" borderId="13" xfId="1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4" borderId="18" xfId="0" applyFill="1" applyBorder="1" applyAlignment="1">
      <alignment horizontal="left"/>
    </xf>
    <xf numFmtId="0" fontId="5" fillId="4" borderId="12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left"/>
    </xf>
    <xf numFmtId="42" fontId="5" fillId="4" borderId="12" xfId="0" applyNumberFormat="1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42" fontId="4" fillId="0" borderId="13" xfId="0" applyNumberFormat="1" applyFont="1" applyFill="1" applyBorder="1" applyAlignment="1">
      <alignment horizontal="left"/>
    </xf>
    <xf numFmtId="42" fontId="9" fillId="5" borderId="12" xfId="0" applyNumberFormat="1" applyFont="1" applyFill="1" applyBorder="1" applyAlignment="1">
      <alignment horizontal="left"/>
    </xf>
    <xf numFmtId="0" fontId="10" fillId="3" borderId="0" xfId="0" applyFont="1" applyFill="1" applyAlignment="1">
      <alignment horizontal="left"/>
    </xf>
    <xf numFmtId="0" fontId="0" fillId="3" borderId="0" xfId="0" applyFill="1" applyBorder="1" applyAlignment="1">
      <alignment horizontal="left"/>
    </xf>
    <xf numFmtId="42" fontId="4" fillId="3" borderId="0" xfId="0" applyNumberFormat="1" applyFont="1" applyFill="1" applyBorder="1" applyAlignment="1">
      <alignment horizontal="left"/>
    </xf>
    <xf numFmtId="0" fontId="6" fillId="2" borderId="13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13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center"/>
    </xf>
    <xf numFmtId="0" fontId="0" fillId="0" borderId="13" xfId="0" applyFont="1" applyBorder="1"/>
    <xf numFmtId="42" fontId="0" fillId="3" borderId="13" xfId="1" applyFont="1" applyFill="1" applyBorder="1" applyAlignment="1">
      <alignment horizontal="left"/>
    </xf>
    <xf numFmtId="42" fontId="0" fillId="0" borderId="1" xfId="1" applyFont="1" applyFill="1" applyBorder="1" applyAlignment="1">
      <alignment horizontal="left"/>
    </xf>
    <xf numFmtId="42" fontId="0" fillId="3" borderId="13" xfId="0" applyNumberFormat="1" applyFont="1" applyFill="1" applyBorder="1" applyAlignment="1">
      <alignment horizontal="left"/>
    </xf>
    <xf numFmtId="42" fontId="0" fillId="0" borderId="13" xfId="1" applyFont="1" applyBorder="1"/>
    <xf numFmtId="42" fontId="6" fillId="2" borderId="12" xfId="0" applyNumberFormat="1" applyFont="1" applyFill="1" applyBorder="1" applyAlignment="1">
      <alignment horizontal="left"/>
    </xf>
    <xf numFmtId="0" fontId="0" fillId="2" borderId="3" xfId="0" applyFill="1" applyBorder="1"/>
    <xf numFmtId="42" fontId="5" fillId="2" borderId="3" xfId="0" applyNumberFormat="1" applyFont="1" applyFill="1" applyBorder="1"/>
    <xf numFmtId="42" fontId="0" fillId="2" borderId="3" xfId="1" applyFont="1" applyFill="1" applyBorder="1"/>
    <xf numFmtId="42" fontId="0" fillId="2" borderId="3" xfId="0" applyNumberFormat="1" applyFill="1" applyBorder="1"/>
    <xf numFmtId="0" fontId="0" fillId="0" borderId="19" xfId="0" applyBorder="1" applyAlignment="1">
      <alignment horizontal="center"/>
    </xf>
    <xf numFmtId="42" fontId="5" fillId="0" borderId="19" xfId="0" applyNumberFormat="1" applyFont="1" applyBorder="1"/>
    <xf numFmtId="42" fontId="0" fillId="0" borderId="0" xfId="0" applyNumberFormat="1"/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5"/>
  <sheetViews>
    <sheetView tabSelected="1" workbookViewId="0">
      <selection sqref="A1:F33"/>
    </sheetView>
  </sheetViews>
  <sheetFormatPr defaultRowHeight="15"/>
  <cols>
    <col min="2" max="2" width="22.85546875" customWidth="1"/>
    <col min="3" max="3" width="17.42578125" customWidth="1"/>
    <col min="5" max="5" width="15" customWidth="1"/>
    <col min="6" max="6" width="13.28515625" customWidth="1"/>
    <col min="8" max="8" width="12.85546875" bestFit="1" customWidth="1"/>
  </cols>
  <sheetData>
    <row r="1" spans="1:6" ht="21">
      <c r="A1" s="1" t="s">
        <v>0</v>
      </c>
      <c r="C1" s="2"/>
      <c r="D1" s="2"/>
    </row>
    <row r="2" spans="1:6" ht="22.5">
      <c r="A2" s="3" t="s">
        <v>1</v>
      </c>
      <c r="C2" s="4"/>
      <c r="D2" s="4"/>
      <c r="E2" s="5"/>
      <c r="F2" s="6"/>
    </row>
    <row r="3" spans="1:6" ht="15.75" thickBot="1">
      <c r="A3" s="5"/>
      <c r="B3" s="5"/>
      <c r="C3" s="4"/>
      <c r="D3" s="4"/>
      <c r="E3" s="5"/>
      <c r="F3" s="6"/>
    </row>
    <row r="4" spans="1:6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4</v>
      </c>
    </row>
    <row r="5" spans="1:6">
      <c r="A5" s="9">
        <v>1</v>
      </c>
      <c r="B5" s="10" t="s">
        <v>7</v>
      </c>
      <c r="C5" s="11">
        <v>2</v>
      </c>
      <c r="D5" s="11" t="s">
        <v>8</v>
      </c>
      <c r="E5" s="12">
        <v>2250</v>
      </c>
      <c r="F5" s="13">
        <f t="shared" ref="F5:F13" si="0">C5*E5</f>
        <v>4500</v>
      </c>
    </row>
    <row r="6" spans="1:6">
      <c r="A6" s="9">
        <v>2</v>
      </c>
      <c r="B6" s="10" t="s">
        <v>9</v>
      </c>
      <c r="C6" s="11">
        <v>2</v>
      </c>
      <c r="D6" s="11" t="s">
        <v>8</v>
      </c>
      <c r="E6" s="14">
        <v>11500</v>
      </c>
      <c r="F6" s="13">
        <f>C6*E6</f>
        <v>23000</v>
      </c>
    </row>
    <row r="7" spans="1:6">
      <c r="A7" s="9">
        <v>3</v>
      </c>
      <c r="B7" s="10" t="s">
        <v>10</v>
      </c>
      <c r="C7" s="11">
        <v>2</v>
      </c>
      <c r="D7" s="11" t="s">
        <v>8</v>
      </c>
      <c r="E7" s="12">
        <v>16000</v>
      </c>
      <c r="F7" s="13">
        <f t="shared" si="0"/>
        <v>32000</v>
      </c>
    </row>
    <row r="8" spans="1:6">
      <c r="A8" s="9">
        <v>5</v>
      </c>
      <c r="B8" s="10" t="s">
        <v>12</v>
      </c>
      <c r="C8" s="11">
        <v>1</v>
      </c>
      <c r="D8" s="11" t="s">
        <v>13</v>
      </c>
      <c r="E8" s="14">
        <v>65000</v>
      </c>
      <c r="F8" s="13">
        <f t="shared" si="0"/>
        <v>65000</v>
      </c>
    </row>
    <row r="9" spans="1:6">
      <c r="A9" s="9">
        <v>6</v>
      </c>
      <c r="B9" s="15" t="s">
        <v>14</v>
      </c>
      <c r="C9" s="11">
        <v>3</v>
      </c>
      <c r="D9" s="11" t="s">
        <v>15</v>
      </c>
      <c r="E9" s="12">
        <v>15000</v>
      </c>
      <c r="F9" s="13">
        <f t="shared" si="0"/>
        <v>45000</v>
      </c>
    </row>
    <row r="10" spans="1:6">
      <c r="A10" s="9">
        <v>7</v>
      </c>
      <c r="B10" s="10" t="s">
        <v>16</v>
      </c>
      <c r="C10" s="11">
        <v>2</v>
      </c>
      <c r="D10" s="11" t="s">
        <v>8</v>
      </c>
      <c r="E10" s="14">
        <v>15000</v>
      </c>
      <c r="F10" s="13">
        <f t="shared" si="0"/>
        <v>30000</v>
      </c>
    </row>
    <row r="11" spans="1:6">
      <c r="A11" s="9">
        <v>8</v>
      </c>
      <c r="B11" s="10" t="s">
        <v>17</v>
      </c>
      <c r="C11" s="11">
        <v>6</v>
      </c>
      <c r="D11" s="11" t="s">
        <v>18</v>
      </c>
      <c r="E11" s="14">
        <v>8500</v>
      </c>
      <c r="F11" s="16">
        <f t="shared" si="0"/>
        <v>51000</v>
      </c>
    </row>
    <row r="12" spans="1:6">
      <c r="A12" s="9">
        <v>9</v>
      </c>
      <c r="B12" s="10" t="s">
        <v>19</v>
      </c>
      <c r="C12" s="17">
        <v>6</v>
      </c>
      <c r="D12" s="17" t="s">
        <v>18</v>
      </c>
      <c r="E12" s="18">
        <v>6000</v>
      </c>
      <c r="F12" s="19">
        <f t="shared" si="0"/>
        <v>36000</v>
      </c>
    </row>
    <row r="13" spans="1:6">
      <c r="A13" s="9">
        <v>10</v>
      </c>
      <c r="B13" s="10" t="s">
        <v>20</v>
      </c>
      <c r="C13" s="17">
        <v>6</v>
      </c>
      <c r="D13" s="17" t="s">
        <v>18</v>
      </c>
      <c r="E13" s="18">
        <v>8500</v>
      </c>
      <c r="F13" s="19">
        <f t="shared" si="0"/>
        <v>51000</v>
      </c>
    </row>
    <row r="14" spans="1:6">
      <c r="A14" s="9">
        <v>11</v>
      </c>
      <c r="B14" s="10" t="s">
        <v>21</v>
      </c>
      <c r="C14" s="17">
        <v>1</v>
      </c>
      <c r="D14" s="17" t="s">
        <v>8</v>
      </c>
      <c r="E14" s="18">
        <v>33600</v>
      </c>
      <c r="F14" s="19">
        <f>E14*C14</f>
        <v>33600</v>
      </c>
    </row>
    <row r="15" spans="1:6">
      <c r="A15" s="9">
        <v>12</v>
      </c>
      <c r="B15" s="10" t="s">
        <v>22</v>
      </c>
      <c r="C15" s="17">
        <v>2</v>
      </c>
      <c r="D15" s="17" t="s">
        <v>8</v>
      </c>
      <c r="E15" s="18">
        <v>22000</v>
      </c>
      <c r="F15" s="19">
        <f>C15*E15</f>
        <v>44000</v>
      </c>
    </row>
    <row r="16" spans="1:6">
      <c r="A16" s="9">
        <v>13</v>
      </c>
      <c r="B16" s="10" t="s">
        <v>23</v>
      </c>
      <c r="C16" s="17">
        <v>5</v>
      </c>
      <c r="D16" s="17" t="s">
        <v>15</v>
      </c>
      <c r="E16" s="18">
        <v>6500</v>
      </c>
      <c r="F16" s="19">
        <f>C16*E16</f>
        <v>32500</v>
      </c>
    </row>
    <row r="17" spans="1:8">
      <c r="A17" s="9">
        <v>14</v>
      </c>
      <c r="B17" s="10" t="s">
        <v>24</v>
      </c>
      <c r="C17" s="17">
        <v>5</v>
      </c>
      <c r="D17" s="17" t="s">
        <v>15</v>
      </c>
      <c r="E17" s="18">
        <v>12000</v>
      </c>
      <c r="F17" s="19">
        <f t="shared" ref="F17:F23" si="1">C17*E17</f>
        <v>60000</v>
      </c>
    </row>
    <row r="18" spans="1:8">
      <c r="A18" s="9">
        <v>15</v>
      </c>
      <c r="B18" s="10" t="s">
        <v>25</v>
      </c>
      <c r="C18" s="11">
        <v>6</v>
      </c>
      <c r="D18" s="11" t="s">
        <v>18</v>
      </c>
      <c r="E18" s="14">
        <v>6000</v>
      </c>
      <c r="F18" s="20">
        <f t="shared" si="1"/>
        <v>36000</v>
      </c>
    </row>
    <row r="19" spans="1:8">
      <c r="A19" s="9">
        <v>16</v>
      </c>
      <c r="B19" s="10" t="s">
        <v>26</v>
      </c>
      <c r="C19" s="21">
        <v>6</v>
      </c>
      <c r="D19" s="21" t="s">
        <v>27</v>
      </c>
      <c r="E19" s="22">
        <v>8000</v>
      </c>
      <c r="F19" s="19">
        <f t="shared" si="1"/>
        <v>48000</v>
      </c>
      <c r="H19" s="93"/>
    </row>
    <row r="20" spans="1:8">
      <c r="A20" s="9">
        <v>17</v>
      </c>
      <c r="B20" s="10" t="s">
        <v>28</v>
      </c>
      <c r="C20" s="21">
        <v>2</v>
      </c>
      <c r="D20" s="21" t="s">
        <v>29</v>
      </c>
      <c r="E20" s="22">
        <v>5000</v>
      </c>
      <c r="F20" s="19">
        <f t="shared" si="1"/>
        <v>10000</v>
      </c>
    </row>
    <row r="21" spans="1:8">
      <c r="A21" s="9">
        <v>18</v>
      </c>
      <c r="B21" s="10" t="s">
        <v>30</v>
      </c>
      <c r="C21" s="21">
        <v>1</v>
      </c>
      <c r="D21" s="21" t="s">
        <v>29</v>
      </c>
      <c r="E21" s="22">
        <v>55000</v>
      </c>
      <c r="F21" s="19">
        <f t="shared" si="1"/>
        <v>55000</v>
      </c>
    </row>
    <row r="22" spans="1:8">
      <c r="A22" s="23">
        <v>19</v>
      </c>
      <c r="B22" s="24" t="s">
        <v>31</v>
      </c>
      <c r="C22" s="25">
        <v>1</v>
      </c>
      <c r="D22" s="25" t="s">
        <v>29</v>
      </c>
      <c r="E22" s="26">
        <v>35000</v>
      </c>
      <c r="F22" s="27">
        <f t="shared" si="1"/>
        <v>35000</v>
      </c>
    </row>
    <row r="23" spans="1:8" ht="15.75" thickBot="1">
      <c r="A23" s="28">
        <v>17</v>
      </c>
      <c r="B23" s="29" t="s">
        <v>32</v>
      </c>
      <c r="C23" s="30">
        <v>1</v>
      </c>
      <c r="D23" s="30" t="s">
        <v>15</v>
      </c>
      <c r="E23" s="31">
        <v>10000</v>
      </c>
      <c r="F23" s="32">
        <f t="shared" si="1"/>
        <v>10000</v>
      </c>
    </row>
    <row r="24" spans="1:8" ht="15.75" thickBot="1">
      <c r="A24" s="33"/>
      <c r="B24" s="34"/>
      <c r="C24" s="35" t="s">
        <v>33</v>
      </c>
      <c r="D24" s="35"/>
      <c r="E24" s="35"/>
      <c r="F24" s="36">
        <f>SUM(F5:F23)</f>
        <v>701600</v>
      </c>
    </row>
    <row r="25" spans="1:8">
      <c r="A25" s="37"/>
      <c r="B25" s="38"/>
      <c r="C25" s="39"/>
      <c r="D25" s="39"/>
      <c r="E25" s="39"/>
      <c r="F25" s="40"/>
    </row>
    <row r="26" spans="1:8" ht="15.75" thickBot="1"/>
    <row r="27" spans="1:8" ht="15.75" thickBot="1">
      <c r="A27" s="41" t="s">
        <v>34</v>
      </c>
      <c r="B27" s="41" t="s">
        <v>3</v>
      </c>
      <c r="C27" s="41" t="s">
        <v>4</v>
      </c>
      <c r="D27" s="41" t="s">
        <v>35</v>
      </c>
      <c r="E27" s="41" t="s">
        <v>36</v>
      </c>
      <c r="F27" s="41" t="s">
        <v>37</v>
      </c>
    </row>
    <row r="28" spans="1:8" ht="15.75" thickBot="1">
      <c r="A28" s="42">
        <v>1</v>
      </c>
      <c r="B28" s="43" t="s">
        <v>38</v>
      </c>
      <c r="C28" s="44">
        <v>1</v>
      </c>
      <c r="D28" s="44" t="s">
        <v>39</v>
      </c>
      <c r="E28" s="45">
        <v>34000</v>
      </c>
      <c r="F28" s="46">
        <f>C28*E28</f>
        <v>34000</v>
      </c>
    </row>
    <row r="29" spans="1:8" ht="15.75" thickBot="1">
      <c r="A29" s="42">
        <v>2</v>
      </c>
      <c r="B29" s="43" t="s">
        <v>40</v>
      </c>
      <c r="C29" s="44">
        <v>5</v>
      </c>
      <c r="D29" s="44" t="s">
        <v>39</v>
      </c>
      <c r="E29" s="46">
        <v>29000</v>
      </c>
      <c r="F29" s="46">
        <f>C29*E29</f>
        <v>145000</v>
      </c>
    </row>
    <row r="30" spans="1:8" ht="15.75" thickBot="1">
      <c r="A30" s="47">
        <v>3</v>
      </c>
      <c r="B30" s="48" t="s">
        <v>41</v>
      </c>
      <c r="C30" s="44">
        <v>20</v>
      </c>
      <c r="D30" s="44" t="s">
        <v>39</v>
      </c>
      <c r="E30" s="46">
        <v>29000</v>
      </c>
      <c r="F30" s="46">
        <f>C30*E30</f>
        <v>580000</v>
      </c>
    </row>
    <row r="31" spans="1:8" ht="15.75" thickBot="1">
      <c r="A31" s="49"/>
      <c r="B31" s="50"/>
      <c r="C31" s="51" t="s">
        <v>37</v>
      </c>
      <c r="D31" s="51"/>
      <c r="E31" s="52"/>
      <c r="F31" s="53">
        <f>SUM(F28:F30)</f>
        <v>759000</v>
      </c>
    </row>
    <row r="33" spans="1:6" ht="22.5">
      <c r="A33" s="54" t="s">
        <v>42</v>
      </c>
      <c r="B33" s="54"/>
      <c r="C33" s="55"/>
      <c r="D33" s="55"/>
      <c r="E33" s="54"/>
      <c r="F33" s="93">
        <v>1460600</v>
      </c>
    </row>
    <row r="34" spans="1:6" ht="15.75" thickBot="1">
      <c r="B34" s="56"/>
      <c r="C34" s="2"/>
      <c r="D34" s="2"/>
      <c r="E34" s="57"/>
    </row>
    <row r="35" spans="1:6" ht="15.75" thickBot="1">
      <c r="A35" s="41" t="s">
        <v>34</v>
      </c>
      <c r="B35" s="58" t="s">
        <v>3</v>
      </c>
      <c r="C35" s="41" t="s">
        <v>37</v>
      </c>
      <c r="D35" s="41" t="s">
        <v>35</v>
      </c>
      <c r="E35" s="41" t="s">
        <v>36</v>
      </c>
      <c r="F35" s="41" t="s">
        <v>37</v>
      </c>
    </row>
    <row r="36" spans="1:6" ht="15.75" thickBot="1">
      <c r="A36" s="59">
        <v>1</v>
      </c>
      <c r="B36" s="60" t="s">
        <v>43</v>
      </c>
      <c r="C36" s="59">
        <v>5</v>
      </c>
      <c r="D36" s="59" t="s">
        <v>15</v>
      </c>
      <c r="E36" s="61">
        <v>37900</v>
      </c>
      <c r="F36" s="62">
        <f>C36*E36</f>
        <v>189500</v>
      </c>
    </row>
    <row r="37" spans="1:6" ht="15.75" thickBot="1">
      <c r="A37" s="59">
        <v>2</v>
      </c>
      <c r="B37" s="60" t="s">
        <v>44</v>
      </c>
      <c r="C37" s="59">
        <v>5</v>
      </c>
      <c r="D37" s="59" t="s">
        <v>15</v>
      </c>
      <c r="E37" s="63">
        <v>39900</v>
      </c>
      <c r="F37" s="62">
        <f>C37*E37</f>
        <v>199500</v>
      </c>
    </row>
    <row r="38" spans="1:6" ht="15.75" thickBot="1">
      <c r="A38" s="59">
        <v>3</v>
      </c>
      <c r="B38" s="60" t="s">
        <v>45</v>
      </c>
      <c r="C38" s="59">
        <v>10</v>
      </c>
      <c r="D38" s="59" t="s">
        <v>15</v>
      </c>
      <c r="E38" s="64">
        <v>8100</v>
      </c>
      <c r="F38" s="65">
        <f>C38*E38</f>
        <v>81000</v>
      </c>
    </row>
    <row r="39" spans="1:6" ht="15.75" thickBot="1">
      <c r="A39" s="66"/>
      <c r="B39" s="37"/>
      <c r="C39" s="67"/>
      <c r="D39" s="68" t="s">
        <v>46</v>
      </c>
      <c r="E39" s="69"/>
      <c r="F39" s="70">
        <f>SUM(F36:F38)</f>
        <v>470000</v>
      </c>
    </row>
    <row r="41" spans="1:6" ht="22.5">
      <c r="A41" s="54" t="s">
        <v>47</v>
      </c>
      <c r="B41" s="54"/>
      <c r="C41" s="55"/>
      <c r="D41" s="54"/>
      <c r="E41" s="54"/>
    </row>
    <row r="42" spans="1:6" ht="15.75" thickBot="1">
      <c r="B42" s="56"/>
      <c r="C42" s="2"/>
      <c r="D42" s="57"/>
      <c r="E42" s="57"/>
    </row>
    <row r="43" spans="1:6" ht="15.75" thickBot="1">
      <c r="A43" s="41" t="s">
        <v>34</v>
      </c>
      <c r="B43" s="58" t="s">
        <v>3</v>
      </c>
      <c r="C43" s="41" t="s">
        <v>48</v>
      </c>
      <c r="D43" s="41" t="s">
        <v>5</v>
      </c>
      <c r="E43" s="41" t="s">
        <v>36</v>
      </c>
      <c r="F43" s="71" t="s">
        <v>49</v>
      </c>
    </row>
    <row r="44" spans="1:6" ht="15.75" thickBot="1">
      <c r="A44" s="59">
        <v>1</v>
      </c>
      <c r="B44" s="60" t="s">
        <v>50</v>
      </c>
      <c r="C44" s="47">
        <v>5</v>
      </c>
      <c r="D44" s="59" t="s">
        <v>51</v>
      </c>
      <c r="E44" s="65">
        <v>12750</v>
      </c>
      <c r="F44" s="72">
        <f>C44*E44</f>
        <v>63750</v>
      </c>
    </row>
    <row r="45" spans="1:6" ht="15.75" thickBot="1">
      <c r="A45" s="59">
        <v>2</v>
      </c>
      <c r="B45" s="60" t="s">
        <v>52</v>
      </c>
      <c r="C45" s="47">
        <v>1</v>
      </c>
      <c r="D45" s="59" t="s">
        <v>51</v>
      </c>
      <c r="E45" s="65">
        <v>48000</v>
      </c>
      <c r="F45" s="72">
        <f>C45*E45</f>
        <v>48000</v>
      </c>
    </row>
    <row r="46" spans="1:6" ht="15.75" thickBot="1">
      <c r="A46" s="59">
        <v>3</v>
      </c>
      <c r="B46" s="60" t="s">
        <v>53</v>
      </c>
      <c r="C46" s="47">
        <v>1</v>
      </c>
      <c r="D46" s="59" t="s">
        <v>8</v>
      </c>
      <c r="E46" s="65">
        <v>9300</v>
      </c>
      <c r="F46" s="72">
        <f>C46*E46</f>
        <v>9300</v>
      </c>
    </row>
    <row r="47" spans="1:6" ht="15.75" thickBot="1">
      <c r="A47" s="59">
        <v>4</v>
      </c>
      <c r="B47" s="60" t="s">
        <v>54</v>
      </c>
      <c r="C47" s="47">
        <v>10</v>
      </c>
      <c r="D47" s="59" t="s">
        <v>55</v>
      </c>
      <c r="E47" s="65">
        <v>8000</v>
      </c>
      <c r="F47" s="62">
        <v>79750</v>
      </c>
    </row>
    <row r="48" spans="1:6" ht="15.75" thickBot="1">
      <c r="B48" s="57"/>
      <c r="C48" s="2"/>
      <c r="E48" s="57"/>
      <c r="F48" s="73">
        <f>SUM(F44:F47)</f>
        <v>200800</v>
      </c>
    </row>
    <row r="50" spans="1:6" ht="25.5" thickBot="1">
      <c r="A50" s="74" t="s">
        <v>56</v>
      </c>
      <c r="C50" s="75"/>
      <c r="E50" s="75"/>
      <c r="F50" s="76"/>
    </row>
    <row r="51" spans="1:6" ht="15.75" thickBot="1">
      <c r="A51" s="41" t="s">
        <v>34</v>
      </c>
      <c r="B51" s="41" t="s">
        <v>3</v>
      </c>
      <c r="C51" s="58" t="s">
        <v>48</v>
      </c>
      <c r="D51" s="41" t="s">
        <v>5</v>
      </c>
      <c r="E51" s="41" t="s">
        <v>36</v>
      </c>
      <c r="F51" s="77" t="s">
        <v>48</v>
      </c>
    </row>
    <row r="52" spans="1:6" ht="15.75" thickBot="1">
      <c r="A52" s="78">
        <v>1</v>
      </c>
      <c r="B52" s="79" t="s">
        <v>57</v>
      </c>
      <c r="C52" s="80">
        <v>4</v>
      </c>
      <c r="D52" s="81" t="s">
        <v>58</v>
      </c>
      <c r="E52" s="82">
        <v>22500</v>
      </c>
      <c r="F52" s="82">
        <f>C52*E52</f>
        <v>90000</v>
      </c>
    </row>
    <row r="53" spans="1:6" ht="15.75" thickBot="1">
      <c r="A53" s="78">
        <v>2</v>
      </c>
      <c r="B53" s="79" t="s">
        <v>59</v>
      </c>
      <c r="C53" s="80">
        <v>2</v>
      </c>
      <c r="D53" s="81" t="s">
        <v>29</v>
      </c>
      <c r="E53" s="65">
        <v>4700</v>
      </c>
      <c r="F53" s="82">
        <v>9100</v>
      </c>
    </row>
    <row r="54" spans="1:6" ht="15.75" thickBot="1">
      <c r="A54" s="78">
        <v>3</v>
      </c>
      <c r="B54" s="79" t="s">
        <v>60</v>
      </c>
      <c r="C54" s="80">
        <v>10</v>
      </c>
      <c r="D54" s="81" t="s">
        <v>29</v>
      </c>
      <c r="E54" s="65">
        <v>8900</v>
      </c>
      <c r="F54" s="82">
        <v>82800</v>
      </c>
    </row>
    <row r="55" spans="1:6" ht="15.75" thickBot="1">
      <c r="A55" s="78">
        <v>4</v>
      </c>
      <c r="B55" s="79" t="s">
        <v>61</v>
      </c>
      <c r="C55" s="80">
        <v>6</v>
      </c>
      <c r="D55" s="81" t="s">
        <v>29</v>
      </c>
      <c r="E55" s="65">
        <v>11900</v>
      </c>
      <c r="F55" s="82">
        <v>65400</v>
      </c>
    </row>
    <row r="56" spans="1:6" ht="15.75" thickBot="1">
      <c r="A56" s="78">
        <v>5</v>
      </c>
      <c r="B56" s="79" t="s">
        <v>62</v>
      </c>
      <c r="C56" s="80">
        <v>6</v>
      </c>
      <c r="D56" s="81" t="s">
        <v>29</v>
      </c>
      <c r="E56" s="82">
        <v>3350</v>
      </c>
      <c r="F56" s="82">
        <f t="shared" ref="F56:F66" si="2">C56*E56</f>
        <v>20100</v>
      </c>
    </row>
    <row r="57" spans="1:6" ht="15.75" thickBot="1">
      <c r="A57" s="78">
        <v>6</v>
      </c>
      <c r="B57" s="79" t="s">
        <v>63</v>
      </c>
      <c r="C57" s="80">
        <v>4</v>
      </c>
      <c r="D57" s="81" t="s">
        <v>55</v>
      </c>
      <c r="E57" s="65">
        <v>19300</v>
      </c>
      <c r="F57" s="82">
        <f t="shared" si="2"/>
        <v>77200</v>
      </c>
    </row>
    <row r="58" spans="1:6" ht="15.75" thickBot="1">
      <c r="A58" s="78">
        <v>7</v>
      </c>
      <c r="B58" s="79" t="s">
        <v>64</v>
      </c>
      <c r="C58" s="80">
        <v>2</v>
      </c>
      <c r="D58" s="81" t="s">
        <v>29</v>
      </c>
      <c r="E58" s="83">
        <v>33500</v>
      </c>
      <c r="F58" s="82">
        <f t="shared" si="2"/>
        <v>67000</v>
      </c>
    </row>
    <row r="59" spans="1:6" ht="15.75" thickBot="1">
      <c r="A59" s="78">
        <v>8</v>
      </c>
      <c r="B59" s="79" t="s">
        <v>65</v>
      </c>
      <c r="C59" s="80">
        <v>6</v>
      </c>
      <c r="D59" s="81" t="s">
        <v>29</v>
      </c>
      <c r="E59" s="65">
        <v>25000</v>
      </c>
      <c r="F59" s="82">
        <f t="shared" si="2"/>
        <v>150000</v>
      </c>
    </row>
    <row r="60" spans="1:6" ht="15.75" thickBot="1">
      <c r="A60" s="78">
        <v>9</v>
      </c>
      <c r="B60" s="79" t="s">
        <v>66</v>
      </c>
      <c r="C60" s="80">
        <v>100</v>
      </c>
      <c r="D60" s="81" t="s">
        <v>29</v>
      </c>
      <c r="E60" s="65">
        <v>1000</v>
      </c>
      <c r="F60" s="82">
        <f t="shared" si="2"/>
        <v>100000</v>
      </c>
    </row>
    <row r="61" spans="1:6" ht="15.75" thickBot="1">
      <c r="A61" s="78">
        <v>10</v>
      </c>
      <c r="B61" s="79" t="s">
        <v>67</v>
      </c>
      <c r="C61" s="80">
        <v>2</v>
      </c>
      <c r="D61" s="81" t="s">
        <v>29</v>
      </c>
      <c r="E61" s="65">
        <v>18600</v>
      </c>
      <c r="F61" s="82">
        <v>37000</v>
      </c>
    </row>
    <row r="62" spans="1:6" ht="15.75" thickBot="1">
      <c r="A62" s="78">
        <v>11</v>
      </c>
      <c r="B62" s="79" t="s">
        <v>68</v>
      </c>
      <c r="C62" s="80">
        <v>1</v>
      </c>
      <c r="D62" s="81" t="s">
        <v>29</v>
      </c>
      <c r="E62" s="83">
        <v>29600</v>
      </c>
      <c r="F62" s="82">
        <v>32900</v>
      </c>
    </row>
    <row r="63" spans="1:6" ht="15.75" thickBot="1">
      <c r="A63" s="78">
        <v>12</v>
      </c>
      <c r="B63" s="79" t="s">
        <v>69</v>
      </c>
      <c r="C63" s="80">
        <v>3</v>
      </c>
      <c r="D63" s="81" t="s">
        <v>29</v>
      </c>
      <c r="E63" s="65">
        <v>13000</v>
      </c>
      <c r="F63" s="84">
        <f t="shared" si="2"/>
        <v>39000</v>
      </c>
    </row>
    <row r="64" spans="1:6" ht="15.75" thickBot="1">
      <c r="A64" s="78">
        <v>13</v>
      </c>
      <c r="B64" s="79" t="s">
        <v>70</v>
      </c>
      <c r="C64" s="80">
        <v>2</v>
      </c>
      <c r="D64" s="81" t="s">
        <v>29</v>
      </c>
      <c r="E64" s="82">
        <v>20000</v>
      </c>
      <c r="F64" s="85">
        <f>E64*C64</f>
        <v>40000</v>
      </c>
    </row>
    <row r="65" spans="1:6" ht="15.75" thickBot="1">
      <c r="A65" s="78">
        <v>14</v>
      </c>
      <c r="B65" s="79" t="s">
        <v>71</v>
      </c>
      <c r="C65" s="80">
        <v>1</v>
      </c>
      <c r="D65" s="81" t="s">
        <v>29</v>
      </c>
      <c r="E65" s="82">
        <v>25000</v>
      </c>
      <c r="F65" s="85">
        <v>25000</v>
      </c>
    </row>
    <row r="66" spans="1:6" ht="15.75" thickBot="1">
      <c r="A66" s="78">
        <v>15</v>
      </c>
      <c r="B66" s="79" t="s">
        <v>72</v>
      </c>
      <c r="C66" s="80">
        <v>3</v>
      </c>
      <c r="D66" s="81" t="s">
        <v>11</v>
      </c>
      <c r="E66" s="82">
        <v>10000</v>
      </c>
      <c r="F66" s="85">
        <f t="shared" si="2"/>
        <v>30000</v>
      </c>
    </row>
    <row r="67" spans="1:6" ht="15.75" thickBot="1">
      <c r="C67" s="2"/>
      <c r="F67" s="86">
        <f>SUM(F52:F66)</f>
        <v>865500</v>
      </c>
    </row>
    <row r="69" spans="1:6">
      <c r="C69" s="75"/>
      <c r="D69" s="75"/>
      <c r="E69" s="87" t="s">
        <v>1</v>
      </c>
      <c r="F69" s="88">
        <v>756600</v>
      </c>
    </row>
    <row r="70" spans="1:6">
      <c r="E70" s="87" t="s">
        <v>73</v>
      </c>
      <c r="F70" s="89">
        <v>1919000</v>
      </c>
    </row>
    <row r="71" spans="1:6">
      <c r="E71" s="87" t="s">
        <v>74</v>
      </c>
      <c r="F71" s="89">
        <v>470000</v>
      </c>
    </row>
    <row r="72" spans="1:6">
      <c r="E72" s="87" t="s">
        <v>75</v>
      </c>
      <c r="F72" s="89">
        <v>200800</v>
      </c>
    </row>
    <row r="73" spans="1:6">
      <c r="E73" s="87" t="s">
        <v>76</v>
      </c>
      <c r="F73" s="89">
        <v>865500</v>
      </c>
    </row>
    <row r="74" spans="1:6">
      <c r="E74" s="87" t="s">
        <v>77</v>
      </c>
      <c r="F74" s="90">
        <v>15000</v>
      </c>
    </row>
    <row r="75" spans="1:6">
      <c r="E75" s="91" t="s">
        <v>4</v>
      </c>
      <c r="F75" s="92">
        <f>SUM(F69:F74)</f>
        <v>4226900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adminga_palembang</dc:creator>
  <cp:lastModifiedBy>adminga_palembang</cp:lastModifiedBy>
  <cp:lastPrinted>2015-10-23T07:44:09Z</cp:lastPrinted>
  <dcterms:created xsi:type="dcterms:W3CDTF">2015-10-23T07:38:34Z</dcterms:created>
  <dcterms:modified xsi:type="dcterms:W3CDTF">2015-10-23T07:46:46Z</dcterms:modified>
</cp:coreProperties>
</file>