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1cf48d30a961fd/Desktop/INMT5518/"/>
    </mc:Choice>
  </mc:AlternateContent>
  <xr:revisionPtr revIDLastSave="5" documentId="8_{C0E36A09-0A0A-4A60-BD7C-4E3783000792}" xr6:coauthVersionLast="47" xr6:coauthVersionMax="47" xr10:uidLastSave="{94E6A86A-C413-4AAF-BF05-AF3E78CE6C9C}"/>
  <bookViews>
    <workbookView xWindow="-103" yWindow="-103" windowWidth="22149" windowHeight="13200" activeTab="5" xr2:uid="{00000000-000D-0000-FFFF-FFFF00000000}"/>
  </bookViews>
  <sheets>
    <sheet name="Series" sheetId="2" r:id="rId1"/>
    <sheet name="Trend" sheetId="3" r:id="rId2"/>
    <sheet name="Seasonal Index" sheetId="4" r:id="rId3"/>
    <sheet name="Error" sheetId="5" r:id="rId4"/>
    <sheet name="Seasonal adjusted" sheetId="6" r:id="rId5"/>
    <sheet name="Airline" sheetId="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H2" i="1" s="1"/>
  <c r="E7" i="1"/>
  <c r="D138" i="1"/>
  <c r="E138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26" i="1"/>
  <c r="E126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D20" i="1"/>
  <c r="D21" i="1"/>
  <c r="D22" i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7" i="1"/>
  <c r="F22" i="1" l="1"/>
  <c r="H22" i="1" s="1"/>
  <c r="F70" i="1"/>
  <c r="G70" i="1" s="1"/>
  <c r="F118" i="1"/>
  <c r="G118" i="1" s="1"/>
  <c r="F10" i="1"/>
  <c r="G10" i="1" s="1"/>
  <c r="F58" i="1"/>
  <c r="G58" i="1" s="1"/>
  <c r="F106" i="1"/>
  <c r="G106" i="1" s="1"/>
  <c r="F32" i="1"/>
  <c r="F80" i="1"/>
  <c r="G80" i="1" s="1"/>
  <c r="F128" i="1"/>
  <c r="F20" i="1"/>
  <c r="H20" i="1" s="1"/>
  <c r="F33" i="1"/>
  <c r="F81" i="1"/>
  <c r="G81" i="1" s="1"/>
  <c r="F129" i="1"/>
  <c r="F21" i="1"/>
  <c r="H21" i="1" s="1"/>
  <c r="F69" i="1"/>
  <c r="G69" i="1" s="1"/>
  <c r="F117" i="1"/>
  <c r="H117" i="1" s="1"/>
  <c r="F9" i="1"/>
  <c r="G9" i="1" s="1"/>
  <c r="F57" i="1"/>
  <c r="G57" i="1" s="1"/>
  <c r="F30" i="1"/>
  <c r="F78" i="1"/>
  <c r="G78" i="1" s="1"/>
  <c r="F126" i="1"/>
  <c r="F18" i="1"/>
  <c r="F66" i="1"/>
  <c r="G66" i="1" s="1"/>
  <c r="F114" i="1"/>
  <c r="G114" i="1" s="1"/>
  <c r="F6" i="1"/>
  <c r="H6" i="1" s="1"/>
  <c r="F54" i="1"/>
  <c r="G54" i="1" s="1"/>
  <c r="F102" i="1"/>
  <c r="G102" i="1" s="1"/>
  <c r="F42" i="1"/>
  <c r="G42" i="1" s="1"/>
  <c r="F90" i="1"/>
  <c r="H90" i="1" s="1"/>
  <c r="F138" i="1"/>
  <c r="G138" i="1" s="1"/>
  <c r="F136" i="1"/>
  <c r="G136" i="1" s="1"/>
  <c r="F28" i="1"/>
  <c r="F76" i="1"/>
  <c r="F124" i="1"/>
  <c r="F14" i="1"/>
  <c r="F62" i="1"/>
  <c r="G62" i="1" s="1"/>
  <c r="F110" i="1"/>
  <c r="F50" i="1"/>
  <c r="F98" i="1"/>
  <c r="G98" i="1" s="1"/>
  <c r="F38" i="1"/>
  <c r="F86" i="1"/>
  <c r="H86" i="1" s="1"/>
  <c r="F134" i="1"/>
  <c r="H134" i="1" s="1"/>
  <c r="F26" i="1"/>
  <c r="H26" i="1" s="1"/>
  <c r="F74" i="1"/>
  <c r="G74" i="1" s="1"/>
  <c r="F122" i="1"/>
  <c r="G122" i="1" s="1"/>
  <c r="F48" i="1"/>
  <c r="F96" i="1"/>
  <c r="G96" i="1" s="1"/>
  <c r="F144" i="1"/>
  <c r="H144" i="1" s="1"/>
  <c r="F36" i="1"/>
  <c r="H36" i="1" s="1"/>
  <c r="F84" i="1"/>
  <c r="H84" i="1" s="1"/>
  <c r="F132" i="1"/>
  <c r="H132" i="1" s="1"/>
  <c r="F24" i="1"/>
  <c r="H24" i="1" s="1"/>
  <c r="F72" i="1"/>
  <c r="H72" i="1" s="1"/>
  <c r="F120" i="1"/>
  <c r="G120" i="1" s="1"/>
  <c r="F12" i="1"/>
  <c r="F60" i="1"/>
  <c r="G60" i="1" s="1"/>
  <c r="F108" i="1"/>
  <c r="F17" i="1"/>
  <c r="F65" i="1"/>
  <c r="G65" i="1" s="1"/>
  <c r="F113" i="1"/>
  <c r="G113" i="1" s="1"/>
  <c r="F5" i="1"/>
  <c r="H5" i="1" s="1"/>
  <c r="F53" i="1"/>
  <c r="G53" i="1" s="1"/>
  <c r="F101" i="1"/>
  <c r="G101" i="1" s="1"/>
  <c r="F41" i="1"/>
  <c r="H41" i="1" s="1"/>
  <c r="F89" i="1"/>
  <c r="H89" i="1" s="1"/>
  <c r="F137" i="1"/>
  <c r="G137" i="1" s="1"/>
  <c r="F29" i="1"/>
  <c r="F77" i="1"/>
  <c r="G77" i="1" s="1"/>
  <c r="F125" i="1"/>
  <c r="F15" i="1"/>
  <c r="F63" i="1"/>
  <c r="G63" i="1" s="1"/>
  <c r="F111" i="1"/>
  <c r="H3" i="1"/>
  <c r="F51" i="1"/>
  <c r="H51" i="1" s="1"/>
  <c r="F99" i="1"/>
  <c r="H99" i="1" s="1"/>
  <c r="F39" i="1"/>
  <c r="F87" i="1"/>
  <c r="H87" i="1" s="1"/>
  <c r="F135" i="1"/>
  <c r="G135" i="1" s="1"/>
  <c r="F27" i="1"/>
  <c r="H27" i="1" s="1"/>
  <c r="F75" i="1"/>
  <c r="F123" i="1"/>
  <c r="F49" i="1"/>
  <c r="F97" i="1"/>
  <c r="G97" i="1" s="1"/>
  <c r="F145" i="1"/>
  <c r="H145" i="1" s="1"/>
  <c r="F37" i="1"/>
  <c r="F85" i="1"/>
  <c r="H85" i="1" s="1"/>
  <c r="F133" i="1"/>
  <c r="G133" i="1" s="1"/>
  <c r="F25" i="1"/>
  <c r="H25" i="1" s="1"/>
  <c r="F73" i="1"/>
  <c r="H73" i="1" s="1"/>
  <c r="F121" i="1"/>
  <c r="G121" i="1" s="1"/>
  <c r="F13" i="1"/>
  <c r="F61" i="1"/>
  <c r="G61" i="1" s="1"/>
  <c r="F109" i="1"/>
  <c r="F47" i="1"/>
  <c r="F95" i="1"/>
  <c r="G95" i="1" s="1"/>
  <c r="F143" i="1"/>
  <c r="H143" i="1" s="1"/>
  <c r="F35" i="1"/>
  <c r="H35" i="1" s="1"/>
  <c r="F83" i="1"/>
  <c r="H83" i="1" s="1"/>
  <c r="F131" i="1"/>
  <c r="H131" i="1" s="1"/>
  <c r="F23" i="1"/>
  <c r="H23" i="1" s="1"/>
  <c r="F71" i="1"/>
  <c r="G71" i="1" s="1"/>
  <c r="F119" i="1"/>
  <c r="G119" i="1" s="1"/>
  <c r="F11" i="1"/>
  <c r="F59" i="1"/>
  <c r="H59" i="1" s="1"/>
  <c r="F107" i="1"/>
  <c r="E22" i="1"/>
  <c r="F46" i="1" s="1"/>
  <c r="E21" i="1"/>
  <c r="F105" i="1" s="1"/>
  <c r="E100" i="1"/>
  <c r="F52" i="1" s="1"/>
  <c r="E20" i="1"/>
  <c r="F68" i="1" s="1"/>
  <c r="E19" i="1"/>
  <c r="F7" i="1" s="1"/>
  <c r="G7" i="1" s="1"/>
  <c r="G72" i="1" l="1"/>
  <c r="G85" i="1"/>
  <c r="H71" i="1"/>
  <c r="G24" i="1"/>
  <c r="H77" i="1"/>
  <c r="H78" i="1"/>
  <c r="H114" i="1"/>
  <c r="H10" i="1"/>
  <c r="H133" i="1"/>
  <c r="H137" i="1"/>
  <c r="G59" i="1"/>
  <c r="H118" i="1"/>
  <c r="H96" i="1"/>
  <c r="G89" i="1"/>
  <c r="H136" i="1"/>
  <c r="H61" i="1"/>
  <c r="H138" i="1"/>
  <c r="H119" i="1"/>
  <c r="H98" i="1"/>
  <c r="H120" i="1"/>
  <c r="G73" i="1"/>
  <c r="H121" i="1"/>
  <c r="H101" i="1"/>
  <c r="H60" i="1"/>
  <c r="G25" i="1"/>
  <c r="G26" i="1"/>
  <c r="H68" i="1"/>
  <c r="G68" i="1"/>
  <c r="H7" i="1"/>
  <c r="G46" i="1"/>
  <c r="H46" i="1"/>
  <c r="G105" i="1"/>
  <c r="H105" i="1"/>
  <c r="H52" i="1"/>
  <c r="G52" i="1"/>
  <c r="H97" i="1"/>
  <c r="G124" i="1"/>
  <c r="H124" i="1"/>
  <c r="G48" i="1"/>
  <c r="H48" i="1"/>
  <c r="G117" i="1"/>
  <c r="H58" i="1"/>
  <c r="G33" i="1"/>
  <c r="H33" i="1"/>
  <c r="G99" i="1"/>
  <c r="H65" i="1"/>
  <c r="G126" i="1"/>
  <c r="H126" i="1"/>
  <c r="G15" i="1"/>
  <c r="H15" i="1"/>
  <c r="G107" i="1"/>
  <c r="H107" i="1"/>
  <c r="F19" i="1"/>
  <c r="G125" i="1"/>
  <c r="H125" i="1"/>
  <c r="G38" i="1"/>
  <c r="H38" i="1"/>
  <c r="F112" i="1"/>
  <c r="G20" i="1"/>
  <c r="F104" i="1"/>
  <c r="F82" i="1"/>
  <c r="G87" i="1"/>
  <c r="G28" i="1"/>
  <c r="H28" i="1"/>
  <c r="G129" i="1"/>
  <c r="H129" i="1"/>
  <c r="G35" i="1"/>
  <c r="G109" i="1"/>
  <c r="H109" i="1"/>
  <c r="G18" i="1"/>
  <c r="H18" i="1"/>
  <c r="G22" i="1"/>
  <c r="G30" i="1"/>
  <c r="H30" i="1"/>
  <c r="F44" i="1"/>
  <c r="F127" i="1"/>
  <c r="G12" i="1"/>
  <c r="H12" i="1"/>
  <c r="F64" i="1"/>
  <c r="F141" i="1"/>
  <c r="H141" i="1" s="1"/>
  <c r="F56" i="1"/>
  <c r="F34" i="1"/>
  <c r="G14" i="1"/>
  <c r="H14" i="1"/>
  <c r="G49" i="1"/>
  <c r="H49" i="1"/>
  <c r="G32" i="1"/>
  <c r="H32" i="1"/>
  <c r="H54" i="1"/>
  <c r="G27" i="1"/>
  <c r="F91" i="1"/>
  <c r="F103" i="1"/>
  <c r="F100" i="1"/>
  <c r="F140" i="1"/>
  <c r="H140" i="1" s="1"/>
  <c r="F115" i="1"/>
  <c r="G84" i="1"/>
  <c r="F67" i="1"/>
  <c r="F4" i="1"/>
  <c r="H4" i="1" s="1"/>
  <c r="F130" i="1"/>
  <c r="H135" i="1"/>
  <c r="G132" i="1"/>
  <c r="H74" i="1"/>
  <c r="G86" i="1"/>
  <c r="H9" i="1"/>
  <c r="H53" i="1"/>
  <c r="G11" i="1"/>
  <c r="H11" i="1"/>
  <c r="F79" i="1"/>
  <c r="G29" i="1"/>
  <c r="H29" i="1"/>
  <c r="F16" i="1"/>
  <c r="F93" i="1"/>
  <c r="F8" i="1"/>
  <c r="F142" i="1"/>
  <c r="H142" i="1" s="1"/>
  <c r="H80" i="1"/>
  <c r="F139" i="1"/>
  <c r="H139" i="1" s="1"/>
  <c r="G76" i="1"/>
  <c r="H76" i="1"/>
  <c r="G36" i="1"/>
  <c r="G47" i="1"/>
  <c r="H47" i="1"/>
  <c r="F88" i="1"/>
  <c r="F40" i="1"/>
  <c r="G111" i="1"/>
  <c r="H111" i="1"/>
  <c r="G21" i="1"/>
  <c r="G13" i="1"/>
  <c r="H13" i="1"/>
  <c r="F92" i="1"/>
  <c r="G108" i="1"/>
  <c r="H108" i="1"/>
  <c r="H95" i="1"/>
  <c r="H70" i="1"/>
  <c r="G51" i="1"/>
  <c r="G90" i="1"/>
  <c r="H113" i="1"/>
  <c r="H106" i="1"/>
  <c r="G134" i="1"/>
  <c r="H63" i="1"/>
  <c r="H57" i="1"/>
  <c r="F31" i="1"/>
  <c r="G50" i="1"/>
  <c r="H50" i="1"/>
  <c r="F45" i="1"/>
  <c r="F116" i="1"/>
  <c r="F94" i="1"/>
  <c r="G75" i="1"/>
  <c r="H75" i="1"/>
  <c r="G128" i="1"/>
  <c r="H128" i="1"/>
  <c r="H62" i="1"/>
  <c r="G39" i="1"/>
  <c r="H39" i="1"/>
  <c r="F43" i="1"/>
  <c r="G17" i="1"/>
  <c r="H17" i="1"/>
  <c r="G83" i="1"/>
  <c r="F55" i="1"/>
  <c r="H66" i="1"/>
  <c r="H102" i="1"/>
  <c r="G131" i="1"/>
  <c r="H122" i="1"/>
  <c r="G41" i="1"/>
  <c r="H42" i="1"/>
  <c r="H69" i="1"/>
  <c r="H81" i="1"/>
  <c r="G23" i="1"/>
  <c r="G37" i="1"/>
  <c r="H37" i="1"/>
  <c r="G123" i="1"/>
  <c r="H123" i="1"/>
  <c r="G110" i="1"/>
  <c r="H110" i="1"/>
  <c r="G34" i="1" l="1"/>
  <c r="H34" i="1"/>
  <c r="G56" i="1"/>
  <c r="H56" i="1"/>
  <c r="H115" i="1"/>
  <c r="G115" i="1"/>
  <c r="H8" i="1"/>
  <c r="G8" i="1"/>
  <c r="H100" i="1"/>
  <c r="G100" i="1"/>
  <c r="G82" i="1"/>
  <c r="H82" i="1"/>
  <c r="H19" i="1"/>
  <c r="G19" i="1"/>
  <c r="H67" i="1"/>
  <c r="G67" i="1"/>
  <c r="G16" i="1"/>
  <c r="H16" i="1"/>
  <c r="G31" i="1"/>
  <c r="H31" i="1"/>
  <c r="G127" i="1"/>
  <c r="H127" i="1"/>
  <c r="G104" i="1"/>
  <c r="H104" i="1"/>
  <c r="G94" i="1"/>
  <c r="H94" i="1"/>
  <c r="G92" i="1"/>
  <c r="H92" i="1"/>
  <c r="G93" i="1"/>
  <c r="H93" i="1"/>
  <c r="H55" i="1"/>
  <c r="G55" i="1"/>
  <c r="G79" i="1"/>
  <c r="H79" i="1"/>
  <c r="G40" i="1"/>
  <c r="H40" i="1"/>
  <c r="H91" i="1"/>
  <c r="G91" i="1"/>
  <c r="G44" i="1"/>
  <c r="H44" i="1"/>
  <c r="G130" i="1"/>
  <c r="H130" i="1"/>
  <c r="H116" i="1"/>
  <c r="G116" i="1"/>
  <c r="G45" i="1"/>
  <c r="H45" i="1"/>
  <c r="G64" i="1"/>
  <c r="H64" i="1"/>
  <c r="G103" i="1"/>
  <c r="H103" i="1"/>
  <c r="G43" i="1"/>
  <c r="H43" i="1"/>
  <c r="H88" i="1"/>
  <c r="G88" i="1"/>
  <c r="G112" i="1"/>
  <c r="H112" i="1"/>
</calcChain>
</file>

<file path=xl/sharedStrings.xml><?xml version="1.0" encoding="utf-8"?>
<sst xmlns="http://schemas.openxmlformats.org/spreadsheetml/2006/main" count="152" uniqueCount="20">
  <si>
    <t>Year</t>
  </si>
  <si>
    <t>Month</t>
  </si>
  <si>
    <t>Airline</t>
  </si>
  <si>
    <t>Trend</t>
  </si>
  <si>
    <t>Seasonal Factor</t>
  </si>
  <si>
    <t>Seasonal Index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</si>
  <si>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</si>
  <si>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</si>
  <si>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</si>
  <si>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</si>
  <si>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</si>
  <si>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</si>
  <si>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</si>
  <si>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</si>
  <si>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</si>
  <si>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</si>
  <si>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</si>
  <si>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</si>
  <si>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Error</t>
  </si>
  <si>
    <t>Seasonal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</si>
</sst>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chartsheet" Target="chartsheets/sheet5.xml"/><Relationship Id="rId10" Type="http://schemas.microsoft.com/office/2017/10/relationships/person" Target="persons/person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Airline Passenger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Airline!$C$1</c:f>
              <c:strCache>
                <c:ptCount val="1"/>
                <c:pt idx="0">
                  <c:v>Airline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Airline!$A$2:$B$145</c:f>
              <c:multiLvlStrCache>
                <c:ptCount val="1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Apr</c:v>
                  </c:pt>
                  <c:pt idx="124">
                    <c:v>May</c:v>
                  </c:pt>
                  <c:pt idx="125">
                    <c:v>Jun</c:v>
                  </c:pt>
                  <c:pt idx="126">
                    <c:v>Jul</c:v>
                  </c:pt>
                  <c:pt idx="127">
                    <c:v>Aug</c:v>
                  </c:pt>
                  <c:pt idx="128">
                    <c:v>Sep</c:v>
                  </c:pt>
                  <c:pt idx="129">
                    <c:v>Oct</c:v>
                  </c:pt>
                  <c:pt idx="130">
                    <c:v>Nov</c:v>
                  </c:pt>
                  <c:pt idx="131">
                    <c:v>Dec</c:v>
                  </c:pt>
                  <c:pt idx="132">
                    <c:v>Jan</c:v>
                  </c:pt>
                  <c:pt idx="133">
                    <c:v>Feb</c:v>
                  </c:pt>
                  <c:pt idx="134">
                    <c:v>Mar</c:v>
                  </c:pt>
                  <c:pt idx="135">
                    <c:v>Apr</c:v>
                  </c:pt>
                  <c:pt idx="136">
                    <c:v>May</c:v>
                  </c:pt>
                  <c:pt idx="137">
                    <c:v>Jun</c:v>
                  </c:pt>
                  <c:pt idx="138">
                    <c:v>Jul</c:v>
                  </c:pt>
                  <c:pt idx="139">
                    <c:v>Aug</c:v>
                  </c:pt>
                  <c:pt idx="140">
                    <c:v>Sep</c:v>
                  </c:pt>
                  <c:pt idx="141">
                    <c:v>Oct</c:v>
                  </c:pt>
                  <c:pt idx="142">
                    <c:v>Nov</c:v>
                  </c:pt>
                  <c:pt idx="143">
                    <c:v>Dec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2</c:v>
                  </c:pt>
                  <c:pt idx="21">
                    <c:v>2</c:v>
                  </c:pt>
                  <c:pt idx="22">
                    <c:v>2</c:v>
                  </c:pt>
                  <c:pt idx="23">
                    <c:v>2</c:v>
                  </c:pt>
                  <c:pt idx="24">
                    <c:v>3</c:v>
                  </c:pt>
                  <c:pt idx="25">
                    <c:v>3</c:v>
                  </c:pt>
                  <c:pt idx="26">
                    <c:v>3</c:v>
                  </c:pt>
                  <c:pt idx="27">
                    <c:v>3</c:v>
                  </c:pt>
                  <c:pt idx="28">
                    <c:v>3</c:v>
                  </c:pt>
                  <c:pt idx="29">
                    <c:v>3</c:v>
                  </c:pt>
                  <c:pt idx="30">
                    <c:v>3</c:v>
                  </c:pt>
                  <c:pt idx="31">
                    <c:v>3</c:v>
                  </c:pt>
                  <c:pt idx="32">
                    <c:v>3</c:v>
                  </c:pt>
                  <c:pt idx="33">
                    <c:v>3</c:v>
                  </c:pt>
                  <c:pt idx="34">
                    <c:v>3</c:v>
                  </c:pt>
                  <c:pt idx="35">
                    <c:v>3</c:v>
                  </c:pt>
                  <c:pt idx="36">
                    <c:v>4</c:v>
                  </c:pt>
                  <c:pt idx="37">
                    <c:v>4</c:v>
                  </c:pt>
                  <c:pt idx="38">
                    <c:v>4</c:v>
                  </c:pt>
                  <c:pt idx="39">
                    <c:v>4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5">
                    <c:v>4</c:v>
                  </c:pt>
                  <c:pt idx="46">
                    <c:v>4</c:v>
                  </c:pt>
                  <c:pt idx="47">
                    <c:v>4</c:v>
                  </c:pt>
                  <c:pt idx="48">
                    <c:v>5</c:v>
                  </c:pt>
                  <c:pt idx="49">
                    <c:v>5</c:v>
                  </c:pt>
                  <c:pt idx="50">
                    <c:v>5</c:v>
                  </c:pt>
                  <c:pt idx="51">
                    <c:v>5</c:v>
                  </c:pt>
                  <c:pt idx="52">
                    <c:v>5</c:v>
                  </c:pt>
                  <c:pt idx="53">
                    <c:v>5</c:v>
                  </c:pt>
                  <c:pt idx="54">
                    <c:v>5</c:v>
                  </c:pt>
                  <c:pt idx="55">
                    <c:v>5</c:v>
                  </c:pt>
                  <c:pt idx="56">
                    <c:v>5</c:v>
                  </c:pt>
                  <c:pt idx="57">
                    <c:v>5</c:v>
                  </c:pt>
                  <c:pt idx="58">
                    <c:v>5</c:v>
                  </c:pt>
                  <c:pt idx="59">
                    <c:v>5</c:v>
                  </c:pt>
                  <c:pt idx="60">
                    <c:v>6</c:v>
                  </c:pt>
                  <c:pt idx="61">
                    <c:v>6</c:v>
                  </c:pt>
                  <c:pt idx="62">
                    <c:v>6</c:v>
                  </c:pt>
                  <c:pt idx="63">
                    <c:v>6</c:v>
                  </c:pt>
                  <c:pt idx="64">
                    <c:v>6</c:v>
                  </c:pt>
                  <c:pt idx="65">
                    <c:v>6</c:v>
                  </c:pt>
                  <c:pt idx="66">
                    <c:v>6</c:v>
                  </c:pt>
                  <c:pt idx="67">
                    <c:v>6</c:v>
                  </c:pt>
                  <c:pt idx="68">
                    <c:v>6</c:v>
                  </c:pt>
                  <c:pt idx="69">
                    <c:v>6</c:v>
                  </c:pt>
                  <c:pt idx="70">
                    <c:v>6</c:v>
                  </c:pt>
                  <c:pt idx="71">
                    <c:v>6</c:v>
                  </c:pt>
                  <c:pt idx="72">
                    <c:v>7</c:v>
                  </c:pt>
                  <c:pt idx="73">
                    <c:v>7</c:v>
                  </c:pt>
                  <c:pt idx="74">
                    <c:v>7</c:v>
                  </c:pt>
                  <c:pt idx="75">
                    <c:v>7</c:v>
                  </c:pt>
                  <c:pt idx="76">
                    <c:v>7</c:v>
                  </c:pt>
                  <c:pt idx="77">
                    <c:v>7</c:v>
                  </c:pt>
                  <c:pt idx="78">
                    <c:v>7</c:v>
                  </c:pt>
                  <c:pt idx="79">
                    <c:v>7</c:v>
                  </c:pt>
                  <c:pt idx="80">
                    <c:v>7</c:v>
                  </c:pt>
                  <c:pt idx="81">
                    <c:v>7</c:v>
                  </c:pt>
                  <c:pt idx="82">
                    <c:v>7</c:v>
                  </c:pt>
                  <c:pt idx="83">
                    <c:v>7</c:v>
                  </c:pt>
                  <c:pt idx="84">
                    <c:v>8</c:v>
                  </c:pt>
                  <c:pt idx="85">
                    <c:v>8</c:v>
                  </c:pt>
                  <c:pt idx="86">
                    <c:v>8</c:v>
                  </c:pt>
                  <c:pt idx="87">
                    <c:v>8</c:v>
                  </c:pt>
                  <c:pt idx="88">
                    <c:v>8</c:v>
                  </c:pt>
                  <c:pt idx="89">
                    <c:v>8</c:v>
                  </c:pt>
                  <c:pt idx="90">
                    <c:v>8</c:v>
                  </c:pt>
                  <c:pt idx="91">
                    <c:v>8</c:v>
                  </c:pt>
                  <c:pt idx="92">
                    <c:v>8</c:v>
                  </c:pt>
                  <c:pt idx="93">
                    <c:v>8</c:v>
                  </c:pt>
                  <c:pt idx="94">
                    <c:v>8</c:v>
                  </c:pt>
                  <c:pt idx="95">
                    <c:v>8</c:v>
                  </c:pt>
                  <c:pt idx="96">
                    <c:v>9</c:v>
                  </c:pt>
                  <c:pt idx="97">
                    <c:v>9</c:v>
                  </c:pt>
                  <c:pt idx="98">
                    <c:v>9</c:v>
                  </c:pt>
                  <c:pt idx="99">
                    <c:v>9</c:v>
                  </c:pt>
                  <c:pt idx="100">
                    <c:v>9</c:v>
                  </c:pt>
                  <c:pt idx="101">
                    <c:v>9</c:v>
                  </c:pt>
                  <c:pt idx="102">
                    <c:v>9</c:v>
                  </c:pt>
                  <c:pt idx="103">
                    <c:v>9</c:v>
                  </c:pt>
                  <c:pt idx="104">
                    <c:v>9</c:v>
                  </c:pt>
                  <c:pt idx="105">
                    <c:v>9</c:v>
                  </c:pt>
                  <c:pt idx="106">
                    <c:v>9</c:v>
                  </c:pt>
                  <c:pt idx="107">
                    <c:v>9</c:v>
                  </c:pt>
                  <c:pt idx="108">
                    <c:v>10</c:v>
                  </c:pt>
                  <c:pt idx="109">
                    <c:v>10</c:v>
                  </c:pt>
                  <c:pt idx="110">
                    <c:v>10</c:v>
                  </c:pt>
                  <c:pt idx="111">
                    <c:v>10</c:v>
                  </c:pt>
                  <c:pt idx="112">
                    <c:v>10</c:v>
                  </c:pt>
                  <c:pt idx="113">
                    <c:v>10</c:v>
                  </c:pt>
                  <c:pt idx="114">
                    <c:v>10</c:v>
                  </c:pt>
                  <c:pt idx="115">
                    <c:v>10</c:v>
                  </c:pt>
                  <c:pt idx="116">
                    <c:v>10</c:v>
                  </c:pt>
                  <c:pt idx="117">
                    <c:v>10</c:v>
                  </c:pt>
                  <c:pt idx="118">
                    <c:v>10</c:v>
                  </c:pt>
                  <c:pt idx="119">
                    <c:v>10</c:v>
                  </c:pt>
                  <c:pt idx="120">
                    <c:v>11</c:v>
                  </c:pt>
                  <c:pt idx="121">
                    <c:v>11</c:v>
                  </c:pt>
                  <c:pt idx="122">
                    <c:v>11</c:v>
                  </c:pt>
                  <c:pt idx="123">
                    <c:v>11</c:v>
                  </c:pt>
                  <c:pt idx="124">
                    <c:v>11</c:v>
                  </c:pt>
                  <c:pt idx="125">
                    <c:v>11</c:v>
                  </c:pt>
                  <c:pt idx="126">
                    <c:v>11</c:v>
                  </c:pt>
                  <c:pt idx="127">
                    <c:v>11</c:v>
                  </c:pt>
                  <c:pt idx="128">
                    <c:v>11</c:v>
                  </c:pt>
                  <c:pt idx="129">
                    <c:v>11</c:v>
                  </c:pt>
                  <c:pt idx="130">
                    <c:v>11</c:v>
                  </c:pt>
                  <c:pt idx="131">
                    <c:v>11</c:v>
                  </c:pt>
                  <c:pt idx="132">
                    <c:v>12</c:v>
                  </c:pt>
                  <c:pt idx="133">
                    <c:v>12</c:v>
                  </c:pt>
                  <c:pt idx="134">
                    <c:v>12</c:v>
                  </c:pt>
                  <c:pt idx="135">
                    <c:v>12</c:v>
                  </c:pt>
                  <c:pt idx="136">
                    <c:v>12</c:v>
                  </c:pt>
                  <c:pt idx="137">
                    <c:v>12</c:v>
                  </c:pt>
                  <c:pt idx="138">
                    <c:v>12</c:v>
                  </c:pt>
                  <c:pt idx="139">
                    <c:v>12</c:v>
                  </c:pt>
                  <c:pt idx="140">
                    <c:v>12</c:v>
                  </c:pt>
                  <c:pt idx="141">
                    <c:v>12</c:v>
                  </c:pt>
                  <c:pt idx="142">
                    <c:v>12</c:v>
                  </c:pt>
                  <c:pt idx="143">
                    <c:v>12</c:v>
                  </c:pt>
                </c:lvl>
              </c:multiLvlStrCache>
            </c:multiLvlStrRef>
          </c:cat>
          <c:val>
            <c:numRef>
              <c:f>Airline!$C$2:$C$145</c:f>
              <c:numCache>
                <c:formatCode>General</c:formatCode>
                <c:ptCount val="144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9-43CF-A6D3-B1D642370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495504"/>
        <c:axId val="7607365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Airline!$D$1</c15:sqref>
                        </c15:formulaRef>
                      </c:ext>
                    </c:extLst>
                    <c:strCache>
                      <c:ptCount val="1"/>
                      <c:pt idx="0">
                        <c:v>Trend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Airline!$A$2:$B$145</c15:sqref>
                        </c15:formulaRef>
                      </c:ext>
                    </c:extLst>
                    <c:multiLvlStrCache>
                      <c:ptCount val="144"/>
                      <c:lvl>
                        <c:pt idx="0">
                          <c:v>Jan</c:v>
                        </c:pt>
                        <c:pt idx="1">
                          <c:v>Feb</c:v>
                        </c:pt>
                        <c:pt idx="2">
                          <c:v>Mar</c:v>
                        </c:pt>
                        <c:pt idx="3">
                          <c:v>Apr</c:v>
                        </c:pt>
                        <c:pt idx="4">
                          <c:v>May</c:v>
                        </c:pt>
                        <c:pt idx="5">
                          <c:v>Jun</c:v>
                        </c:pt>
                        <c:pt idx="6">
                          <c:v>Jul</c:v>
                        </c:pt>
                        <c:pt idx="7">
                          <c:v>Aug</c:v>
                        </c:pt>
                        <c:pt idx="8">
                          <c:v>Sep</c:v>
                        </c:pt>
                        <c:pt idx="9">
                          <c:v>Oct</c:v>
                        </c:pt>
                        <c:pt idx="10">
                          <c:v>Nov</c:v>
                        </c:pt>
                        <c:pt idx="11">
                          <c:v>Dec</c:v>
                        </c:pt>
                        <c:pt idx="12">
                          <c:v>Jan</c:v>
                        </c:pt>
                        <c:pt idx="13">
                          <c:v>Feb</c:v>
                        </c:pt>
                        <c:pt idx="14">
                          <c:v>Mar</c:v>
                        </c:pt>
                        <c:pt idx="15">
                          <c:v>Apr</c:v>
                        </c:pt>
                        <c:pt idx="16">
                          <c:v>May</c:v>
                        </c:pt>
                        <c:pt idx="17">
                          <c:v>Jun</c:v>
                        </c:pt>
                        <c:pt idx="18">
                          <c:v>Jul</c:v>
                        </c:pt>
                        <c:pt idx="19">
                          <c:v>Aug</c:v>
                        </c:pt>
                        <c:pt idx="20">
                          <c:v>Sep</c:v>
                        </c:pt>
                        <c:pt idx="21">
                          <c:v>Oct</c:v>
                        </c:pt>
                        <c:pt idx="22">
                          <c:v>Nov</c:v>
                        </c:pt>
                        <c:pt idx="23">
                          <c:v>Dec</c:v>
                        </c:pt>
                        <c:pt idx="24">
                          <c:v>Jan</c:v>
                        </c:pt>
                        <c:pt idx="25">
                          <c:v>Feb</c:v>
                        </c:pt>
                        <c:pt idx="26">
                          <c:v>Mar</c:v>
                        </c:pt>
                        <c:pt idx="27">
                          <c:v>Apr</c:v>
                        </c:pt>
                        <c:pt idx="28">
                          <c:v>May</c:v>
                        </c:pt>
                        <c:pt idx="29">
                          <c:v>Jun</c:v>
                        </c:pt>
                        <c:pt idx="30">
                          <c:v>Jul</c:v>
                        </c:pt>
                        <c:pt idx="31">
                          <c:v>Aug</c:v>
                        </c:pt>
                        <c:pt idx="32">
                          <c:v>Sep</c:v>
                        </c:pt>
                        <c:pt idx="33">
                          <c:v>Oct</c:v>
                        </c:pt>
                        <c:pt idx="34">
                          <c:v>Nov</c:v>
                        </c:pt>
                        <c:pt idx="35">
                          <c:v>Dec</c:v>
                        </c:pt>
                        <c:pt idx="36">
                          <c:v>Jan</c:v>
                        </c:pt>
                        <c:pt idx="37">
                          <c:v>Feb</c:v>
                        </c:pt>
                        <c:pt idx="38">
                          <c:v>Mar</c:v>
                        </c:pt>
                        <c:pt idx="39">
                          <c:v>Apr</c:v>
                        </c:pt>
                        <c:pt idx="40">
                          <c:v>May</c:v>
                        </c:pt>
                        <c:pt idx="41">
                          <c:v>Jun</c:v>
                        </c:pt>
                        <c:pt idx="42">
                          <c:v>Jul</c:v>
                        </c:pt>
                        <c:pt idx="43">
                          <c:v>Aug</c:v>
                        </c:pt>
                        <c:pt idx="44">
                          <c:v>Sep</c:v>
                        </c:pt>
                        <c:pt idx="45">
                          <c:v>Oct</c:v>
                        </c:pt>
                        <c:pt idx="46">
                          <c:v>Nov</c:v>
                        </c:pt>
                        <c:pt idx="47">
                          <c:v>Dec</c:v>
                        </c:pt>
                        <c:pt idx="48">
                          <c:v>Jan</c:v>
                        </c:pt>
                        <c:pt idx="49">
                          <c:v>Feb</c:v>
                        </c:pt>
                        <c:pt idx="50">
                          <c:v>Mar</c:v>
                        </c:pt>
                        <c:pt idx="51">
                          <c:v>Apr</c:v>
                        </c:pt>
                        <c:pt idx="52">
                          <c:v>May</c:v>
                        </c:pt>
                        <c:pt idx="53">
                          <c:v>Jun</c:v>
                        </c:pt>
                        <c:pt idx="54">
                          <c:v>Jul</c:v>
                        </c:pt>
                        <c:pt idx="55">
                          <c:v>Aug</c:v>
                        </c:pt>
                        <c:pt idx="56">
                          <c:v>Sep</c:v>
                        </c:pt>
                        <c:pt idx="57">
                          <c:v>Oct</c:v>
                        </c:pt>
                        <c:pt idx="58">
                          <c:v>Nov</c:v>
                        </c:pt>
                        <c:pt idx="59">
                          <c:v>Dec</c:v>
                        </c:pt>
                        <c:pt idx="60">
                          <c:v>Jan</c:v>
                        </c:pt>
                        <c:pt idx="61">
                          <c:v>Feb</c:v>
                        </c:pt>
                        <c:pt idx="62">
                          <c:v>Mar</c:v>
                        </c:pt>
                        <c:pt idx="63">
                          <c:v>Apr</c:v>
                        </c:pt>
                        <c:pt idx="64">
                          <c:v>May</c:v>
                        </c:pt>
                        <c:pt idx="65">
                          <c:v>Jun</c:v>
                        </c:pt>
                        <c:pt idx="66">
                          <c:v>Jul</c:v>
                        </c:pt>
                        <c:pt idx="67">
                          <c:v>Aug</c:v>
                        </c:pt>
                        <c:pt idx="68">
                          <c:v>Sep</c:v>
                        </c:pt>
                        <c:pt idx="69">
                          <c:v>Oct</c:v>
                        </c:pt>
                        <c:pt idx="70">
                          <c:v>Nov</c:v>
                        </c:pt>
                        <c:pt idx="71">
                          <c:v>Dec</c:v>
                        </c:pt>
                        <c:pt idx="72">
                          <c:v>Jan</c:v>
                        </c:pt>
                        <c:pt idx="73">
                          <c:v>Feb</c:v>
                        </c:pt>
                        <c:pt idx="74">
                          <c:v>Mar</c:v>
                        </c:pt>
                        <c:pt idx="75">
                          <c:v>Apr</c:v>
                        </c:pt>
                        <c:pt idx="76">
                          <c:v>May</c:v>
                        </c:pt>
                        <c:pt idx="77">
                          <c:v>Jun</c:v>
                        </c:pt>
                        <c:pt idx="78">
                          <c:v>Jul</c:v>
                        </c:pt>
                        <c:pt idx="79">
                          <c:v>Aug</c:v>
                        </c:pt>
                        <c:pt idx="80">
                          <c:v>Sep</c:v>
                        </c:pt>
                        <c:pt idx="81">
                          <c:v>Oct</c:v>
                        </c:pt>
                        <c:pt idx="82">
                          <c:v>Nov</c:v>
                        </c:pt>
                        <c:pt idx="83">
                          <c:v>Dec</c:v>
                        </c:pt>
                        <c:pt idx="84">
                          <c:v>Jan</c:v>
                        </c:pt>
                        <c:pt idx="85">
                          <c:v>Feb</c:v>
                        </c:pt>
                        <c:pt idx="86">
                          <c:v>Mar</c:v>
                        </c:pt>
                        <c:pt idx="87">
                          <c:v>Apr</c:v>
                        </c:pt>
                        <c:pt idx="88">
                          <c:v>May</c:v>
                        </c:pt>
                        <c:pt idx="89">
                          <c:v>Jun</c:v>
                        </c:pt>
                        <c:pt idx="90">
                          <c:v>Jul</c:v>
                        </c:pt>
                        <c:pt idx="91">
                          <c:v>Aug</c:v>
                        </c:pt>
                        <c:pt idx="92">
                          <c:v>Sep</c:v>
                        </c:pt>
                        <c:pt idx="93">
                          <c:v>Oct</c:v>
                        </c:pt>
                        <c:pt idx="94">
                          <c:v>Nov</c:v>
                        </c:pt>
                        <c:pt idx="95">
                          <c:v>Dec</c:v>
                        </c:pt>
                        <c:pt idx="96">
                          <c:v>Jan</c:v>
                        </c:pt>
                        <c:pt idx="97">
                          <c:v>Feb</c:v>
                        </c:pt>
                        <c:pt idx="98">
                          <c:v>Mar</c:v>
                        </c:pt>
                        <c:pt idx="99">
                          <c:v>Apr</c:v>
                        </c:pt>
                        <c:pt idx="100">
                          <c:v>May</c:v>
                        </c:pt>
                        <c:pt idx="101">
                          <c:v>Jun</c:v>
                        </c:pt>
                        <c:pt idx="102">
                          <c:v>Jul</c:v>
                        </c:pt>
                        <c:pt idx="103">
                          <c:v>Aug</c:v>
                        </c:pt>
                        <c:pt idx="104">
                          <c:v>Sep</c:v>
                        </c:pt>
                        <c:pt idx="105">
                          <c:v>Oct</c:v>
                        </c:pt>
                        <c:pt idx="106">
                          <c:v>Nov</c:v>
                        </c:pt>
                        <c:pt idx="107">
                          <c:v>Dec</c:v>
                        </c:pt>
                        <c:pt idx="108">
                          <c:v>Jan</c:v>
                        </c:pt>
                        <c:pt idx="109">
                          <c:v>Feb</c:v>
                        </c:pt>
                        <c:pt idx="110">
                          <c:v>Mar</c:v>
                        </c:pt>
                        <c:pt idx="111">
                          <c:v>Apr</c:v>
                        </c:pt>
                        <c:pt idx="112">
                          <c:v>May</c:v>
                        </c:pt>
                        <c:pt idx="113">
                          <c:v>Jun</c:v>
                        </c:pt>
                        <c:pt idx="114">
                          <c:v>Jul</c:v>
                        </c:pt>
                        <c:pt idx="115">
                          <c:v>Aug</c:v>
                        </c:pt>
                        <c:pt idx="116">
                          <c:v>Sep</c:v>
                        </c:pt>
                        <c:pt idx="117">
                          <c:v>Oct</c:v>
                        </c:pt>
                        <c:pt idx="118">
                          <c:v>Nov</c:v>
                        </c:pt>
                        <c:pt idx="119">
                          <c:v>Dec</c:v>
                        </c:pt>
                        <c:pt idx="120">
                          <c:v>Jan</c:v>
                        </c:pt>
                        <c:pt idx="121">
                          <c:v>Feb</c:v>
                        </c:pt>
                        <c:pt idx="122">
                          <c:v>Mar</c:v>
                        </c:pt>
                        <c:pt idx="123">
                          <c:v>Apr</c:v>
                        </c:pt>
                        <c:pt idx="124">
                          <c:v>May</c:v>
                        </c:pt>
                        <c:pt idx="125">
                          <c:v>Jun</c:v>
                        </c:pt>
                        <c:pt idx="126">
                          <c:v>Jul</c:v>
                        </c:pt>
                        <c:pt idx="127">
                          <c:v>Aug</c:v>
                        </c:pt>
                        <c:pt idx="128">
                          <c:v>Sep</c:v>
                        </c:pt>
                        <c:pt idx="129">
                          <c:v>Oct</c:v>
                        </c:pt>
                        <c:pt idx="130">
                          <c:v>Nov</c:v>
                        </c:pt>
                        <c:pt idx="131">
                          <c:v>Dec</c:v>
                        </c:pt>
                        <c:pt idx="132">
                          <c:v>Jan</c:v>
                        </c:pt>
                        <c:pt idx="133">
                          <c:v>Feb</c:v>
                        </c:pt>
                        <c:pt idx="134">
                          <c:v>Mar</c:v>
                        </c:pt>
                        <c:pt idx="135">
                          <c:v>Apr</c:v>
                        </c:pt>
                        <c:pt idx="136">
                          <c:v>May</c:v>
                        </c:pt>
                        <c:pt idx="137">
                          <c:v>Jun</c:v>
                        </c:pt>
                        <c:pt idx="138">
                          <c:v>Jul</c:v>
                        </c:pt>
                        <c:pt idx="139">
                          <c:v>Aug</c:v>
                        </c:pt>
                        <c:pt idx="140">
                          <c:v>Sep</c:v>
                        </c:pt>
                        <c:pt idx="141">
                          <c:v>Oct</c:v>
                        </c:pt>
                        <c:pt idx="142">
                          <c:v>Nov</c:v>
                        </c:pt>
                        <c:pt idx="143">
                          <c:v>Dec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1</c:v>
                        </c:pt>
                        <c:pt idx="2">
                          <c:v>1</c:v>
                        </c:pt>
                        <c:pt idx="3">
                          <c:v>1</c:v>
                        </c:pt>
                        <c:pt idx="4">
                          <c:v>1</c:v>
                        </c:pt>
                        <c:pt idx="5">
                          <c:v>1</c:v>
                        </c:pt>
                        <c:pt idx="6">
                          <c:v>1</c:v>
                        </c:pt>
                        <c:pt idx="7">
                          <c:v>1</c:v>
                        </c:pt>
                        <c:pt idx="8">
                          <c:v>1</c:v>
                        </c:pt>
                        <c:pt idx="9">
                          <c:v>1</c:v>
                        </c:pt>
                        <c:pt idx="10">
                          <c:v>1</c:v>
                        </c:pt>
                        <c:pt idx="11">
                          <c:v>1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2</c:v>
                        </c:pt>
                        <c:pt idx="16">
                          <c:v>2</c:v>
                        </c:pt>
                        <c:pt idx="17">
                          <c:v>2</c:v>
                        </c:pt>
                        <c:pt idx="18">
                          <c:v>2</c:v>
                        </c:pt>
                        <c:pt idx="19">
                          <c:v>2</c:v>
                        </c:pt>
                        <c:pt idx="20">
                          <c:v>2</c:v>
                        </c:pt>
                        <c:pt idx="21">
                          <c:v>2</c:v>
                        </c:pt>
                        <c:pt idx="22">
                          <c:v>2</c:v>
                        </c:pt>
                        <c:pt idx="23">
                          <c:v>2</c:v>
                        </c:pt>
                        <c:pt idx="24">
                          <c:v>3</c:v>
                        </c:pt>
                        <c:pt idx="25">
                          <c:v>3</c:v>
                        </c:pt>
                        <c:pt idx="26">
                          <c:v>3</c:v>
                        </c:pt>
                        <c:pt idx="27">
                          <c:v>3</c:v>
                        </c:pt>
                        <c:pt idx="28">
                          <c:v>3</c:v>
                        </c:pt>
                        <c:pt idx="29">
                          <c:v>3</c:v>
                        </c:pt>
                        <c:pt idx="30">
                          <c:v>3</c:v>
                        </c:pt>
                        <c:pt idx="31">
                          <c:v>3</c:v>
                        </c:pt>
                        <c:pt idx="32">
                          <c:v>3</c:v>
                        </c:pt>
                        <c:pt idx="33">
                          <c:v>3</c:v>
                        </c:pt>
                        <c:pt idx="34">
                          <c:v>3</c:v>
                        </c:pt>
                        <c:pt idx="35">
                          <c:v>3</c:v>
                        </c:pt>
                        <c:pt idx="36">
                          <c:v>4</c:v>
                        </c:pt>
                        <c:pt idx="37">
                          <c:v>4</c:v>
                        </c:pt>
                        <c:pt idx="38">
                          <c:v>4</c:v>
                        </c:pt>
                        <c:pt idx="39">
                          <c:v>4</c:v>
                        </c:pt>
                        <c:pt idx="40">
                          <c:v>4</c:v>
                        </c:pt>
                        <c:pt idx="41">
                          <c:v>4</c:v>
                        </c:pt>
                        <c:pt idx="42">
                          <c:v>4</c:v>
                        </c:pt>
                        <c:pt idx="43">
                          <c:v>4</c:v>
                        </c:pt>
                        <c:pt idx="44">
                          <c:v>4</c:v>
                        </c:pt>
                        <c:pt idx="45">
                          <c:v>4</c:v>
                        </c:pt>
                        <c:pt idx="46">
                          <c:v>4</c:v>
                        </c:pt>
                        <c:pt idx="47">
                          <c:v>4</c:v>
                        </c:pt>
                        <c:pt idx="48">
                          <c:v>5</c:v>
                        </c:pt>
                        <c:pt idx="49">
                          <c:v>5</c:v>
                        </c:pt>
                        <c:pt idx="50">
                          <c:v>5</c:v>
                        </c:pt>
                        <c:pt idx="51">
                          <c:v>5</c:v>
                        </c:pt>
                        <c:pt idx="52">
                          <c:v>5</c:v>
                        </c:pt>
                        <c:pt idx="53">
                          <c:v>5</c:v>
                        </c:pt>
                        <c:pt idx="54">
                          <c:v>5</c:v>
                        </c:pt>
                        <c:pt idx="55">
                          <c:v>5</c:v>
                        </c:pt>
                        <c:pt idx="56">
                          <c:v>5</c:v>
                        </c:pt>
                        <c:pt idx="57">
                          <c:v>5</c:v>
                        </c:pt>
                        <c:pt idx="58">
                          <c:v>5</c:v>
                        </c:pt>
                        <c:pt idx="59">
                          <c:v>5</c:v>
                        </c:pt>
                        <c:pt idx="60">
                          <c:v>6</c:v>
                        </c:pt>
                        <c:pt idx="61">
                          <c:v>6</c:v>
                        </c:pt>
                        <c:pt idx="62">
                          <c:v>6</c:v>
                        </c:pt>
                        <c:pt idx="63">
                          <c:v>6</c:v>
                        </c:pt>
                        <c:pt idx="64">
                          <c:v>6</c:v>
                        </c:pt>
                        <c:pt idx="65">
                          <c:v>6</c:v>
                        </c:pt>
                        <c:pt idx="66">
                          <c:v>6</c:v>
                        </c:pt>
                        <c:pt idx="67">
                          <c:v>6</c:v>
                        </c:pt>
                        <c:pt idx="68">
                          <c:v>6</c:v>
                        </c:pt>
                        <c:pt idx="69">
                          <c:v>6</c:v>
                        </c:pt>
                        <c:pt idx="70">
                          <c:v>6</c:v>
                        </c:pt>
                        <c:pt idx="71">
                          <c:v>6</c:v>
                        </c:pt>
                        <c:pt idx="72">
                          <c:v>7</c:v>
                        </c:pt>
                        <c:pt idx="73">
                          <c:v>7</c:v>
                        </c:pt>
                        <c:pt idx="74">
                          <c:v>7</c:v>
                        </c:pt>
                        <c:pt idx="75">
                          <c:v>7</c:v>
                        </c:pt>
                        <c:pt idx="76">
                          <c:v>7</c:v>
                        </c:pt>
                        <c:pt idx="77">
                          <c:v>7</c:v>
                        </c:pt>
                        <c:pt idx="78">
                          <c:v>7</c:v>
                        </c:pt>
                        <c:pt idx="79">
                          <c:v>7</c:v>
                        </c:pt>
                        <c:pt idx="80">
                          <c:v>7</c:v>
                        </c:pt>
                        <c:pt idx="81">
                          <c:v>7</c:v>
                        </c:pt>
                        <c:pt idx="82">
                          <c:v>7</c:v>
                        </c:pt>
                        <c:pt idx="83">
                          <c:v>7</c:v>
                        </c:pt>
                        <c:pt idx="84">
                          <c:v>8</c:v>
                        </c:pt>
                        <c:pt idx="85">
                          <c:v>8</c:v>
                        </c:pt>
                        <c:pt idx="86">
                          <c:v>8</c:v>
                        </c:pt>
                        <c:pt idx="87">
                          <c:v>8</c:v>
                        </c:pt>
                        <c:pt idx="88">
                          <c:v>8</c:v>
                        </c:pt>
                        <c:pt idx="89">
                          <c:v>8</c:v>
                        </c:pt>
                        <c:pt idx="90">
                          <c:v>8</c:v>
                        </c:pt>
                        <c:pt idx="91">
                          <c:v>8</c:v>
                        </c:pt>
                        <c:pt idx="92">
                          <c:v>8</c:v>
                        </c:pt>
                        <c:pt idx="93">
                          <c:v>8</c:v>
                        </c:pt>
                        <c:pt idx="94">
                          <c:v>8</c:v>
                        </c:pt>
                        <c:pt idx="95">
                          <c:v>8</c:v>
                        </c:pt>
                        <c:pt idx="96">
                          <c:v>9</c:v>
                        </c:pt>
                        <c:pt idx="97">
                          <c:v>9</c:v>
                        </c:pt>
                        <c:pt idx="98">
                          <c:v>9</c:v>
                        </c:pt>
                        <c:pt idx="99">
                          <c:v>9</c:v>
                        </c:pt>
                        <c:pt idx="100">
                          <c:v>9</c:v>
                        </c:pt>
                        <c:pt idx="101">
                          <c:v>9</c:v>
                        </c:pt>
                        <c:pt idx="102">
                          <c:v>9</c:v>
                        </c:pt>
                        <c:pt idx="103">
                          <c:v>9</c:v>
                        </c:pt>
                        <c:pt idx="104">
                          <c:v>9</c:v>
                        </c:pt>
                        <c:pt idx="105">
                          <c:v>9</c:v>
                        </c:pt>
                        <c:pt idx="106">
                          <c:v>9</c:v>
                        </c:pt>
                        <c:pt idx="107">
                          <c:v>9</c:v>
                        </c:pt>
                        <c:pt idx="108">
                          <c:v>10</c:v>
                        </c:pt>
                        <c:pt idx="109">
                          <c:v>10</c:v>
                        </c:pt>
                        <c:pt idx="110">
                          <c:v>10</c:v>
                        </c:pt>
                        <c:pt idx="111">
                          <c:v>10</c:v>
                        </c:pt>
                        <c:pt idx="112">
                          <c:v>10</c:v>
                        </c:pt>
                        <c:pt idx="113">
                          <c:v>10</c:v>
                        </c:pt>
                        <c:pt idx="114">
                          <c:v>10</c:v>
                        </c:pt>
                        <c:pt idx="115">
                          <c:v>10</c:v>
                        </c:pt>
                        <c:pt idx="116">
                          <c:v>10</c:v>
                        </c:pt>
                        <c:pt idx="117">
                          <c:v>10</c:v>
                        </c:pt>
                        <c:pt idx="118">
                          <c:v>10</c:v>
                        </c:pt>
                        <c:pt idx="119">
                          <c:v>10</c:v>
                        </c:pt>
                        <c:pt idx="120">
                          <c:v>11</c:v>
                        </c:pt>
                        <c:pt idx="121">
                          <c:v>11</c:v>
                        </c:pt>
                        <c:pt idx="122">
                          <c:v>11</c:v>
                        </c:pt>
                        <c:pt idx="123">
                          <c:v>11</c:v>
                        </c:pt>
                        <c:pt idx="124">
                          <c:v>11</c:v>
                        </c:pt>
                        <c:pt idx="125">
                          <c:v>11</c:v>
                        </c:pt>
                        <c:pt idx="126">
                          <c:v>11</c:v>
                        </c:pt>
                        <c:pt idx="127">
                          <c:v>11</c:v>
                        </c:pt>
                        <c:pt idx="128">
                          <c:v>11</c:v>
                        </c:pt>
                        <c:pt idx="129">
                          <c:v>11</c:v>
                        </c:pt>
                        <c:pt idx="130">
                          <c:v>11</c:v>
                        </c:pt>
                        <c:pt idx="131">
                          <c:v>11</c:v>
                        </c:pt>
                        <c:pt idx="132">
                          <c:v>12</c:v>
                        </c:pt>
                        <c:pt idx="133">
                          <c:v>12</c:v>
                        </c:pt>
                        <c:pt idx="134">
                          <c:v>12</c:v>
                        </c:pt>
                        <c:pt idx="135">
                          <c:v>12</c:v>
                        </c:pt>
                        <c:pt idx="136">
                          <c:v>12</c:v>
                        </c:pt>
                        <c:pt idx="137">
                          <c:v>12</c:v>
                        </c:pt>
                        <c:pt idx="138">
                          <c:v>12</c:v>
                        </c:pt>
                        <c:pt idx="139">
                          <c:v>12</c:v>
                        </c:pt>
                        <c:pt idx="140">
                          <c:v>12</c:v>
                        </c:pt>
                        <c:pt idx="141">
                          <c:v>12</c:v>
                        </c:pt>
                        <c:pt idx="142">
                          <c:v>12</c:v>
                        </c:pt>
                        <c:pt idx="143">
                          <c:v>12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Airline!$D$2:$D$145</c15:sqref>
                        </c15:formulaRef>
                      </c:ext>
                    </c:extLst>
                    <c:numCache>
                      <c:formatCode>General</c:formatCode>
                      <c:ptCount val="144"/>
                      <c:pt idx="5">
                        <c:v>126.79166666666667</c:v>
                      </c:pt>
                      <c:pt idx="6">
                        <c:v>127.25</c:v>
                      </c:pt>
                      <c:pt idx="7">
                        <c:v>127.95833333333333</c:v>
                      </c:pt>
                      <c:pt idx="8">
                        <c:v>128.58333333333334</c:v>
                      </c:pt>
                      <c:pt idx="9">
                        <c:v>129</c:v>
                      </c:pt>
                      <c:pt idx="10">
                        <c:v>129.75</c:v>
                      </c:pt>
                      <c:pt idx="11">
                        <c:v>131.25</c:v>
                      </c:pt>
                      <c:pt idx="12">
                        <c:v>133.08333333333334</c:v>
                      </c:pt>
                      <c:pt idx="13">
                        <c:v>134.91666666666666</c:v>
                      </c:pt>
                      <c:pt idx="14">
                        <c:v>136.41666666666666</c:v>
                      </c:pt>
                      <c:pt idx="15">
                        <c:v>137.41666666666666</c:v>
                      </c:pt>
                      <c:pt idx="16">
                        <c:v>138.75</c:v>
                      </c:pt>
                      <c:pt idx="17">
                        <c:v>140.91666666666666</c:v>
                      </c:pt>
                      <c:pt idx="18">
                        <c:v>143.16666666666666</c:v>
                      </c:pt>
                      <c:pt idx="19">
                        <c:v>145.70833333333334</c:v>
                      </c:pt>
                      <c:pt idx="20">
                        <c:v>148.41666666666666</c:v>
                      </c:pt>
                      <c:pt idx="21">
                        <c:v>151.54166666666666</c:v>
                      </c:pt>
                      <c:pt idx="22">
                        <c:v>154.70833333333334</c:v>
                      </c:pt>
                      <c:pt idx="23">
                        <c:v>157.125</c:v>
                      </c:pt>
                      <c:pt idx="24">
                        <c:v>159.54166666666666</c:v>
                      </c:pt>
                      <c:pt idx="25">
                        <c:v>161.83333333333334</c:v>
                      </c:pt>
                      <c:pt idx="26">
                        <c:v>164.125</c:v>
                      </c:pt>
                      <c:pt idx="27">
                        <c:v>166.66666666666666</c:v>
                      </c:pt>
                      <c:pt idx="28">
                        <c:v>169.08333333333334</c:v>
                      </c:pt>
                      <c:pt idx="29">
                        <c:v>171.25</c:v>
                      </c:pt>
                      <c:pt idx="30">
                        <c:v>173.58333333333334</c:v>
                      </c:pt>
                      <c:pt idx="31">
                        <c:v>175.45833333333334</c:v>
                      </c:pt>
                      <c:pt idx="32">
                        <c:v>176.83333333333334</c:v>
                      </c:pt>
                      <c:pt idx="33">
                        <c:v>178.04166666666666</c:v>
                      </c:pt>
                      <c:pt idx="34">
                        <c:v>180.16666666666666</c:v>
                      </c:pt>
                      <c:pt idx="35">
                        <c:v>183.125</c:v>
                      </c:pt>
                      <c:pt idx="36">
                        <c:v>186.20833333333334</c:v>
                      </c:pt>
                      <c:pt idx="37">
                        <c:v>189.04166666666666</c:v>
                      </c:pt>
                      <c:pt idx="38">
                        <c:v>191.29166666666666</c:v>
                      </c:pt>
                      <c:pt idx="39">
                        <c:v>193.58333333333334</c:v>
                      </c:pt>
                      <c:pt idx="40">
                        <c:v>195.83333333333334</c:v>
                      </c:pt>
                      <c:pt idx="41">
                        <c:v>198.04166666666666</c:v>
                      </c:pt>
                      <c:pt idx="42">
                        <c:v>199.75</c:v>
                      </c:pt>
                      <c:pt idx="43">
                        <c:v>202.20833333333334</c:v>
                      </c:pt>
                      <c:pt idx="44">
                        <c:v>206.25</c:v>
                      </c:pt>
                      <c:pt idx="45">
                        <c:v>210.41666666666666</c:v>
                      </c:pt>
                      <c:pt idx="46">
                        <c:v>213.375</c:v>
                      </c:pt>
                      <c:pt idx="47">
                        <c:v>215.83333333333334</c:v>
                      </c:pt>
                      <c:pt idx="48">
                        <c:v>218.5</c:v>
                      </c:pt>
                      <c:pt idx="49">
                        <c:v>220.91666666666666</c:v>
                      </c:pt>
                      <c:pt idx="50">
                        <c:v>222.91666666666666</c:v>
                      </c:pt>
                      <c:pt idx="51">
                        <c:v>224.08333333333334</c:v>
                      </c:pt>
                      <c:pt idx="52">
                        <c:v>224.70833333333334</c:v>
                      </c:pt>
                      <c:pt idx="53">
                        <c:v>225.33333333333334</c:v>
                      </c:pt>
                      <c:pt idx="54">
                        <c:v>225.33333333333334</c:v>
                      </c:pt>
                      <c:pt idx="55">
                        <c:v>224.95833333333334</c:v>
                      </c:pt>
                      <c:pt idx="56">
                        <c:v>224.58333333333334</c:v>
                      </c:pt>
                      <c:pt idx="57">
                        <c:v>224.45833333333334</c:v>
                      </c:pt>
                      <c:pt idx="58">
                        <c:v>225.54166666666666</c:v>
                      </c:pt>
                      <c:pt idx="59">
                        <c:v>228</c:v>
                      </c:pt>
                      <c:pt idx="60">
                        <c:v>230.45833333333334</c:v>
                      </c:pt>
                      <c:pt idx="61">
                        <c:v>232.25</c:v>
                      </c:pt>
                      <c:pt idx="62">
                        <c:v>233.91666666666666</c:v>
                      </c:pt>
                      <c:pt idx="63">
                        <c:v>235.625</c:v>
                      </c:pt>
                      <c:pt idx="64">
                        <c:v>237.75</c:v>
                      </c:pt>
                      <c:pt idx="65">
                        <c:v>240.5</c:v>
                      </c:pt>
                      <c:pt idx="66">
                        <c:v>243.95833333333334</c:v>
                      </c:pt>
                      <c:pt idx="67">
                        <c:v>247.16666666666666</c:v>
                      </c:pt>
                      <c:pt idx="68">
                        <c:v>250.25</c:v>
                      </c:pt>
                      <c:pt idx="69">
                        <c:v>253.5</c:v>
                      </c:pt>
                      <c:pt idx="70">
                        <c:v>257.125</c:v>
                      </c:pt>
                      <c:pt idx="71">
                        <c:v>261.83333333333331</c:v>
                      </c:pt>
                      <c:pt idx="72">
                        <c:v>266.66666666666669</c:v>
                      </c:pt>
                      <c:pt idx="73">
                        <c:v>271.125</c:v>
                      </c:pt>
                      <c:pt idx="74">
                        <c:v>275.20833333333331</c:v>
                      </c:pt>
                      <c:pt idx="75">
                        <c:v>278.5</c:v>
                      </c:pt>
                      <c:pt idx="76">
                        <c:v>281.95833333333331</c:v>
                      </c:pt>
                      <c:pt idx="77">
                        <c:v>285.75</c:v>
                      </c:pt>
                      <c:pt idx="78">
                        <c:v>289.33333333333331</c:v>
                      </c:pt>
                      <c:pt idx="79">
                        <c:v>293.25</c:v>
                      </c:pt>
                      <c:pt idx="80">
                        <c:v>297.16666666666669</c:v>
                      </c:pt>
                      <c:pt idx="81">
                        <c:v>301</c:v>
                      </c:pt>
                      <c:pt idx="82">
                        <c:v>305.45833333333331</c:v>
                      </c:pt>
                      <c:pt idx="83">
                        <c:v>309.95833333333331</c:v>
                      </c:pt>
                      <c:pt idx="84">
                        <c:v>314.41666666666669</c:v>
                      </c:pt>
                      <c:pt idx="85">
                        <c:v>318.625</c:v>
                      </c:pt>
                      <c:pt idx="86">
                        <c:v>321.75</c:v>
                      </c:pt>
                      <c:pt idx="87">
                        <c:v>324.5</c:v>
                      </c:pt>
                      <c:pt idx="88">
                        <c:v>327.08333333333331</c:v>
                      </c:pt>
                      <c:pt idx="89">
                        <c:v>329.54166666666669</c:v>
                      </c:pt>
                      <c:pt idx="90">
                        <c:v>331.83333333333331</c:v>
                      </c:pt>
                      <c:pt idx="91">
                        <c:v>334.45833333333331</c:v>
                      </c:pt>
                      <c:pt idx="92">
                        <c:v>337.54166666666669</c:v>
                      </c:pt>
                      <c:pt idx="93">
                        <c:v>340.54166666666669</c:v>
                      </c:pt>
                      <c:pt idx="94">
                        <c:v>344.08333333333331</c:v>
                      </c:pt>
                      <c:pt idx="95">
                        <c:v>348.25</c:v>
                      </c:pt>
                      <c:pt idx="96">
                        <c:v>353</c:v>
                      </c:pt>
                      <c:pt idx="97">
                        <c:v>357.625</c:v>
                      </c:pt>
                      <c:pt idx="98">
                        <c:v>361.375</c:v>
                      </c:pt>
                      <c:pt idx="99">
                        <c:v>364.5</c:v>
                      </c:pt>
                      <c:pt idx="100">
                        <c:v>367.16666666666669</c:v>
                      </c:pt>
                      <c:pt idx="101">
                        <c:v>369.45833333333331</c:v>
                      </c:pt>
                      <c:pt idx="102">
                        <c:v>371.20833333333331</c:v>
                      </c:pt>
                      <c:pt idx="103">
                        <c:v>372.16666666666669</c:v>
                      </c:pt>
                      <c:pt idx="104">
                        <c:v>372.41666666666669</c:v>
                      </c:pt>
                      <c:pt idx="105">
                        <c:v>372.75</c:v>
                      </c:pt>
                      <c:pt idx="106">
                        <c:v>373.625</c:v>
                      </c:pt>
                      <c:pt idx="107">
                        <c:v>375.25</c:v>
                      </c:pt>
                      <c:pt idx="108">
                        <c:v>377.91666666666669</c:v>
                      </c:pt>
                      <c:pt idx="109">
                        <c:v>379.5</c:v>
                      </c:pt>
                      <c:pt idx="110">
                        <c:v>380</c:v>
                      </c:pt>
                      <c:pt idx="111">
                        <c:v>380.70833333333331</c:v>
                      </c:pt>
                      <c:pt idx="112">
                        <c:v>380.95833333333331</c:v>
                      </c:pt>
                      <c:pt idx="113">
                        <c:v>381.83333333333331</c:v>
                      </c:pt>
                      <c:pt idx="114">
                        <c:v>383.66666666666669</c:v>
                      </c:pt>
                      <c:pt idx="115">
                        <c:v>386.5</c:v>
                      </c:pt>
                      <c:pt idx="116">
                        <c:v>390.33333333333331</c:v>
                      </c:pt>
                      <c:pt idx="117">
                        <c:v>394.70833333333331</c:v>
                      </c:pt>
                      <c:pt idx="118">
                        <c:v>398.625</c:v>
                      </c:pt>
                      <c:pt idx="119">
                        <c:v>402.54166666666669</c:v>
                      </c:pt>
                      <c:pt idx="120">
                        <c:v>407.16666666666669</c:v>
                      </c:pt>
                      <c:pt idx="121">
                        <c:v>411.875</c:v>
                      </c:pt>
                      <c:pt idx="122">
                        <c:v>416.33333333333331</c:v>
                      </c:pt>
                      <c:pt idx="123">
                        <c:v>420.5</c:v>
                      </c:pt>
                      <c:pt idx="124">
                        <c:v>425.5</c:v>
                      </c:pt>
                      <c:pt idx="125">
                        <c:v>430.70833333333331</c:v>
                      </c:pt>
                      <c:pt idx="126">
                        <c:v>435.125</c:v>
                      </c:pt>
                      <c:pt idx="127">
                        <c:v>437.70833333333331</c:v>
                      </c:pt>
                      <c:pt idx="128">
                        <c:v>440.95833333333331</c:v>
                      </c:pt>
                      <c:pt idx="129">
                        <c:v>445.83333333333331</c:v>
                      </c:pt>
                      <c:pt idx="130">
                        <c:v>450.625</c:v>
                      </c:pt>
                      <c:pt idx="131">
                        <c:v>456.33333333333331</c:v>
                      </c:pt>
                      <c:pt idx="132">
                        <c:v>461.375</c:v>
                      </c:pt>
                      <c:pt idx="133">
                        <c:v>465.20833333333331</c:v>
                      </c:pt>
                      <c:pt idx="134">
                        <c:v>469.33333333333331</c:v>
                      </c:pt>
                      <c:pt idx="135">
                        <c:v>472.75</c:v>
                      </c:pt>
                      <c:pt idx="136">
                        <c:v>475.04166666666669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9D9-43CF-A6D3-B1D6423703F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Airline!$E$1</c15:sqref>
                        </c15:formulaRef>
                      </c:ext>
                    </c:extLst>
                    <c:strCache>
                      <c:ptCount val="1"/>
                      <c:pt idx="0">
                        <c:v>Seasonal Factor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Airline!$A$2:$B$145</c15:sqref>
                        </c15:formulaRef>
                      </c:ext>
                    </c:extLst>
                    <c:multiLvlStrCache>
                      <c:ptCount val="144"/>
                      <c:lvl>
                        <c:pt idx="0">
                          <c:v>Jan</c:v>
                        </c:pt>
                        <c:pt idx="1">
                          <c:v>Feb</c:v>
                        </c:pt>
                        <c:pt idx="2">
                          <c:v>Mar</c:v>
                        </c:pt>
                        <c:pt idx="3">
                          <c:v>Apr</c:v>
                        </c:pt>
                        <c:pt idx="4">
                          <c:v>May</c:v>
                        </c:pt>
                        <c:pt idx="5">
                          <c:v>Jun</c:v>
                        </c:pt>
                        <c:pt idx="6">
                          <c:v>Jul</c:v>
                        </c:pt>
                        <c:pt idx="7">
                          <c:v>Aug</c:v>
                        </c:pt>
                        <c:pt idx="8">
                          <c:v>Sep</c:v>
                        </c:pt>
                        <c:pt idx="9">
                          <c:v>Oct</c:v>
                        </c:pt>
                        <c:pt idx="10">
                          <c:v>Nov</c:v>
                        </c:pt>
                        <c:pt idx="11">
                          <c:v>Dec</c:v>
                        </c:pt>
                        <c:pt idx="12">
                          <c:v>Jan</c:v>
                        </c:pt>
                        <c:pt idx="13">
                          <c:v>Feb</c:v>
                        </c:pt>
                        <c:pt idx="14">
                          <c:v>Mar</c:v>
                        </c:pt>
                        <c:pt idx="15">
                          <c:v>Apr</c:v>
                        </c:pt>
                        <c:pt idx="16">
                          <c:v>May</c:v>
                        </c:pt>
                        <c:pt idx="17">
                          <c:v>Jun</c:v>
                        </c:pt>
                        <c:pt idx="18">
                          <c:v>Jul</c:v>
                        </c:pt>
                        <c:pt idx="19">
                          <c:v>Aug</c:v>
                        </c:pt>
                        <c:pt idx="20">
                          <c:v>Sep</c:v>
                        </c:pt>
                        <c:pt idx="21">
                          <c:v>Oct</c:v>
                        </c:pt>
                        <c:pt idx="22">
                          <c:v>Nov</c:v>
                        </c:pt>
                        <c:pt idx="23">
                          <c:v>Dec</c:v>
                        </c:pt>
                        <c:pt idx="24">
                          <c:v>Jan</c:v>
                        </c:pt>
                        <c:pt idx="25">
                          <c:v>Feb</c:v>
                        </c:pt>
                        <c:pt idx="26">
                          <c:v>Mar</c:v>
                        </c:pt>
                        <c:pt idx="27">
                          <c:v>Apr</c:v>
                        </c:pt>
                        <c:pt idx="28">
                          <c:v>May</c:v>
                        </c:pt>
                        <c:pt idx="29">
                          <c:v>Jun</c:v>
                        </c:pt>
                        <c:pt idx="30">
                          <c:v>Jul</c:v>
                        </c:pt>
                        <c:pt idx="31">
                          <c:v>Aug</c:v>
                        </c:pt>
                        <c:pt idx="32">
                          <c:v>Sep</c:v>
                        </c:pt>
                        <c:pt idx="33">
                          <c:v>Oct</c:v>
                        </c:pt>
                        <c:pt idx="34">
                          <c:v>Nov</c:v>
                        </c:pt>
                        <c:pt idx="35">
                          <c:v>Dec</c:v>
                        </c:pt>
                        <c:pt idx="36">
                          <c:v>Jan</c:v>
                        </c:pt>
                        <c:pt idx="37">
                          <c:v>Feb</c:v>
                        </c:pt>
                        <c:pt idx="38">
                          <c:v>Mar</c:v>
                        </c:pt>
                        <c:pt idx="39">
                          <c:v>Apr</c:v>
                        </c:pt>
                        <c:pt idx="40">
                          <c:v>May</c:v>
                        </c:pt>
                        <c:pt idx="41">
                          <c:v>Jun</c:v>
                        </c:pt>
                        <c:pt idx="42">
                          <c:v>Jul</c:v>
                        </c:pt>
                        <c:pt idx="43">
                          <c:v>Aug</c:v>
                        </c:pt>
                        <c:pt idx="44">
                          <c:v>Sep</c:v>
                        </c:pt>
                        <c:pt idx="45">
                          <c:v>Oct</c:v>
                        </c:pt>
                        <c:pt idx="46">
                          <c:v>Nov</c:v>
                        </c:pt>
                        <c:pt idx="47">
                          <c:v>Dec</c:v>
                        </c:pt>
                        <c:pt idx="48">
                          <c:v>Jan</c:v>
                        </c:pt>
                        <c:pt idx="49">
                          <c:v>Feb</c:v>
                        </c:pt>
                        <c:pt idx="50">
                          <c:v>Mar</c:v>
                        </c:pt>
                        <c:pt idx="51">
                          <c:v>Apr</c:v>
                        </c:pt>
                        <c:pt idx="52">
                          <c:v>May</c:v>
                        </c:pt>
                        <c:pt idx="53">
                          <c:v>Jun</c:v>
                        </c:pt>
                        <c:pt idx="54">
                          <c:v>Jul</c:v>
                        </c:pt>
                        <c:pt idx="55">
                          <c:v>Aug</c:v>
                        </c:pt>
                        <c:pt idx="56">
                          <c:v>Sep</c:v>
                        </c:pt>
                        <c:pt idx="57">
                          <c:v>Oct</c:v>
                        </c:pt>
                        <c:pt idx="58">
                          <c:v>Nov</c:v>
                        </c:pt>
                        <c:pt idx="59">
                          <c:v>Dec</c:v>
                        </c:pt>
                        <c:pt idx="60">
                          <c:v>Jan</c:v>
                        </c:pt>
                        <c:pt idx="61">
                          <c:v>Feb</c:v>
                        </c:pt>
                        <c:pt idx="62">
                          <c:v>Mar</c:v>
                        </c:pt>
                        <c:pt idx="63">
                          <c:v>Apr</c:v>
                        </c:pt>
                        <c:pt idx="64">
                          <c:v>May</c:v>
                        </c:pt>
                        <c:pt idx="65">
                          <c:v>Jun</c:v>
                        </c:pt>
                        <c:pt idx="66">
                          <c:v>Jul</c:v>
                        </c:pt>
                        <c:pt idx="67">
                          <c:v>Aug</c:v>
                        </c:pt>
                        <c:pt idx="68">
                          <c:v>Sep</c:v>
                        </c:pt>
                        <c:pt idx="69">
                          <c:v>Oct</c:v>
                        </c:pt>
                        <c:pt idx="70">
                          <c:v>Nov</c:v>
                        </c:pt>
                        <c:pt idx="71">
                          <c:v>Dec</c:v>
                        </c:pt>
                        <c:pt idx="72">
                          <c:v>Jan</c:v>
                        </c:pt>
                        <c:pt idx="73">
                          <c:v>Feb</c:v>
                        </c:pt>
                        <c:pt idx="74">
                          <c:v>Mar</c:v>
                        </c:pt>
                        <c:pt idx="75">
                          <c:v>Apr</c:v>
                        </c:pt>
                        <c:pt idx="76">
                          <c:v>May</c:v>
                        </c:pt>
                        <c:pt idx="77">
                          <c:v>Jun</c:v>
                        </c:pt>
                        <c:pt idx="78">
                          <c:v>Jul</c:v>
                        </c:pt>
                        <c:pt idx="79">
                          <c:v>Aug</c:v>
                        </c:pt>
                        <c:pt idx="80">
                          <c:v>Sep</c:v>
                        </c:pt>
                        <c:pt idx="81">
                          <c:v>Oct</c:v>
                        </c:pt>
                        <c:pt idx="82">
                          <c:v>Nov</c:v>
                        </c:pt>
                        <c:pt idx="83">
                          <c:v>Dec</c:v>
                        </c:pt>
                        <c:pt idx="84">
                          <c:v>Jan</c:v>
                        </c:pt>
                        <c:pt idx="85">
                          <c:v>Feb</c:v>
                        </c:pt>
                        <c:pt idx="86">
                          <c:v>Mar</c:v>
                        </c:pt>
                        <c:pt idx="87">
                          <c:v>Apr</c:v>
                        </c:pt>
                        <c:pt idx="88">
                          <c:v>May</c:v>
                        </c:pt>
                        <c:pt idx="89">
                          <c:v>Jun</c:v>
                        </c:pt>
                        <c:pt idx="90">
                          <c:v>Jul</c:v>
                        </c:pt>
                        <c:pt idx="91">
                          <c:v>Aug</c:v>
                        </c:pt>
                        <c:pt idx="92">
                          <c:v>Sep</c:v>
                        </c:pt>
                        <c:pt idx="93">
                          <c:v>Oct</c:v>
                        </c:pt>
                        <c:pt idx="94">
                          <c:v>Nov</c:v>
                        </c:pt>
                        <c:pt idx="95">
                          <c:v>Dec</c:v>
                        </c:pt>
                        <c:pt idx="96">
                          <c:v>Jan</c:v>
                        </c:pt>
                        <c:pt idx="97">
                          <c:v>Feb</c:v>
                        </c:pt>
                        <c:pt idx="98">
                          <c:v>Mar</c:v>
                        </c:pt>
                        <c:pt idx="99">
                          <c:v>Apr</c:v>
                        </c:pt>
                        <c:pt idx="100">
                          <c:v>May</c:v>
                        </c:pt>
                        <c:pt idx="101">
                          <c:v>Jun</c:v>
                        </c:pt>
                        <c:pt idx="102">
                          <c:v>Jul</c:v>
                        </c:pt>
                        <c:pt idx="103">
                          <c:v>Aug</c:v>
                        </c:pt>
                        <c:pt idx="104">
                          <c:v>Sep</c:v>
                        </c:pt>
                        <c:pt idx="105">
                          <c:v>Oct</c:v>
                        </c:pt>
                        <c:pt idx="106">
                          <c:v>Nov</c:v>
                        </c:pt>
                        <c:pt idx="107">
                          <c:v>Dec</c:v>
                        </c:pt>
                        <c:pt idx="108">
                          <c:v>Jan</c:v>
                        </c:pt>
                        <c:pt idx="109">
                          <c:v>Feb</c:v>
                        </c:pt>
                        <c:pt idx="110">
                          <c:v>Mar</c:v>
                        </c:pt>
                        <c:pt idx="111">
                          <c:v>Apr</c:v>
                        </c:pt>
                        <c:pt idx="112">
                          <c:v>May</c:v>
                        </c:pt>
                        <c:pt idx="113">
                          <c:v>Jun</c:v>
                        </c:pt>
                        <c:pt idx="114">
                          <c:v>Jul</c:v>
                        </c:pt>
                        <c:pt idx="115">
                          <c:v>Aug</c:v>
                        </c:pt>
                        <c:pt idx="116">
                          <c:v>Sep</c:v>
                        </c:pt>
                        <c:pt idx="117">
                          <c:v>Oct</c:v>
                        </c:pt>
                        <c:pt idx="118">
                          <c:v>Nov</c:v>
                        </c:pt>
                        <c:pt idx="119">
                          <c:v>Dec</c:v>
                        </c:pt>
                        <c:pt idx="120">
                          <c:v>Jan</c:v>
                        </c:pt>
                        <c:pt idx="121">
                          <c:v>Feb</c:v>
                        </c:pt>
                        <c:pt idx="122">
                          <c:v>Mar</c:v>
                        </c:pt>
                        <c:pt idx="123">
                          <c:v>Apr</c:v>
                        </c:pt>
                        <c:pt idx="124">
                          <c:v>May</c:v>
                        </c:pt>
                        <c:pt idx="125">
                          <c:v>Jun</c:v>
                        </c:pt>
                        <c:pt idx="126">
                          <c:v>Jul</c:v>
                        </c:pt>
                        <c:pt idx="127">
                          <c:v>Aug</c:v>
                        </c:pt>
                        <c:pt idx="128">
                          <c:v>Sep</c:v>
                        </c:pt>
                        <c:pt idx="129">
                          <c:v>Oct</c:v>
                        </c:pt>
                        <c:pt idx="130">
                          <c:v>Nov</c:v>
                        </c:pt>
                        <c:pt idx="131">
                          <c:v>Dec</c:v>
                        </c:pt>
                        <c:pt idx="132">
                          <c:v>Jan</c:v>
                        </c:pt>
                        <c:pt idx="133">
                          <c:v>Feb</c:v>
                        </c:pt>
                        <c:pt idx="134">
                          <c:v>Mar</c:v>
                        </c:pt>
                        <c:pt idx="135">
                          <c:v>Apr</c:v>
                        </c:pt>
                        <c:pt idx="136">
                          <c:v>May</c:v>
                        </c:pt>
                        <c:pt idx="137">
                          <c:v>Jun</c:v>
                        </c:pt>
                        <c:pt idx="138">
                          <c:v>Jul</c:v>
                        </c:pt>
                        <c:pt idx="139">
                          <c:v>Aug</c:v>
                        </c:pt>
                        <c:pt idx="140">
                          <c:v>Sep</c:v>
                        </c:pt>
                        <c:pt idx="141">
                          <c:v>Oct</c:v>
                        </c:pt>
                        <c:pt idx="142">
                          <c:v>Nov</c:v>
                        </c:pt>
                        <c:pt idx="143">
                          <c:v>Dec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1</c:v>
                        </c:pt>
                        <c:pt idx="2">
                          <c:v>1</c:v>
                        </c:pt>
                        <c:pt idx="3">
                          <c:v>1</c:v>
                        </c:pt>
                        <c:pt idx="4">
                          <c:v>1</c:v>
                        </c:pt>
                        <c:pt idx="5">
                          <c:v>1</c:v>
                        </c:pt>
                        <c:pt idx="6">
                          <c:v>1</c:v>
                        </c:pt>
                        <c:pt idx="7">
                          <c:v>1</c:v>
                        </c:pt>
                        <c:pt idx="8">
                          <c:v>1</c:v>
                        </c:pt>
                        <c:pt idx="9">
                          <c:v>1</c:v>
                        </c:pt>
                        <c:pt idx="10">
                          <c:v>1</c:v>
                        </c:pt>
                        <c:pt idx="11">
                          <c:v>1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2</c:v>
                        </c:pt>
                        <c:pt idx="16">
                          <c:v>2</c:v>
                        </c:pt>
                        <c:pt idx="17">
                          <c:v>2</c:v>
                        </c:pt>
                        <c:pt idx="18">
                          <c:v>2</c:v>
                        </c:pt>
                        <c:pt idx="19">
                          <c:v>2</c:v>
                        </c:pt>
                        <c:pt idx="20">
                          <c:v>2</c:v>
                        </c:pt>
                        <c:pt idx="21">
                          <c:v>2</c:v>
                        </c:pt>
                        <c:pt idx="22">
                          <c:v>2</c:v>
                        </c:pt>
                        <c:pt idx="23">
                          <c:v>2</c:v>
                        </c:pt>
                        <c:pt idx="24">
                          <c:v>3</c:v>
                        </c:pt>
                        <c:pt idx="25">
                          <c:v>3</c:v>
                        </c:pt>
                        <c:pt idx="26">
                          <c:v>3</c:v>
                        </c:pt>
                        <c:pt idx="27">
                          <c:v>3</c:v>
                        </c:pt>
                        <c:pt idx="28">
                          <c:v>3</c:v>
                        </c:pt>
                        <c:pt idx="29">
                          <c:v>3</c:v>
                        </c:pt>
                        <c:pt idx="30">
                          <c:v>3</c:v>
                        </c:pt>
                        <c:pt idx="31">
                          <c:v>3</c:v>
                        </c:pt>
                        <c:pt idx="32">
                          <c:v>3</c:v>
                        </c:pt>
                        <c:pt idx="33">
                          <c:v>3</c:v>
                        </c:pt>
                        <c:pt idx="34">
                          <c:v>3</c:v>
                        </c:pt>
                        <c:pt idx="35">
                          <c:v>3</c:v>
                        </c:pt>
                        <c:pt idx="36">
                          <c:v>4</c:v>
                        </c:pt>
                        <c:pt idx="37">
                          <c:v>4</c:v>
                        </c:pt>
                        <c:pt idx="38">
                          <c:v>4</c:v>
                        </c:pt>
                        <c:pt idx="39">
                          <c:v>4</c:v>
                        </c:pt>
                        <c:pt idx="40">
                          <c:v>4</c:v>
                        </c:pt>
                        <c:pt idx="41">
                          <c:v>4</c:v>
                        </c:pt>
                        <c:pt idx="42">
                          <c:v>4</c:v>
                        </c:pt>
                        <c:pt idx="43">
                          <c:v>4</c:v>
                        </c:pt>
                        <c:pt idx="44">
                          <c:v>4</c:v>
                        </c:pt>
                        <c:pt idx="45">
                          <c:v>4</c:v>
                        </c:pt>
                        <c:pt idx="46">
                          <c:v>4</c:v>
                        </c:pt>
                        <c:pt idx="47">
                          <c:v>4</c:v>
                        </c:pt>
                        <c:pt idx="48">
                          <c:v>5</c:v>
                        </c:pt>
                        <c:pt idx="49">
                          <c:v>5</c:v>
                        </c:pt>
                        <c:pt idx="50">
                          <c:v>5</c:v>
                        </c:pt>
                        <c:pt idx="51">
                          <c:v>5</c:v>
                        </c:pt>
                        <c:pt idx="52">
                          <c:v>5</c:v>
                        </c:pt>
                        <c:pt idx="53">
                          <c:v>5</c:v>
                        </c:pt>
                        <c:pt idx="54">
                          <c:v>5</c:v>
                        </c:pt>
                        <c:pt idx="55">
                          <c:v>5</c:v>
                        </c:pt>
                        <c:pt idx="56">
                          <c:v>5</c:v>
                        </c:pt>
                        <c:pt idx="57">
                          <c:v>5</c:v>
                        </c:pt>
                        <c:pt idx="58">
                          <c:v>5</c:v>
                        </c:pt>
                        <c:pt idx="59">
                          <c:v>5</c:v>
                        </c:pt>
                        <c:pt idx="60">
                          <c:v>6</c:v>
                        </c:pt>
                        <c:pt idx="61">
                          <c:v>6</c:v>
                        </c:pt>
                        <c:pt idx="62">
                          <c:v>6</c:v>
                        </c:pt>
                        <c:pt idx="63">
                          <c:v>6</c:v>
                        </c:pt>
                        <c:pt idx="64">
                          <c:v>6</c:v>
                        </c:pt>
                        <c:pt idx="65">
                          <c:v>6</c:v>
                        </c:pt>
                        <c:pt idx="66">
                          <c:v>6</c:v>
                        </c:pt>
                        <c:pt idx="67">
                          <c:v>6</c:v>
                        </c:pt>
                        <c:pt idx="68">
                          <c:v>6</c:v>
                        </c:pt>
                        <c:pt idx="69">
                          <c:v>6</c:v>
                        </c:pt>
                        <c:pt idx="70">
                          <c:v>6</c:v>
                        </c:pt>
                        <c:pt idx="71">
                          <c:v>6</c:v>
                        </c:pt>
                        <c:pt idx="72">
                          <c:v>7</c:v>
                        </c:pt>
                        <c:pt idx="73">
                          <c:v>7</c:v>
                        </c:pt>
                        <c:pt idx="74">
                          <c:v>7</c:v>
                        </c:pt>
                        <c:pt idx="75">
                          <c:v>7</c:v>
                        </c:pt>
                        <c:pt idx="76">
                          <c:v>7</c:v>
                        </c:pt>
                        <c:pt idx="77">
                          <c:v>7</c:v>
                        </c:pt>
                        <c:pt idx="78">
                          <c:v>7</c:v>
                        </c:pt>
                        <c:pt idx="79">
                          <c:v>7</c:v>
                        </c:pt>
                        <c:pt idx="80">
                          <c:v>7</c:v>
                        </c:pt>
                        <c:pt idx="81">
                          <c:v>7</c:v>
                        </c:pt>
                        <c:pt idx="82">
                          <c:v>7</c:v>
                        </c:pt>
                        <c:pt idx="83">
                          <c:v>7</c:v>
                        </c:pt>
                        <c:pt idx="84">
                          <c:v>8</c:v>
                        </c:pt>
                        <c:pt idx="85">
                          <c:v>8</c:v>
                        </c:pt>
                        <c:pt idx="86">
                          <c:v>8</c:v>
                        </c:pt>
                        <c:pt idx="87">
                          <c:v>8</c:v>
                        </c:pt>
                        <c:pt idx="88">
                          <c:v>8</c:v>
                        </c:pt>
                        <c:pt idx="89">
                          <c:v>8</c:v>
                        </c:pt>
                        <c:pt idx="90">
                          <c:v>8</c:v>
                        </c:pt>
                        <c:pt idx="91">
                          <c:v>8</c:v>
                        </c:pt>
                        <c:pt idx="92">
                          <c:v>8</c:v>
                        </c:pt>
                        <c:pt idx="93">
                          <c:v>8</c:v>
                        </c:pt>
                        <c:pt idx="94">
                          <c:v>8</c:v>
                        </c:pt>
                        <c:pt idx="95">
                          <c:v>8</c:v>
                        </c:pt>
                        <c:pt idx="96">
                          <c:v>9</c:v>
                        </c:pt>
                        <c:pt idx="97">
                          <c:v>9</c:v>
                        </c:pt>
                        <c:pt idx="98">
                          <c:v>9</c:v>
                        </c:pt>
                        <c:pt idx="99">
                          <c:v>9</c:v>
                        </c:pt>
                        <c:pt idx="100">
                          <c:v>9</c:v>
                        </c:pt>
                        <c:pt idx="101">
                          <c:v>9</c:v>
                        </c:pt>
                        <c:pt idx="102">
                          <c:v>9</c:v>
                        </c:pt>
                        <c:pt idx="103">
                          <c:v>9</c:v>
                        </c:pt>
                        <c:pt idx="104">
                          <c:v>9</c:v>
                        </c:pt>
                        <c:pt idx="105">
                          <c:v>9</c:v>
                        </c:pt>
                        <c:pt idx="106">
                          <c:v>9</c:v>
                        </c:pt>
                        <c:pt idx="107">
                          <c:v>9</c:v>
                        </c:pt>
                        <c:pt idx="108">
                          <c:v>10</c:v>
                        </c:pt>
                        <c:pt idx="109">
                          <c:v>10</c:v>
                        </c:pt>
                        <c:pt idx="110">
                          <c:v>10</c:v>
                        </c:pt>
                        <c:pt idx="111">
                          <c:v>10</c:v>
                        </c:pt>
                        <c:pt idx="112">
                          <c:v>10</c:v>
                        </c:pt>
                        <c:pt idx="113">
                          <c:v>10</c:v>
                        </c:pt>
                        <c:pt idx="114">
                          <c:v>10</c:v>
                        </c:pt>
                        <c:pt idx="115">
                          <c:v>10</c:v>
                        </c:pt>
                        <c:pt idx="116">
                          <c:v>10</c:v>
                        </c:pt>
                        <c:pt idx="117">
                          <c:v>10</c:v>
                        </c:pt>
                        <c:pt idx="118">
                          <c:v>10</c:v>
                        </c:pt>
                        <c:pt idx="119">
                          <c:v>10</c:v>
                        </c:pt>
                        <c:pt idx="120">
                          <c:v>11</c:v>
                        </c:pt>
                        <c:pt idx="121">
                          <c:v>11</c:v>
                        </c:pt>
                        <c:pt idx="122">
                          <c:v>11</c:v>
                        </c:pt>
                        <c:pt idx="123">
                          <c:v>11</c:v>
                        </c:pt>
                        <c:pt idx="124">
                          <c:v>11</c:v>
                        </c:pt>
                        <c:pt idx="125">
                          <c:v>11</c:v>
                        </c:pt>
                        <c:pt idx="126">
                          <c:v>11</c:v>
                        </c:pt>
                        <c:pt idx="127">
                          <c:v>11</c:v>
                        </c:pt>
                        <c:pt idx="128">
                          <c:v>11</c:v>
                        </c:pt>
                        <c:pt idx="129">
                          <c:v>11</c:v>
                        </c:pt>
                        <c:pt idx="130">
                          <c:v>11</c:v>
                        </c:pt>
                        <c:pt idx="131">
                          <c:v>11</c:v>
                        </c:pt>
                        <c:pt idx="132">
                          <c:v>12</c:v>
                        </c:pt>
                        <c:pt idx="133">
                          <c:v>12</c:v>
                        </c:pt>
                        <c:pt idx="134">
                          <c:v>12</c:v>
                        </c:pt>
                        <c:pt idx="135">
                          <c:v>12</c:v>
                        </c:pt>
                        <c:pt idx="136">
                          <c:v>12</c:v>
                        </c:pt>
                        <c:pt idx="137">
                          <c:v>12</c:v>
                        </c:pt>
                        <c:pt idx="138">
                          <c:v>12</c:v>
                        </c:pt>
                        <c:pt idx="139">
                          <c:v>12</c:v>
                        </c:pt>
                        <c:pt idx="140">
                          <c:v>12</c:v>
                        </c:pt>
                        <c:pt idx="141">
                          <c:v>12</c:v>
                        </c:pt>
                        <c:pt idx="142">
                          <c:v>12</c:v>
                        </c:pt>
                        <c:pt idx="143">
                          <c:v>12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Airline!$E$2:$E$145</c15:sqref>
                        </c15:formulaRef>
                      </c:ext>
                    </c:extLst>
                    <c:numCache>
                      <c:formatCode>General</c:formatCode>
                      <c:ptCount val="144"/>
                      <c:pt idx="5">
                        <c:v>1.0647387446598751</c:v>
                      </c:pt>
                      <c:pt idx="6">
                        <c:v>1.1630648330058939</c:v>
                      </c:pt>
                      <c:pt idx="7">
                        <c:v>1.1566265060240963</c:v>
                      </c:pt>
                      <c:pt idx="8">
                        <c:v>1.0576798444588462</c:v>
                      </c:pt>
                      <c:pt idx="9">
                        <c:v>0.92248062015503873</c:v>
                      </c:pt>
                      <c:pt idx="10">
                        <c:v>0.80154142581888244</c:v>
                      </c:pt>
                      <c:pt idx="11">
                        <c:v>0.8990476190476191</c:v>
                      </c:pt>
                      <c:pt idx="12">
                        <c:v>0.86412022542266742</c:v>
                      </c:pt>
                      <c:pt idx="13">
                        <c:v>0.93390982087708474</c:v>
                      </c:pt>
                      <c:pt idx="14">
                        <c:v>1.0335980452046427</c:v>
                      </c:pt>
                      <c:pt idx="15">
                        <c:v>0.98241358399029721</c:v>
                      </c:pt>
                      <c:pt idx="16">
                        <c:v>0.90090090090090091</c:v>
                      </c:pt>
                      <c:pt idx="17">
                        <c:v>1.0573625073920758</c:v>
                      </c:pt>
                      <c:pt idx="18">
                        <c:v>1.1874272409778814</c:v>
                      </c:pt>
                      <c:pt idx="19">
                        <c:v>1.1667143265656277</c:v>
                      </c:pt>
                      <c:pt idx="20">
                        <c:v>1.0645704660303201</c:v>
                      </c:pt>
                      <c:pt idx="21">
                        <c:v>0.87764641187792147</c:v>
                      </c:pt>
                      <c:pt idx="22">
                        <c:v>0.73687045515755445</c:v>
                      </c:pt>
                      <c:pt idx="23">
                        <c:v>0.89101034208432772</c:v>
                      </c:pt>
                      <c:pt idx="24">
                        <c:v>0.90885348655001308</c:v>
                      </c:pt>
                      <c:pt idx="25">
                        <c:v>0.92687950566426358</c:v>
                      </c:pt>
                      <c:pt idx="26">
                        <c:v>1.0845392231530846</c:v>
                      </c:pt>
                      <c:pt idx="27">
                        <c:v>0.97800000000000009</c:v>
                      </c:pt>
                      <c:pt idx="28">
                        <c:v>1.0172498767865943</c:v>
                      </c:pt>
                      <c:pt idx="29">
                        <c:v>1.0394160583941605</c:v>
                      </c:pt>
                      <c:pt idx="30">
                        <c:v>1.1464234277484397</c:v>
                      </c:pt>
                      <c:pt idx="31">
                        <c:v>1.1341724056043694</c:v>
                      </c:pt>
                      <c:pt idx="32">
                        <c:v>1.0405278039585297</c:v>
                      </c:pt>
                      <c:pt idx="33">
                        <c:v>0.90989936812543881</c:v>
                      </c:pt>
                      <c:pt idx="34">
                        <c:v>0.81036077705827947</c:v>
                      </c:pt>
                      <c:pt idx="35">
                        <c:v>0.90648464163822529</c:v>
                      </c:pt>
                      <c:pt idx="36">
                        <c:v>0.91832624748265823</c:v>
                      </c:pt>
                      <c:pt idx="37">
                        <c:v>0.95217103813092352</c:v>
                      </c:pt>
                      <c:pt idx="38">
                        <c:v>1.0089305162274016</c:v>
                      </c:pt>
                      <c:pt idx="39">
                        <c:v>0.93499784761084803</c:v>
                      </c:pt>
                      <c:pt idx="40">
                        <c:v>0.93446808510638291</c:v>
                      </c:pt>
                      <c:pt idx="41">
                        <c:v>1.1007784557121818</c:v>
                      </c:pt>
                      <c:pt idx="42">
                        <c:v>1.1514392991239049</c:v>
                      </c:pt>
                      <c:pt idx="43">
                        <c:v>1.1967854935091695</c:v>
                      </c:pt>
                      <c:pt idx="44">
                        <c:v>1.0133333333333334</c:v>
                      </c:pt>
                      <c:pt idx="45">
                        <c:v>0.90772277227722775</c:v>
                      </c:pt>
                      <c:pt idx="46">
                        <c:v>0.8060925600468658</c:v>
                      </c:pt>
                      <c:pt idx="47">
                        <c:v>0.89884169884169884</c:v>
                      </c:pt>
                      <c:pt idx="48">
                        <c:v>0.89702517162471396</c:v>
                      </c:pt>
                      <c:pt idx="49">
                        <c:v>0.88721237268955111</c:v>
                      </c:pt>
                      <c:pt idx="50">
                        <c:v>1.0586915887850468</c:v>
                      </c:pt>
                      <c:pt idx="51">
                        <c:v>1.0487169951654889</c:v>
                      </c:pt>
                      <c:pt idx="52">
                        <c:v>1.0190988318190246</c:v>
                      </c:pt>
                      <c:pt idx="53">
                        <c:v>1.0784023668639053</c:v>
                      </c:pt>
                      <c:pt idx="54">
                        <c:v>1.1715976331360947</c:v>
                      </c:pt>
                      <c:pt idx="55">
                        <c:v>1.2091127986664196</c:v>
                      </c:pt>
                      <c:pt idx="56">
                        <c:v>1.0552875695732837</c:v>
                      </c:pt>
                      <c:pt idx="57">
                        <c:v>0.94004083905698899</c:v>
                      </c:pt>
                      <c:pt idx="58">
                        <c:v>0.79807869942730469</c:v>
                      </c:pt>
                      <c:pt idx="59">
                        <c:v>0.88157894736842102</c:v>
                      </c:pt>
                      <c:pt idx="60">
                        <c:v>0.88519255107575479</c:v>
                      </c:pt>
                      <c:pt idx="61">
                        <c:v>0.80947255113024763</c:v>
                      </c:pt>
                      <c:pt idx="62">
                        <c:v>1.0046312789454934</c:v>
                      </c:pt>
                      <c:pt idx="63">
                        <c:v>0.96339522546419099</c:v>
                      </c:pt>
                      <c:pt idx="64">
                        <c:v>0.98422712933753942</c:v>
                      </c:pt>
                      <c:pt idx="65">
                        <c:v>1.0977130977130978</c:v>
                      </c:pt>
                      <c:pt idx="66">
                        <c:v>1.2379163108454312</c:v>
                      </c:pt>
                      <c:pt idx="67">
                        <c:v>1.1854349291975725</c:v>
                      </c:pt>
                      <c:pt idx="68">
                        <c:v>1.034965034965035</c:v>
                      </c:pt>
                      <c:pt idx="69">
                        <c:v>0.903353057199211</c:v>
                      </c:pt>
                      <c:pt idx="70">
                        <c:v>0.78949927078269322</c:v>
                      </c:pt>
                      <c:pt idx="71">
                        <c:v>0.8746021642266073</c:v>
                      </c:pt>
                      <c:pt idx="72">
                        <c:v>0.90749999999999997</c:v>
                      </c:pt>
                      <c:pt idx="73">
                        <c:v>0.85938220378054408</c:v>
                      </c:pt>
                      <c:pt idx="74">
                        <c:v>0.9701741105223316</c:v>
                      </c:pt>
                      <c:pt idx="75">
                        <c:v>0.96588868940754036</c:v>
                      </c:pt>
                      <c:pt idx="76">
                        <c:v>0.95758829614304719</c:v>
                      </c:pt>
                      <c:pt idx="77">
                        <c:v>1.1023622047244095</c:v>
                      </c:pt>
                      <c:pt idx="78">
                        <c:v>1.2580645161290323</c:v>
                      </c:pt>
                      <c:pt idx="79">
                        <c:v>1.1832907075873829</c:v>
                      </c:pt>
                      <c:pt idx="80">
                        <c:v>1.049915872125631</c:v>
                      </c:pt>
                      <c:pt idx="81">
                        <c:v>0.9102990033222591</c:v>
                      </c:pt>
                      <c:pt idx="82">
                        <c:v>0.77588323557495575</c:v>
                      </c:pt>
                      <c:pt idx="83">
                        <c:v>0.89689474391719326</c:v>
                      </c:pt>
                      <c:pt idx="84">
                        <c:v>0.90326000530082162</c:v>
                      </c:pt>
                      <c:pt idx="85">
                        <c:v>0.86936053354256571</c:v>
                      </c:pt>
                      <c:pt idx="86">
                        <c:v>0.98523698523698522</c:v>
                      </c:pt>
                      <c:pt idx="87">
                        <c:v>0.96456086286594767</c:v>
                      </c:pt>
                      <c:pt idx="88">
                        <c:v>0.97222929936305735</c:v>
                      </c:pt>
                      <c:pt idx="89">
                        <c:v>1.1349095966620306</c:v>
                      </c:pt>
                      <c:pt idx="90">
                        <c:v>1.2446007031642392</c:v>
                      </c:pt>
                      <c:pt idx="91">
                        <c:v>1.2109131680578049</c:v>
                      </c:pt>
                      <c:pt idx="92">
                        <c:v>1.051722009628441</c:v>
                      </c:pt>
                      <c:pt idx="93">
                        <c:v>0.89856845711489042</c:v>
                      </c:pt>
                      <c:pt idx="94">
                        <c:v>0.78759990312424322</c:v>
                      </c:pt>
                      <c:pt idx="95">
                        <c:v>0.87867910983488873</c:v>
                      </c:pt>
                      <c:pt idx="96">
                        <c:v>0.8923512747875354</c:v>
                      </c:pt>
                      <c:pt idx="97">
                        <c:v>0.84166375393219151</c:v>
                      </c:pt>
                      <c:pt idx="98">
                        <c:v>0.98512625389138708</c:v>
                      </c:pt>
                      <c:pt idx="99">
                        <c:v>0.95473251028806583</c:v>
                      </c:pt>
                      <c:pt idx="100">
                        <c:v>0.96686336813436213</c:v>
                      </c:pt>
                      <c:pt idx="101">
                        <c:v>1.1422126987707231</c:v>
                      </c:pt>
                      <c:pt idx="102">
                        <c:v>1.2526658435290157</c:v>
                      </c:pt>
                      <c:pt idx="103">
                        <c:v>1.2548141513658755</c:v>
                      </c:pt>
                      <c:pt idx="104">
                        <c:v>1.0848064443947192</c:v>
                      </c:pt>
                      <c:pt idx="105">
                        <c:v>0.93091884641180411</c:v>
                      </c:pt>
                      <c:pt idx="106">
                        <c:v>0.81632653061224492</c:v>
                      </c:pt>
                      <c:pt idx="107">
                        <c:v>0.89540306462358432</c:v>
                      </c:pt>
                      <c:pt idx="108">
                        <c:v>0.89966923925027564</c:v>
                      </c:pt>
                      <c:pt idx="109">
                        <c:v>0.8379446640316206</c:v>
                      </c:pt>
                      <c:pt idx="110">
                        <c:v>0.95263157894736838</c:v>
                      </c:pt>
                      <c:pt idx="111">
                        <c:v>0.91408558607858159</c:v>
                      </c:pt>
                      <c:pt idx="112">
                        <c:v>0.95286011156075689</c:v>
                      </c:pt>
                      <c:pt idx="113">
                        <c:v>1.139240506329114</c:v>
                      </c:pt>
                      <c:pt idx="114">
                        <c:v>1.2797567332754127</c:v>
                      </c:pt>
                      <c:pt idx="115">
                        <c:v>1.3065976714100906</c:v>
                      </c:pt>
                      <c:pt idx="116">
                        <c:v>1.0350128095644748</c:v>
                      </c:pt>
                      <c:pt idx="117">
                        <c:v>0.90953235511453612</c:v>
                      </c:pt>
                      <c:pt idx="118">
                        <c:v>0.77767325180307312</c:v>
                      </c:pt>
                      <c:pt idx="119">
                        <c:v>0.83718041610599314</c:v>
                      </c:pt>
                      <c:pt idx="120">
                        <c:v>0.88415882112157185</c:v>
                      </c:pt>
                      <c:pt idx="121">
                        <c:v>0.83034901365705616</c:v>
                      </c:pt>
                      <c:pt idx="122">
                        <c:v>0.9751801441152923</c:v>
                      </c:pt>
                      <c:pt idx="123">
                        <c:v>0.94173602853745542</c:v>
                      </c:pt>
                      <c:pt idx="124">
                        <c:v>0.98707403055229137</c:v>
                      </c:pt>
                      <c:pt idx="125">
                        <c:v>1.0958692077004935</c:v>
                      </c:pt>
                      <c:pt idx="126">
                        <c:v>1.2594082160298765</c:v>
                      </c:pt>
                      <c:pt idx="127">
                        <c:v>1.2771061399333652</c:v>
                      </c:pt>
                      <c:pt idx="128">
                        <c:v>1.0499858263252386</c:v>
                      </c:pt>
                      <c:pt idx="129">
                        <c:v>0.91289719626168231</c:v>
                      </c:pt>
                      <c:pt idx="130">
                        <c:v>0.80332871012482665</c:v>
                      </c:pt>
                      <c:pt idx="131">
                        <c:v>0.88750913075237403</c:v>
                      </c:pt>
                      <c:pt idx="132">
                        <c:v>0.9038201029531292</c:v>
                      </c:pt>
                      <c:pt idx="133">
                        <c:v>0.84048365427675775</c:v>
                      </c:pt>
                      <c:pt idx="134">
                        <c:v>0.89275568181818188</c:v>
                      </c:pt>
                      <c:pt idx="135">
                        <c:v>0.97514542570068752</c:v>
                      </c:pt>
                      <c:pt idx="136">
                        <c:v>0.99359705289009737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9D9-43CF-A6D3-B1D6423703F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Airline!$F$1</c15:sqref>
                        </c15:formulaRef>
                      </c:ext>
                    </c:extLst>
                    <c:strCache>
                      <c:ptCount val="1"/>
                      <c:pt idx="0">
                        <c:v>Seasonal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Airline!$A$2:$B$145</c15:sqref>
                        </c15:formulaRef>
                      </c:ext>
                    </c:extLst>
                    <c:multiLvlStrCache>
                      <c:ptCount val="144"/>
                      <c:lvl>
                        <c:pt idx="0">
                          <c:v>Jan</c:v>
                        </c:pt>
                        <c:pt idx="1">
                          <c:v>Feb</c:v>
                        </c:pt>
                        <c:pt idx="2">
                          <c:v>Mar</c:v>
                        </c:pt>
                        <c:pt idx="3">
                          <c:v>Apr</c:v>
                        </c:pt>
                        <c:pt idx="4">
                          <c:v>May</c:v>
                        </c:pt>
                        <c:pt idx="5">
                          <c:v>Jun</c:v>
                        </c:pt>
                        <c:pt idx="6">
                          <c:v>Jul</c:v>
                        </c:pt>
                        <c:pt idx="7">
                          <c:v>Aug</c:v>
                        </c:pt>
                        <c:pt idx="8">
                          <c:v>Sep</c:v>
                        </c:pt>
                        <c:pt idx="9">
                          <c:v>Oct</c:v>
                        </c:pt>
                        <c:pt idx="10">
                          <c:v>Nov</c:v>
                        </c:pt>
                        <c:pt idx="11">
                          <c:v>Dec</c:v>
                        </c:pt>
                        <c:pt idx="12">
                          <c:v>Jan</c:v>
                        </c:pt>
                        <c:pt idx="13">
                          <c:v>Feb</c:v>
                        </c:pt>
                        <c:pt idx="14">
                          <c:v>Mar</c:v>
                        </c:pt>
                        <c:pt idx="15">
                          <c:v>Apr</c:v>
                        </c:pt>
                        <c:pt idx="16">
                          <c:v>May</c:v>
                        </c:pt>
                        <c:pt idx="17">
                          <c:v>Jun</c:v>
                        </c:pt>
                        <c:pt idx="18">
                          <c:v>Jul</c:v>
                        </c:pt>
                        <c:pt idx="19">
                          <c:v>Aug</c:v>
                        </c:pt>
                        <c:pt idx="20">
                          <c:v>Sep</c:v>
                        </c:pt>
                        <c:pt idx="21">
                          <c:v>Oct</c:v>
                        </c:pt>
                        <c:pt idx="22">
                          <c:v>Nov</c:v>
                        </c:pt>
                        <c:pt idx="23">
                          <c:v>Dec</c:v>
                        </c:pt>
                        <c:pt idx="24">
                          <c:v>Jan</c:v>
                        </c:pt>
                        <c:pt idx="25">
                          <c:v>Feb</c:v>
                        </c:pt>
                        <c:pt idx="26">
                          <c:v>Mar</c:v>
                        </c:pt>
                        <c:pt idx="27">
                          <c:v>Apr</c:v>
                        </c:pt>
                        <c:pt idx="28">
                          <c:v>May</c:v>
                        </c:pt>
                        <c:pt idx="29">
                          <c:v>Jun</c:v>
                        </c:pt>
                        <c:pt idx="30">
                          <c:v>Jul</c:v>
                        </c:pt>
                        <c:pt idx="31">
                          <c:v>Aug</c:v>
                        </c:pt>
                        <c:pt idx="32">
                          <c:v>Sep</c:v>
                        </c:pt>
                        <c:pt idx="33">
                          <c:v>Oct</c:v>
                        </c:pt>
                        <c:pt idx="34">
                          <c:v>Nov</c:v>
                        </c:pt>
                        <c:pt idx="35">
                          <c:v>Dec</c:v>
                        </c:pt>
                        <c:pt idx="36">
                          <c:v>Jan</c:v>
                        </c:pt>
                        <c:pt idx="37">
                          <c:v>Feb</c:v>
                        </c:pt>
                        <c:pt idx="38">
                          <c:v>Mar</c:v>
                        </c:pt>
                        <c:pt idx="39">
                          <c:v>Apr</c:v>
                        </c:pt>
                        <c:pt idx="40">
                          <c:v>May</c:v>
                        </c:pt>
                        <c:pt idx="41">
                          <c:v>Jun</c:v>
                        </c:pt>
                        <c:pt idx="42">
                          <c:v>Jul</c:v>
                        </c:pt>
                        <c:pt idx="43">
                          <c:v>Aug</c:v>
                        </c:pt>
                        <c:pt idx="44">
                          <c:v>Sep</c:v>
                        </c:pt>
                        <c:pt idx="45">
                          <c:v>Oct</c:v>
                        </c:pt>
                        <c:pt idx="46">
                          <c:v>Nov</c:v>
                        </c:pt>
                        <c:pt idx="47">
                          <c:v>Dec</c:v>
                        </c:pt>
                        <c:pt idx="48">
                          <c:v>Jan</c:v>
                        </c:pt>
                        <c:pt idx="49">
                          <c:v>Feb</c:v>
                        </c:pt>
                        <c:pt idx="50">
                          <c:v>Mar</c:v>
                        </c:pt>
                        <c:pt idx="51">
                          <c:v>Apr</c:v>
                        </c:pt>
                        <c:pt idx="52">
                          <c:v>May</c:v>
                        </c:pt>
                        <c:pt idx="53">
                          <c:v>Jun</c:v>
                        </c:pt>
                        <c:pt idx="54">
                          <c:v>Jul</c:v>
                        </c:pt>
                        <c:pt idx="55">
                          <c:v>Aug</c:v>
                        </c:pt>
                        <c:pt idx="56">
                          <c:v>Sep</c:v>
                        </c:pt>
                        <c:pt idx="57">
                          <c:v>Oct</c:v>
                        </c:pt>
                        <c:pt idx="58">
                          <c:v>Nov</c:v>
                        </c:pt>
                        <c:pt idx="59">
                          <c:v>Dec</c:v>
                        </c:pt>
                        <c:pt idx="60">
                          <c:v>Jan</c:v>
                        </c:pt>
                        <c:pt idx="61">
                          <c:v>Feb</c:v>
                        </c:pt>
                        <c:pt idx="62">
                          <c:v>Mar</c:v>
                        </c:pt>
                        <c:pt idx="63">
                          <c:v>Apr</c:v>
                        </c:pt>
                        <c:pt idx="64">
                          <c:v>May</c:v>
                        </c:pt>
                        <c:pt idx="65">
                          <c:v>Jun</c:v>
                        </c:pt>
                        <c:pt idx="66">
                          <c:v>Jul</c:v>
                        </c:pt>
                        <c:pt idx="67">
                          <c:v>Aug</c:v>
                        </c:pt>
                        <c:pt idx="68">
                          <c:v>Sep</c:v>
                        </c:pt>
                        <c:pt idx="69">
                          <c:v>Oct</c:v>
                        </c:pt>
                        <c:pt idx="70">
                          <c:v>Nov</c:v>
                        </c:pt>
                        <c:pt idx="71">
                          <c:v>Dec</c:v>
                        </c:pt>
                        <c:pt idx="72">
                          <c:v>Jan</c:v>
                        </c:pt>
                        <c:pt idx="73">
                          <c:v>Feb</c:v>
                        </c:pt>
                        <c:pt idx="74">
                          <c:v>Mar</c:v>
                        </c:pt>
                        <c:pt idx="75">
                          <c:v>Apr</c:v>
                        </c:pt>
                        <c:pt idx="76">
                          <c:v>May</c:v>
                        </c:pt>
                        <c:pt idx="77">
                          <c:v>Jun</c:v>
                        </c:pt>
                        <c:pt idx="78">
                          <c:v>Jul</c:v>
                        </c:pt>
                        <c:pt idx="79">
                          <c:v>Aug</c:v>
                        </c:pt>
                        <c:pt idx="80">
                          <c:v>Sep</c:v>
                        </c:pt>
                        <c:pt idx="81">
                          <c:v>Oct</c:v>
                        </c:pt>
                        <c:pt idx="82">
                          <c:v>Nov</c:v>
                        </c:pt>
                        <c:pt idx="83">
                          <c:v>Dec</c:v>
                        </c:pt>
                        <c:pt idx="84">
                          <c:v>Jan</c:v>
                        </c:pt>
                        <c:pt idx="85">
                          <c:v>Feb</c:v>
                        </c:pt>
                        <c:pt idx="86">
                          <c:v>Mar</c:v>
                        </c:pt>
                        <c:pt idx="87">
                          <c:v>Apr</c:v>
                        </c:pt>
                        <c:pt idx="88">
                          <c:v>May</c:v>
                        </c:pt>
                        <c:pt idx="89">
                          <c:v>Jun</c:v>
                        </c:pt>
                        <c:pt idx="90">
                          <c:v>Jul</c:v>
                        </c:pt>
                        <c:pt idx="91">
                          <c:v>Aug</c:v>
                        </c:pt>
                        <c:pt idx="92">
                          <c:v>Sep</c:v>
                        </c:pt>
                        <c:pt idx="93">
                          <c:v>Oct</c:v>
                        </c:pt>
                        <c:pt idx="94">
                          <c:v>Nov</c:v>
                        </c:pt>
                        <c:pt idx="95">
                          <c:v>Dec</c:v>
                        </c:pt>
                        <c:pt idx="96">
                          <c:v>Jan</c:v>
                        </c:pt>
                        <c:pt idx="97">
                          <c:v>Feb</c:v>
                        </c:pt>
                        <c:pt idx="98">
                          <c:v>Mar</c:v>
                        </c:pt>
                        <c:pt idx="99">
                          <c:v>Apr</c:v>
                        </c:pt>
                        <c:pt idx="100">
                          <c:v>May</c:v>
                        </c:pt>
                        <c:pt idx="101">
                          <c:v>Jun</c:v>
                        </c:pt>
                        <c:pt idx="102">
                          <c:v>Jul</c:v>
                        </c:pt>
                        <c:pt idx="103">
                          <c:v>Aug</c:v>
                        </c:pt>
                        <c:pt idx="104">
                          <c:v>Sep</c:v>
                        </c:pt>
                        <c:pt idx="105">
                          <c:v>Oct</c:v>
                        </c:pt>
                        <c:pt idx="106">
                          <c:v>Nov</c:v>
                        </c:pt>
                        <c:pt idx="107">
                          <c:v>Dec</c:v>
                        </c:pt>
                        <c:pt idx="108">
                          <c:v>Jan</c:v>
                        </c:pt>
                        <c:pt idx="109">
                          <c:v>Feb</c:v>
                        </c:pt>
                        <c:pt idx="110">
                          <c:v>Mar</c:v>
                        </c:pt>
                        <c:pt idx="111">
                          <c:v>Apr</c:v>
                        </c:pt>
                        <c:pt idx="112">
                          <c:v>May</c:v>
                        </c:pt>
                        <c:pt idx="113">
                          <c:v>Jun</c:v>
                        </c:pt>
                        <c:pt idx="114">
                          <c:v>Jul</c:v>
                        </c:pt>
                        <c:pt idx="115">
                          <c:v>Aug</c:v>
                        </c:pt>
                        <c:pt idx="116">
                          <c:v>Sep</c:v>
                        </c:pt>
                        <c:pt idx="117">
                          <c:v>Oct</c:v>
                        </c:pt>
                        <c:pt idx="118">
                          <c:v>Nov</c:v>
                        </c:pt>
                        <c:pt idx="119">
                          <c:v>Dec</c:v>
                        </c:pt>
                        <c:pt idx="120">
                          <c:v>Jan</c:v>
                        </c:pt>
                        <c:pt idx="121">
                          <c:v>Feb</c:v>
                        </c:pt>
                        <c:pt idx="122">
                          <c:v>Mar</c:v>
                        </c:pt>
                        <c:pt idx="123">
                          <c:v>Apr</c:v>
                        </c:pt>
                        <c:pt idx="124">
                          <c:v>May</c:v>
                        </c:pt>
                        <c:pt idx="125">
                          <c:v>Jun</c:v>
                        </c:pt>
                        <c:pt idx="126">
                          <c:v>Jul</c:v>
                        </c:pt>
                        <c:pt idx="127">
                          <c:v>Aug</c:v>
                        </c:pt>
                        <c:pt idx="128">
                          <c:v>Sep</c:v>
                        </c:pt>
                        <c:pt idx="129">
                          <c:v>Oct</c:v>
                        </c:pt>
                        <c:pt idx="130">
                          <c:v>Nov</c:v>
                        </c:pt>
                        <c:pt idx="131">
                          <c:v>Dec</c:v>
                        </c:pt>
                        <c:pt idx="132">
                          <c:v>Jan</c:v>
                        </c:pt>
                        <c:pt idx="133">
                          <c:v>Feb</c:v>
                        </c:pt>
                        <c:pt idx="134">
                          <c:v>Mar</c:v>
                        </c:pt>
                        <c:pt idx="135">
                          <c:v>Apr</c:v>
                        </c:pt>
                        <c:pt idx="136">
                          <c:v>May</c:v>
                        </c:pt>
                        <c:pt idx="137">
                          <c:v>Jun</c:v>
                        </c:pt>
                        <c:pt idx="138">
                          <c:v>Jul</c:v>
                        </c:pt>
                        <c:pt idx="139">
                          <c:v>Aug</c:v>
                        </c:pt>
                        <c:pt idx="140">
                          <c:v>Sep</c:v>
                        </c:pt>
                        <c:pt idx="141">
                          <c:v>Oct</c:v>
                        </c:pt>
                        <c:pt idx="142">
                          <c:v>Nov</c:v>
                        </c:pt>
                        <c:pt idx="143">
                          <c:v>Dec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1</c:v>
                        </c:pt>
                        <c:pt idx="2">
                          <c:v>1</c:v>
                        </c:pt>
                        <c:pt idx="3">
                          <c:v>1</c:v>
                        </c:pt>
                        <c:pt idx="4">
                          <c:v>1</c:v>
                        </c:pt>
                        <c:pt idx="5">
                          <c:v>1</c:v>
                        </c:pt>
                        <c:pt idx="6">
                          <c:v>1</c:v>
                        </c:pt>
                        <c:pt idx="7">
                          <c:v>1</c:v>
                        </c:pt>
                        <c:pt idx="8">
                          <c:v>1</c:v>
                        </c:pt>
                        <c:pt idx="9">
                          <c:v>1</c:v>
                        </c:pt>
                        <c:pt idx="10">
                          <c:v>1</c:v>
                        </c:pt>
                        <c:pt idx="11">
                          <c:v>1</c:v>
                        </c:pt>
                        <c:pt idx="12">
                          <c:v>2</c:v>
                        </c:pt>
                        <c:pt idx="13">
                          <c:v>2</c:v>
                        </c:pt>
                        <c:pt idx="14">
                          <c:v>2</c:v>
                        </c:pt>
                        <c:pt idx="15">
                          <c:v>2</c:v>
                        </c:pt>
                        <c:pt idx="16">
                          <c:v>2</c:v>
                        </c:pt>
                        <c:pt idx="17">
                          <c:v>2</c:v>
                        </c:pt>
                        <c:pt idx="18">
                          <c:v>2</c:v>
                        </c:pt>
                        <c:pt idx="19">
                          <c:v>2</c:v>
                        </c:pt>
                        <c:pt idx="20">
                          <c:v>2</c:v>
                        </c:pt>
                        <c:pt idx="21">
                          <c:v>2</c:v>
                        </c:pt>
                        <c:pt idx="22">
                          <c:v>2</c:v>
                        </c:pt>
                        <c:pt idx="23">
                          <c:v>2</c:v>
                        </c:pt>
                        <c:pt idx="24">
                          <c:v>3</c:v>
                        </c:pt>
                        <c:pt idx="25">
                          <c:v>3</c:v>
                        </c:pt>
                        <c:pt idx="26">
                          <c:v>3</c:v>
                        </c:pt>
                        <c:pt idx="27">
                          <c:v>3</c:v>
                        </c:pt>
                        <c:pt idx="28">
                          <c:v>3</c:v>
                        </c:pt>
                        <c:pt idx="29">
                          <c:v>3</c:v>
                        </c:pt>
                        <c:pt idx="30">
                          <c:v>3</c:v>
                        </c:pt>
                        <c:pt idx="31">
                          <c:v>3</c:v>
                        </c:pt>
                        <c:pt idx="32">
                          <c:v>3</c:v>
                        </c:pt>
                        <c:pt idx="33">
                          <c:v>3</c:v>
                        </c:pt>
                        <c:pt idx="34">
                          <c:v>3</c:v>
                        </c:pt>
                        <c:pt idx="35">
                          <c:v>3</c:v>
                        </c:pt>
                        <c:pt idx="36">
                          <c:v>4</c:v>
                        </c:pt>
                        <c:pt idx="37">
                          <c:v>4</c:v>
                        </c:pt>
                        <c:pt idx="38">
                          <c:v>4</c:v>
                        </c:pt>
                        <c:pt idx="39">
                          <c:v>4</c:v>
                        </c:pt>
                        <c:pt idx="40">
                          <c:v>4</c:v>
                        </c:pt>
                        <c:pt idx="41">
                          <c:v>4</c:v>
                        </c:pt>
                        <c:pt idx="42">
                          <c:v>4</c:v>
                        </c:pt>
                        <c:pt idx="43">
                          <c:v>4</c:v>
                        </c:pt>
                        <c:pt idx="44">
                          <c:v>4</c:v>
                        </c:pt>
                        <c:pt idx="45">
                          <c:v>4</c:v>
                        </c:pt>
                        <c:pt idx="46">
                          <c:v>4</c:v>
                        </c:pt>
                        <c:pt idx="47">
                          <c:v>4</c:v>
                        </c:pt>
                        <c:pt idx="48">
                          <c:v>5</c:v>
                        </c:pt>
                        <c:pt idx="49">
                          <c:v>5</c:v>
                        </c:pt>
                        <c:pt idx="50">
                          <c:v>5</c:v>
                        </c:pt>
                        <c:pt idx="51">
                          <c:v>5</c:v>
                        </c:pt>
                        <c:pt idx="52">
                          <c:v>5</c:v>
                        </c:pt>
                        <c:pt idx="53">
                          <c:v>5</c:v>
                        </c:pt>
                        <c:pt idx="54">
                          <c:v>5</c:v>
                        </c:pt>
                        <c:pt idx="55">
                          <c:v>5</c:v>
                        </c:pt>
                        <c:pt idx="56">
                          <c:v>5</c:v>
                        </c:pt>
                        <c:pt idx="57">
                          <c:v>5</c:v>
                        </c:pt>
                        <c:pt idx="58">
                          <c:v>5</c:v>
                        </c:pt>
                        <c:pt idx="59">
                          <c:v>5</c:v>
                        </c:pt>
                        <c:pt idx="60">
                          <c:v>6</c:v>
                        </c:pt>
                        <c:pt idx="61">
                          <c:v>6</c:v>
                        </c:pt>
                        <c:pt idx="62">
                          <c:v>6</c:v>
                        </c:pt>
                        <c:pt idx="63">
                          <c:v>6</c:v>
                        </c:pt>
                        <c:pt idx="64">
                          <c:v>6</c:v>
                        </c:pt>
                        <c:pt idx="65">
                          <c:v>6</c:v>
                        </c:pt>
                        <c:pt idx="66">
                          <c:v>6</c:v>
                        </c:pt>
                        <c:pt idx="67">
                          <c:v>6</c:v>
                        </c:pt>
                        <c:pt idx="68">
                          <c:v>6</c:v>
                        </c:pt>
                        <c:pt idx="69">
                          <c:v>6</c:v>
                        </c:pt>
                        <c:pt idx="70">
                          <c:v>6</c:v>
                        </c:pt>
                        <c:pt idx="71">
                          <c:v>6</c:v>
                        </c:pt>
                        <c:pt idx="72">
                          <c:v>7</c:v>
                        </c:pt>
                        <c:pt idx="73">
                          <c:v>7</c:v>
                        </c:pt>
                        <c:pt idx="74">
                          <c:v>7</c:v>
                        </c:pt>
                        <c:pt idx="75">
                          <c:v>7</c:v>
                        </c:pt>
                        <c:pt idx="76">
                          <c:v>7</c:v>
                        </c:pt>
                        <c:pt idx="77">
                          <c:v>7</c:v>
                        </c:pt>
                        <c:pt idx="78">
                          <c:v>7</c:v>
                        </c:pt>
                        <c:pt idx="79">
                          <c:v>7</c:v>
                        </c:pt>
                        <c:pt idx="80">
                          <c:v>7</c:v>
                        </c:pt>
                        <c:pt idx="81">
                          <c:v>7</c:v>
                        </c:pt>
                        <c:pt idx="82">
                          <c:v>7</c:v>
                        </c:pt>
                        <c:pt idx="83">
                          <c:v>7</c:v>
                        </c:pt>
                        <c:pt idx="84">
                          <c:v>8</c:v>
                        </c:pt>
                        <c:pt idx="85">
                          <c:v>8</c:v>
                        </c:pt>
                        <c:pt idx="86">
                          <c:v>8</c:v>
                        </c:pt>
                        <c:pt idx="87">
                          <c:v>8</c:v>
                        </c:pt>
                        <c:pt idx="88">
                          <c:v>8</c:v>
                        </c:pt>
                        <c:pt idx="89">
                          <c:v>8</c:v>
                        </c:pt>
                        <c:pt idx="90">
                          <c:v>8</c:v>
                        </c:pt>
                        <c:pt idx="91">
                          <c:v>8</c:v>
                        </c:pt>
                        <c:pt idx="92">
                          <c:v>8</c:v>
                        </c:pt>
                        <c:pt idx="93">
                          <c:v>8</c:v>
                        </c:pt>
                        <c:pt idx="94">
                          <c:v>8</c:v>
                        </c:pt>
                        <c:pt idx="95">
                          <c:v>8</c:v>
                        </c:pt>
                        <c:pt idx="96">
                          <c:v>9</c:v>
                        </c:pt>
                        <c:pt idx="97">
                          <c:v>9</c:v>
                        </c:pt>
                        <c:pt idx="98">
                          <c:v>9</c:v>
                        </c:pt>
                        <c:pt idx="99">
                          <c:v>9</c:v>
                        </c:pt>
                        <c:pt idx="100">
                          <c:v>9</c:v>
                        </c:pt>
                        <c:pt idx="101">
                          <c:v>9</c:v>
                        </c:pt>
                        <c:pt idx="102">
                          <c:v>9</c:v>
                        </c:pt>
                        <c:pt idx="103">
                          <c:v>9</c:v>
                        </c:pt>
                        <c:pt idx="104">
                          <c:v>9</c:v>
                        </c:pt>
                        <c:pt idx="105">
                          <c:v>9</c:v>
                        </c:pt>
                        <c:pt idx="106">
                          <c:v>9</c:v>
                        </c:pt>
                        <c:pt idx="107">
                          <c:v>9</c:v>
                        </c:pt>
                        <c:pt idx="108">
                          <c:v>10</c:v>
                        </c:pt>
                        <c:pt idx="109">
                          <c:v>10</c:v>
                        </c:pt>
                        <c:pt idx="110">
                          <c:v>10</c:v>
                        </c:pt>
                        <c:pt idx="111">
                          <c:v>10</c:v>
                        </c:pt>
                        <c:pt idx="112">
                          <c:v>10</c:v>
                        </c:pt>
                        <c:pt idx="113">
                          <c:v>10</c:v>
                        </c:pt>
                        <c:pt idx="114">
                          <c:v>10</c:v>
                        </c:pt>
                        <c:pt idx="115">
                          <c:v>10</c:v>
                        </c:pt>
                        <c:pt idx="116">
                          <c:v>10</c:v>
                        </c:pt>
                        <c:pt idx="117">
                          <c:v>10</c:v>
                        </c:pt>
                        <c:pt idx="118">
                          <c:v>10</c:v>
                        </c:pt>
                        <c:pt idx="119">
                          <c:v>10</c:v>
                        </c:pt>
                        <c:pt idx="120">
                          <c:v>11</c:v>
                        </c:pt>
                        <c:pt idx="121">
                          <c:v>11</c:v>
                        </c:pt>
                        <c:pt idx="122">
                          <c:v>11</c:v>
                        </c:pt>
                        <c:pt idx="123">
                          <c:v>11</c:v>
                        </c:pt>
                        <c:pt idx="124">
                          <c:v>11</c:v>
                        </c:pt>
                        <c:pt idx="125">
                          <c:v>11</c:v>
                        </c:pt>
                        <c:pt idx="126">
                          <c:v>11</c:v>
                        </c:pt>
                        <c:pt idx="127">
                          <c:v>11</c:v>
                        </c:pt>
                        <c:pt idx="128">
                          <c:v>11</c:v>
                        </c:pt>
                        <c:pt idx="129">
                          <c:v>11</c:v>
                        </c:pt>
                        <c:pt idx="130">
                          <c:v>11</c:v>
                        </c:pt>
                        <c:pt idx="131">
                          <c:v>11</c:v>
                        </c:pt>
                        <c:pt idx="132">
                          <c:v>12</c:v>
                        </c:pt>
                        <c:pt idx="133">
                          <c:v>12</c:v>
                        </c:pt>
                        <c:pt idx="134">
                          <c:v>12</c:v>
                        </c:pt>
                        <c:pt idx="135">
                          <c:v>12</c:v>
                        </c:pt>
                        <c:pt idx="136">
                          <c:v>12</c:v>
                        </c:pt>
                        <c:pt idx="137">
                          <c:v>12</c:v>
                        </c:pt>
                        <c:pt idx="138">
                          <c:v>12</c:v>
                        </c:pt>
                        <c:pt idx="139">
                          <c:v>12</c:v>
                        </c:pt>
                        <c:pt idx="140">
                          <c:v>12</c:v>
                        </c:pt>
                        <c:pt idx="141">
                          <c:v>12</c:v>
                        </c:pt>
                        <c:pt idx="142">
                          <c:v>12</c:v>
                        </c:pt>
                        <c:pt idx="143">
                          <c:v>12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Airline!$F$2:$F$145</c15:sqref>
                        </c15:formulaRef>
                      </c:ext>
                    </c:extLst>
                    <c:numCache>
                      <c:formatCode>General</c:formatCode>
                      <c:ptCount val="144"/>
                      <c:pt idx="0">
                        <c:v>0.89675246596083114</c:v>
                      </c:pt>
                      <c:pt idx="1">
                        <c:v>0.87171173742843699</c:v>
                      </c:pt>
                      <c:pt idx="2">
                        <c:v>0.99559049153156498</c:v>
                      </c:pt>
                      <c:pt idx="3">
                        <c:v>0.96578843228264588</c:v>
                      </c:pt>
                      <c:pt idx="4">
                        <c:v>0.97146881659945949</c:v>
                      </c:pt>
                      <c:pt idx="5">
                        <c:v>1.095727767720188</c:v>
                      </c:pt>
                      <c:pt idx="6">
                        <c:v>1.2138513415422931</c:v>
                      </c:pt>
                      <c:pt idx="7">
                        <c:v>1.2074152998110703</c:v>
                      </c:pt>
                      <c:pt idx="8">
                        <c:v>1.0488915467598046</c:v>
                      </c:pt>
                      <c:pt idx="9">
                        <c:v>0.91121444790154527</c:v>
                      </c:pt>
                      <c:pt idx="10">
                        <c:v>0.79120498359372038</c:v>
                      </c:pt>
                      <c:pt idx="11">
                        <c:v>0.88611198894917564</c:v>
                      </c:pt>
                      <c:pt idx="12">
                        <c:v>0.89675246596083114</c:v>
                      </c:pt>
                      <c:pt idx="13">
                        <c:v>0.87171173742843699</c:v>
                      </c:pt>
                      <c:pt idx="14">
                        <c:v>0.99559049153156498</c:v>
                      </c:pt>
                      <c:pt idx="15">
                        <c:v>0.96578843228264588</c:v>
                      </c:pt>
                      <c:pt idx="16">
                        <c:v>0.97146881659945949</c:v>
                      </c:pt>
                      <c:pt idx="17">
                        <c:v>1.095727767720188</c:v>
                      </c:pt>
                      <c:pt idx="18">
                        <c:v>1.2138513415422931</c:v>
                      </c:pt>
                      <c:pt idx="19">
                        <c:v>1.2074152998110703</c:v>
                      </c:pt>
                      <c:pt idx="20">
                        <c:v>1.0488915467598046</c:v>
                      </c:pt>
                      <c:pt idx="21">
                        <c:v>0.91121444790154527</c:v>
                      </c:pt>
                      <c:pt idx="22">
                        <c:v>0.79120498359372038</c:v>
                      </c:pt>
                      <c:pt idx="23">
                        <c:v>0.88611198894917564</c:v>
                      </c:pt>
                      <c:pt idx="24">
                        <c:v>0.89675246596083114</c:v>
                      </c:pt>
                      <c:pt idx="25">
                        <c:v>0.87171173742843699</c:v>
                      </c:pt>
                      <c:pt idx="26">
                        <c:v>0.99559049153156498</c:v>
                      </c:pt>
                      <c:pt idx="27">
                        <c:v>0.96578843228264588</c:v>
                      </c:pt>
                      <c:pt idx="28">
                        <c:v>0.97146881659945949</c:v>
                      </c:pt>
                      <c:pt idx="29">
                        <c:v>1.095727767720188</c:v>
                      </c:pt>
                      <c:pt idx="30">
                        <c:v>1.2138513415422931</c:v>
                      </c:pt>
                      <c:pt idx="31">
                        <c:v>1.2074152998110703</c:v>
                      </c:pt>
                      <c:pt idx="32">
                        <c:v>1.0488915467598046</c:v>
                      </c:pt>
                      <c:pt idx="33">
                        <c:v>0.91121444790154527</c:v>
                      </c:pt>
                      <c:pt idx="34">
                        <c:v>0.79120498359372038</c:v>
                      </c:pt>
                      <c:pt idx="35">
                        <c:v>0.88611198894917564</c:v>
                      </c:pt>
                      <c:pt idx="36">
                        <c:v>0.89675246596083114</c:v>
                      </c:pt>
                      <c:pt idx="37">
                        <c:v>0.87171173742843699</c:v>
                      </c:pt>
                      <c:pt idx="38">
                        <c:v>0.99559049153156498</c:v>
                      </c:pt>
                      <c:pt idx="39">
                        <c:v>0.96578843228264588</c:v>
                      </c:pt>
                      <c:pt idx="40">
                        <c:v>0.97146881659945949</c:v>
                      </c:pt>
                      <c:pt idx="41">
                        <c:v>1.095727767720188</c:v>
                      </c:pt>
                      <c:pt idx="42">
                        <c:v>1.2138513415422931</c:v>
                      </c:pt>
                      <c:pt idx="43">
                        <c:v>1.2074152998110703</c:v>
                      </c:pt>
                      <c:pt idx="44">
                        <c:v>1.0488915467598046</c:v>
                      </c:pt>
                      <c:pt idx="45">
                        <c:v>0.91121444790154527</c:v>
                      </c:pt>
                      <c:pt idx="46">
                        <c:v>0.79120498359372038</c:v>
                      </c:pt>
                      <c:pt idx="47">
                        <c:v>0.88611198894917564</c:v>
                      </c:pt>
                      <c:pt idx="48">
                        <c:v>0.89675246596083114</c:v>
                      </c:pt>
                      <c:pt idx="49">
                        <c:v>0.87171173742843699</c:v>
                      </c:pt>
                      <c:pt idx="50">
                        <c:v>0.99559049153156498</c:v>
                      </c:pt>
                      <c:pt idx="51">
                        <c:v>0.96578843228264588</c:v>
                      </c:pt>
                      <c:pt idx="52">
                        <c:v>0.97146881659945949</c:v>
                      </c:pt>
                      <c:pt idx="53">
                        <c:v>1.095727767720188</c:v>
                      </c:pt>
                      <c:pt idx="54">
                        <c:v>1.2138513415422931</c:v>
                      </c:pt>
                      <c:pt idx="55">
                        <c:v>1.2074152998110703</c:v>
                      </c:pt>
                      <c:pt idx="56">
                        <c:v>1.0488915467598046</c:v>
                      </c:pt>
                      <c:pt idx="57">
                        <c:v>0.91121444790154527</c:v>
                      </c:pt>
                      <c:pt idx="58">
                        <c:v>0.79120498359372038</c:v>
                      </c:pt>
                      <c:pt idx="59">
                        <c:v>0.88611198894917564</c:v>
                      </c:pt>
                      <c:pt idx="60">
                        <c:v>0.89675246596083114</c:v>
                      </c:pt>
                      <c:pt idx="61">
                        <c:v>0.87171173742843699</c:v>
                      </c:pt>
                      <c:pt idx="62">
                        <c:v>0.99559049153156498</c:v>
                      </c:pt>
                      <c:pt idx="63">
                        <c:v>0.96578843228264588</c:v>
                      </c:pt>
                      <c:pt idx="64">
                        <c:v>0.97146881659945949</c:v>
                      </c:pt>
                      <c:pt idx="65">
                        <c:v>1.095727767720188</c:v>
                      </c:pt>
                      <c:pt idx="66">
                        <c:v>1.2138513415422931</c:v>
                      </c:pt>
                      <c:pt idx="67">
                        <c:v>1.2074152998110703</c:v>
                      </c:pt>
                      <c:pt idx="68">
                        <c:v>1.0488915467598046</c:v>
                      </c:pt>
                      <c:pt idx="69">
                        <c:v>0.91121444790154527</c:v>
                      </c:pt>
                      <c:pt idx="70">
                        <c:v>0.79120498359372038</c:v>
                      </c:pt>
                      <c:pt idx="71">
                        <c:v>0.88611198894917564</c:v>
                      </c:pt>
                      <c:pt idx="72">
                        <c:v>0.89675246596083114</c:v>
                      </c:pt>
                      <c:pt idx="73">
                        <c:v>0.87171173742843699</c:v>
                      </c:pt>
                      <c:pt idx="74">
                        <c:v>0.99559049153156498</c:v>
                      </c:pt>
                      <c:pt idx="75">
                        <c:v>0.96578843228264588</c:v>
                      </c:pt>
                      <c:pt idx="76">
                        <c:v>0.97146881659945949</c:v>
                      </c:pt>
                      <c:pt idx="77">
                        <c:v>1.095727767720188</c:v>
                      </c:pt>
                      <c:pt idx="78">
                        <c:v>1.2138513415422931</c:v>
                      </c:pt>
                      <c:pt idx="79">
                        <c:v>1.2074152998110703</c:v>
                      </c:pt>
                      <c:pt idx="80">
                        <c:v>1.0488915467598046</c:v>
                      </c:pt>
                      <c:pt idx="81">
                        <c:v>0.91121444790154527</c:v>
                      </c:pt>
                      <c:pt idx="82">
                        <c:v>0.79120498359372038</c:v>
                      </c:pt>
                      <c:pt idx="83">
                        <c:v>0.88611198894917564</c:v>
                      </c:pt>
                      <c:pt idx="84">
                        <c:v>0.89675246596083114</c:v>
                      </c:pt>
                      <c:pt idx="85">
                        <c:v>0.87171173742843699</c:v>
                      </c:pt>
                      <c:pt idx="86">
                        <c:v>0.99559049153156498</c:v>
                      </c:pt>
                      <c:pt idx="87">
                        <c:v>0.96578843228264588</c:v>
                      </c:pt>
                      <c:pt idx="88">
                        <c:v>0.97146881659945949</c:v>
                      </c:pt>
                      <c:pt idx="89">
                        <c:v>1.095727767720188</c:v>
                      </c:pt>
                      <c:pt idx="90">
                        <c:v>1.2138513415422931</c:v>
                      </c:pt>
                      <c:pt idx="91">
                        <c:v>1.2074152998110703</c:v>
                      </c:pt>
                      <c:pt idx="92">
                        <c:v>1.0488915467598046</c:v>
                      </c:pt>
                      <c:pt idx="93">
                        <c:v>0.91121444790154527</c:v>
                      </c:pt>
                      <c:pt idx="94">
                        <c:v>0.79120498359372038</c:v>
                      </c:pt>
                      <c:pt idx="95">
                        <c:v>0.88611198894917564</c:v>
                      </c:pt>
                      <c:pt idx="96">
                        <c:v>0.89675246596083114</c:v>
                      </c:pt>
                      <c:pt idx="97">
                        <c:v>0.87171173742843699</c:v>
                      </c:pt>
                      <c:pt idx="98">
                        <c:v>0.99559049153156498</c:v>
                      </c:pt>
                      <c:pt idx="99">
                        <c:v>0.96578843228264588</c:v>
                      </c:pt>
                      <c:pt idx="100">
                        <c:v>0.97146881659945949</c:v>
                      </c:pt>
                      <c:pt idx="101">
                        <c:v>1.095727767720188</c:v>
                      </c:pt>
                      <c:pt idx="102">
                        <c:v>1.2138513415422931</c:v>
                      </c:pt>
                      <c:pt idx="103">
                        <c:v>1.2074152998110703</c:v>
                      </c:pt>
                      <c:pt idx="104">
                        <c:v>1.0488915467598046</c:v>
                      </c:pt>
                      <c:pt idx="105">
                        <c:v>0.91121444790154527</c:v>
                      </c:pt>
                      <c:pt idx="106">
                        <c:v>0.79120498359372038</c:v>
                      </c:pt>
                      <c:pt idx="107">
                        <c:v>0.88611198894917564</c:v>
                      </c:pt>
                      <c:pt idx="108">
                        <c:v>0.89675246596083114</c:v>
                      </c:pt>
                      <c:pt idx="109">
                        <c:v>0.87171173742843699</c:v>
                      </c:pt>
                      <c:pt idx="110">
                        <c:v>0.99559049153156498</c:v>
                      </c:pt>
                      <c:pt idx="111">
                        <c:v>0.96578843228264588</c:v>
                      </c:pt>
                      <c:pt idx="112">
                        <c:v>0.97146881659945949</c:v>
                      </c:pt>
                      <c:pt idx="113">
                        <c:v>1.095727767720188</c:v>
                      </c:pt>
                      <c:pt idx="114">
                        <c:v>1.2138513415422931</c:v>
                      </c:pt>
                      <c:pt idx="115">
                        <c:v>1.2074152998110703</c:v>
                      </c:pt>
                      <c:pt idx="116">
                        <c:v>1.0488915467598046</c:v>
                      </c:pt>
                      <c:pt idx="117">
                        <c:v>0.91121444790154527</c:v>
                      </c:pt>
                      <c:pt idx="118">
                        <c:v>0.79120498359372038</c:v>
                      </c:pt>
                      <c:pt idx="119">
                        <c:v>0.88611198894917564</c:v>
                      </c:pt>
                      <c:pt idx="120">
                        <c:v>0.89675246596083114</c:v>
                      </c:pt>
                      <c:pt idx="121">
                        <c:v>0.87171173742843699</c:v>
                      </c:pt>
                      <c:pt idx="122">
                        <c:v>0.99559049153156498</c:v>
                      </c:pt>
                      <c:pt idx="123">
                        <c:v>0.96578843228264588</c:v>
                      </c:pt>
                      <c:pt idx="124">
                        <c:v>0.97146881659945949</c:v>
                      </c:pt>
                      <c:pt idx="125">
                        <c:v>1.095727767720188</c:v>
                      </c:pt>
                      <c:pt idx="126">
                        <c:v>1.2138513415422931</c:v>
                      </c:pt>
                      <c:pt idx="127">
                        <c:v>1.2074152998110703</c:v>
                      </c:pt>
                      <c:pt idx="128">
                        <c:v>1.0488915467598046</c:v>
                      </c:pt>
                      <c:pt idx="129">
                        <c:v>0.91121444790154527</c:v>
                      </c:pt>
                      <c:pt idx="130">
                        <c:v>0.79120498359372038</c:v>
                      </c:pt>
                      <c:pt idx="131">
                        <c:v>0.88611198894917564</c:v>
                      </c:pt>
                      <c:pt idx="132">
                        <c:v>0.89675246596083114</c:v>
                      </c:pt>
                      <c:pt idx="133">
                        <c:v>0.87171173742843699</c:v>
                      </c:pt>
                      <c:pt idx="134">
                        <c:v>0.99559049153156498</c:v>
                      </c:pt>
                      <c:pt idx="135">
                        <c:v>0.96578843228264588</c:v>
                      </c:pt>
                      <c:pt idx="136">
                        <c:v>0.97146881659945949</c:v>
                      </c:pt>
                      <c:pt idx="137">
                        <c:v>1.095727767720188</c:v>
                      </c:pt>
                      <c:pt idx="138">
                        <c:v>1.2138513415422931</c:v>
                      </c:pt>
                      <c:pt idx="139">
                        <c:v>1.2074152998110703</c:v>
                      </c:pt>
                      <c:pt idx="140">
                        <c:v>1.0488915467598046</c:v>
                      </c:pt>
                      <c:pt idx="141">
                        <c:v>0.91121444790154527</c:v>
                      </c:pt>
                      <c:pt idx="142">
                        <c:v>0.79120498359372038</c:v>
                      </c:pt>
                      <c:pt idx="143">
                        <c:v>0.88611198894917564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9D9-43CF-A6D3-B1D6423703F8}"/>
                  </c:ext>
                </c:extLst>
              </c15:ser>
            </c15:filteredLineSeries>
          </c:ext>
        </c:extLst>
      </c:lineChart>
      <c:catAx>
        <c:axId val="136649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36544"/>
        <c:crosses val="autoZero"/>
        <c:auto val="1"/>
        <c:lblAlgn val="ctr"/>
        <c:lblOffset val="100"/>
        <c:noMultiLvlLbl val="0"/>
      </c:catAx>
      <c:valAx>
        <c:axId val="76073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49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Airline!$D$1</c:f>
              <c:strCache>
                <c:ptCount val="1"/>
                <c:pt idx="0">
                  <c:v>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Airline!$B$2:$B$145</c:f>
              <c:strCache>
                <c:ptCount val="14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</c:v>
                </c:pt>
                <c:pt idx="114">
                  <c:v>Jul</c:v>
                </c:pt>
                <c:pt idx="115">
                  <c:v>Aug</c:v>
                </c:pt>
                <c:pt idx="116">
                  <c:v>Sep</c:v>
                </c:pt>
                <c:pt idx="117">
                  <c:v>Oct</c:v>
                </c:pt>
                <c:pt idx="118">
                  <c:v>Nov</c:v>
                </c:pt>
                <c:pt idx="119">
                  <c:v>Dec</c:v>
                </c:pt>
                <c:pt idx="120">
                  <c:v>Jan</c:v>
                </c:pt>
                <c:pt idx="121">
                  <c:v>Feb</c:v>
                </c:pt>
                <c:pt idx="122">
                  <c:v>Mar</c:v>
                </c:pt>
                <c:pt idx="123">
                  <c:v>Apr</c:v>
                </c:pt>
                <c:pt idx="124">
                  <c:v>May</c:v>
                </c:pt>
                <c:pt idx="125">
                  <c:v>Jun</c:v>
                </c:pt>
                <c:pt idx="126">
                  <c:v>Jul</c:v>
                </c:pt>
                <c:pt idx="127">
                  <c:v>Aug</c:v>
                </c:pt>
                <c:pt idx="128">
                  <c:v>Sep</c:v>
                </c:pt>
                <c:pt idx="129">
                  <c:v>Oct</c:v>
                </c:pt>
                <c:pt idx="130">
                  <c:v>Nov</c:v>
                </c:pt>
                <c:pt idx="131">
                  <c:v>Dec</c:v>
                </c:pt>
                <c:pt idx="132">
                  <c:v>Jan</c:v>
                </c:pt>
                <c:pt idx="133">
                  <c:v>Feb</c:v>
                </c:pt>
                <c:pt idx="134">
                  <c:v>Mar</c:v>
                </c:pt>
                <c:pt idx="135">
                  <c:v>Apr</c:v>
                </c:pt>
                <c:pt idx="136">
                  <c:v>May</c:v>
                </c:pt>
                <c:pt idx="137">
                  <c:v>Jun</c:v>
                </c:pt>
                <c:pt idx="138">
                  <c:v>Jul</c:v>
                </c:pt>
                <c:pt idx="139">
                  <c:v>Aug</c:v>
                </c:pt>
                <c:pt idx="140">
                  <c:v>Sep</c:v>
                </c:pt>
                <c:pt idx="141">
                  <c:v>Oct</c:v>
                </c:pt>
                <c:pt idx="142">
                  <c:v>Nov</c:v>
                </c:pt>
                <c:pt idx="143">
                  <c:v>Dec</c:v>
                </c:pt>
              </c:strCache>
            </c:strRef>
          </c:cat>
          <c:val>
            <c:numRef>
              <c:f>Airline!$D$2:$D$145</c:f>
              <c:numCache>
                <c:formatCode>General</c:formatCode>
                <c:ptCount val="144"/>
                <c:pt idx="5">
                  <c:v>126.79166666666667</c:v>
                </c:pt>
                <c:pt idx="6">
                  <c:v>127.25</c:v>
                </c:pt>
                <c:pt idx="7">
                  <c:v>127.95833333333333</c:v>
                </c:pt>
                <c:pt idx="8">
                  <c:v>128.58333333333334</c:v>
                </c:pt>
                <c:pt idx="9">
                  <c:v>129</c:v>
                </c:pt>
                <c:pt idx="10">
                  <c:v>129.75</c:v>
                </c:pt>
                <c:pt idx="11">
                  <c:v>131.25</c:v>
                </c:pt>
                <c:pt idx="12">
                  <c:v>133.08333333333334</c:v>
                </c:pt>
                <c:pt idx="13">
                  <c:v>134.91666666666666</c:v>
                </c:pt>
                <c:pt idx="14">
                  <c:v>136.41666666666666</c:v>
                </c:pt>
                <c:pt idx="15">
                  <c:v>137.41666666666666</c:v>
                </c:pt>
                <c:pt idx="16">
                  <c:v>138.75</c:v>
                </c:pt>
                <c:pt idx="17">
                  <c:v>140.91666666666666</c:v>
                </c:pt>
                <c:pt idx="18">
                  <c:v>143.16666666666666</c:v>
                </c:pt>
                <c:pt idx="19">
                  <c:v>145.70833333333334</c:v>
                </c:pt>
                <c:pt idx="20">
                  <c:v>148.41666666666666</c:v>
                </c:pt>
                <c:pt idx="21">
                  <c:v>151.54166666666666</c:v>
                </c:pt>
                <c:pt idx="22">
                  <c:v>154.70833333333334</c:v>
                </c:pt>
                <c:pt idx="23">
                  <c:v>157.125</c:v>
                </c:pt>
                <c:pt idx="24">
                  <c:v>159.54166666666666</c:v>
                </c:pt>
                <c:pt idx="25">
                  <c:v>161.83333333333334</c:v>
                </c:pt>
                <c:pt idx="26">
                  <c:v>164.125</c:v>
                </c:pt>
                <c:pt idx="27">
                  <c:v>166.66666666666666</c:v>
                </c:pt>
                <c:pt idx="28">
                  <c:v>169.08333333333334</c:v>
                </c:pt>
                <c:pt idx="29">
                  <c:v>171.25</c:v>
                </c:pt>
                <c:pt idx="30">
                  <c:v>173.58333333333334</c:v>
                </c:pt>
                <c:pt idx="31">
                  <c:v>175.45833333333334</c:v>
                </c:pt>
                <c:pt idx="32">
                  <c:v>176.83333333333334</c:v>
                </c:pt>
                <c:pt idx="33">
                  <c:v>178.04166666666666</c:v>
                </c:pt>
                <c:pt idx="34">
                  <c:v>180.16666666666666</c:v>
                </c:pt>
                <c:pt idx="35">
                  <c:v>183.125</c:v>
                </c:pt>
                <c:pt idx="36">
                  <c:v>186.20833333333334</c:v>
                </c:pt>
                <c:pt idx="37">
                  <c:v>189.04166666666666</c:v>
                </c:pt>
                <c:pt idx="38">
                  <c:v>191.29166666666666</c:v>
                </c:pt>
                <c:pt idx="39">
                  <c:v>193.58333333333334</c:v>
                </c:pt>
                <c:pt idx="40">
                  <c:v>195.83333333333334</c:v>
                </c:pt>
                <c:pt idx="41">
                  <c:v>198.04166666666666</c:v>
                </c:pt>
                <c:pt idx="42">
                  <c:v>199.75</c:v>
                </c:pt>
                <c:pt idx="43">
                  <c:v>202.20833333333334</c:v>
                </c:pt>
                <c:pt idx="44">
                  <c:v>206.25</c:v>
                </c:pt>
                <c:pt idx="45">
                  <c:v>210.41666666666666</c:v>
                </c:pt>
                <c:pt idx="46">
                  <c:v>213.375</c:v>
                </c:pt>
                <c:pt idx="47">
                  <c:v>215.83333333333334</c:v>
                </c:pt>
                <c:pt idx="48">
                  <c:v>218.5</c:v>
                </c:pt>
                <c:pt idx="49">
                  <c:v>220.91666666666666</c:v>
                </c:pt>
                <c:pt idx="50">
                  <c:v>222.91666666666666</c:v>
                </c:pt>
                <c:pt idx="51">
                  <c:v>224.08333333333334</c:v>
                </c:pt>
                <c:pt idx="52">
                  <c:v>224.70833333333334</c:v>
                </c:pt>
                <c:pt idx="53">
                  <c:v>225.33333333333334</c:v>
                </c:pt>
                <c:pt idx="54">
                  <c:v>225.33333333333334</c:v>
                </c:pt>
                <c:pt idx="55">
                  <c:v>224.95833333333334</c:v>
                </c:pt>
                <c:pt idx="56">
                  <c:v>224.58333333333334</c:v>
                </c:pt>
                <c:pt idx="57">
                  <c:v>224.45833333333334</c:v>
                </c:pt>
                <c:pt idx="58">
                  <c:v>225.54166666666666</c:v>
                </c:pt>
                <c:pt idx="59">
                  <c:v>228</c:v>
                </c:pt>
                <c:pt idx="60">
                  <c:v>230.45833333333334</c:v>
                </c:pt>
                <c:pt idx="61">
                  <c:v>232.25</c:v>
                </c:pt>
                <c:pt idx="62">
                  <c:v>233.91666666666666</c:v>
                </c:pt>
                <c:pt idx="63">
                  <c:v>235.625</c:v>
                </c:pt>
                <c:pt idx="64">
                  <c:v>237.75</c:v>
                </c:pt>
                <c:pt idx="65">
                  <c:v>240.5</c:v>
                </c:pt>
                <c:pt idx="66">
                  <c:v>243.95833333333334</c:v>
                </c:pt>
                <c:pt idx="67">
                  <c:v>247.16666666666666</c:v>
                </c:pt>
                <c:pt idx="68">
                  <c:v>250.25</c:v>
                </c:pt>
                <c:pt idx="69">
                  <c:v>253.5</c:v>
                </c:pt>
                <c:pt idx="70">
                  <c:v>257.125</c:v>
                </c:pt>
                <c:pt idx="71">
                  <c:v>261.83333333333331</c:v>
                </c:pt>
                <c:pt idx="72">
                  <c:v>266.66666666666669</c:v>
                </c:pt>
                <c:pt idx="73">
                  <c:v>271.125</c:v>
                </c:pt>
                <c:pt idx="74">
                  <c:v>275.20833333333331</c:v>
                </c:pt>
                <c:pt idx="75">
                  <c:v>278.5</c:v>
                </c:pt>
                <c:pt idx="76">
                  <c:v>281.95833333333331</c:v>
                </c:pt>
                <c:pt idx="77">
                  <c:v>285.75</c:v>
                </c:pt>
                <c:pt idx="78">
                  <c:v>289.33333333333331</c:v>
                </c:pt>
                <c:pt idx="79">
                  <c:v>293.25</c:v>
                </c:pt>
                <c:pt idx="80">
                  <c:v>297.16666666666669</c:v>
                </c:pt>
                <c:pt idx="81">
                  <c:v>301</c:v>
                </c:pt>
                <c:pt idx="82">
                  <c:v>305.45833333333331</c:v>
                </c:pt>
                <c:pt idx="83">
                  <c:v>309.95833333333331</c:v>
                </c:pt>
                <c:pt idx="84">
                  <c:v>314.41666666666669</c:v>
                </c:pt>
                <c:pt idx="85">
                  <c:v>318.625</c:v>
                </c:pt>
                <c:pt idx="86">
                  <c:v>321.75</c:v>
                </c:pt>
                <c:pt idx="87">
                  <c:v>324.5</c:v>
                </c:pt>
                <c:pt idx="88">
                  <c:v>327.08333333333331</c:v>
                </c:pt>
                <c:pt idx="89">
                  <c:v>329.54166666666669</c:v>
                </c:pt>
                <c:pt idx="90">
                  <c:v>331.83333333333331</c:v>
                </c:pt>
                <c:pt idx="91">
                  <c:v>334.45833333333331</c:v>
                </c:pt>
                <c:pt idx="92">
                  <c:v>337.54166666666669</c:v>
                </c:pt>
                <c:pt idx="93">
                  <c:v>340.54166666666669</c:v>
                </c:pt>
                <c:pt idx="94">
                  <c:v>344.08333333333331</c:v>
                </c:pt>
                <c:pt idx="95">
                  <c:v>348.25</c:v>
                </c:pt>
                <c:pt idx="96">
                  <c:v>353</c:v>
                </c:pt>
                <c:pt idx="97">
                  <c:v>357.625</c:v>
                </c:pt>
                <c:pt idx="98">
                  <c:v>361.375</c:v>
                </c:pt>
                <c:pt idx="99">
                  <c:v>364.5</c:v>
                </c:pt>
                <c:pt idx="100">
                  <c:v>367.16666666666669</c:v>
                </c:pt>
                <c:pt idx="101">
                  <c:v>369.45833333333331</c:v>
                </c:pt>
                <c:pt idx="102">
                  <c:v>371.20833333333331</c:v>
                </c:pt>
                <c:pt idx="103">
                  <c:v>372.16666666666669</c:v>
                </c:pt>
                <c:pt idx="104">
                  <c:v>372.41666666666669</c:v>
                </c:pt>
                <c:pt idx="105">
                  <c:v>372.75</c:v>
                </c:pt>
                <c:pt idx="106">
                  <c:v>373.625</c:v>
                </c:pt>
                <c:pt idx="107">
                  <c:v>375.25</c:v>
                </c:pt>
                <c:pt idx="108">
                  <c:v>377.91666666666669</c:v>
                </c:pt>
                <c:pt idx="109">
                  <c:v>379.5</c:v>
                </c:pt>
                <c:pt idx="110">
                  <c:v>380</c:v>
                </c:pt>
                <c:pt idx="111">
                  <c:v>380.70833333333331</c:v>
                </c:pt>
                <c:pt idx="112">
                  <c:v>380.95833333333331</c:v>
                </c:pt>
                <c:pt idx="113">
                  <c:v>381.83333333333331</c:v>
                </c:pt>
                <c:pt idx="114">
                  <c:v>383.66666666666669</c:v>
                </c:pt>
                <c:pt idx="115">
                  <c:v>386.5</c:v>
                </c:pt>
                <c:pt idx="116">
                  <c:v>390.33333333333331</c:v>
                </c:pt>
                <c:pt idx="117">
                  <c:v>394.70833333333331</c:v>
                </c:pt>
                <c:pt idx="118">
                  <c:v>398.625</c:v>
                </c:pt>
                <c:pt idx="119">
                  <c:v>402.54166666666669</c:v>
                </c:pt>
                <c:pt idx="120">
                  <c:v>407.16666666666669</c:v>
                </c:pt>
                <c:pt idx="121">
                  <c:v>411.875</c:v>
                </c:pt>
                <c:pt idx="122">
                  <c:v>416.33333333333331</c:v>
                </c:pt>
                <c:pt idx="123">
                  <c:v>420.5</c:v>
                </c:pt>
                <c:pt idx="124">
                  <c:v>425.5</c:v>
                </c:pt>
                <c:pt idx="125">
                  <c:v>430.70833333333331</c:v>
                </c:pt>
                <c:pt idx="126">
                  <c:v>435.125</c:v>
                </c:pt>
                <c:pt idx="127">
                  <c:v>437.70833333333331</c:v>
                </c:pt>
                <c:pt idx="128">
                  <c:v>440.95833333333331</c:v>
                </c:pt>
                <c:pt idx="129">
                  <c:v>445.83333333333331</c:v>
                </c:pt>
                <c:pt idx="130">
                  <c:v>450.625</c:v>
                </c:pt>
                <c:pt idx="131">
                  <c:v>456.33333333333331</c:v>
                </c:pt>
                <c:pt idx="132">
                  <c:v>461.375</c:v>
                </c:pt>
                <c:pt idx="133">
                  <c:v>465.20833333333331</c:v>
                </c:pt>
                <c:pt idx="134">
                  <c:v>469.33333333333331</c:v>
                </c:pt>
                <c:pt idx="135">
                  <c:v>472.75</c:v>
                </c:pt>
                <c:pt idx="136">
                  <c:v>475.04166666666669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7-44D4-8D5D-FE89E7A23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580864"/>
        <c:axId val="1091928192"/>
      </c:lineChart>
      <c:catAx>
        <c:axId val="137258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928192"/>
        <c:crosses val="autoZero"/>
        <c:auto val="1"/>
        <c:lblAlgn val="ctr"/>
        <c:lblOffset val="100"/>
        <c:noMultiLvlLbl val="0"/>
      </c:catAx>
      <c:valAx>
        <c:axId val="10919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58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43611111111111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Airline!$F$1</c:f>
              <c:strCache>
                <c:ptCount val="1"/>
                <c:pt idx="0">
                  <c:v>Seasonal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Airline!$B$2:$B$145</c:f>
              <c:strCache>
                <c:ptCount val="14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</c:v>
                </c:pt>
                <c:pt idx="114">
                  <c:v>Jul</c:v>
                </c:pt>
                <c:pt idx="115">
                  <c:v>Aug</c:v>
                </c:pt>
                <c:pt idx="116">
                  <c:v>Sep</c:v>
                </c:pt>
                <c:pt idx="117">
                  <c:v>Oct</c:v>
                </c:pt>
                <c:pt idx="118">
                  <c:v>Nov</c:v>
                </c:pt>
                <c:pt idx="119">
                  <c:v>Dec</c:v>
                </c:pt>
                <c:pt idx="120">
                  <c:v>Jan</c:v>
                </c:pt>
                <c:pt idx="121">
                  <c:v>Feb</c:v>
                </c:pt>
                <c:pt idx="122">
                  <c:v>Mar</c:v>
                </c:pt>
                <c:pt idx="123">
                  <c:v>Apr</c:v>
                </c:pt>
                <c:pt idx="124">
                  <c:v>May</c:v>
                </c:pt>
                <c:pt idx="125">
                  <c:v>Jun</c:v>
                </c:pt>
                <c:pt idx="126">
                  <c:v>Jul</c:v>
                </c:pt>
                <c:pt idx="127">
                  <c:v>Aug</c:v>
                </c:pt>
                <c:pt idx="128">
                  <c:v>Sep</c:v>
                </c:pt>
                <c:pt idx="129">
                  <c:v>Oct</c:v>
                </c:pt>
                <c:pt idx="130">
                  <c:v>Nov</c:v>
                </c:pt>
                <c:pt idx="131">
                  <c:v>Dec</c:v>
                </c:pt>
                <c:pt idx="132">
                  <c:v>Jan</c:v>
                </c:pt>
                <c:pt idx="133">
                  <c:v>Feb</c:v>
                </c:pt>
                <c:pt idx="134">
                  <c:v>Mar</c:v>
                </c:pt>
                <c:pt idx="135">
                  <c:v>Apr</c:v>
                </c:pt>
                <c:pt idx="136">
                  <c:v>May</c:v>
                </c:pt>
                <c:pt idx="137">
                  <c:v>Jun</c:v>
                </c:pt>
                <c:pt idx="138">
                  <c:v>Jul</c:v>
                </c:pt>
                <c:pt idx="139">
                  <c:v>Aug</c:v>
                </c:pt>
                <c:pt idx="140">
                  <c:v>Sep</c:v>
                </c:pt>
                <c:pt idx="141">
                  <c:v>Oct</c:v>
                </c:pt>
                <c:pt idx="142">
                  <c:v>Nov</c:v>
                </c:pt>
                <c:pt idx="143">
                  <c:v>Dec</c:v>
                </c:pt>
              </c:strCache>
            </c:strRef>
          </c:cat>
          <c:val>
            <c:numRef>
              <c:f>Airline!$F$2:$F$145</c:f>
              <c:numCache>
                <c:formatCode>General</c:formatCode>
                <c:ptCount val="144"/>
                <c:pt idx="0">
                  <c:v>0.89675246596083114</c:v>
                </c:pt>
                <c:pt idx="1">
                  <c:v>0.87171173742843699</c:v>
                </c:pt>
                <c:pt idx="2">
                  <c:v>0.99559049153156498</c:v>
                </c:pt>
                <c:pt idx="3">
                  <c:v>0.96578843228264588</c:v>
                </c:pt>
                <c:pt idx="4">
                  <c:v>0.97146881659945949</c:v>
                </c:pt>
                <c:pt idx="5">
                  <c:v>1.095727767720188</c:v>
                </c:pt>
                <c:pt idx="6">
                  <c:v>1.2138513415422931</c:v>
                </c:pt>
                <c:pt idx="7">
                  <c:v>1.2074152998110703</c:v>
                </c:pt>
                <c:pt idx="8">
                  <c:v>1.0488915467598046</c:v>
                </c:pt>
                <c:pt idx="9">
                  <c:v>0.91121444790154527</c:v>
                </c:pt>
                <c:pt idx="10">
                  <c:v>0.79120498359372038</c:v>
                </c:pt>
                <c:pt idx="11">
                  <c:v>0.88611198894917564</c:v>
                </c:pt>
                <c:pt idx="12">
                  <c:v>0.89675246596083114</c:v>
                </c:pt>
                <c:pt idx="13">
                  <c:v>0.87171173742843699</c:v>
                </c:pt>
                <c:pt idx="14">
                  <c:v>0.99559049153156498</c:v>
                </c:pt>
                <c:pt idx="15">
                  <c:v>0.96578843228264588</c:v>
                </c:pt>
                <c:pt idx="16">
                  <c:v>0.97146881659945949</c:v>
                </c:pt>
                <c:pt idx="17">
                  <c:v>1.095727767720188</c:v>
                </c:pt>
                <c:pt idx="18">
                  <c:v>1.2138513415422931</c:v>
                </c:pt>
                <c:pt idx="19">
                  <c:v>1.2074152998110703</c:v>
                </c:pt>
                <c:pt idx="20">
                  <c:v>1.0488915467598046</c:v>
                </c:pt>
                <c:pt idx="21">
                  <c:v>0.91121444790154527</c:v>
                </c:pt>
                <c:pt idx="22">
                  <c:v>0.79120498359372038</c:v>
                </c:pt>
                <c:pt idx="23">
                  <c:v>0.88611198894917564</c:v>
                </c:pt>
                <c:pt idx="24">
                  <c:v>0.89675246596083114</c:v>
                </c:pt>
                <c:pt idx="25">
                  <c:v>0.87171173742843699</c:v>
                </c:pt>
                <c:pt idx="26">
                  <c:v>0.99559049153156498</c:v>
                </c:pt>
                <c:pt idx="27">
                  <c:v>0.96578843228264588</c:v>
                </c:pt>
                <c:pt idx="28">
                  <c:v>0.97146881659945949</c:v>
                </c:pt>
                <c:pt idx="29">
                  <c:v>1.095727767720188</c:v>
                </c:pt>
                <c:pt idx="30">
                  <c:v>1.2138513415422931</c:v>
                </c:pt>
                <c:pt idx="31">
                  <c:v>1.2074152998110703</c:v>
                </c:pt>
                <c:pt idx="32">
                  <c:v>1.0488915467598046</c:v>
                </c:pt>
                <c:pt idx="33">
                  <c:v>0.91121444790154527</c:v>
                </c:pt>
                <c:pt idx="34">
                  <c:v>0.79120498359372038</c:v>
                </c:pt>
                <c:pt idx="35">
                  <c:v>0.88611198894917564</c:v>
                </c:pt>
                <c:pt idx="36">
                  <c:v>0.89675246596083114</c:v>
                </c:pt>
                <c:pt idx="37">
                  <c:v>0.87171173742843699</c:v>
                </c:pt>
                <c:pt idx="38">
                  <c:v>0.99559049153156498</c:v>
                </c:pt>
                <c:pt idx="39">
                  <c:v>0.96578843228264588</c:v>
                </c:pt>
                <c:pt idx="40">
                  <c:v>0.97146881659945949</c:v>
                </c:pt>
                <c:pt idx="41">
                  <c:v>1.095727767720188</c:v>
                </c:pt>
                <c:pt idx="42">
                  <c:v>1.2138513415422931</c:v>
                </c:pt>
                <c:pt idx="43">
                  <c:v>1.2074152998110703</c:v>
                </c:pt>
                <c:pt idx="44">
                  <c:v>1.0488915467598046</c:v>
                </c:pt>
                <c:pt idx="45">
                  <c:v>0.91121444790154527</c:v>
                </c:pt>
                <c:pt idx="46">
                  <c:v>0.79120498359372038</c:v>
                </c:pt>
                <c:pt idx="47">
                  <c:v>0.88611198894917564</c:v>
                </c:pt>
                <c:pt idx="48">
                  <c:v>0.89675246596083114</c:v>
                </c:pt>
                <c:pt idx="49">
                  <c:v>0.87171173742843699</c:v>
                </c:pt>
                <c:pt idx="50">
                  <c:v>0.99559049153156498</c:v>
                </c:pt>
                <c:pt idx="51">
                  <c:v>0.96578843228264588</c:v>
                </c:pt>
                <c:pt idx="52">
                  <c:v>0.97146881659945949</c:v>
                </c:pt>
                <c:pt idx="53">
                  <c:v>1.095727767720188</c:v>
                </c:pt>
                <c:pt idx="54">
                  <c:v>1.2138513415422931</c:v>
                </c:pt>
                <c:pt idx="55">
                  <c:v>1.2074152998110703</c:v>
                </c:pt>
                <c:pt idx="56">
                  <c:v>1.0488915467598046</c:v>
                </c:pt>
                <c:pt idx="57">
                  <c:v>0.91121444790154527</c:v>
                </c:pt>
                <c:pt idx="58">
                  <c:v>0.79120498359372038</c:v>
                </c:pt>
                <c:pt idx="59">
                  <c:v>0.88611198894917564</c:v>
                </c:pt>
                <c:pt idx="60">
                  <c:v>0.89675246596083114</c:v>
                </c:pt>
                <c:pt idx="61">
                  <c:v>0.87171173742843699</c:v>
                </c:pt>
                <c:pt idx="62">
                  <c:v>0.99559049153156498</c:v>
                </c:pt>
                <c:pt idx="63">
                  <c:v>0.96578843228264588</c:v>
                </c:pt>
                <c:pt idx="64">
                  <c:v>0.97146881659945949</c:v>
                </c:pt>
                <c:pt idx="65">
                  <c:v>1.095727767720188</c:v>
                </c:pt>
                <c:pt idx="66">
                  <c:v>1.2138513415422931</c:v>
                </c:pt>
                <c:pt idx="67">
                  <c:v>1.2074152998110703</c:v>
                </c:pt>
                <c:pt idx="68">
                  <c:v>1.0488915467598046</c:v>
                </c:pt>
                <c:pt idx="69">
                  <c:v>0.91121444790154527</c:v>
                </c:pt>
                <c:pt idx="70">
                  <c:v>0.79120498359372038</c:v>
                </c:pt>
                <c:pt idx="71">
                  <c:v>0.88611198894917564</c:v>
                </c:pt>
                <c:pt idx="72">
                  <c:v>0.89675246596083114</c:v>
                </c:pt>
                <c:pt idx="73">
                  <c:v>0.87171173742843699</c:v>
                </c:pt>
                <c:pt idx="74">
                  <c:v>0.99559049153156498</c:v>
                </c:pt>
                <c:pt idx="75">
                  <c:v>0.96578843228264588</c:v>
                </c:pt>
                <c:pt idx="76">
                  <c:v>0.97146881659945949</c:v>
                </c:pt>
                <c:pt idx="77">
                  <c:v>1.095727767720188</c:v>
                </c:pt>
                <c:pt idx="78">
                  <c:v>1.2138513415422931</c:v>
                </c:pt>
                <c:pt idx="79">
                  <c:v>1.2074152998110703</c:v>
                </c:pt>
                <c:pt idx="80">
                  <c:v>1.0488915467598046</c:v>
                </c:pt>
                <c:pt idx="81">
                  <c:v>0.91121444790154527</c:v>
                </c:pt>
                <c:pt idx="82">
                  <c:v>0.79120498359372038</c:v>
                </c:pt>
                <c:pt idx="83">
                  <c:v>0.88611198894917564</c:v>
                </c:pt>
                <c:pt idx="84">
                  <c:v>0.89675246596083114</c:v>
                </c:pt>
                <c:pt idx="85">
                  <c:v>0.87171173742843699</c:v>
                </c:pt>
                <c:pt idx="86">
                  <c:v>0.99559049153156498</c:v>
                </c:pt>
                <c:pt idx="87">
                  <c:v>0.96578843228264588</c:v>
                </c:pt>
                <c:pt idx="88">
                  <c:v>0.97146881659945949</c:v>
                </c:pt>
                <c:pt idx="89">
                  <c:v>1.095727767720188</c:v>
                </c:pt>
                <c:pt idx="90">
                  <c:v>1.2138513415422931</c:v>
                </c:pt>
                <c:pt idx="91">
                  <c:v>1.2074152998110703</c:v>
                </c:pt>
                <c:pt idx="92">
                  <c:v>1.0488915467598046</c:v>
                </c:pt>
                <c:pt idx="93">
                  <c:v>0.91121444790154527</c:v>
                </c:pt>
                <c:pt idx="94">
                  <c:v>0.79120498359372038</c:v>
                </c:pt>
                <c:pt idx="95">
                  <c:v>0.88611198894917564</c:v>
                </c:pt>
                <c:pt idx="96">
                  <c:v>0.89675246596083114</c:v>
                </c:pt>
                <c:pt idx="97">
                  <c:v>0.87171173742843699</c:v>
                </c:pt>
                <c:pt idx="98">
                  <c:v>0.99559049153156498</c:v>
                </c:pt>
                <c:pt idx="99">
                  <c:v>0.96578843228264588</c:v>
                </c:pt>
                <c:pt idx="100">
                  <c:v>0.97146881659945949</c:v>
                </c:pt>
                <c:pt idx="101">
                  <c:v>1.095727767720188</c:v>
                </c:pt>
                <c:pt idx="102">
                  <c:v>1.2138513415422931</c:v>
                </c:pt>
                <c:pt idx="103">
                  <c:v>1.2074152998110703</c:v>
                </c:pt>
                <c:pt idx="104">
                  <c:v>1.0488915467598046</c:v>
                </c:pt>
                <c:pt idx="105">
                  <c:v>0.91121444790154527</c:v>
                </c:pt>
                <c:pt idx="106">
                  <c:v>0.79120498359372038</c:v>
                </c:pt>
                <c:pt idx="107">
                  <c:v>0.88611198894917564</c:v>
                </c:pt>
                <c:pt idx="108">
                  <c:v>0.89675246596083114</c:v>
                </c:pt>
                <c:pt idx="109">
                  <c:v>0.87171173742843699</c:v>
                </c:pt>
                <c:pt idx="110">
                  <c:v>0.99559049153156498</c:v>
                </c:pt>
                <c:pt idx="111">
                  <c:v>0.96578843228264588</c:v>
                </c:pt>
                <c:pt idx="112">
                  <c:v>0.97146881659945949</c:v>
                </c:pt>
                <c:pt idx="113">
                  <c:v>1.095727767720188</c:v>
                </c:pt>
                <c:pt idx="114">
                  <c:v>1.2138513415422931</c:v>
                </c:pt>
                <c:pt idx="115">
                  <c:v>1.2074152998110703</c:v>
                </c:pt>
                <c:pt idx="116">
                  <c:v>1.0488915467598046</c:v>
                </c:pt>
                <c:pt idx="117">
                  <c:v>0.91121444790154527</c:v>
                </c:pt>
                <c:pt idx="118">
                  <c:v>0.79120498359372038</c:v>
                </c:pt>
                <c:pt idx="119">
                  <c:v>0.88611198894917564</c:v>
                </c:pt>
                <c:pt idx="120">
                  <c:v>0.89675246596083114</c:v>
                </c:pt>
                <c:pt idx="121">
                  <c:v>0.87171173742843699</c:v>
                </c:pt>
                <c:pt idx="122">
                  <c:v>0.99559049153156498</c:v>
                </c:pt>
                <c:pt idx="123">
                  <c:v>0.96578843228264588</c:v>
                </c:pt>
                <c:pt idx="124">
                  <c:v>0.97146881659945949</c:v>
                </c:pt>
                <c:pt idx="125">
                  <c:v>1.095727767720188</c:v>
                </c:pt>
                <c:pt idx="126">
                  <c:v>1.2138513415422931</c:v>
                </c:pt>
                <c:pt idx="127">
                  <c:v>1.2074152998110703</c:v>
                </c:pt>
                <c:pt idx="128">
                  <c:v>1.0488915467598046</c:v>
                </c:pt>
                <c:pt idx="129">
                  <c:v>0.91121444790154527</c:v>
                </c:pt>
                <c:pt idx="130">
                  <c:v>0.79120498359372038</c:v>
                </c:pt>
                <c:pt idx="131">
                  <c:v>0.88611198894917564</c:v>
                </c:pt>
                <c:pt idx="132">
                  <c:v>0.89675246596083114</c:v>
                </c:pt>
                <c:pt idx="133">
                  <c:v>0.87171173742843699</c:v>
                </c:pt>
                <c:pt idx="134">
                  <c:v>0.99559049153156498</c:v>
                </c:pt>
                <c:pt idx="135">
                  <c:v>0.96578843228264588</c:v>
                </c:pt>
                <c:pt idx="136">
                  <c:v>0.97146881659945949</c:v>
                </c:pt>
                <c:pt idx="137">
                  <c:v>1.095727767720188</c:v>
                </c:pt>
                <c:pt idx="138">
                  <c:v>1.2138513415422931</c:v>
                </c:pt>
                <c:pt idx="139">
                  <c:v>1.2074152998110703</c:v>
                </c:pt>
                <c:pt idx="140">
                  <c:v>1.0488915467598046</c:v>
                </c:pt>
                <c:pt idx="141">
                  <c:v>0.91121444790154527</c:v>
                </c:pt>
                <c:pt idx="142">
                  <c:v>0.79120498359372038</c:v>
                </c:pt>
                <c:pt idx="143">
                  <c:v>0.88611198894917564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9-4546-A231-43CA1B483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092480"/>
        <c:axId val="1482261536"/>
      </c:lineChart>
      <c:catAx>
        <c:axId val="147609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261536"/>
        <c:crosses val="autoZero"/>
        <c:auto val="1"/>
        <c:lblAlgn val="ctr"/>
        <c:lblOffset val="100"/>
        <c:noMultiLvlLbl val="0"/>
      </c:catAx>
      <c:valAx>
        <c:axId val="14822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9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888232720909886E-2"/>
          <c:y val="0.17171296296296298"/>
          <c:w val="0.89655796150481193"/>
          <c:h val="0.69729950422863807"/>
        </c:manualLayout>
      </c:layout>
      <c:lineChart>
        <c:grouping val="standard"/>
        <c:varyColors val="0"/>
        <c:ser>
          <c:idx val="0"/>
          <c:order val="0"/>
          <c:tx>
            <c:strRef>
              <c:f>Airline!$G$1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Airline!$B$2:$B$145</c:f>
              <c:strCache>
                <c:ptCount val="14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</c:v>
                </c:pt>
                <c:pt idx="114">
                  <c:v>Jul</c:v>
                </c:pt>
                <c:pt idx="115">
                  <c:v>Aug</c:v>
                </c:pt>
                <c:pt idx="116">
                  <c:v>Sep</c:v>
                </c:pt>
                <c:pt idx="117">
                  <c:v>Oct</c:v>
                </c:pt>
                <c:pt idx="118">
                  <c:v>Nov</c:v>
                </c:pt>
                <c:pt idx="119">
                  <c:v>Dec</c:v>
                </c:pt>
                <c:pt idx="120">
                  <c:v>Jan</c:v>
                </c:pt>
                <c:pt idx="121">
                  <c:v>Feb</c:v>
                </c:pt>
                <c:pt idx="122">
                  <c:v>Mar</c:v>
                </c:pt>
                <c:pt idx="123">
                  <c:v>Apr</c:v>
                </c:pt>
                <c:pt idx="124">
                  <c:v>May</c:v>
                </c:pt>
                <c:pt idx="125">
                  <c:v>Jun</c:v>
                </c:pt>
                <c:pt idx="126">
                  <c:v>Jul</c:v>
                </c:pt>
                <c:pt idx="127">
                  <c:v>Aug</c:v>
                </c:pt>
                <c:pt idx="128">
                  <c:v>Sep</c:v>
                </c:pt>
                <c:pt idx="129">
                  <c:v>Oct</c:v>
                </c:pt>
                <c:pt idx="130">
                  <c:v>Nov</c:v>
                </c:pt>
                <c:pt idx="131">
                  <c:v>Dec</c:v>
                </c:pt>
                <c:pt idx="132">
                  <c:v>Jan</c:v>
                </c:pt>
                <c:pt idx="133">
                  <c:v>Feb</c:v>
                </c:pt>
                <c:pt idx="134">
                  <c:v>Mar</c:v>
                </c:pt>
                <c:pt idx="135">
                  <c:v>Apr</c:v>
                </c:pt>
                <c:pt idx="136">
                  <c:v>May</c:v>
                </c:pt>
                <c:pt idx="137">
                  <c:v>Jun</c:v>
                </c:pt>
                <c:pt idx="138">
                  <c:v>Jul</c:v>
                </c:pt>
                <c:pt idx="139">
                  <c:v>Aug</c:v>
                </c:pt>
                <c:pt idx="140">
                  <c:v>Sep</c:v>
                </c:pt>
                <c:pt idx="141">
                  <c:v>Oct</c:v>
                </c:pt>
                <c:pt idx="142">
                  <c:v>Nov</c:v>
                </c:pt>
                <c:pt idx="143">
                  <c:v>Dec</c:v>
                </c:pt>
              </c:strCache>
            </c:strRef>
          </c:cat>
          <c:val>
            <c:numRef>
              <c:f>Airline!$G$2:$G$145</c:f>
              <c:numCache>
                <c:formatCode>General</c:formatCode>
                <c:ptCount val="144"/>
                <c:pt idx="5">
                  <c:v>0.97171831911790474</c:v>
                </c:pt>
                <c:pt idx="6">
                  <c:v>0.95816084985178585</c:v>
                </c:pt>
                <c:pt idx="7">
                  <c:v>0.95793593654567644</c:v>
                </c:pt>
                <c:pt idx="8">
                  <c:v>1.0083786524223504</c:v>
                </c:pt>
                <c:pt idx="9">
                  <c:v>1.0123639087148351</c:v>
                </c:pt>
                <c:pt idx="10">
                  <c:v>1.0130641773491025</c:v>
                </c:pt>
                <c:pt idx="11">
                  <c:v>1.0145981887839972</c:v>
                </c:pt>
                <c:pt idx="12">
                  <c:v>0.96361064867192792</c:v>
                </c:pt>
                <c:pt idx="13">
                  <c:v>1.0713516645217294</c:v>
                </c:pt>
                <c:pt idx="14">
                  <c:v>1.0381758905859062</c:v>
                </c:pt>
                <c:pt idx="15">
                  <c:v>1.017214072101027</c:v>
                </c:pt>
                <c:pt idx="16">
                  <c:v>0.92735956677891584</c:v>
                </c:pt>
                <c:pt idx="17">
                  <c:v>0.96498650352912341</c:v>
                </c:pt>
                <c:pt idx="18">
                  <c:v>0.97823118889431893</c:v>
                </c:pt>
                <c:pt idx="19">
                  <c:v>0.96629082532595756</c:v>
                </c:pt>
                <c:pt idx="20">
                  <c:v>1.01494808430762</c:v>
                </c:pt>
                <c:pt idx="21">
                  <c:v>0.96316121183007097</c:v>
                </c:pt>
                <c:pt idx="22">
                  <c:v>0.93132686274374332</c:v>
                </c:pt>
                <c:pt idx="23">
                  <c:v>1.0055279165570945</c:v>
                </c:pt>
                <c:pt idx="24">
                  <c:v>1.0134942707698229</c:v>
                </c:pt>
                <c:pt idx="25">
                  <c:v>1.063286710350571</c:v>
                </c:pt>
                <c:pt idx="26">
                  <c:v>1.0893426889651039</c:v>
                </c:pt>
                <c:pt idx="27">
                  <c:v>1.0126441436956251</c:v>
                </c:pt>
                <c:pt idx="28">
                  <c:v>1.0471256095974211</c:v>
                </c:pt>
                <c:pt idx="29">
                  <c:v>0.94860793804359667</c:v>
                </c:pt>
                <c:pt idx="30">
                  <c:v>0.94445125899174687</c:v>
                </c:pt>
                <c:pt idx="31">
                  <c:v>0.93933910377136887</c:v>
                </c:pt>
                <c:pt idx="32">
                  <c:v>0.99202611287400311</c:v>
                </c:pt>
                <c:pt idx="33">
                  <c:v>0.99855678344528565</c:v>
                </c:pt>
                <c:pt idx="34">
                  <c:v>1.0242109110303526</c:v>
                </c:pt>
                <c:pt idx="35">
                  <c:v>1.0229910586281641</c:v>
                </c:pt>
                <c:pt idx="36">
                  <c:v>1.0240576773867154</c:v>
                </c:pt>
                <c:pt idx="37">
                  <c:v>1.0923003525682042</c:v>
                </c:pt>
                <c:pt idx="38">
                  <c:v>1.0133991081768117</c:v>
                </c:pt>
                <c:pt idx="39">
                  <c:v>0.96811870628950869</c:v>
                </c:pt>
                <c:pt idx="40">
                  <c:v>0.96191258961600601</c:v>
                </c:pt>
                <c:pt idx="41">
                  <c:v>1.0046094368882359</c:v>
                </c:pt>
                <c:pt idx="42">
                  <c:v>0.9485834547588925</c:v>
                </c:pt>
                <c:pt idx="43">
                  <c:v>0.99119623024193571</c:v>
                </c:pt>
                <c:pt idx="44">
                  <c:v>0.9660992468322237</c:v>
                </c:pt>
                <c:pt idx="45">
                  <c:v>0.99616810770246389</c:v>
                </c:pt>
                <c:pt idx="46">
                  <c:v>1.0188163330133804</c:v>
                </c:pt>
                <c:pt idx="47">
                  <c:v>1.0143658025749309</c:v>
                </c:pt>
                <c:pt idx="48">
                  <c:v>1.0003041036119045</c:v>
                </c:pt>
                <c:pt idx="49">
                  <c:v>1.017781836122617</c:v>
                </c:pt>
                <c:pt idx="50">
                  <c:v>1.0633805744331792</c:v>
                </c:pt>
                <c:pt idx="51">
                  <c:v>1.085866179497347</c:v>
                </c:pt>
                <c:pt idx="52">
                  <c:v>1.0490288668104548</c:v>
                </c:pt>
                <c:pt idx="53">
                  <c:v>0.98418822506220627</c:v>
                </c:pt>
                <c:pt idx="54">
                  <c:v>0.96519037631699456</c:v>
                </c:pt>
                <c:pt idx="55">
                  <c:v>1.0014058947701052</c:v>
                </c:pt>
                <c:pt idx="56">
                  <c:v>1.0060978876541027</c:v>
                </c:pt>
                <c:pt idx="57">
                  <c:v>1.0316351339926937</c:v>
                </c:pt>
                <c:pt idx="58">
                  <c:v>1.0086876548759378</c:v>
                </c:pt>
                <c:pt idx="59">
                  <c:v>0.9948843468576356</c:v>
                </c:pt>
                <c:pt idx="60">
                  <c:v>0.98710913510263909</c:v>
                </c:pt>
                <c:pt idx="61">
                  <c:v>0.9286011835956276</c:v>
                </c:pt>
                <c:pt idx="62">
                  <c:v>1.009080829408104</c:v>
                </c:pt>
                <c:pt idx="63">
                  <c:v>0.99752201751599101</c:v>
                </c:pt>
                <c:pt idx="64">
                  <c:v>1.0131330131447134</c:v>
                </c:pt>
                <c:pt idx="65">
                  <c:v>1.0018118825235582</c:v>
                </c:pt>
                <c:pt idx="66">
                  <c:v>1.0198253018961627</c:v>
                </c:pt>
                <c:pt idx="67">
                  <c:v>0.98179551756803385</c:v>
                </c:pt>
                <c:pt idx="68">
                  <c:v>0.98672263892507206</c:v>
                </c:pt>
                <c:pt idx="69">
                  <c:v>0.99137262285465466</c:v>
                </c:pt>
                <c:pt idx="70">
                  <c:v>0.99784415815572891</c:v>
                </c:pt>
                <c:pt idx="71">
                  <c:v>0.98701086898032198</c:v>
                </c:pt>
                <c:pt idx="72">
                  <c:v>1.0119849506381375</c:v>
                </c:pt>
                <c:pt idx="73">
                  <c:v>0.98585595086253475</c:v>
                </c:pt>
                <c:pt idx="74">
                  <c:v>0.97447104886454472</c:v>
                </c:pt>
                <c:pt idx="75">
                  <c:v>1.000103808579129</c:v>
                </c:pt>
                <c:pt idx="76">
                  <c:v>0.98571182088479203</c:v>
                </c:pt>
                <c:pt idx="77">
                  <c:v>1.0060548223743799</c:v>
                </c:pt>
                <c:pt idx="78">
                  <c:v>1.0364238791634592</c:v>
                </c:pt>
                <c:pt idx="79">
                  <c:v>0.98001964011267495</c:v>
                </c:pt>
                <c:pt idx="80">
                  <c:v>1.0009765789122724</c:v>
                </c:pt>
                <c:pt idx="81">
                  <c:v>0.99899535769939307</c:v>
                </c:pt>
                <c:pt idx="82">
                  <c:v>0.98063491972816963</c:v>
                </c:pt>
                <c:pt idx="83">
                  <c:v>1.0121686142411916</c:v>
                </c:pt>
                <c:pt idx="84">
                  <c:v>1.0072567844382987</c:v>
                </c:pt>
                <c:pt idx="85">
                  <c:v>0.99730277362926489</c:v>
                </c:pt>
                <c:pt idx="86">
                  <c:v>0.98960063762897899</c:v>
                </c:pt>
                <c:pt idx="87">
                  <c:v>0.99872894582740346</c:v>
                </c:pt>
                <c:pt idx="88">
                  <c:v>1.0007828174724742</c:v>
                </c:pt>
                <c:pt idx="89">
                  <c:v>1.035758725931867</c:v>
                </c:pt>
                <c:pt idx="90">
                  <c:v>1.0253320654429368</c:v>
                </c:pt>
                <c:pt idx="91">
                  <c:v>1.0028969885070049</c:v>
                </c:pt>
                <c:pt idx="92">
                  <c:v>1.0026985276765554</c:v>
                </c:pt>
                <c:pt idx="93">
                  <c:v>0.98612182805509985</c:v>
                </c:pt>
                <c:pt idx="94">
                  <c:v>0.99544355692363995</c:v>
                </c:pt>
                <c:pt idx="95">
                  <c:v>0.99161180617463329</c:v>
                </c:pt>
                <c:pt idx="96">
                  <c:v>0.99509207798098431</c:v>
                </c:pt>
                <c:pt idx="97">
                  <c:v>0.96552990833312913</c:v>
                </c:pt>
                <c:pt idx="98">
                  <c:v>0.98948941585000438</c:v>
                </c:pt>
                <c:pt idx="99">
                  <c:v>0.98855243899696621</c:v>
                </c:pt>
                <c:pt idx="100">
                  <c:v>0.99525929357030896</c:v>
                </c:pt>
                <c:pt idx="101">
                  <c:v>1.0424237957820977</c:v>
                </c:pt>
                <c:pt idx="102">
                  <c:v>1.031976322518543</c:v>
                </c:pt>
                <c:pt idx="103">
                  <c:v>1.0392564609395141</c:v>
                </c:pt>
                <c:pt idx="104">
                  <c:v>1.0342408114031059</c:v>
                </c:pt>
                <c:pt idx="105">
                  <c:v>1.0216243262556213</c:v>
                </c:pt>
                <c:pt idx="106">
                  <c:v>1.0317509969469862</c:v>
                </c:pt>
                <c:pt idx="107">
                  <c:v>1.0104852160790947</c:v>
                </c:pt>
                <c:pt idx="108">
                  <c:v>1.0032525957832961</c:v>
                </c:pt>
                <c:pt idx="109">
                  <c:v>0.96126348660116723</c:v>
                </c:pt>
                <c:pt idx="110">
                  <c:v>0.95685082074447014</c:v>
                </c:pt>
                <c:pt idx="111">
                  <c:v>0.94646566010128708</c:v>
                </c:pt>
                <c:pt idx="112">
                  <c:v>0.98084477368626122</c:v>
                </c:pt>
                <c:pt idx="113">
                  <c:v>1.0397112676075191</c:v>
                </c:pt>
                <c:pt idx="114">
                  <c:v>1.0542944506280163</c:v>
                </c:pt>
                <c:pt idx="115">
                  <c:v>1.0821443720437696</c:v>
                </c:pt>
                <c:pt idx="116">
                  <c:v>0.98676818662691745</c:v>
                </c:pt>
                <c:pt idx="117">
                  <c:v>0.99815400996891246</c:v>
                </c:pt>
                <c:pt idx="118">
                  <c:v>0.98289731223736088</c:v>
                </c:pt>
                <c:pt idx="119">
                  <c:v>0.94477947093210024</c:v>
                </c:pt>
                <c:pt idx="120">
                  <c:v>0.98595638672064778</c:v>
                </c:pt>
                <c:pt idx="121">
                  <c:v>0.95254999790022155</c:v>
                </c:pt>
                <c:pt idx="122">
                  <c:v>0.9794992543722727</c:v>
                </c:pt>
                <c:pt idx="123">
                  <c:v>0.97509557689737236</c:v>
                </c:pt>
                <c:pt idx="124">
                  <c:v>1.0160635253403774</c:v>
                </c:pt>
                <c:pt idx="125">
                  <c:v>1.0001290831395098</c:v>
                </c:pt>
                <c:pt idx="126">
                  <c:v>1.0375308515371411</c:v>
                </c:pt>
                <c:pt idx="127">
                  <c:v>1.057719030173959</c:v>
                </c:pt>
                <c:pt idx="128">
                  <c:v>1.0010432723657794</c:v>
                </c:pt>
                <c:pt idx="129">
                  <c:v>1.0018467094809704</c:v>
                </c:pt>
                <c:pt idx="130">
                  <c:v>1.0153231169955974</c:v>
                </c:pt>
                <c:pt idx="131">
                  <c:v>1.0015767101908364</c:v>
                </c:pt>
                <c:pt idx="132">
                  <c:v>1.0078813688956243</c:v>
                </c:pt>
                <c:pt idx="133">
                  <c:v>0.96417613551493231</c:v>
                </c:pt>
                <c:pt idx="134">
                  <c:v>0.8967097309706249</c:v>
                </c:pt>
                <c:pt idx="135">
                  <c:v>1.0096884504983419</c:v>
                </c:pt>
                <c:pt idx="136">
                  <c:v>1.0227781230982749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4-42A2-A3F0-94072C80E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697152"/>
        <c:axId val="1482275936"/>
      </c:lineChart>
      <c:catAx>
        <c:axId val="148369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275936"/>
        <c:crosses val="autoZero"/>
        <c:auto val="1"/>
        <c:lblAlgn val="ctr"/>
        <c:lblOffset val="100"/>
        <c:noMultiLvlLbl val="0"/>
      </c:catAx>
      <c:valAx>
        <c:axId val="1482275936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9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95137795275591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Airline!$H$1</c:f>
              <c:strCache>
                <c:ptCount val="1"/>
                <c:pt idx="0">
                  <c:v>Seasonal adjusted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Airline!$B$2:$B$145</c:f>
              <c:strCache>
                <c:ptCount val="14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</c:v>
                </c:pt>
                <c:pt idx="114">
                  <c:v>Jul</c:v>
                </c:pt>
                <c:pt idx="115">
                  <c:v>Aug</c:v>
                </c:pt>
                <c:pt idx="116">
                  <c:v>Sep</c:v>
                </c:pt>
                <c:pt idx="117">
                  <c:v>Oct</c:v>
                </c:pt>
                <c:pt idx="118">
                  <c:v>Nov</c:v>
                </c:pt>
                <c:pt idx="119">
                  <c:v>Dec</c:v>
                </c:pt>
                <c:pt idx="120">
                  <c:v>Jan</c:v>
                </c:pt>
                <c:pt idx="121">
                  <c:v>Feb</c:v>
                </c:pt>
                <c:pt idx="122">
                  <c:v>Mar</c:v>
                </c:pt>
                <c:pt idx="123">
                  <c:v>Apr</c:v>
                </c:pt>
                <c:pt idx="124">
                  <c:v>May</c:v>
                </c:pt>
                <c:pt idx="125">
                  <c:v>Jun</c:v>
                </c:pt>
                <c:pt idx="126">
                  <c:v>Jul</c:v>
                </c:pt>
                <c:pt idx="127">
                  <c:v>Aug</c:v>
                </c:pt>
                <c:pt idx="128">
                  <c:v>Sep</c:v>
                </c:pt>
                <c:pt idx="129">
                  <c:v>Oct</c:v>
                </c:pt>
                <c:pt idx="130">
                  <c:v>Nov</c:v>
                </c:pt>
                <c:pt idx="131">
                  <c:v>Dec</c:v>
                </c:pt>
                <c:pt idx="132">
                  <c:v>Jan</c:v>
                </c:pt>
                <c:pt idx="133">
                  <c:v>Feb</c:v>
                </c:pt>
                <c:pt idx="134">
                  <c:v>Mar</c:v>
                </c:pt>
                <c:pt idx="135">
                  <c:v>Apr</c:v>
                </c:pt>
                <c:pt idx="136">
                  <c:v>May</c:v>
                </c:pt>
                <c:pt idx="137">
                  <c:v>Jun</c:v>
                </c:pt>
                <c:pt idx="138">
                  <c:v>Jul</c:v>
                </c:pt>
                <c:pt idx="139">
                  <c:v>Aug</c:v>
                </c:pt>
                <c:pt idx="140">
                  <c:v>Sep</c:v>
                </c:pt>
                <c:pt idx="141">
                  <c:v>Oct</c:v>
                </c:pt>
                <c:pt idx="142">
                  <c:v>Nov</c:v>
                </c:pt>
                <c:pt idx="143">
                  <c:v>Dec</c:v>
                </c:pt>
              </c:strCache>
            </c:strRef>
          </c:cat>
          <c:val>
            <c:numRef>
              <c:f>Airline!$H$2:$H$145</c:f>
              <c:numCache>
                <c:formatCode>General</c:formatCode>
                <c:ptCount val="144"/>
                <c:pt idx="0">
                  <c:v>124.89511236525777</c:v>
                </c:pt>
                <c:pt idx="1">
                  <c:v>135.36584966505305</c:v>
                </c:pt>
                <c:pt idx="2">
                  <c:v>132.58463306227245</c:v>
                </c:pt>
                <c:pt idx="3">
                  <c:v>133.56962631568058</c:v>
                </c:pt>
                <c:pt idx="4">
                  <c:v>124.5536634140762</c:v>
                </c:pt>
                <c:pt idx="5">
                  <c:v>123.20578521149102</c:v>
                </c:pt>
                <c:pt idx="6">
                  <c:v>121.92596814363975</c:v>
                </c:pt>
                <c:pt idx="7">
                  <c:v>122.57588588049052</c:v>
                </c:pt>
                <c:pt idx="8">
                  <c:v>129.66068839064056</c:v>
                </c:pt>
                <c:pt idx="9">
                  <c:v>130.59494422421372</c:v>
                </c:pt>
                <c:pt idx="10">
                  <c:v>131.44507701104604</c:v>
                </c:pt>
                <c:pt idx="11">
                  <c:v>133.16601227789965</c:v>
                </c:pt>
                <c:pt idx="12">
                  <c:v>128.24051716075576</c:v>
                </c:pt>
                <c:pt idx="13">
                  <c:v>144.54319540505665</c:v>
                </c:pt>
                <c:pt idx="14">
                  <c:v>141.62449440742739</c:v>
                </c:pt>
                <c:pt idx="15">
                  <c:v>139.78216707454945</c:v>
                </c:pt>
                <c:pt idx="16">
                  <c:v>128.67113989057458</c:v>
                </c:pt>
                <c:pt idx="17">
                  <c:v>135.98268145564563</c:v>
                </c:pt>
                <c:pt idx="18">
                  <c:v>140.05009854336998</c:v>
                </c:pt>
                <c:pt idx="19">
                  <c:v>140.7966256735364</c:v>
                </c:pt>
                <c:pt idx="20">
                  <c:v>150.63521151265593</c:v>
                </c:pt>
                <c:pt idx="21">
                  <c:v>145.95905530941533</c:v>
                </c:pt>
                <c:pt idx="22">
                  <c:v>144.08402672364662</c:v>
                </c:pt>
                <c:pt idx="23">
                  <c:v>157.99357388903348</c:v>
                </c:pt>
                <c:pt idx="24">
                  <c:v>161.69456511573551</c:v>
                </c:pt>
                <c:pt idx="25">
                  <c:v>172.07523262506743</c:v>
                </c:pt>
                <c:pt idx="26">
                  <c:v>178.78836882639769</c:v>
                </c:pt>
                <c:pt idx="27">
                  <c:v>168.77402394927083</c:v>
                </c:pt>
                <c:pt idx="28">
                  <c:v>177.05148848943062</c:v>
                </c:pt>
                <c:pt idx="29">
                  <c:v>162.44910938996594</c:v>
                </c:pt>
                <c:pt idx="30">
                  <c:v>163.94099770665073</c:v>
                </c:pt>
                <c:pt idx="31">
                  <c:v>164.81487358255143</c:v>
                </c:pt>
                <c:pt idx="32">
                  <c:v>175.42328429321958</c:v>
                </c:pt>
                <c:pt idx="33">
                  <c:v>177.78471398590438</c:v>
                </c:pt>
                <c:pt idx="34">
                  <c:v>184.52866580396849</c:v>
                </c:pt>
                <c:pt idx="35">
                  <c:v>187.33523761128257</c:v>
                </c:pt>
                <c:pt idx="36">
                  <c:v>190.68807334338464</c:v>
                </c:pt>
                <c:pt idx="37">
                  <c:v>206.49027915008094</c:v>
                </c:pt>
                <c:pt idx="38">
                  <c:v>193.85480440165591</c:v>
                </c:pt>
                <c:pt idx="39">
                  <c:v>187.4116462258774</c:v>
                </c:pt>
                <c:pt idx="40">
                  <c:v>188.3745487998012</c:v>
                </c:pt>
                <c:pt idx="41">
                  <c:v>198.95452723040771</c:v>
                </c:pt>
                <c:pt idx="42">
                  <c:v>189.4795450880888</c:v>
                </c:pt>
                <c:pt idx="43">
                  <c:v>200.42813772350476</c:v>
                </c:pt>
                <c:pt idx="44">
                  <c:v>199.25796965914614</c:v>
                </c:pt>
                <c:pt idx="45">
                  <c:v>209.61037266239344</c:v>
                </c:pt>
                <c:pt idx="46">
                  <c:v>217.38993505673</c:v>
                </c:pt>
                <c:pt idx="47">
                  <c:v>218.93395238908926</c:v>
                </c:pt>
                <c:pt idx="48">
                  <c:v>218.5664466392011</c:v>
                </c:pt>
                <c:pt idx="49">
                  <c:v>224.84497063008811</c:v>
                </c:pt>
                <c:pt idx="50">
                  <c:v>237.04525305072951</c:v>
                </c:pt>
                <c:pt idx="51">
                  <c:v>243.3245130556972</c:v>
                </c:pt>
                <c:pt idx="52">
                  <c:v>235.72552827953265</c:v>
                </c:pt>
                <c:pt idx="53">
                  <c:v>221.77041338068383</c:v>
                </c:pt>
                <c:pt idx="54">
                  <c:v>217.48956479676278</c:v>
                </c:pt>
                <c:pt idx="55">
                  <c:v>225.27460107765825</c:v>
                </c:pt>
                <c:pt idx="56">
                  <c:v>225.95281726898389</c:v>
                </c:pt>
                <c:pt idx="57">
                  <c:v>231.55910278411002</c:v>
                </c:pt>
                <c:pt idx="58">
                  <c:v>227.50109482681046</c:v>
                </c:pt>
                <c:pt idx="59">
                  <c:v>226.83363108354092</c:v>
                </c:pt>
                <c:pt idx="60">
                  <c:v>227.48752609386236</c:v>
                </c:pt>
                <c:pt idx="61">
                  <c:v>215.66762489008451</c:v>
                </c:pt>
                <c:pt idx="62">
                  <c:v>236.04082401237898</c:v>
                </c:pt>
                <c:pt idx="63">
                  <c:v>235.04112537720539</c:v>
                </c:pt>
                <c:pt idx="64">
                  <c:v>240.87237387515563</c:v>
                </c:pt>
                <c:pt idx="65">
                  <c:v>240.93575774691575</c:v>
                </c:pt>
                <c:pt idx="66">
                  <c:v>248.79488094175136</c:v>
                </c:pt>
                <c:pt idx="67">
                  <c:v>242.6671254255657</c:v>
                </c:pt>
                <c:pt idx="68">
                  <c:v>246.92734039099929</c:v>
                </c:pt>
                <c:pt idx="69">
                  <c:v>251.31295989365498</c:v>
                </c:pt>
                <c:pt idx="70">
                  <c:v>256.57067916579183</c:v>
                </c:pt>
                <c:pt idx="71">
                  <c:v>258.43234586134764</c:v>
                </c:pt>
                <c:pt idx="72">
                  <c:v>269.8626535035034</c:v>
                </c:pt>
                <c:pt idx="73">
                  <c:v>267.29019467760475</c:v>
                </c:pt>
                <c:pt idx="74">
                  <c:v>268.18255323959653</c:v>
                </c:pt>
                <c:pt idx="75">
                  <c:v>278.52891068928744</c:v>
                </c:pt>
                <c:pt idx="76">
                  <c:v>277.92966216364113</c:v>
                </c:pt>
                <c:pt idx="77">
                  <c:v>287.48016549347903</c:v>
                </c:pt>
                <c:pt idx="78">
                  <c:v>299.87197570462746</c:v>
                </c:pt>
                <c:pt idx="79">
                  <c:v>287.39075946304195</c:v>
                </c:pt>
                <c:pt idx="80">
                  <c:v>297.4568733667636</c:v>
                </c:pt>
                <c:pt idx="81">
                  <c:v>300.69760266751729</c:v>
                </c:pt>
                <c:pt idx="82">
                  <c:v>299.54310818863377</c:v>
                </c:pt>
                <c:pt idx="83">
                  <c:v>313.73009672250936</c:v>
                </c:pt>
                <c:pt idx="84">
                  <c:v>316.69832064047506</c:v>
                </c:pt>
                <c:pt idx="85">
                  <c:v>317.76559624762456</c:v>
                </c:pt>
                <c:pt idx="86">
                  <c:v>318.40400515712395</c:v>
                </c:pt>
                <c:pt idx="87">
                  <c:v>324.08754292099246</c:v>
                </c:pt>
                <c:pt idx="88">
                  <c:v>327.33937988162177</c:v>
                </c:pt>
                <c:pt idx="89">
                  <c:v>341.32565680813065</c:v>
                </c:pt>
                <c:pt idx="90">
                  <c:v>340.23935704948116</c:v>
                </c:pt>
                <c:pt idx="91">
                  <c:v>335.42725528107201</c:v>
                </c:pt>
                <c:pt idx="92">
                  <c:v>338.45253219615734</c:v>
                </c:pt>
                <c:pt idx="93">
                  <c:v>335.81557086226383</c:v>
                </c:pt>
                <c:pt idx="94">
                  <c:v>342.51553721147576</c:v>
                </c:pt>
                <c:pt idx="95">
                  <c:v>345.32881150031602</c:v>
                </c:pt>
                <c:pt idx="96">
                  <c:v>351.26750352728749</c:v>
                </c:pt>
                <c:pt idx="97">
                  <c:v>345.29763346763531</c:v>
                </c:pt>
                <c:pt idx="98">
                  <c:v>357.57673765279537</c:v>
                </c:pt>
                <c:pt idx="99">
                  <c:v>360.32736401439416</c:v>
                </c:pt>
                <c:pt idx="100">
                  <c:v>365.42603728923183</c:v>
                </c:pt>
                <c:pt idx="101">
                  <c:v>385.1321582166608</c:v>
                </c:pt>
                <c:pt idx="102">
                  <c:v>383.07821072157083</c:v>
                </c:pt>
                <c:pt idx="103">
                  <c:v>386.77661287965589</c:v>
                </c:pt>
                <c:pt idx="104">
                  <c:v>385.16851551337339</c:v>
                </c:pt>
                <c:pt idx="105">
                  <c:v>380.81046761178288</c:v>
                </c:pt>
                <c:pt idx="106">
                  <c:v>385.48796623431775</c:v>
                </c:pt>
                <c:pt idx="107">
                  <c:v>379.18457733368035</c:v>
                </c:pt>
                <c:pt idx="108">
                  <c:v>379.14587682310395</c:v>
                </c:pt>
                <c:pt idx="109">
                  <c:v>364.79949316514296</c:v>
                </c:pt>
                <c:pt idx="110">
                  <c:v>363.60331188289865</c:v>
                </c:pt>
                <c:pt idx="111">
                  <c:v>360.32736401439416</c:v>
                </c:pt>
                <c:pt idx="112">
                  <c:v>373.66099024222859</c:v>
                </c:pt>
                <c:pt idx="113">
                  <c:v>396.99641901480436</c:v>
                </c:pt>
                <c:pt idx="114">
                  <c:v>404.49763755761563</c:v>
                </c:pt>
                <c:pt idx="115">
                  <c:v>418.24879979491698</c:v>
                </c:pt>
                <c:pt idx="116">
                  <c:v>385.16851551337339</c:v>
                </c:pt>
                <c:pt idx="117">
                  <c:v>393.97970568481281</c:v>
                </c:pt>
                <c:pt idx="118">
                  <c:v>391.807441090618</c:v>
                </c:pt>
                <c:pt idx="119">
                  <c:v>380.31310286145919</c:v>
                </c:pt>
                <c:pt idx="120">
                  <c:v>401.44857545975714</c:v>
                </c:pt>
                <c:pt idx="121">
                  <c:v>392.33153038515377</c:v>
                </c:pt>
                <c:pt idx="122">
                  <c:v>407.79818957032279</c:v>
                </c:pt>
                <c:pt idx="123">
                  <c:v>410.02769008534506</c:v>
                </c:pt>
                <c:pt idx="124">
                  <c:v>432.33503003233062</c:v>
                </c:pt>
                <c:pt idx="125">
                  <c:v>430.76393051721305</c:v>
                </c:pt>
                <c:pt idx="126">
                  <c:v>451.45561177509853</c:v>
                </c:pt>
                <c:pt idx="127">
                  <c:v>462.97243383239322</c:v>
                </c:pt>
                <c:pt idx="128">
                  <c:v>441.41837297696009</c:v>
                </c:pt>
                <c:pt idx="129">
                  <c:v>446.65665797693265</c:v>
                </c:pt>
                <c:pt idx="130">
                  <c:v>457.52997959614106</c:v>
                </c:pt>
                <c:pt idx="131">
                  <c:v>457.05283875041829</c:v>
                </c:pt>
                <c:pt idx="132">
                  <c:v>465.01126657421867</c:v>
                </c:pt>
                <c:pt idx="133">
                  <c:v>448.54277304267578</c:v>
                </c:pt>
                <c:pt idx="134">
                  <c:v>420.85576706887997</c:v>
                </c:pt>
                <c:pt idx="135">
                  <c:v>477.33021497309113</c:v>
                </c:pt>
                <c:pt idx="136">
                  <c:v>485.86222422680964</c:v>
                </c:pt>
                <c:pt idx="137">
                  <c:v>488.25996361590882</c:v>
                </c:pt>
                <c:pt idx="138">
                  <c:v>512.41859584691838</c:v>
                </c:pt>
                <c:pt idx="139">
                  <c:v>501.89855975390037</c:v>
                </c:pt>
                <c:pt idx="140">
                  <c:v>484.32080663562795</c:v>
                </c:pt>
                <c:pt idx="141">
                  <c:v>505.91822930556742</c:v>
                </c:pt>
                <c:pt idx="142">
                  <c:v>492.91903879142268</c:v>
                </c:pt>
                <c:pt idx="143">
                  <c:v>487.52302800044617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4-4F3B-8F28-4728118D9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051648"/>
        <c:axId val="760726464"/>
      </c:lineChart>
      <c:catAx>
        <c:axId val="147605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26464"/>
        <c:crosses val="autoZero"/>
        <c:auto val="1"/>
        <c:lblAlgn val="ctr"/>
        <c:lblOffset val="100"/>
        <c:noMultiLvlLbl val="0"/>
      </c:catAx>
      <c:valAx>
        <c:axId val="7607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5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762" cy="629292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A3C6D-530B-E891-5000-255A773684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762" cy="629292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A3E0C-88C0-3F33-7EAD-57F14271F0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762" cy="629292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AE6E4-B72A-178B-8784-EA1437BF2B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762" cy="629292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8CC749-7DE0-F736-8CFE-58E968D578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7224" cy="62849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D0A1F3-502A-8C10-FB1A-E0F4B433A6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45"/>
  <sheetViews>
    <sheetView tabSelected="1" workbookViewId="0">
      <selection activeCell="K9" sqref="K9"/>
    </sheetView>
  </sheetViews>
  <sheetFormatPr defaultRowHeight="14.6" x14ac:dyDescent="0.4"/>
  <cols>
    <col min="4" max="4" width="14.69140625" customWidth="1"/>
    <col min="5" max="5" width="21.69140625" customWidth="1"/>
    <col min="6" max="6" width="18.84375" customWidth="1"/>
    <col min="8" max="8" width="19.4609375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18</v>
      </c>
      <c r="H1" t="s">
        <v>19</v>
      </c>
    </row>
    <row r="2" spans="1:8" x14ac:dyDescent="0.4">
      <c r="A2">
        <v>1</v>
      </c>
      <c r="B2" t="s">
        <v>6</v>
      </c>
      <c r="C2">
        <v>112</v>
      </c>
      <c r="F2" s="1">
        <f ca="1">AVERAGEIF($B$7:$B$145,B2,$E$7:$E$138)</f>
        <v>0.89675246596083114</v>
      </c>
      <c r="H2">
        <f ca="1">C2/F2</f>
        <v>124.89511236525777</v>
      </c>
    </row>
    <row r="3" spans="1:8" x14ac:dyDescent="0.4">
      <c r="A3">
        <v>1</v>
      </c>
      <c r="B3" t="s">
        <v>7</v>
      </c>
      <c r="C3">
        <v>118</v>
      </c>
      <c r="F3" s="1">
        <f ca="1">AVERAGEIF($B$7:$B$145,B3,$E$7:$E$138)</f>
        <v>0.87171173742843699</v>
      </c>
      <c r="H3">
        <f t="shared" ref="H3:H66" ca="1" si="0">C3/F3</f>
        <v>135.36584966505305</v>
      </c>
    </row>
    <row r="4" spans="1:8" x14ac:dyDescent="0.4">
      <c r="A4">
        <v>1</v>
      </c>
      <c r="B4" t="s">
        <v>8</v>
      </c>
      <c r="C4">
        <v>132</v>
      </c>
      <c r="F4" s="1">
        <f t="shared" ref="F4:F66" ca="1" si="1">AVERAGEIF($B$7:$B$145,B4,$E$7:$E$138)</f>
        <v>0.99559049153156498</v>
      </c>
      <c r="H4">
        <f t="shared" ca="1" si="0"/>
        <v>132.58463306227245</v>
      </c>
    </row>
    <row r="5" spans="1:8" x14ac:dyDescent="0.4">
      <c r="A5">
        <v>1</v>
      </c>
      <c r="B5" t="s">
        <v>9</v>
      </c>
      <c r="C5">
        <v>129</v>
      </c>
      <c r="F5" s="1">
        <f t="shared" ca="1" si="1"/>
        <v>0.96578843228264588</v>
      </c>
      <c r="H5">
        <f t="shared" ca="1" si="0"/>
        <v>133.56962631568058</v>
      </c>
    </row>
    <row r="6" spans="1:8" x14ac:dyDescent="0.4">
      <c r="A6">
        <v>1</v>
      </c>
      <c r="B6" t="s">
        <v>10</v>
      </c>
      <c r="C6">
        <v>121</v>
      </c>
      <c r="F6" s="1">
        <f t="shared" ca="1" si="1"/>
        <v>0.97146881659945949</v>
      </c>
      <c r="H6">
        <f t="shared" ca="1" si="0"/>
        <v>124.5536634140762</v>
      </c>
    </row>
    <row r="7" spans="1:8" x14ac:dyDescent="0.4">
      <c r="A7">
        <v>1</v>
      </c>
      <c r="B7" t="s">
        <v>11</v>
      </c>
      <c r="C7">
        <v>135</v>
      </c>
      <c r="D7">
        <f>(0.5*(C2)+SUM(C3:C13)+0.5*(C14))/12</f>
        <v>126.79166666666667</v>
      </c>
      <c r="E7">
        <f>C7/D7</f>
        <v>1.0647387446598751</v>
      </c>
      <c r="F7" s="1">
        <f t="shared" ca="1" si="1"/>
        <v>1.095727767720188</v>
      </c>
      <c r="G7">
        <f ca="1">C7/(D7*F7)</f>
        <v>0.97171831911790474</v>
      </c>
      <c r="H7">
        <f t="shared" ca="1" si="0"/>
        <v>123.20578521149102</v>
      </c>
    </row>
    <row r="8" spans="1:8" x14ac:dyDescent="0.4">
      <c r="A8">
        <v>1</v>
      </c>
      <c r="B8" t="s">
        <v>12</v>
      </c>
      <c r="C8">
        <v>148</v>
      </c>
      <c r="D8">
        <f t="shared" ref="D8:D71" si="2">(0.5*(C3)+SUM(C4:C14)+0.5*(C15))/12</f>
        <v>127.25</v>
      </c>
      <c r="E8">
        <f t="shared" ref="E8:E71" si="3">C8/D8</f>
        <v>1.1630648330058939</v>
      </c>
      <c r="F8" s="1">
        <f t="shared" ca="1" si="1"/>
        <v>1.2138513415422931</v>
      </c>
      <c r="G8">
        <f t="shared" ref="G8:G66" ca="1" si="4">C8/(D8*F8)</f>
        <v>0.95816084985178585</v>
      </c>
      <c r="H8">
        <f t="shared" ca="1" si="0"/>
        <v>121.92596814363975</v>
      </c>
    </row>
    <row r="9" spans="1:8" x14ac:dyDescent="0.4">
      <c r="A9">
        <v>1</v>
      </c>
      <c r="B9" t="s">
        <v>13</v>
      </c>
      <c r="C9">
        <v>148</v>
      </c>
      <c r="D9">
        <f t="shared" si="2"/>
        <v>127.95833333333333</v>
      </c>
      <c r="E9">
        <f t="shared" si="3"/>
        <v>1.1566265060240963</v>
      </c>
      <c r="F9" s="1">
        <f t="shared" ca="1" si="1"/>
        <v>1.2074152998110703</v>
      </c>
      <c r="G9">
        <f t="shared" ca="1" si="4"/>
        <v>0.95793593654567644</v>
      </c>
      <c r="H9">
        <f t="shared" ca="1" si="0"/>
        <v>122.57588588049052</v>
      </c>
    </row>
    <row r="10" spans="1:8" x14ac:dyDescent="0.4">
      <c r="A10">
        <v>1</v>
      </c>
      <c r="B10" t="s">
        <v>14</v>
      </c>
      <c r="C10">
        <v>136</v>
      </c>
      <c r="D10">
        <f t="shared" si="2"/>
        <v>128.58333333333334</v>
      </c>
      <c r="E10">
        <f t="shared" si="3"/>
        <v>1.0576798444588462</v>
      </c>
      <c r="F10" s="1">
        <f t="shared" ca="1" si="1"/>
        <v>1.0488915467598046</v>
      </c>
      <c r="G10">
        <f t="shared" ca="1" si="4"/>
        <v>1.0083786524223504</v>
      </c>
      <c r="H10">
        <f t="shared" ca="1" si="0"/>
        <v>129.66068839064056</v>
      </c>
    </row>
    <row r="11" spans="1:8" x14ac:dyDescent="0.4">
      <c r="A11">
        <v>1</v>
      </c>
      <c r="B11" t="s">
        <v>15</v>
      </c>
      <c r="C11">
        <v>119</v>
      </c>
      <c r="D11">
        <f t="shared" si="2"/>
        <v>129</v>
      </c>
      <c r="E11">
        <f t="shared" si="3"/>
        <v>0.92248062015503873</v>
      </c>
      <c r="F11" s="1">
        <f t="shared" ca="1" si="1"/>
        <v>0.91121444790154527</v>
      </c>
      <c r="G11">
        <f t="shared" ca="1" si="4"/>
        <v>1.0123639087148351</v>
      </c>
      <c r="H11">
        <f t="shared" ca="1" si="0"/>
        <v>130.59494422421372</v>
      </c>
    </row>
    <row r="12" spans="1:8" x14ac:dyDescent="0.4">
      <c r="A12">
        <v>1</v>
      </c>
      <c r="B12" t="s">
        <v>16</v>
      </c>
      <c r="C12">
        <v>104</v>
      </c>
      <c r="D12">
        <f t="shared" si="2"/>
        <v>129.75</v>
      </c>
      <c r="E12">
        <f t="shared" si="3"/>
        <v>0.80154142581888244</v>
      </c>
      <c r="F12" s="1">
        <f t="shared" ca="1" si="1"/>
        <v>0.79120498359372038</v>
      </c>
      <c r="G12">
        <f t="shared" ca="1" si="4"/>
        <v>1.0130641773491025</v>
      </c>
      <c r="H12">
        <f t="shared" ca="1" si="0"/>
        <v>131.44507701104604</v>
      </c>
    </row>
    <row r="13" spans="1:8" x14ac:dyDescent="0.4">
      <c r="A13">
        <v>1</v>
      </c>
      <c r="B13" t="s">
        <v>17</v>
      </c>
      <c r="C13">
        <v>118</v>
      </c>
      <c r="D13">
        <f t="shared" si="2"/>
        <v>131.25</v>
      </c>
      <c r="E13">
        <f t="shared" si="3"/>
        <v>0.8990476190476191</v>
      </c>
      <c r="F13" s="1">
        <f t="shared" ca="1" si="1"/>
        <v>0.88611198894917564</v>
      </c>
      <c r="G13">
        <f t="shared" ca="1" si="4"/>
        <v>1.0145981887839972</v>
      </c>
      <c r="H13">
        <f t="shared" ca="1" si="0"/>
        <v>133.16601227789965</v>
      </c>
    </row>
    <row r="14" spans="1:8" x14ac:dyDescent="0.4">
      <c r="A14">
        <v>2</v>
      </c>
      <c r="B14" t="s">
        <v>6</v>
      </c>
      <c r="C14">
        <v>115</v>
      </c>
      <c r="D14">
        <f t="shared" si="2"/>
        <v>133.08333333333334</v>
      </c>
      <c r="E14">
        <f t="shared" si="3"/>
        <v>0.86412022542266742</v>
      </c>
      <c r="F14" s="1">
        <f t="shared" ca="1" si="1"/>
        <v>0.89675246596083114</v>
      </c>
      <c r="G14">
        <f t="shared" ca="1" si="4"/>
        <v>0.96361064867192792</v>
      </c>
      <c r="H14">
        <f t="shared" ca="1" si="0"/>
        <v>128.24051716075576</v>
      </c>
    </row>
    <row r="15" spans="1:8" x14ac:dyDescent="0.4">
      <c r="A15">
        <v>2</v>
      </c>
      <c r="B15" t="s">
        <v>7</v>
      </c>
      <c r="C15">
        <v>126</v>
      </c>
      <c r="D15">
        <f t="shared" si="2"/>
        <v>134.91666666666666</v>
      </c>
      <c r="E15">
        <f t="shared" si="3"/>
        <v>0.93390982087708474</v>
      </c>
      <c r="F15" s="1">
        <f t="shared" ca="1" si="1"/>
        <v>0.87171173742843699</v>
      </c>
      <c r="G15">
        <f t="shared" ca="1" si="4"/>
        <v>1.0713516645217294</v>
      </c>
      <c r="H15">
        <f t="shared" ca="1" si="0"/>
        <v>144.54319540505665</v>
      </c>
    </row>
    <row r="16" spans="1:8" x14ac:dyDescent="0.4">
      <c r="A16">
        <v>2</v>
      </c>
      <c r="B16" t="s">
        <v>8</v>
      </c>
      <c r="C16">
        <v>141</v>
      </c>
      <c r="D16">
        <f t="shared" si="2"/>
        <v>136.41666666666666</v>
      </c>
      <c r="E16">
        <f t="shared" si="3"/>
        <v>1.0335980452046427</v>
      </c>
      <c r="F16" s="1">
        <f t="shared" ca="1" si="1"/>
        <v>0.99559049153156498</v>
      </c>
      <c r="G16">
        <f t="shared" ca="1" si="4"/>
        <v>1.0381758905859062</v>
      </c>
      <c r="H16">
        <f t="shared" ca="1" si="0"/>
        <v>141.62449440742739</v>
      </c>
    </row>
    <row r="17" spans="1:8" x14ac:dyDescent="0.4">
      <c r="A17">
        <v>2</v>
      </c>
      <c r="B17" t="s">
        <v>9</v>
      </c>
      <c r="C17">
        <v>135</v>
      </c>
      <c r="D17">
        <f t="shared" si="2"/>
        <v>137.41666666666666</v>
      </c>
      <c r="E17">
        <f t="shared" si="3"/>
        <v>0.98241358399029721</v>
      </c>
      <c r="F17" s="1">
        <f t="shared" ca="1" si="1"/>
        <v>0.96578843228264588</v>
      </c>
      <c r="G17">
        <f t="shared" ca="1" si="4"/>
        <v>1.017214072101027</v>
      </c>
      <c r="H17">
        <f t="shared" ca="1" si="0"/>
        <v>139.78216707454945</v>
      </c>
    </row>
    <row r="18" spans="1:8" x14ac:dyDescent="0.4">
      <c r="A18">
        <v>2</v>
      </c>
      <c r="B18" t="s">
        <v>10</v>
      </c>
      <c r="C18">
        <v>125</v>
      </c>
      <c r="D18">
        <f t="shared" si="2"/>
        <v>138.75</v>
      </c>
      <c r="E18">
        <f t="shared" si="3"/>
        <v>0.90090090090090091</v>
      </c>
      <c r="F18" s="1">
        <f t="shared" ca="1" si="1"/>
        <v>0.97146881659945949</v>
      </c>
      <c r="G18">
        <f t="shared" ca="1" si="4"/>
        <v>0.92735956677891584</v>
      </c>
      <c r="H18">
        <f t="shared" ca="1" si="0"/>
        <v>128.67113989057458</v>
      </c>
    </row>
    <row r="19" spans="1:8" x14ac:dyDescent="0.4">
      <c r="A19">
        <v>2</v>
      </c>
      <c r="B19" t="s">
        <v>11</v>
      </c>
      <c r="C19">
        <v>149</v>
      </c>
      <c r="D19">
        <f t="shared" si="2"/>
        <v>140.91666666666666</v>
      </c>
      <c r="E19">
        <f t="shared" si="3"/>
        <v>1.0573625073920758</v>
      </c>
      <c r="F19" s="1">
        <f t="shared" ca="1" si="1"/>
        <v>1.095727767720188</v>
      </c>
      <c r="G19">
        <f t="shared" ca="1" si="4"/>
        <v>0.96498650352912341</v>
      </c>
      <c r="H19">
        <f t="shared" ca="1" si="0"/>
        <v>135.98268145564563</v>
      </c>
    </row>
    <row r="20" spans="1:8" x14ac:dyDescent="0.4">
      <c r="A20">
        <v>2</v>
      </c>
      <c r="B20" t="s">
        <v>12</v>
      </c>
      <c r="C20">
        <v>170</v>
      </c>
      <c r="D20">
        <f t="shared" si="2"/>
        <v>143.16666666666666</v>
      </c>
      <c r="E20">
        <f t="shared" si="3"/>
        <v>1.1874272409778814</v>
      </c>
      <c r="F20" s="1">
        <f t="shared" ca="1" si="1"/>
        <v>1.2138513415422931</v>
      </c>
      <c r="G20">
        <f t="shared" ca="1" si="4"/>
        <v>0.97823118889431893</v>
      </c>
      <c r="H20">
        <f t="shared" ca="1" si="0"/>
        <v>140.05009854336998</v>
      </c>
    </row>
    <row r="21" spans="1:8" x14ac:dyDescent="0.4">
      <c r="A21">
        <v>2</v>
      </c>
      <c r="B21" t="s">
        <v>13</v>
      </c>
      <c r="C21">
        <v>170</v>
      </c>
      <c r="D21">
        <f t="shared" si="2"/>
        <v>145.70833333333334</v>
      </c>
      <c r="E21">
        <f t="shared" si="3"/>
        <v>1.1667143265656277</v>
      </c>
      <c r="F21" s="1">
        <f t="shared" ca="1" si="1"/>
        <v>1.2074152998110703</v>
      </c>
      <c r="G21">
        <f t="shared" ca="1" si="4"/>
        <v>0.96629082532595756</v>
      </c>
      <c r="H21">
        <f t="shared" ca="1" si="0"/>
        <v>140.7966256735364</v>
      </c>
    </row>
    <row r="22" spans="1:8" x14ac:dyDescent="0.4">
      <c r="A22">
        <v>2</v>
      </c>
      <c r="B22" t="s">
        <v>14</v>
      </c>
      <c r="C22">
        <v>158</v>
      </c>
      <c r="D22">
        <f t="shared" si="2"/>
        <v>148.41666666666666</v>
      </c>
      <c r="E22">
        <f t="shared" si="3"/>
        <v>1.0645704660303201</v>
      </c>
      <c r="F22" s="1">
        <f t="shared" ca="1" si="1"/>
        <v>1.0488915467598046</v>
      </c>
      <c r="G22">
        <f t="shared" ca="1" si="4"/>
        <v>1.01494808430762</v>
      </c>
      <c r="H22">
        <f t="shared" ca="1" si="0"/>
        <v>150.63521151265593</v>
      </c>
    </row>
    <row r="23" spans="1:8" x14ac:dyDescent="0.4">
      <c r="A23">
        <v>2</v>
      </c>
      <c r="B23" t="s">
        <v>15</v>
      </c>
      <c r="C23">
        <v>133</v>
      </c>
      <c r="D23">
        <f t="shared" si="2"/>
        <v>151.54166666666666</v>
      </c>
      <c r="E23">
        <f t="shared" si="3"/>
        <v>0.87764641187792147</v>
      </c>
      <c r="F23" s="1">
        <f t="shared" ca="1" si="1"/>
        <v>0.91121444790154527</v>
      </c>
      <c r="G23">
        <f t="shared" ca="1" si="4"/>
        <v>0.96316121183007097</v>
      </c>
      <c r="H23">
        <f t="shared" ca="1" si="0"/>
        <v>145.95905530941533</v>
      </c>
    </row>
    <row r="24" spans="1:8" x14ac:dyDescent="0.4">
      <c r="A24">
        <v>2</v>
      </c>
      <c r="B24" t="s">
        <v>16</v>
      </c>
      <c r="C24">
        <v>114</v>
      </c>
      <c r="D24">
        <f t="shared" si="2"/>
        <v>154.70833333333334</v>
      </c>
      <c r="E24">
        <f t="shared" si="3"/>
        <v>0.73687045515755445</v>
      </c>
      <c r="F24" s="1">
        <f t="shared" ca="1" si="1"/>
        <v>0.79120498359372038</v>
      </c>
      <c r="G24">
        <f t="shared" ca="1" si="4"/>
        <v>0.93132686274374332</v>
      </c>
      <c r="H24">
        <f t="shared" ca="1" si="0"/>
        <v>144.08402672364662</v>
      </c>
    </row>
    <row r="25" spans="1:8" x14ac:dyDescent="0.4">
      <c r="A25">
        <v>2</v>
      </c>
      <c r="B25" t="s">
        <v>17</v>
      </c>
      <c r="C25">
        <v>140</v>
      </c>
      <c r="D25">
        <f t="shared" si="2"/>
        <v>157.125</v>
      </c>
      <c r="E25">
        <f t="shared" si="3"/>
        <v>0.89101034208432772</v>
      </c>
      <c r="F25" s="1">
        <f t="shared" ca="1" si="1"/>
        <v>0.88611198894917564</v>
      </c>
      <c r="G25">
        <f t="shared" ca="1" si="4"/>
        <v>1.0055279165570945</v>
      </c>
      <c r="H25">
        <f t="shared" ca="1" si="0"/>
        <v>157.99357388903348</v>
      </c>
    </row>
    <row r="26" spans="1:8" x14ac:dyDescent="0.4">
      <c r="A26">
        <v>3</v>
      </c>
      <c r="B26" t="s">
        <v>6</v>
      </c>
      <c r="C26">
        <v>145</v>
      </c>
      <c r="D26">
        <f t="shared" si="2"/>
        <v>159.54166666666666</v>
      </c>
      <c r="E26">
        <f t="shared" si="3"/>
        <v>0.90885348655001308</v>
      </c>
      <c r="F26" s="1">
        <f t="shared" ca="1" si="1"/>
        <v>0.89675246596083114</v>
      </c>
      <c r="G26">
        <f t="shared" ca="1" si="4"/>
        <v>1.0134942707698229</v>
      </c>
      <c r="H26">
        <f t="shared" ca="1" si="0"/>
        <v>161.69456511573551</v>
      </c>
    </row>
    <row r="27" spans="1:8" x14ac:dyDescent="0.4">
      <c r="A27">
        <v>3</v>
      </c>
      <c r="B27" t="s">
        <v>7</v>
      </c>
      <c r="C27">
        <v>150</v>
      </c>
      <c r="D27">
        <f t="shared" si="2"/>
        <v>161.83333333333334</v>
      </c>
      <c r="E27">
        <f t="shared" si="3"/>
        <v>0.92687950566426358</v>
      </c>
      <c r="F27" s="1">
        <f t="shared" ca="1" si="1"/>
        <v>0.87171173742843699</v>
      </c>
      <c r="G27">
        <f t="shared" ca="1" si="4"/>
        <v>1.063286710350571</v>
      </c>
      <c r="H27">
        <f t="shared" ca="1" si="0"/>
        <v>172.07523262506743</v>
      </c>
    </row>
    <row r="28" spans="1:8" x14ac:dyDescent="0.4">
      <c r="A28">
        <v>3</v>
      </c>
      <c r="B28" t="s">
        <v>8</v>
      </c>
      <c r="C28">
        <v>178</v>
      </c>
      <c r="D28">
        <f t="shared" si="2"/>
        <v>164.125</v>
      </c>
      <c r="E28">
        <f t="shared" si="3"/>
        <v>1.0845392231530846</v>
      </c>
      <c r="F28" s="1">
        <f t="shared" ca="1" si="1"/>
        <v>0.99559049153156498</v>
      </c>
      <c r="G28">
        <f t="shared" ca="1" si="4"/>
        <v>1.0893426889651039</v>
      </c>
      <c r="H28">
        <f t="shared" ca="1" si="0"/>
        <v>178.78836882639769</v>
      </c>
    </row>
    <row r="29" spans="1:8" x14ac:dyDescent="0.4">
      <c r="A29">
        <v>3</v>
      </c>
      <c r="B29" t="s">
        <v>9</v>
      </c>
      <c r="C29">
        <v>163</v>
      </c>
      <c r="D29">
        <f t="shared" si="2"/>
        <v>166.66666666666666</v>
      </c>
      <c r="E29">
        <f t="shared" si="3"/>
        <v>0.97800000000000009</v>
      </c>
      <c r="F29" s="1">
        <f t="shared" ca="1" si="1"/>
        <v>0.96578843228264588</v>
      </c>
      <c r="G29">
        <f t="shared" ca="1" si="4"/>
        <v>1.0126441436956251</v>
      </c>
      <c r="H29">
        <f t="shared" ca="1" si="0"/>
        <v>168.77402394927083</v>
      </c>
    </row>
    <row r="30" spans="1:8" x14ac:dyDescent="0.4">
      <c r="A30">
        <v>3</v>
      </c>
      <c r="B30" t="s">
        <v>10</v>
      </c>
      <c r="C30">
        <v>172</v>
      </c>
      <c r="D30">
        <f t="shared" si="2"/>
        <v>169.08333333333334</v>
      </c>
      <c r="E30">
        <f t="shared" si="3"/>
        <v>1.0172498767865943</v>
      </c>
      <c r="F30" s="1">
        <f t="shared" ca="1" si="1"/>
        <v>0.97146881659945949</v>
      </c>
      <c r="G30">
        <f t="shared" ca="1" si="4"/>
        <v>1.0471256095974211</v>
      </c>
      <c r="H30">
        <f t="shared" ca="1" si="0"/>
        <v>177.05148848943062</v>
      </c>
    </row>
    <row r="31" spans="1:8" x14ac:dyDescent="0.4">
      <c r="A31">
        <v>3</v>
      </c>
      <c r="B31" t="s">
        <v>11</v>
      </c>
      <c r="C31">
        <v>178</v>
      </c>
      <c r="D31">
        <f t="shared" si="2"/>
        <v>171.25</v>
      </c>
      <c r="E31">
        <f t="shared" si="3"/>
        <v>1.0394160583941605</v>
      </c>
      <c r="F31" s="1">
        <f t="shared" ca="1" si="1"/>
        <v>1.095727767720188</v>
      </c>
      <c r="G31">
        <f t="shared" ca="1" si="4"/>
        <v>0.94860793804359667</v>
      </c>
      <c r="H31">
        <f t="shared" ca="1" si="0"/>
        <v>162.44910938996594</v>
      </c>
    </row>
    <row r="32" spans="1:8" x14ac:dyDescent="0.4">
      <c r="A32">
        <v>3</v>
      </c>
      <c r="B32" t="s">
        <v>12</v>
      </c>
      <c r="C32">
        <v>199</v>
      </c>
      <c r="D32">
        <f t="shared" si="2"/>
        <v>173.58333333333334</v>
      </c>
      <c r="E32">
        <f t="shared" si="3"/>
        <v>1.1464234277484397</v>
      </c>
      <c r="F32" s="1">
        <f t="shared" ca="1" si="1"/>
        <v>1.2138513415422931</v>
      </c>
      <c r="G32">
        <f t="shared" ca="1" si="4"/>
        <v>0.94445125899174687</v>
      </c>
      <c r="H32">
        <f t="shared" ca="1" si="0"/>
        <v>163.94099770665073</v>
      </c>
    </row>
    <row r="33" spans="1:8" x14ac:dyDescent="0.4">
      <c r="A33">
        <v>3</v>
      </c>
      <c r="B33" t="s">
        <v>13</v>
      </c>
      <c r="C33">
        <v>199</v>
      </c>
      <c r="D33">
        <f t="shared" si="2"/>
        <v>175.45833333333334</v>
      </c>
      <c r="E33">
        <f t="shared" si="3"/>
        <v>1.1341724056043694</v>
      </c>
      <c r="F33" s="1">
        <f t="shared" ca="1" si="1"/>
        <v>1.2074152998110703</v>
      </c>
      <c r="G33">
        <f t="shared" ca="1" si="4"/>
        <v>0.93933910377136887</v>
      </c>
      <c r="H33">
        <f t="shared" ca="1" si="0"/>
        <v>164.81487358255143</v>
      </c>
    </row>
    <row r="34" spans="1:8" x14ac:dyDescent="0.4">
      <c r="A34">
        <v>3</v>
      </c>
      <c r="B34" t="s">
        <v>14</v>
      </c>
      <c r="C34">
        <v>184</v>
      </c>
      <c r="D34">
        <f t="shared" si="2"/>
        <v>176.83333333333334</v>
      </c>
      <c r="E34">
        <f t="shared" si="3"/>
        <v>1.0405278039585297</v>
      </c>
      <c r="F34" s="1">
        <f t="shared" ca="1" si="1"/>
        <v>1.0488915467598046</v>
      </c>
      <c r="G34">
        <f t="shared" ca="1" si="4"/>
        <v>0.99202611287400311</v>
      </c>
      <c r="H34">
        <f t="shared" ca="1" si="0"/>
        <v>175.42328429321958</v>
      </c>
    </row>
    <row r="35" spans="1:8" x14ac:dyDescent="0.4">
      <c r="A35">
        <v>3</v>
      </c>
      <c r="B35" t="s">
        <v>15</v>
      </c>
      <c r="C35">
        <v>162</v>
      </c>
      <c r="D35">
        <f t="shared" si="2"/>
        <v>178.04166666666666</v>
      </c>
      <c r="E35">
        <f t="shared" si="3"/>
        <v>0.90989936812543881</v>
      </c>
      <c r="F35" s="1">
        <f t="shared" ca="1" si="1"/>
        <v>0.91121444790154527</v>
      </c>
      <c r="G35">
        <f t="shared" ca="1" si="4"/>
        <v>0.99855678344528565</v>
      </c>
      <c r="H35">
        <f t="shared" ca="1" si="0"/>
        <v>177.78471398590438</v>
      </c>
    </row>
    <row r="36" spans="1:8" x14ac:dyDescent="0.4">
      <c r="A36">
        <v>3</v>
      </c>
      <c r="B36" t="s">
        <v>16</v>
      </c>
      <c r="C36">
        <v>146</v>
      </c>
      <c r="D36">
        <f t="shared" si="2"/>
        <v>180.16666666666666</v>
      </c>
      <c r="E36">
        <f t="shared" si="3"/>
        <v>0.81036077705827947</v>
      </c>
      <c r="F36" s="1">
        <f t="shared" ca="1" si="1"/>
        <v>0.79120498359372038</v>
      </c>
      <c r="G36">
        <f t="shared" ca="1" si="4"/>
        <v>1.0242109110303526</v>
      </c>
      <c r="H36">
        <f t="shared" ca="1" si="0"/>
        <v>184.52866580396849</v>
      </c>
    </row>
    <row r="37" spans="1:8" x14ac:dyDescent="0.4">
      <c r="A37">
        <v>3</v>
      </c>
      <c r="B37" t="s">
        <v>17</v>
      </c>
      <c r="C37">
        <v>166</v>
      </c>
      <c r="D37">
        <f t="shared" si="2"/>
        <v>183.125</v>
      </c>
      <c r="E37">
        <f t="shared" si="3"/>
        <v>0.90648464163822529</v>
      </c>
      <c r="F37" s="1">
        <f t="shared" ca="1" si="1"/>
        <v>0.88611198894917564</v>
      </c>
      <c r="G37">
        <f t="shared" ca="1" si="4"/>
        <v>1.0229910586281641</v>
      </c>
      <c r="H37">
        <f t="shared" ca="1" si="0"/>
        <v>187.33523761128257</v>
      </c>
    </row>
    <row r="38" spans="1:8" x14ac:dyDescent="0.4">
      <c r="A38">
        <v>4</v>
      </c>
      <c r="B38" t="s">
        <v>6</v>
      </c>
      <c r="C38">
        <v>171</v>
      </c>
      <c r="D38">
        <f t="shared" si="2"/>
        <v>186.20833333333334</v>
      </c>
      <c r="E38">
        <f t="shared" si="3"/>
        <v>0.91832624748265823</v>
      </c>
      <c r="F38" s="1">
        <f t="shared" ca="1" si="1"/>
        <v>0.89675246596083114</v>
      </c>
      <c r="G38">
        <f t="shared" ca="1" si="4"/>
        <v>1.0240576773867154</v>
      </c>
      <c r="H38">
        <f t="shared" ca="1" si="0"/>
        <v>190.68807334338464</v>
      </c>
    </row>
    <row r="39" spans="1:8" x14ac:dyDescent="0.4">
      <c r="A39">
        <v>4</v>
      </c>
      <c r="B39" t="s">
        <v>7</v>
      </c>
      <c r="C39">
        <v>180</v>
      </c>
      <c r="D39">
        <f t="shared" si="2"/>
        <v>189.04166666666666</v>
      </c>
      <c r="E39">
        <f t="shared" si="3"/>
        <v>0.95217103813092352</v>
      </c>
      <c r="F39" s="1">
        <f t="shared" ca="1" si="1"/>
        <v>0.87171173742843699</v>
      </c>
      <c r="G39">
        <f t="shared" ca="1" si="4"/>
        <v>1.0923003525682042</v>
      </c>
      <c r="H39">
        <f t="shared" ca="1" si="0"/>
        <v>206.49027915008094</v>
      </c>
    </row>
    <row r="40" spans="1:8" x14ac:dyDescent="0.4">
      <c r="A40">
        <v>4</v>
      </c>
      <c r="B40" t="s">
        <v>8</v>
      </c>
      <c r="C40">
        <v>193</v>
      </c>
      <c r="D40">
        <f t="shared" si="2"/>
        <v>191.29166666666666</v>
      </c>
      <c r="E40">
        <f t="shared" si="3"/>
        <v>1.0089305162274016</v>
      </c>
      <c r="F40" s="1">
        <f t="shared" ca="1" si="1"/>
        <v>0.99559049153156498</v>
      </c>
      <c r="G40">
        <f t="shared" ca="1" si="4"/>
        <v>1.0133991081768117</v>
      </c>
      <c r="H40">
        <f t="shared" ca="1" si="0"/>
        <v>193.85480440165591</v>
      </c>
    </row>
    <row r="41" spans="1:8" x14ac:dyDescent="0.4">
      <c r="A41">
        <v>4</v>
      </c>
      <c r="B41" t="s">
        <v>9</v>
      </c>
      <c r="C41">
        <v>181</v>
      </c>
      <c r="D41">
        <f t="shared" si="2"/>
        <v>193.58333333333334</v>
      </c>
      <c r="E41">
        <f t="shared" si="3"/>
        <v>0.93499784761084803</v>
      </c>
      <c r="F41" s="1">
        <f t="shared" ca="1" si="1"/>
        <v>0.96578843228264588</v>
      </c>
      <c r="G41">
        <f t="shared" ca="1" si="4"/>
        <v>0.96811870628950869</v>
      </c>
      <c r="H41">
        <f t="shared" ca="1" si="0"/>
        <v>187.4116462258774</v>
      </c>
    </row>
    <row r="42" spans="1:8" x14ac:dyDescent="0.4">
      <c r="A42">
        <v>4</v>
      </c>
      <c r="B42" t="s">
        <v>10</v>
      </c>
      <c r="C42">
        <v>183</v>
      </c>
      <c r="D42">
        <f t="shared" si="2"/>
        <v>195.83333333333334</v>
      </c>
      <c r="E42">
        <f t="shared" si="3"/>
        <v>0.93446808510638291</v>
      </c>
      <c r="F42" s="1">
        <f t="shared" ca="1" si="1"/>
        <v>0.97146881659945949</v>
      </c>
      <c r="G42">
        <f t="shared" ca="1" si="4"/>
        <v>0.96191258961600601</v>
      </c>
      <c r="H42">
        <f t="shared" ca="1" si="0"/>
        <v>188.3745487998012</v>
      </c>
    </row>
    <row r="43" spans="1:8" x14ac:dyDescent="0.4">
      <c r="A43">
        <v>4</v>
      </c>
      <c r="B43" t="s">
        <v>11</v>
      </c>
      <c r="C43">
        <v>218</v>
      </c>
      <c r="D43">
        <f t="shared" si="2"/>
        <v>198.04166666666666</v>
      </c>
      <c r="E43">
        <f t="shared" si="3"/>
        <v>1.1007784557121818</v>
      </c>
      <c r="F43" s="1">
        <f t="shared" ca="1" si="1"/>
        <v>1.095727767720188</v>
      </c>
      <c r="G43">
        <f t="shared" ca="1" si="4"/>
        <v>1.0046094368882359</v>
      </c>
      <c r="H43">
        <f t="shared" ca="1" si="0"/>
        <v>198.95452723040771</v>
      </c>
    </row>
    <row r="44" spans="1:8" x14ac:dyDescent="0.4">
      <c r="A44">
        <v>4</v>
      </c>
      <c r="B44" t="s">
        <v>12</v>
      </c>
      <c r="C44">
        <v>230</v>
      </c>
      <c r="D44">
        <f t="shared" si="2"/>
        <v>199.75</v>
      </c>
      <c r="E44">
        <f t="shared" si="3"/>
        <v>1.1514392991239049</v>
      </c>
      <c r="F44" s="1">
        <f t="shared" ca="1" si="1"/>
        <v>1.2138513415422931</v>
      </c>
      <c r="G44">
        <f t="shared" ca="1" si="4"/>
        <v>0.9485834547588925</v>
      </c>
      <c r="H44">
        <f t="shared" ca="1" si="0"/>
        <v>189.4795450880888</v>
      </c>
    </row>
    <row r="45" spans="1:8" x14ac:dyDescent="0.4">
      <c r="A45">
        <v>4</v>
      </c>
      <c r="B45" t="s">
        <v>13</v>
      </c>
      <c r="C45">
        <v>242</v>
      </c>
      <c r="D45">
        <f t="shared" si="2"/>
        <v>202.20833333333334</v>
      </c>
      <c r="E45">
        <f t="shared" si="3"/>
        <v>1.1967854935091695</v>
      </c>
      <c r="F45" s="1">
        <f t="shared" ca="1" si="1"/>
        <v>1.2074152998110703</v>
      </c>
      <c r="G45">
        <f t="shared" ca="1" si="4"/>
        <v>0.99119623024193571</v>
      </c>
      <c r="H45">
        <f t="shared" ca="1" si="0"/>
        <v>200.42813772350476</v>
      </c>
    </row>
    <row r="46" spans="1:8" x14ac:dyDescent="0.4">
      <c r="A46">
        <v>4</v>
      </c>
      <c r="B46" t="s">
        <v>14</v>
      </c>
      <c r="C46">
        <v>209</v>
      </c>
      <c r="D46">
        <f t="shared" si="2"/>
        <v>206.25</v>
      </c>
      <c r="E46">
        <f t="shared" si="3"/>
        <v>1.0133333333333334</v>
      </c>
      <c r="F46" s="1">
        <f t="shared" ca="1" si="1"/>
        <v>1.0488915467598046</v>
      </c>
      <c r="G46">
        <f t="shared" ca="1" si="4"/>
        <v>0.9660992468322237</v>
      </c>
      <c r="H46">
        <f t="shared" ca="1" si="0"/>
        <v>199.25796965914614</v>
      </c>
    </row>
    <row r="47" spans="1:8" x14ac:dyDescent="0.4">
      <c r="A47">
        <v>4</v>
      </c>
      <c r="B47" t="s">
        <v>15</v>
      </c>
      <c r="C47">
        <v>191</v>
      </c>
      <c r="D47">
        <f t="shared" si="2"/>
        <v>210.41666666666666</v>
      </c>
      <c r="E47">
        <f t="shared" si="3"/>
        <v>0.90772277227722775</v>
      </c>
      <c r="F47" s="1">
        <f t="shared" ca="1" si="1"/>
        <v>0.91121444790154527</v>
      </c>
      <c r="G47">
        <f t="shared" ca="1" si="4"/>
        <v>0.99616810770246389</v>
      </c>
      <c r="H47">
        <f t="shared" ca="1" si="0"/>
        <v>209.61037266239344</v>
      </c>
    </row>
    <row r="48" spans="1:8" x14ac:dyDescent="0.4">
      <c r="A48">
        <v>4</v>
      </c>
      <c r="B48" t="s">
        <v>16</v>
      </c>
      <c r="C48">
        <v>172</v>
      </c>
      <c r="D48">
        <f t="shared" si="2"/>
        <v>213.375</v>
      </c>
      <c r="E48">
        <f t="shared" si="3"/>
        <v>0.8060925600468658</v>
      </c>
      <c r="F48" s="1">
        <f t="shared" ca="1" si="1"/>
        <v>0.79120498359372038</v>
      </c>
      <c r="G48">
        <f t="shared" ca="1" si="4"/>
        <v>1.0188163330133804</v>
      </c>
      <c r="H48">
        <f t="shared" ca="1" si="0"/>
        <v>217.38993505673</v>
      </c>
    </row>
    <row r="49" spans="1:8" x14ac:dyDescent="0.4">
      <c r="A49">
        <v>4</v>
      </c>
      <c r="B49" t="s">
        <v>17</v>
      </c>
      <c r="C49">
        <v>194</v>
      </c>
      <c r="D49">
        <f t="shared" si="2"/>
        <v>215.83333333333334</v>
      </c>
      <c r="E49">
        <f t="shared" si="3"/>
        <v>0.89884169884169884</v>
      </c>
      <c r="F49" s="1">
        <f t="shared" ca="1" si="1"/>
        <v>0.88611198894917564</v>
      </c>
      <c r="G49">
        <f t="shared" ca="1" si="4"/>
        <v>1.0143658025749309</v>
      </c>
      <c r="H49">
        <f t="shared" ca="1" si="0"/>
        <v>218.93395238908926</v>
      </c>
    </row>
    <row r="50" spans="1:8" x14ac:dyDescent="0.4">
      <c r="A50">
        <v>5</v>
      </c>
      <c r="B50" t="s">
        <v>6</v>
      </c>
      <c r="C50">
        <v>196</v>
      </c>
      <c r="D50">
        <f t="shared" si="2"/>
        <v>218.5</v>
      </c>
      <c r="E50">
        <f t="shared" si="3"/>
        <v>0.89702517162471396</v>
      </c>
      <c r="F50" s="1">
        <f t="shared" ca="1" si="1"/>
        <v>0.89675246596083114</v>
      </c>
      <c r="G50">
        <f t="shared" ca="1" si="4"/>
        <v>1.0003041036119045</v>
      </c>
      <c r="H50">
        <f t="shared" ca="1" si="0"/>
        <v>218.5664466392011</v>
      </c>
    </row>
    <row r="51" spans="1:8" x14ac:dyDescent="0.4">
      <c r="A51">
        <v>5</v>
      </c>
      <c r="B51" t="s">
        <v>7</v>
      </c>
      <c r="C51">
        <v>196</v>
      </c>
      <c r="D51">
        <f t="shared" si="2"/>
        <v>220.91666666666666</v>
      </c>
      <c r="E51">
        <f t="shared" si="3"/>
        <v>0.88721237268955111</v>
      </c>
      <c r="F51" s="1">
        <f t="shared" ca="1" si="1"/>
        <v>0.87171173742843699</v>
      </c>
      <c r="G51">
        <f t="shared" ca="1" si="4"/>
        <v>1.017781836122617</v>
      </c>
      <c r="H51">
        <f t="shared" ca="1" si="0"/>
        <v>224.84497063008811</v>
      </c>
    </row>
    <row r="52" spans="1:8" x14ac:dyDescent="0.4">
      <c r="A52">
        <v>5</v>
      </c>
      <c r="B52" t="s">
        <v>8</v>
      </c>
      <c r="C52">
        <v>236</v>
      </c>
      <c r="D52">
        <f t="shared" si="2"/>
        <v>222.91666666666666</v>
      </c>
      <c r="E52">
        <f t="shared" si="3"/>
        <v>1.0586915887850468</v>
      </c>
      <c r="F52" s="1">
        <f t="shared" ca="1" si="1"/>
        <v>0.99559049153156498</v>
      </c>
      <c r="G52">
        <f t="shared" ca="1" si="4"/>
        <v>1.0633805744331792</v>
      </c>
      <c r="H52">
        <f t="shared" ca="1" si="0"/>
        <v>237.04525305072951</v>
      </c>
    </row>
    <row r="53" spans="1:8" x14ac:dyDescent="0.4">
      <c r="A53">
        <v>5</v>
      </c>
      <c r="B53" t="s">
        <v>9</v>
      </c>
      <c r="C53">
        <v>235</v>
      </c>
      <c r="D53">
        <f t="shared" si="2"/>
        <v>224.08333333333334</v>
      </c>
      <c r="E53">
        <f t="shared" si="3"/>
        <v>1.0487169951654889</v>
      </c>
      <c r="F53" s="1">
        <f t="shared" ca="1" si="1"/>
        <v>0.96578843228264588</v>
      </c>
      <c r="G53">
        <f t="shared" ca="1" si="4"/>
        <v>1.085866179497347</v>
      </c>
      <c r="H53">
        <f t="shared" ca="1" si="0"/>
        <v>243.3245130556972</v>
      </c>
    </row>
    <row r="54" spans="1:8" x14ac:dyDescent="0.4">
      <c r="A54">
        <v>5</v>
      </c>
      <c r="B54" t="s">
        <v>10</v>
      </c>
      <c r="C54">
        <v>229</v>
      </c>
      <c r="D54">
        <f t="shared" si="2"/>
        <v>224.70833333333334</v>
      </c>
      <c r="E54">
        <f t="shared" si="3"/>
        <v>1.0190988318190246</v>
      </c>
      <c r="F54" s="1">
        <f t="shared" ca="1" si="1"/>
        <v>0.97146881659945949</v>
      </c>
      <c r="G54">
        <f t="shared" ca="1" si="4"/>
        <v>1.0490288668104548</v>
      </c>
      <c r="H54">
        <f t="shared" ca="1" si="0"/>
        <v>235.72552827953265</v>
      </c>
    </row>
    <row r="55" spans="1:8" x14ac:dyDescent="0.4">
      <c r="A55">
        <v>5</v>
      </c>
      <c r="B55" t="s">
        <v>11</v>
      </c>
      <c r="C55">
        <v>243</v>
      </c>
      <c r="D55">
        <f t="shared" si="2"/>
        <v>225.33333333333334</v>
      </c>
      <c r="E55">
        <f t="shared" si="3"/>
        <v>1.0784023668639053</v>
      </c>
      <c r="F55" s="1">
        <f t="shared" ca="1" si="1"/>
        <v>1.095727767720188</v>
      </c>
      <c r="G55">
        <f t="shared" ca="1" si="4"/>
        <v>0.98418822506220627</v>
      </c>
      <c r="H55">
        <f t="shared" ca="1" si="0"/>
        <v>221.77041338068383</v>
      </c>
    </row>
    <row r="56" spans="1:8" x14ac:dyDescent="0.4">
      <c r="A56">
        <v>5</v>
      </c>
      <c r="B56" t="s">
        <v>12</v>
      </c>
      <c r="C56">
        <v>264</v>
      </c>
      <c r="D56">
        <f t="shared" si="2"/>
        <v>225.33333333333334</v>
      </c>
      <c r="E56">
        <f t="shared" si="3"/>
        <v>1.1715976331360947</v>
      </c>
      <c r="F56" s="1">
        <f t="shared" ca="1" si="1"/>
        <v>1.2138513415422931</v>
      </c>
      <c r="G56">
        <f t="shared" ca="1" si="4"/>
        <v>0.96519037631699456</v>
      </c>
      <c r="H56">
        <f t="shared" ca="1" si="0"/>
        <v>217.48956479676278</v>
      </c>
    </row>
    <row r="57" spans="1:8" x14ac:dyDescent="0.4">
      <c r="A57">
        <v>5</v>
      </c>
      <c r="B57" t="s">
        <v>13</v>
      </c>
      <c r="C57">
        <v>272</v>
      </c>
      <c r="D57">
        <f t="shared" si="2"/>
        <v>224.95833333333334</v>
      </c>
      <c r="E57">
        <f t="shared" si="3"/>
        <v>1.2091127986664196</v>
      </c>
      <c r="F57" s="1">
        <f t="shared" ca="1" si="1"/>
        <v>1.2074152998110703</v>
      </c>
      <c r="G57">
        <f t="shared" ca="1" si="4"/>
        <v>1.0014058947701052</v>
      </c>
      <c r="H57">
        <f t="shared" ca="1" si="0"/>
        <v>225.27460107765825</v>
      </c>
    </row>
    <row r="58" spans="1:8" x14ac:dyDescent="0.4">
      <c r="A58">
        <v>5</v>
      </c>
      <c r="B58" t="s">
        <v>14</v>
      </c>
      <c r="C58">
        <v>237</v>
      </c>
      <c r="D58">
        <f t="shared" si="2"/>
        <v>224.58333333333334</v>
      </c>
      <c r="E58">
        <f t="shared" si="3"/>
        <v>1.0552875695732837</v>
      </c>
      <c r="F58" s="1">
        <f t="shared" ca="1" si="1"/>
        <v>1.0488915467598046</v>
      </c>
      <c r="G58">
        <f t="shared" ca="1" si="4"/>
        <v>1.0060978876541027</v>
      </c>
      <c r="H58">
        <f t="shared" ca="1" si="0"/>
        <v>225.95281726898389</v>
      </c>
    </row>
    <row r="59" spans="1:8" x14ac:dyDescent="0.4">
      <c r="A59">
        <v>5</v>
      </c>
      <c r="B59" t="s">
        <v>15</v>
      </c>
      <c r="C59">
        <v>211</v>
      </c>
      <c r="D59">
        <f t="shared" si="2"/>
        <v>224.45833333333334</v>
      </c>
      <c r="E59">
        <f t="shared" si="3"/>
        <v>0.94004083905698899</v>
      </c>
      <c r="F59" s="1">
        <f t="shared" ca="1" si="1"/>
        <v>0.91121444790154527</v>
      </c>
      <c r="G59">
        <f t="shared" ca="1" si="4"/>
        <v>1.0316351339926937</v>
      </c>
      <c r="H59">
        <f t="shared" ca="1" si="0"/>
        <v>231.55910278411002</v>
      </c>
    </row>
    <row r="60" spans="1:8" x14ac:dyDescent="0.4">
      <c r="A60">
        <v>5</v>
      </c>
      <c r="B60" t="s">
        <v>16</v>
      </c>
      <c r="C60">
        <v>180</v>
      </c>
      <c r="D60">
        <f t="shared" si="2"/>
        <v>225.54166666666666</v>
      </c>
      <c r="E60">
        <f t="shared" si="3"/>
        <v>0.79807869942730469</v>
      </c>
      <c r="F60" s="1">
        <f t="shared" ca="1" si="1"/>
        <v>0.79120498359372038</v>
      </c>
      <c r="G60">
        <f t="shared" ca="1" si="4"/>
        <v>1.0086876548759378</v>
      </c>
      <c r="H60">
        <f t="shared" ca="1" si="0"/>
        <v>227.50109482681046</v>
      </c>
    </row>
    <row r="61" spans="1:8" x14ac:dyDescent="0.4">
      <c r="A61">
        <v>5</v>
      </c>
      <c r="B61" t="s">
        <v>17</v>
      </c>
      <c r="C61">
        <v>201</v>
      </c>
      <c r="D61">
        <f t="shared" si="2"/>
        <v>228</v>
      </c>
      <c r="E61">
        <f t="shared" si="3"/>
        <v>0.88157894736842102</v>
      </c>
      <c r="F61" s="1">
        <f t="shared" ca="1" si="1"/>
        <v>0.88611198894917564</v>
      </c>
      <c r="G61">
        <f t="shared" ca="1" si="4"/>
        <v>0.9948843468576356</v>
      </c>
      <c r="H61">
        <f t="shared" ca="1" si="0"/>
        <v>226.83363108354092</v>
      </c>
    </row>
    <row r="62" spans="1:8" x14ac:dyDescent="0.4">
      <c r="A62">
        <v>6</v>
      </c>
      <c r="B62" t="s">
        <v>6</v>
      </c>
      <c r="C62">
        <v>204</v>
      </c>
      <c r="D62">
        <f t="shared" si="2"/>
        <v>230.45833333333334</v>
      </c>
      <c r="E62">
        <f t="shared" si="3"/>
        <v>0.88519255107575479</v>
      </c>
      <c r="F62" s="1">
        <f t="shared" ca="1" si="1"/>
        <v>0.89675246596083114</v>
      </c>
      <c r="G62">
        <f t="shared" ca="1" si="4"/>
        <v>0.98710913510263909</v>
      </c>
      <c r="H62">
        <f t="shared" ca="1" si="0"/>
        <v>227.48752609386236</v>
      </c>
    </row>
    <row r="63" spans="1:8" x14ac:dyDescent="0.4">
      <c r="A63">
        <v>6</v>
      </c>
      <c r="B63" t="s">
        <v>7</v>
      </c>
      <c r="C63">
        <v>188</v>
      </c>
      <c r="D63">
        <f t="shared" si="2"/>
        <v>232.25</v>
      </c>
      <c r="E63">
        <f t="shared" si="3"/>
        <v>0.80947255113024763</v>
      </c>
      <c r="F63" s="1">
        <f t="shared" ca="1" si="1"/>
        <v>0.87171173742843699</v>
      </c>
      <c r="G63">
        <f t="shared" ca="1" si="4"/>
        <v>0.9286011835956276</v>
      </c>
      <c r="H63">
        <f t="shared" ca="1" si="0"/>
        <v>215.66762489008451</v>
      </c>
    </row>
    <row r="64" spans="1:8" x14ac:dyDescent="0.4">
      <c r="A64">
        <v>6</v>
      </c>
      <c r="B64" t="s">
        <v>8</v>
      </c>
      <c r="C64">
        <v>235</v>
      </c>
      <c r="D64">
        <f t="shared" si="2"/>
        <v>233.91666666666666</v>
      </c>
      <c r="E64">
        <f t="shared" si="3"/>
        <v>1.0046312789454934</v>
      </c>
      <c r="F64" s="1">
        <f t="shared" ca="1" si="1"/>
        <v>0.99559049153156498</v>
      </c>
      <c r="G64">
        <f t="shared" ca="1" si="4"/>
        <v>1.009080829408104</v>
      </c>
      <c r="H64">
        <f t="shared" ca="1" si="0"/>
        <v>236.04082401237898</v>
      </c>
    </row>
    <row r="65" spans="1:8" x14ac:dyDescent="0.4">
      <c r="A65">
        <v>6</v>
      </c>
      <c r="B65" t="s">
        <v>9</v>
      </c>
      <c r="C65">
        <v>227</v>
      </c>
      <c r="D65">
        <f t="shared" si="2"/>
        <v>235.625</v>
      </c>
      <c r="E65">
        <f t="shared" si="3"/>
        <v>0.96339522546419099</v>
      </c>
      <c r="F65" s="1">
        <f t="shared" ca="1" si="1"/>
        <v>0.96578843228264588</v>
      </c>
      <c r="G65">
        <f t="shared" ca="1" si="4"/>
        <v>0.99752201751599101</v>
      </c>
      <c r="H65">
        <f t="shared" ca="1" si="0"/>
        <v>235.04112537720539</v>
      </c>
    </row>
    <row r="66" spans="1:8" x14ac:dyDescent="0.4">
      <c r="A66">
        <v>6</v>
      </c>
      <c r="B66" t="s">
        <v>10</v>
      </c>
      <c r="C66">
        <v>234</v>
      </c>
      <c r="D66">
        <f t="shared" si="2"/>
        <v>237.75</v>
      </c>
      <c r="E66">
        <f t="shared" si="3"/>
        <v>0.98422712933753942</v>
      </c>
      <c r="F66" s="1">
        <f t="shared" ca="1" si="1"/>
        <v>0.97146881659945949</v>
      </c>
      <c r="G66">
        <f t="shared" ca="1" si="4"/>
        <v>1.0131330131447134</v>
      </c>
      <c r="H66">
        <f t="shared" ca="1" si="0"/>
        <v>240.87237387515563</v>
      </c>
    </row>
    <row r="67" spans="1:8" x14ac:dyDescent="0.4">
      <c r="A67">
        <v>6</v>
      </c>
      <c r="B67" t="s">
        <v>11</v>
      </c>
      <c r="C67">
        <v>264</v>
      </c>
      <c r="D67">
        <f t="shared" si="2"/>
        <v>240.5</v>
      </c>
      <c r="E67">
        <f t="shared" si="3"/>
        <v>1.0977130977130978</v>
      </c>
      <c r="F67" s="1">
        <f t="shared" ref="F67:F130" ca="1" si="5">AVERAGEIF($B$7:$B$145,B67,$E$7:$E$138)</f>
        <v>1.095727767720188</v>
      </c>
      <c r="G67">
        <f t="shared" ref="G67:G130" ca="1" si="6">C67/(D67*F67)</f>
        <v>1.0018118825235582</v>
      </c>
      <c r="H67">
        <f t="shared" ref="H67:H130" ca="1" si="7">C67/F67</f>
        <v>240.93575774691575</v>
      </c>
    </row>
    <row r="68" spans="1:8" x14ac:dyDescent="0.4">
      <c r="A68">
        <v>6</v>
      </c>
      <c r="B68" t="s">
        <v>12</v>
      </c>
      <c r="C68">
        <v>302</v>
      </c>
      <c r="D68">
        <f t="shared" si="2"/>
        <v>243.95833333333334</v>
      </c>
      <c r="E68">
        <f t="shared" si="3"/>
        <v>1.2379163108454312</v>
      </c>
      <c r="F68" s="1">
        <f t="shared" ca="1" si="5"/>
        <v>1.2138513415422931</v>
      </c>
      <c r="G68">
        <f t="shared" ca="1" si="6"/>
        <v>1.0198253018961627</v>
      </c>
      <c r="H68">
        <f t="shared" ca="1" si="7"/>
        <v>248.79488094175136</v>
      </c>
    </row>
    <row r="69" spans="1:8" x14ac:dyDescent="0.4">
      <c r="A69">
        <v>6</v>
      </c>
      <c r="B69" t="s">
        <v>13</v>
      </c>
      <c r="C69">
        <v>293</v>
      </c>
      <c r="D69">
        <f t="shared" si="2"/>
        <v>247.16666666666666</v>
      </c>
      <c r="E69">
        <f t="shared" si="3"/>
        <v>1.1854349291975725</v>
      </c>
      <c r="F69" s="1">
        <f t="shared" ca="1" si="5"/>
        <v>1.2074152998110703</v>
      </c>
      <c r="G69">
        <f t="shared" ca="1" si="6"/>
        <v>0.98179551756803385</v>
      </c>
      <c r="H69">
        <f t="shared" ca="1" si="7"/>
        <v>242.6671254255657</v>
      </c>
    </row>
    <row r="70" spans="1:8" x14ac:dyDescent="0.4">
      <c r="A70">
        <v>6</v>
      </c>
      <c r="B70" t="s">
        <v>14</v>
      </c>
      <c r="C70">
        <v>259</v>
      </c>
      <c r="D70">
        <f t="shared" si="2"/>
        <v>250.25</v>
      </c>
      <c r="E70">
        <f t="shared" si="3"/>
        <v>1.034965034965035</v>
      </c>
      <c r="F70" s="1">
        <f t="shared" ca="1" si="5"/>
        <v>1.0488915467598046</v>
      </c>
      <c r="G70">
        <f t="shared" ca="1" si="6"/>
        <v>0.98672263892507206</v>
      </c>
      <c r="H70">
        <f t="shared" ca="1" si="7"/>
        <v>246.92734039099929</v>
      </c>
    </row>
    <row r="71" spans="1:8" x14ac:dyDescent="0.4">
      <c r="A71">
        <v>6</v>
      </c>
      <c r="B71" t="s">
        <v>15</v>
      </c>
      <c r="C71">
        <v>229</v>
      </c>
      <c r="D71">
        <f t="shared" si="2"/>
        <v>253.5</v>
      </c>
      <c r="E71">
        <f t="shared" si="3"/>
        <v>0.903353057199211</v>
      </c>
      <c r="F71" s="1">
        <f t="shared" ca="1" si="5"/>
        <v>0.91121444790154527</v>
      </c>
      <c r="G71">
        <f t="shared" ca="1" si="6"/>
        <v>0.99137262285465466</v>
      </c>
      <c r="H71">
        <f t="shared" ca="1" si="7"/>
        <v>251.31295989365498</v>
      </c>
    </row>
    <row r="72" spans="1:8" x14ac:dyDescent="0.4">
      <c r="A72">
        <v>6</v>
      </c>
      <c r="B72" t="s">
        <v>16</v>
      </c>
      <c r="C72">
        <v>203</v>
      </c>
      <c r="D72">
        <f t="shared" ref="D72:D125" si="8">(0.5*(C67)+SUM(C68:C78)+0.5*(C79))/12</f>
        <v>257.125</v>
      </c>
      <c r="E72">
        <f t="shared" ref="E72:E135" si="9">C72/D72</f>
        <v>0.78949927078269322</v>
      </c>
      <c r="F72" s="1">
        <f t="shared" ca="1" si="5"/>
        <v>0.79120498359372038</v>
      </c>
      <c r="G72">
        <f t="shared" ca="1" si="6"/>
        <v>0.99784415815572891</v>
      </c>
      <c r="H72">
        <f t="shared" ca="1" si="7"/>
        <v>256.57067916579183</v>
      </c>
    </row>
    <row r="73" spans="1:8" x14ac:dyDescent="0.4">
      <c r="A73">
        <v>6</v>
      </c>
      <c r="B73" t="s">
        <v>17</v>
      </c>
      <c r="C73">
        <v>229</v>
      </c>
      <c r="D73">
        <f t="shared" si="8"/>
        <v>261.83333333333331</v>
      </c>
      <c r="E73">
        <f t="shared" si="9"/>
        <v>0.8746021642266073</v>
      </c>
      <c r="F73" s="1">
        <f t="shared" ca="1" si="5"/>
        <v>0.88611198894917564</v>
      </c>
      <c r="G73">
        <f t="shared" ca="1" si="6"/>
        <v>0.98701086898032198</v>
      </c>
      <c r="H73">
        <f t="shared" ca="1" si="7"/>
        <v>258.43234586134764</v>
      </c>
    </row>
    <row r="74" spans="1:8" x14ac:dyDescent="0.4">
      <c r="A74">
        <v>7</v>
      </c>
      <c r="B74" t="s">
        <v>6</v>
      </c>
      <c r="C74">
        <v>242</v>
      </c>
      <c r="D74">
        <f t="shared" si="8"/>
        <v>266.66666666666669</v>
      </c>
      <c r="E74">
        <f t="shared" si="9"/>
        <v>0.90749999999999997</v>
      </c>
      <c r="F74" s="1">
        <f t="shared" ca="1" si="5"/>
        <v>0.89675246596083114</v>
      </c>
      <c r="G74">
        <f t="shared" ca="1" si="6"/>
        <v>1.0119849506381375</v>
      </c>
      <c r="H74">
        <f t="shared" ca="1" si="7"/>
        <v>269.8626535035034</v>
      </c>
    </row>
    <row r="75" spans="1:8" x14ac:dyDescent="0.4">
      <c r="A75">
        <v>7</v>
      </c>
      <c r="B75" t="s">
        <v>7</v>
      </c>
      <c r="C75">
        <v>233</v>
      </c>
      <c r="D75">
        <f t="shared" si="8"/>
        <v>271.125</v>
      </c>
      <c r="E75">
        <f t="shared" si="9"/>
        <v>0.85938220378054408</v>
      </c>
      <c r="F75" s="1">
        <f t="shared" ca="1" si="5"/>
        <v>0.87171173742843699</v>
      </c>
      <c r="G75">
        <f t="shared" ca="1" si="6"/>
        <v>0.98585595086253475</v>
      </c>
      <c r="H75">
        <f t="shared" ca="1" si="7"/>
        <v>267.29019467760475</v>
      </c>
    </row>
    <row r="76" spans="1:8" x14ac:dyDescent="0.4">
      <c r="A76">
        <v>7</v>
      </c>
      <c r="B76" t="s">
        <v>8</v>
      </c>
      <c r="C76">
        <v>267</v>
      </c>
      <c r="D76">
        <f t="shared" si="8"/>
        <v>275.20833333333331</v>
      </c>
      <c r="E76">
        <f t="shared" si="9"/>
        <v>0.9701741105223316</v>
      </c>
      <c r="F76" s="1">
        <f t="shared" ca="1" si="5"/>
        <v>0.99559049153156498</v>
      </c>
      <c r="G76">
        <f t="shared" ca="1" si="6"/>
        <v>0.97447104886454472</v>
      </c>
      <c r="H76">
        <f t="shared" ca="1" si="7"/>
        <v>268.18255323959653</v>
      </c>
    </row>
    <row r="77" spans="1:8" x14ac:dyDescent="0.4">
      <c r="A77">
        <v>7</v>
      </c>
      <c r="B77" t="s">
        <v>9</v>
      </c>
      <c r="C77">
        <v>269</v>
      </c>
      <c r="D77">
        <f t="shared" si="8"/>
        <v>278.5</v>
      </c>
      <c r="E77">
        <f t="shared" si="9"/>
        <v>0.96588868940754036</v>
      </c>
      <c r="F77" s="1">
        <f t="shared" ca="1" si="5"/>
        <v>0.96578843228264588</v>
      </c>
      <c r="G77">
        <f t="shared" ca="1" si="6"/>
        <v>1.000103808579129</v>
      </c>
      <c r="H77">
        <f t="shared" ca="1" si="7"/>
        <v>278.52891068928744</v>
      </c>
    </row>
    <row r="78" spans="1:8" x14ac:dyDescent="0.4">
      <c r="A78">
        <v>7</v>
      </c>
      <c r="B78" t="s">
        <v>10</v>
      </c>
      <c r="C78">
        <v>270</v>
      </c>
      <c r="D78">
        <f t="shared" si="8"/>
        <v>281.95833333333331</v>
      </c>
      <c r="E78">
        <f t="shared" si="9"/>
        <v>0.95758829614304719</v>
      </c>
      <c r="F78" s="1">
        <f t="shared" ca="1" si="5"/>
        <v>0.97146881659945949</v>
      </c>
      <c r="G78">
        <f t="shared" ca="1" si="6"/>
        <v>0.98571182088479203</v>
      </c>
      <c r="H78">
        <f t="shared" ca="1" si="7"/>
        <v>277.92966216364113</v>
      </c>
    </row>
    <row r="79" spans="1:8" x14ac:dyDescent="0.4">
      <c r="A79">
        <v>7</v>
      </c>
      <c r="B79" t="s">
        <v>11</v>
      </c>
      <c r="C79">
        <v>315</v>
      </c>
      <c r="D79">
        <f t="shared" si="8"/>
        <v>285.75</v>
      </c>
      <c r="E79">
        <f t="shared" si="9"/>
        <v>1.1023622047244095</v>
      </c>
      <c r="F79" s="1">
        <f t="shared" ca="1" si="5"/>
        <v>1.095727767720188</v>
      </c>
      <c r="G79">
        <f t="shared" ca="1" si="6"/>
        <v>1.0060548223743799</v>
      </c>
      <c r="H79">
        <f t="shared" ca="1" si="7"/>
        <v>287.48016549347903</v>
      </c>
    </row>
    <row r="80" spans="1:8" x14ac:dyDescent="0.4">
      <c r="A80">
        <v>7</v>
      </c>
      <c r="B80" t="s">
        <v>12</v>
      </c>
      <c r="C80">
        <v>364</v>
      </c>
      <c r="D80">
        <f t="shared" si="8"/>
        <v>289.33333333333331</v>
      </c>
      <c r="E80">
        <f t="shared" si="9"/>
        <v>1.2580645161290323</v>
      </c>
      <c r="F80" s="1">
        <f t="shared" ca="1" si="5"/>
        <v>1.2138513415422931</v>
      </c>
      <c r="G80">
        <f t="shared" ca="1" si="6"/>
        <v>1.0364238791634592</v>
      </c>
      <c r="H80">
        <f t="shared" ca="1" si="7"/>
        <v>299.87197570462746</v>
      </c>
    </row>
    <row r="81" spans="1:8" x14ac:dyDescent="0.4">
      <c r="A81">
        <v>7</v>
      </c>
      <c r="B81" t="s">
        <v>13</v>
      </c>
      <c r="C81">
        <v>347</v>
      </c>
      <c r="D81">
        <f t="shared" si="8"/>
        <v>293.25</v>
      </c>
      <c r="E81">
        <f t="shared" si="9"/>
        <v>1.1832907075873829</v>
      </c>
      <c r="F81" s="1">
        <f t="shared" ca="1" si="5"/>
        <v>1.2074152998110703</v>
      </c>
      <c r="G81">
        <f t="shared" ca="1" si="6"/>
        <v>0.98001964011267495</v>
      </c>
      <c r="H81">
        <f t="shared" ca="1" si="7"/>
        <v>287.39075946304195</v>
      </c>
    </row>
    <row r="82" spans="1:8" x14ac:dyDescent="0.4">
      <c r="A82">
        <v>7</v>
      </c>
      <c r="B82" t="s">
        <v>14</v>
      </c>
      <c r="C82">
        <v>312</v>
      </c>
      <c r="D82">
        <f t="shared" si="8"/>
        <v>297.16666666666669</v>
      </c>
      <c r="E82">
        <f t="shared" si="9"/>
        <v>1.049915872125631</v>
      </c>
      <c r="F82" s="1">
        <f t="shared" ca="1" si="5"/>
        <v>1.0488915467598046</v>
      </c>
      <c r="G82">
        <f t="shared" ca="1" si="6"/>
        <v>1.0009765789122724</v>
      </c>
      <c r="H82">
        <f t="shared" ca="1" si="7"/>
        <v>297.4568733667636</v>
      </c>
    </row>
    <row r="83" spans="1:8" x14ac:dyDescent="0.4">
      <c r="A83">
        <v>7</v>
      </c>
      <c r="B83" t="s">
        <v>15</v>
      </c>
      <c r="C83">
        <v>274</v>
      </c>
      <c r="D83">
        <f t="shared" si="8"/>
        <v>301</v>
      </c>
      <c r="E83">
        <f t="shared" si="9"/>
        <v>0.9102990033222591</v>
      </c>
      <c r="F83" s="1">
        <f t="shared" ca="1" si="5"/>
        <v>0.91121444790154527</v>
      </c>
      <c r="G83">
        <f t="shared" ca="1" si="6"/>
        <v>0.99899535769939307</v>
      </c>
      <c r="H83">
        <f t="shared" ca="1" si="7"/>
        <v>300.69760266751729</v>
      </c>
    </row>
    <row r="84" spans="1:8" x14ac:dyDescent="0.4">
      <c r="A84">
        <v>7</v>
      </c>
      <c r="B84" t="s">
        <v>16</v>
      </c>
      <c r="C84">
        <v>237</v>
      </c>
      <c r="D84">
        <f t="shared" si="8"/>
        <v>305.45833333333331</v>
      </c>
      <c r="E84">
        <f t="shared" si="9"/>
        <v>0.77588323557495575</v>
      </c>
      <c r="F84" s="1">
        <f t="shared" ca="1" si="5"/>
        <v>0.79120498359372038</v>
      </c>
      <c r="G84">
        <f t="shared" ca="1" si="6"/>
        <v>0.98063491972816963</v>
      </c>
      <c r="H84">
        <f t="shared" ca="1" si="7"/>
        <v>299.54310818863377</v>
      </c>
    </row>
    <row r="85" spans="1:8" x14ac:dyDescent="0.4">
      <c r="A85">
        <v>7</v>
      </c>
      <c r="B85" t="s">
        <v>17</v>
      </c>
      <c r="C85">
        <v>278</v>
      </c>
      <c r="D85">
        <f t="shared" si="8"/>
        <v>309.95833333333331</v>
      </c>
      <c r="E85">
        <f t="shared" si="9"/>
        <v>0.89689474391719326</v>
      </c>
      <c r="F85" s="1">
        <f t="shared" ca="1" si="5"/>
        <v>0.88611198894917564</v>
      </c>
      <c r="G85">
        <f t="shared" ca="1" si="6"/>
        <v>1.0121686142411916</v>
      </c>
      <c r="H85">
        <f t="shared" ca="1" si="7"/>
        <v>313.73009672250936</v>
      </c>
    </row>
    <row r="86" spans="1:8" x14ac:dyDescent="0.4">
      <c r="A86">
        <v>8</v>
      </c>
      <c r="B86" t="s">
        <v>6</v>
      </c>
      <c r="C86">
        <v>284</v>
      </c>
      <c r="D86">
        <f t="shared" si="8"/>
        <v>314.41666666666669</v>
      </c>
      <c r="E86">
        <f t="shared" si="9"/>
        <v>0.90326000530082162</v>
      </c>
      <c r="F86" s="1">
        <f t="shared" ca="1" si="5"/>
        <v>0.89675246596083114</v>
      </c>
      <c r="G86">
        <f t="shared" ca="1" si="6"/>
        <v>1.0072567844382987</v>
      </c>
      <c r="H86">
        <f t="shared" ca="1" si="7"/>
        <v>316.69832064047506</v>
      </c>
    </row>
    <row r="87" spans="1:8" x14ac:dyDescent="0.4">
      <c r="A87">
        <v>8</v>
      </c>
      <c r="B87" t="s">
        <v>7</v>
      </c>
      <c r="C87">
        <v>277</v>
      </c>
      <c r="D87">
        <f t="shared" si="8"/>
        <v>318.625</v>
      </c>
      <c r="E87">
        <f t="shared" si="9"/>
        <v>0.86936053354256571</v>
      </c>
      <c r="F87" s="1">
        <f t="shared" ca="1" si="5"/>
        <v>0.87171173742843699</v>
      </c>
      <c r="G87">
        <f t="shared" ca="1" si="6"/>
        <v>0.99730277362926489</v>
      </c>
      <c r="H87">
        <f t="shared" ca="1" si="7"/>
        <v>317.76559624762456</v>
      </c>
    </row>
    <row r="88" spans="1:8" x14ac:dyDescent="0.4">
      <c r="A88">
        <v>8</v>
      </c>
      <c r="B88" t="s">
        <v>8</v>
      </c>
      <c r="C88">
        <v>317</v>
      </c>
      <c r="D88">
        <f t="shared" si="8"/>
        <v>321.75</v>
      </c>
      <c r="E88">
        <f t="shared" si="9"/>
        <v>0.98523698523698522</v>
      </c>
      <c r="F88" s="1">
        <f t="shared" ca="1" si="5"/>
        <v>0.99559049153156498</v>
      </c>
      <c r="G88">
        <f t="shared" ca="1" si="6"/>
        <v>0.98960063762897899</v>
      </c>
      <c r="H88">
        <f t="shared" ca="1" si="7"/>
        <v>318.40400515712395</v>
      </c>
    </row>
    <row r="89" spans="1:8" x14ac:dyDescent="0.4">
      <c r="A89">
        <v>8</v>
      </c>
      <c r="B89" t="s">
        <v>9</v>
      </c>
      <c r="C89">
        <v>313</v>
      </c>
      <c r="D89">
        <f t="shared" si="8"/>
        <v>324.5</v>
      </c>
      <c r="E89">
        <f t="shared" si="9"/>
        <v>0.96456086286594767</v>
      </c>
      <c r="F89" s="1">
        <f t="shared" ca="1" si="5"/>
        <v>0.96578843228264588</v>
      </c>
      <c r="G89">
        <f t="shared" ca="1" si="6"/>
        <v>0.99872894582740346</v>
      </c>
      <c r="H89">
        <f t="shared" ca="1" si="7"/>
        <v>324.08754292099246</v>
      </c>
    </row>
    <row r="90" spans="1:8" x14ac:dyDescent="0.4">
      <c r="A90">
        <v>8</v>
      </c>
      <c r="B90" t="s">
        <v>10</v>
      </c>
      <c r="C90">
        <v>318</v>
      </c>
      <c r="D90">
        <f t="shared" si="8"/>
        <v>327.08333333333331</v>
      </c>
      <c r="E90">
        <f t="shared" si="9"/>
        <v>0.97222929936305735</v>
      </c>
      <c r="F90" s="1">
        <f t="shared" ca="1" si="5"/>
        <v>0.97146881659945949</v>
      </c>
      <c r="G90">
        <f t="shared" ca="1" si="6"/>
        <v>1.0007828174724742</v>
      </c>
      <c r="H90">
        <f t="shared" ca="1" si="7"/>
        <v>327.33937988162177</v>
      </c>
    </row>
    <row r="91" spans="1:8" x14ac:dyDescent="0.4">
      <c r="A91">
        <v>8</v>
      </c>
      <c r="B91" t="s">
        <v>11</v>
      </c>
      <c r="C91">
        <v>374</v>
      </c>
      <c r="D91">
        <f t="shared" si="8"/>
        <v>329.54166666666669</v>
      </c>
      <c r="E91">
        <f t="shared" si="9"/>
        <v>1.1349095966620306</v>
      </c>
      <c r="F91" s="1">
        <f t="shared" ca="1" si="5"/>
        <v>1.095727767720188</v>
      </c>
      <c r="G91">
        <f t="shared" ca="1" si="6"/>
        <v>1.035758725931867</v>
      </c>
      <c r="H91">
        <f t="shared" ca="1" si="7"/>
        <v>341.32565680813065</v>
      </c>
    </row>
    <row r="92" spans="1:8" x14ac:dyDescent="0.4">
      <c r="A92">
        <v>8</v>
      </c>
      <c r="B92" t="s">
        <v>12</v>
      </c>
      <c r="C92">
        <v>413</v>
      </c>
      <c r="D92">
        <f t="shared" si="8"/>
        <v>331.83333333333331</v>
      </c>
      <c r="E92">
        <f t="shared" si="9"/>
        <v>1.2446007031642392</v>
      </c>
      <c r="F92" s="1">
        <f t="shared" ca="1" si="5"/>
        <v>1.2138513415422931</v>
      </c>
      <c r="G92">
        <f t="shared" ca="1" si="6"/>
        <v>1.0253320654429368</v>
      </c>
      <c r="H92">
        <f t="shared" ca="1" si="7"/>
        <v>340.23935704948116</v>
      </c>
    </row>
    <row r="93" spans="1:8" x14ac:dyDescent="0.4">
      <c r="A93">
        <v>8</v>
      </c>
      <c r="B93" t="s">
        <v>13</v>
      </c>
      <c r="C93">
        <v>405</v>
      </c>
      <c r="D93">
        <f t="shared" si="8"/>
        <v>334.45833333333331</v>
      </c>
      <c r="E93">
        <f t="shared" si="9"/>
        <v>1.2109131680578049</v>
      </c>
      <c r="F93" s="1">
        <f t="shared" ca="1" si="5"/>
        <v>1.2074152998110703</v>
      </c>
      <c r="G93">
        <f t="shared" ca="1" si="6"/>
        <v>1.0028969885070049</v>
      </c>
      <c r="H93">
        <f t="shared" ca="1" si="7"/>
        <v>335.42725528107201</v>
      </c>
    </row>
    <row r="94" spans="1:8" x14ac:dyDescent="0.4">
      <c r="A94">
        <v>8</v>
      </c>
      <c r="B94" t="s">
        <v>14</v>
      </c>
      <c r="C94">
        <v>355</v>
      </c>
      <c r="D94">
        <f t="shared" si="8"/>
        <v>337.54166666666669</v>
      </c>
      <c r="E94">
        <f t="shared" si="9"/>
        <v>1.051722009628441</v>
      </c>
      <c r="F94" s="1">
        <f t="shared" ca="1" si="5"/>
        <v>1.0488915467598046</v>
      </c>
      <c r="G94">
        <f t="shared" ca="1" si="6"/>
        <v>1.0026985276765554</v>
      </c>
      <c r="H94">
        <f t="shared" ca="1" si="7"/>
        <v>338.45253219615734</v>
      </c>
    </row>
    <row r="95" spans="1:8" x14ac:dyDescent="0.4">
      <c r="A95">
        <v>8</v>
      </c>
      <c r="B95" t="s">
        <v>15</v>
      </c>
      <c r="C95">
        <v>306</v>
      </c>
      <c r="D95">
        <f t="shared" si="8"/>
        <v>340.54166666666669</v>
      </c>
      <c r="E95">
        <f t="shared" si="9"/>
        <v>0.89856845711489042</v>
      </c>
      <c r="F95" s="1">
        <f t="shared" ca="1" si="5"/>
        <v>0.91121444790154527</v>
      </c>
      <c r="G95">
        <f t="shared" ca="1" si="6"/>
        <v>0.98612182805509985</v>
      </c>
      <c r="H95">
        <f t="shared" ca="1" si="7"/>
        <v>335.81557086226383</v>
      </c>
    </row>
    <row r="96" spans="1:8" x14ac:dyDescent="0.4">
      <c r="A96">
        <v>8</v>
      </c>
      <c r="B96" t="s">
        <v>16</v>
      </c>
      <c r="C96">
        <v>271</v>
      </c>
      <c r="D96">
        <f t="shared" si="8"/>
        <v>344.08333333333331</v>
      </c>
      <c r="E96">
        <f t="shared" si="9"/>
        <v>0.78759990312424322</v>
      </c>
      <c r="F96" s="1">
        <f t="shared" ca="1" si="5"/>
        <v>0.79120498359372038</v>
      </c>
      <c r="G96">
        <f t="shared" ca="1" si="6"/>
        <v>0.99544355692363995</v>
      </c>
      <c r="H96">
        <f t="shared" ca="1" si="7"/>
        <v>342.51553721147576</v>
      </c>
    </row>
    <row r="97" spans="1:8" x14ac:dyDescent="0.4">
      <c r="A97">
        <v>8</v>
      </c>
      <c r="B97" t="s">
        <v>17</v>
      </c>
      <c r="C97">
        <v>306</v>
      </c>
      <c r="D97">
        <f t="shared" si="8"/>
        <v>348.25</v>
      </c>
      <c r="E97">
        <f t="shared" si="9"/>
        <v>0.87867910983488873</v>
      </c>
      <c r="F97" s="1">
        <f t="shared" ca="1" si="5"/>
        <v>0.88611198894917564</v>
      </c>
      <c r="G97">
        <f t="shared" ca="1" si="6"/>
        <v>0.99161180617463329</v>
      </c>
      <c r="H97">
        <f t="shared" ca="1" si="7"/>
        <v>345.32881150031602</v>
      </c>
    </row>
    <row r="98" spans="1:8" x14ac:dyDescent="0.4">
      <c r="A98">
        <v>9</v>
      </c>
      <c r="B98" t="s">
        <v>6</v>
      </c>
      <c r="C98">
        <v>315</v>
      </c>
      <c r="D98">
        <f t="shared" si="8"/>
        <v>353</v>
      </c>
      <c r="E98">
        <f t="shared" si="9"/>
        <v>0.8923512747875354</v>
      </c>
      <c r="F98" s="1">
        <f t="shared" ca="1" si="5"/>
        <v>0.89675246596083114</v>
      </c>
      <c r="G98">
        <f t="shared" ca="1" si="6"/>
        <v>0.99509207798098431</v>
      </c>
      <c r="H98">
        <f t="shared" ca="1" si="7"/>
        <v>351.26750352728749</v>
      </c>
    </row>
    <row r="99" spans="1:8" x14ac:dyDescent="0.4">
      <c r="A99">
        <v>9</v>
      </c>
      <c r="B99" t="s">
        <v>7</v>
      </c>
      <c r="C99">
        <v>301</v>
      </c>
      <c r="D99">
        <f t="shared" si="8"/>
        <v>357.625</v>
      </c>
      <c r="E99">
        <f t="shared" si="9"/>
        <v>0.84166375393219151</v>
      </c>
      <c r="F99" s="1">
        <f t="shared" ca="1" si="5"/>
        <v>0.87171173742843699</v>
      </c>
      <c r="G99">
        <f t="shared" ca="1" si="6"/>
        <v>0.96552990833312913</v>
      </c>
      <c r="H99">
        <f t="shared" ca="1" si="7"/>
        <v>345.29763346763531</v>
      </c>
    </row>
    <row r="100" spans="1:8" x14ac:dyDescent="0.4">
      <c r="A100">
        <v>9</v>
      </c>
      <c r="B100" t="s">
        <v>8</v>
      </c>
      <c r="C100">
        <v>356</v>
      </c>
      <c r="D100">
        <f t="shared" si="8"/>
        <v>361.375</v>
      </c>
      <c r="E100">
        <f t="shared" si="9"/>
        <v>0.98512625389138708</v>
      </c>
      <c r="F100" s="1">
        <f t="shared" ca="1" si="5"/>
        <v>0.99559049153156498</v>
      </c>
      <c r="G100">
        <f t="shared" ca="1" si="6"/>
        <v>0.98948941585000438</v>
      </c>
      <c r="H100">
        <f t="shared" ca="1" si="7"/>
        <v>357.57673765279537</v>
      </c>
    </row>
    <row r="101" spans="1:8" x14ac:dyDescent="0.4">
      <c r="A101">
        <v>9</v>
      </c>
      <c r="B101" t="s">
        <v>9</v>
      </c>
      <c r="C101">
        <v>348</v>
      </c>
      <c r="D101">
        <f t="shared" si="8"/>
        <v>364.5</v>
      </c>
      <c r="E101">
        <f t="shared" si="9"/>
        <v>0.95473251028806583</v>
      </c>
      <c r="F101" s="1">
        <f t="shared" ca="1" si="5"/>
        <v>0.96578843228264588</v>
      </c>
      <c r="G101">
        <f t="shared" ca="1" si="6"/>
        <v>0.98855243899696621</v>
      </c>
      <c r="H101">
        <f t="shared" ca="1" si="7"/>
        <v>360.32736401439416</v>
      </c>
    </row>
    <row r="102" spans="1:8" x14ac:dyDescent="0.4">
      <c r="A102">
        <v>9</v>
      </c>
      <c r="B102" t="s">
        <v>10</v>
      </c>
      <c r="C102">
        <v>355</v>
      </c>
      <c r="D102">
        <f t="shared" si="8"/>
        <v>367.16666666666669</v>
      </c>
      <c r="E102">
        <f t="shared" si="9"/>
        <v>0.96686336813436213</v>
      </c>
      <c r="F102" s="1">
        <f t="shared" ca="1" si="5"/>
        <v>0.97146881659945949</v>
      </c>
      <c r="G102">
        <f t="shared" ca="1" si="6"/>
        <v>0.99525929357030896</v>
      </c>
      <c r="H102">
        <f t="shared" ca="1" si="7"/>
        <v>365.42603728923183</v>
      </c>
    </row>
    <row r="103" spans="1:8" x14ac:dyDescent="0.4">
      <c r="A103">
        <v>9</v>
      </c>
      <c r="B103" t="s">
        <v>11</v>
      </c>
      <c r="C103">
        <v>422</v>
      </c>
      <c r="D103">
        <f t="shared" si="8"/>
        <v>369.45833333333331</v>
      </c>
      <c r="E103">
        <f t="shared" si="9"/>
        <v>1.1422126987707231</v>
      </c>
      <c r="F103" s="1">
        <f t="shared" ca="1" si="5"/>
        <v>1.095727767720188</v>
      </c>
      <c r="G103">
        <f t="shared" ca="1" si="6"/>
        <v>1.0424237957820977</v>
      </c>
      <c r="H103">
        <f t="shared" ca="1" si="7"/>
        <v>385.1321582166608</v>
      </c>
    </row>
    <row r="104" spans="1:8" x14ac:dyDescent="0.4">
      <c r="A104">
        <v>9</v>
      </c>
      <c r="B104" t="s">
        <v>12</v>
      </c>
      <c r="C104">
        <v>465</v>
      </c>
      <c r="D104">
        <f t="shared" si="8"/>
        <v>371.20833333333331</v>
      </c>
      <c r="E104">
        <f t="shared" si="9"/>
        <v>1.2526658435290157</v>
      </c>
      <c r="F104" s="1">
        <f t="shared" ca="1" si="5"/>
        <v>1.2138513415422931</v>
      </c>
      <c r="G104">
        <f t="shared" ca="1" si="6"/>
        <v>1.031976322518543</v>
      </c>
      <c r="H104">
        <f t="shared" ca="1" si="7"/>
        <v>383.07821072157083</v>
      </c>
    </row>
    <row r="105" spans="1:8" x14ac:dyDescent="0.4">
      <c r="A105">
        <v>9</v>
      </c>
      <c r="B105" t="s">
        <v>13</v>
      </c>
      <c r="C105">
        <v>467</v>
      </c>
      <c r="D105">
        <f t="shared" si="8"/>
        <v>372.16666666666669</v>
      </c>
      <c r="E105">
        <f t="shared" si="9"/>
        <v>1.2548141513658755</v>
      </c>
      <c r="F105" s="1">
        <f t="shared" ca="1" si="5"/>
        <v>1.2074152998110703</v>
      </c>
      <c r="G105">
        <f t="shared" ca="1" si="6"/>
        <v>1.0392564609395141</v>
      </c>
      <c r="H105">
        <f t="shared" ca="1" si="7"/>
        <v>386.77661287965589</v>
      </c>
    </row>
    <row r="106" spans="1:8" x14ac:dyDescent="0.4">
      <c r="A106">
        <v>9</v>
      </c>
      <c r="B106" t="s">
        <v>14</v>
      </c>
      <c r="C106">
        <v>404</v>
      </c>
      <c r="D106">
        <f t="shared" si="8"/>
        <v>372.41666666666669</v>
      </c>
      <c r="E106">
        <f t="shared" si="9"/>
        <v>1.0848064443947192</v>
      </c>
      <c r="F106" s="1">
        <f t="shared" ca="1" si="5"/>
        <v>1.0488915467598046</v>
      </c>
      <c r="G106">
        <f t="shared" ca="1" si="6"/>
        <v>1.0342408114031059</v>
      </c>
      <c r="H106">
        <f t="shared" ca="1" si="7"/>
        <v>385.16851551337339</v>
      </c>
    </row>
    <row r="107" spans="1:8" x14ac:dyDescent="0.4">
      <c r="A107">
        <v>9</v>
      </c>
      <c r="B107" t="s">
        <v>15</v>
      </c>
      <c r="C107">
        <v>347</v>
      </c>
      <c r="D107">
        <f t="shared" si="8"/>
        <v>372.75</v>
      </c>
      <c r="E107">
        <f t="shared" si="9"/>
        <v>0.93091884641180411</v>
      </c>
      <c r="F107" s="1">
        <f t="shared" ca="1" si="5"/>
        <v>0.91121444790154527</v>
      </c>
      <c r="G107">
        <f t="shared" ca="1" si="6"/>
        <v>1.0216243262556213</v>
      </c>
      <c r="H107">
        <f t="shared" ca="1" si="7"/>
        <v>380.81046761178288</v>
      </c>
    </row>
    <row r="108" spans="1:8" x14ac:dyDescent="0.4">
      <c r="A108">
        <v>9</v>
      </c>
      <c r="B108" t="s">
        <v>16</v>
      </c>
      <c r="C108">
        <v>305</v>
      </c>
      <c r="D108">
        <f t="shared" si="8"/>
        <v>373.625</v>
      </c>
      <c r="E108">
        <f t="shared" si="9"/>
        <v>0.81632653061224492</v>
      </c>
      <c r="F108" s="1">
        <f t="shared" ca="1" si="5"/>
        <v>0.79120498359372038</v>
      </c>
      <c r="G108">
        <f t="shared" ca="1" si="6"/>
        <v>1.0317509969469862</v>
      </c>
      <c r="H108">
        <f t="shared" ca="1" si="7"/>
        <v>385.48796623431775</v>
      </c>
    </row>
    <row r="109" spans="1:8" x14ac:dyDescent="0.4">
      <c r="A109">
        <v>9</v>
      </c>
      <c r="B109" t="s">
        <v>17</v>
      </c>
      <c r="C109">
        <v>336</v>
      </c>
      <c r="D109">
        <f t="shared" si="8"/>
        <v>375.25</v>
      </c>
      <c r="E109">
        <f t="shared" si="9"/>
        <v>0.89540306462358432</v>
      </c>
      <c r="F109" s="1">
        <f t="shared" ca="1" si="5"/>
        <v>0.88611198894917564</v>
      </c>
      <c r="G109">
        <f t="shared" ca="1" si="6"/>
        <v>1.0104852160790947</v>
      </c>
      <c r="H109">
        <f t="shared" ca="1" si="7"/>
        <v>379.18457733368035</v>
      </c>
    </row>
    <row r="110" spans="1:8" x14ac:dyDescent="0.4">
      <c r="A110">
        <v>10</v>
      </c>
      <c r="B110" t="s">
        <v>6</v>
      </c>
      <c r="C110">
        <v>340</v>
      </c>
      <c r="D110">
        <f t="shared" si="8"/>
        <v>377.91666666666669</v>
      </c>
      <c r="E110">
        <f t="shared" si="9"/>
        <v>0.89966923925027564</v>
      </c>
      <c r="F110" s="1">
        <f t="shared" ca="1" si="5"/>
        <v>0.89675246596083114</v>
      </c>
      <c r="G110">
        <f t="shared" ca="1" si="6"/>
        <v>1.0032525957832961</v>
      </c>
      <c r="H110">
        <f t="shared" ca="1" si="7"/>
        <v>379.14587682310395</v>
      </c>
    </row>
    <row r="111" spans="1:8" x14ac:dyDescent="0.4">
      <c r="A111">
        <v>10</v>
      </c>
      <c r="B111" t="s">
        <v>7</v>
      </c>
      <c r="C111">
        <v>318</v>
      </c>
      <c r="D111">
        <f t="shared" si="8"/>
        <v>379.5</v>
      </c>
      <c r="E111">
        <f t="shared" si="9"/>
        <v>0.8379446640316206</v>
      </c>
      <c r="F111" s="1">
        <f t="shared" ca="1" si="5"/>
        <v>0.87171173742843699</v>
      </c>
      <c r="G111">
        <f t="shared" ca="1" si="6"/>
        <v>0.96126348660116723</v>
      </c>
      <c r="H111">
        <f t="shared" ca="1" si="7"/>
        <v>364.79949316514296</v>
      </c>
    </row>
    <row r="112" spans="1:8" x14ac:dyDescent="0.4">
      <c r="A112">
        <v>10</v>
      </c>
      <c r="B112" t="s">
        <v>8</v>
      </c>
      <c r="C112">
        <v>362</v>
      </c>
      <c r="D112">
        <f t="shared" si="8"/>
        <v>380</v>
      </c>
      <c r="E112">
        <f t="shared" si="9"/>
        <v>0.95263157894736838</v>
      </c>
      <c r="F112" s="1">
        <f t="shared" ca="1" si="5"/>
        <v>0.99559049153156498</v>
      </c>
      <c r="G112">
        <f t="shared" ca="1" si="6"/>
        <v>0.95685082074447014</v>
      </c>
      <c r="H112">
        <f t="shared" ca="1" si="7"/>
        <v>363.60331188289865</v>
      </c>
    </row>
    <row r="113" spans="1:8" x14ac:dyDescent="0.4">
      <c r="A113">
        <v>10</v>
      </c>
      <c r="B113" t="s">
        <v>9</v>
      </c>
      <c r="C113">
        <v>348</v>
      </c>
      <c r="D113">
        <f t="shared" si="8"/>
        <v>380.70833333333331</v>
      </c>
      <c r="E113">
        <f t="shared" si="9"/>
        <v>0.91408558607858159</v>
      </c>
      <c r="F113" s="1">
        <f t="shared" ca="1" si="5"/>
        <v>0.96578843228264588</v>
      </c>
      <c r="G113">
        <f t="shared" ca="1" si="6"/>
        <v>0.94646566010128708</v>
      </c>
      <c r="H113">
        <f t="shared" ca="1" si="7"/>
        <v>360.32736401439416</v>
      </c>
    </row>
    <row r="114" spans="1:8" x14ac:dyDescent="0.4">
      <c r="A114">
        <v>10</v>
      </c>
      <c r="B114" t="s">
        <v>10</v>
      </c>
      <c r="C114">
        <v>363</v>
      </c>
      <c r="D114">
        <f t="shared" si="8"/>
        <v>380.95833333333331</v>
      </c>
      <c r="E114">
        <f t="shared" si="9"/>
        <v>0.95286011156075689</v>
      </c>
      <c r="F114" s="1">
        <f t="shared" ca="1" si="5"/>
        <v>0.97146881659945949</v>
      </c>
      <c r="G114">
        <f t="shared" ca="1" si="6"/>
        <v>0.98084477368626122</v>
      </c>
      <c r="H114">
        <f t="shared" ca="1" si="7"/>
        <v>373.66099024222859</v>
      </c>
    </row>
    <row r="115" spans="1:8" x14ac:dyDescent="0.4">
      <c r="A115">
        <v>10</v>
      </c>
      <c r="B115" t="s">
        <v>11</v>
      </c>
      <c r="C115">
        <v>435</v>
      </c>
      <c r="D115">
        <f t="shared" si="8"/>
        <v>381.83333333333331</v>
      </c>
      <c r="E115">
        <f t="shared" si="9"/>
        <v>1.139240506329114</v>
      </c>
      <c r="F115" s="1">
        <f t="shared" ca="1" si="5"/>
        <v>1.095727767720188</v>
      </c>
      <c r="G115">
        <f t="shared" ca="1" si="6"/>
        <v>1.0397112676075191</v>
      </c>
      <c r="H115">
        <f t="shared" ca="1" si="7"/>
        <v>396.99641901480436</v>
      </c>
    </row>
    <row r="116" spans="1:8" x14ac:dyDescent="0.4">
      <c r="A116">
        <v>10</v>
      </c>
      <c r="B116" t="s">
        <v>12</v>
      </c>
      <c r="C116">
        <v>491</v>
      </c>
      <c r="D116">
        <f t="shared" si="8"/>
        <v>383.66666666666669</v>
      </c>
      <c r="E116">
        <f t="shared" si="9"/>
        <v>1.2797567332754127</v>
      </c>
      <c r="F116" s="1">
        <f t="shared" ca="1" si="5"/>
        <v>1.2138513415422931</v>
      </c>
      <c r="G116">
        <f t="shared" ca="1" si="6"/>
        <v>1.0542944506280163</v>
      </c>
      <c r="H116">
        <f t="shared" ca="1" si="7"/>
        <v>404.49763755761563</v>
      </c>
    </row>
    <row r="117" spans="1:8" x14ac:dyDescent="0.4">
      <c r="A117">
        <v>10</v>
      </c>
      <c r="B117" t="s">
        <v>13</v>
      </c>
      <c r="C117">
        <v>505</v>
      </c>
      <c r="D117">
        <f t="shared" si="8"/>
        <v>386.5</v>
      </c>
      <c r="E117">
        <f t="shared" si="9"/>
        <v>1.3065976714100906</v>
      </c>
      <c r="F117" s="1">
        <f t="shared" ca="1" si="5"/>
        <v>1.2074152998110703</v>
      </c>
      <c r="G117">
        <f t="shared" ca="1" si="6"/>
        <v>1.0821443720437696</v>
      </c>
      <c r="H117">
        <f t="shared" ca="1" si="7"/>
        <v>418.24879979491698</v>
      </c>
    </row>
    <row r="118" spans="1:8" x14ac:dyDescent="0.4">
      <c r="A118">
        <v>10</v>
      </c>
      <c r="B118" t="s">
        <v>14</v>
      </c>
      <c r="C118">
        <v>404</v>
      </c>
      <c r="D118">
        <f t="shared" si="8"/>
        <v>390.33333333333331</v>
      </c>
      <c r="E118">
        <f t="shared" si="9"/>
        <v>1.0350128095644748</v>
      </c>
      <c r="F118" s="1">
        <f t="shared" ca="1" si="5"/>
        <v>1.0488915467598046</v>
      </c>
      <c r="G118">
        <f t="shared" ca="1" si="6"/>
        <v>0.98676818662691745</v>
      </c>
      <c r="H118">
        <f t="shared" ca="1" si="7"/>
        <v>385.16851551337339</v>
      </c>
    </row>
    <row r="119" spans="1:8" x14ac:dyDescent="0.4">
      <c r="A119">
        <v>10</v>
      </c>
      <c r="B119" t="s">
        <v>15</v>
      </c>
      <c r="C119">
        <v>359</v>
      </c>
      <c r="D119">
        <f t="shared" si="8"/>
        <v>394.70833333333331</v>
      </c>
      <c r="E119">
        <f t="shared" si="9"/>
        <v>0.90953235511453612</v>
      </c>
      <c r="F119" s="1">
        <f t="shared" ca="1" si="5"/>
        <v>0.91121444790154527</v>
      </c>
      <c r="G119">
        <f t="shared" ca="1" si="6"/>
        <v>0.99815400996891246</v>
      </c>
      <c r="H119">
        <f t="shared" ca="1" si="7"/>
        <v>393.97970568481281</v>
      </c>
    </row>
    <row r="120" spans="1:8" x14ac:dyDescent="0.4">
      <c r="A120">
        <v>10</v>
      </c>
      <c r="B120" t="s">
        <v>16</v>
      </c>
      <c r="C120">
        <v>310</v>
      </c>
      <c r="D120">
        <f t="shared" si="8"/>
        <v>398.625</v>
      </c>
      <c r="E120">
        <f t="shared" si="9"/>
        <v>0.77767325180307312</v>
      </c>
      <c r="F120" s="1">
        <f t="shared" ca="1" si="5"/>
        <v>0.79120498359372038</v>
      </c>
      <c r="G120">
        <f t="shared" ca="1" si="6"/>
        <v>0.98289731223736088</v>
      </c>
      <c r="H120">
        <f t="shared" ca="1" si="7"/>
        <v>391.807441090618</v>
      </c>
    </row>
    <row r="121" spans="1:8" x14ac:dyDescent="0.4">
      <c r="A121">
        <v>10</v>
      </c>
      <c r="B121" t="s">
        <v>17</v>
      </c>
      <c r="C121">
        <v>337</v>
      </c>
      <c r="D121">
        <f t="shared" si="8"/>
        <v>402.54166666666669</v>
      </c>
      <c r="E121">
        <f t="shared" si="9"/>
        <v>0.83718041610599314</v>
      </c>
      <c r="F121" s="1">
        <f t="shared" ca="1" si="5"/>
        <v>0.88611198894917564</v>
      </c>
      <c r="G121">
        <f t="shared" ca="1" si="6"/>
        <v>0.94477947093210024</v>
      </c>
      <c r="H121">
        <f t="shared" ca="1" si="7"/>
        <v>380.31310286145919</v>
      </c>
    </row>
    <row r="122" spans="1:8" x14ac:dyDescent="0.4">
      <c r="A122">
        <v>11</v>
      </c>
      <c r="B122" t="s">
        <v>6</v>
      </c>
      <c r="C122">
        <v>360</v>
      </c>
      <c r="D122">
        <f t="shared" si="8"/>
        <v>407.16666666666669</v>
      </c>
      <c r="E122">
        <f t="shared" si="9"/>
        <v>0.88415882112157185</v>
      </c>
      <c r="F122" s="1">
        <f t="shared" ca="1" si="5"/>
        <v>0.89675246596083114</v>
      </c>
      <c r="G122">
        <f t="shared" ca="1" si="6"/>
        <v>0.98595638672064778</v>
      </c>
      <c r="H122">
        <f t="shared" ca="1" si="7"/>
        <v>401.44857545975714</v>
      </c>
    </row>
    <row r="123" spans="1:8" x14ac:dyDescent="0.4">
      <c r="A123">
        <v>11</v>
      </c>
      <c r="B123" t="s">
        <v>7</v>
      </c>
      <c r="C123">
        <v>342</v>
      </c>
      <c r="D123">
        <f t="shared" si="8"/>
        <v>411.875</v>
      </c>
      <c r="E123">
        <f t="shared" si="9"/>
        <v>0.83034901365705616</v>
      </c>
      <c r="F123" s="1">
        <f t="shared" ca="1" si="5"/>
        <v>0.87171173742843699</v>
      </c>
      <c r="G123">
        <f t="shared" ca="1" si="6"/>
        <v>0.95254999790022155</v>
      </c>
      <c r="H123">
        <f t="shared" ca="1" si="7"/>
        <v>392.33153038515377</v>
      </c>
    </row>
    <row r="124" spans="1:8" x14ac:dyDescent="0.4">
      <c r="A124">
        <v>11</v>
      </c>
      <c r="B124" t="s">
        <v>8</v>
      </c>
      <c r="C124">
        <v>406</v>
      </c>
      <c r="D124">
        <f t="shared" si="8"/>
        <v>416.33333333333331</v>
      </c>
      <c r="E124">
        <f t="shared" si="9"/>
        <v>0.9751801441152923</v>
      </c>
      <c r="F124" s="1">
        <f t="shared" ca="1" si="5"/>
        <v>0.99559049153156498</v>
      </c>
      <c r="G124">
        <f t="shared" ca="1" si="6"/>
        <v>0.9794992543722727</v>
      </c>
      <c r="H124">
        <f t="shared" ca="1" si="7"/>
        <v>407.79818957032279</v>
      </c>
    </row>
    <row r="125" spans="1:8" x14ac:dyDescent="0.4">
      <c r="A125">
        <v>11</v>
      </c>
      <c r="B125" t="s">
        <v>9</v>
      </c>
      <c r="C125">
        <v>396</v>
      </c>
      <c r="D125">
        <f t="shared" si="8"/>
        <v>420.5</v>
      </c>
      <c r="E125">
        <f t="shared" si="9"/>
        <v>0.94173602853745542</v>
      </c>
      <c r="F125" s="1">
        <f t="shared" ca="1" si="5"/>
        <v>0.96578843228264588</v>
      </c>
      <c r="G125">
        <f t="shared" ca="1" si="6"/>
        <v>0.97509557689737236</v>
      </c>
      <c r="H125">
        <f t="shared" ca="1" si="7"/>
        <v>410.02769008534506</v>
      </c>
    </row>
    <row r="126" spans="1:8" x14ac:dyDescent="0.4">
      <c r="A126">
        <v>11</v>
      </c>
      <c r="B126" t="s">
        <v>10</v>
      </c>
      <c r="C126">
        <v>420</v>
      </c>
      <c r="D126">
        <f>(0.5*(C121)+SUM(C122:C132)+0.5*(C133))/12</f>
        <v>425.5</v>
      </c>
      <c r="E126">
        <f t="shared" si="9"/>
        <v>0.98707403055229137</v>
      </c>
      <c r="F126" s="1">
        <f t="shared" ca="1" si="5"/>
        <v>0.97146881659945949</v>
      </c>
      <c r="G126">
        <f t="shared" ca="1" si="6"/>
        <v>1.0160635253403774</v>
      </c>
      <c r="H126">
        <f t="shared" ca="1" si="7"/>
        <v>432.33503003233062</v>
      </c>
    </row>
    <row r="127" spans="1:8" x14ac:dyDescent="0.4">
      <c r="A127">
        <v>11</v>
      </c>
      <c r="B127" t="s">
        <v>11</v>
      </c>
      <c r="C127">
        <v>472</v>
      </c>
      <c r="D127">
        <f t="shared" ref="D127:D137" si="10">(0.5*(C122)+SUM(C123:C133)+0.5*(C134))/12</f>
        <v>430.70833333333331</v>
      </c>
      <c r="E127">
        <f t="shared" si="9"/>
        <v>1.0958692077004935</v>
      </c>
      <c r="F127" s="1">
        <f t="shared" ca="1" si="5"/>
        <v>1.095727767720188</v>
      </c>
      <c r="G127">
        <f t="shared" ca="1" si="6"/>
        <v>1.0001290831395098</v>
      </c>
      <c r="H127">
        <f t="shared" ca="1" si="7"/>
        <v>430.76393051721305</v>
      </c>
    </row>
    <row r="128" spans="1:8" x14ac:dyDescent="0.4">
      <c r="A128">
        <v>11</v>
      </c>
      <c r="B128" t="s">
        <v>12</v>
      </c>
      <c r="C128">
        <v>548</v>
      </c>
      <c r="D128">
        <f t="shared" si="10"/>
        <v>435.125</v>
      </c>
      <c r="E128">
        <f t="shared" si="9"/>
        <v>1.2594082160298765</v>
      </c>
      <c r="F128" s="1">
        <f t="shared" ca="1" si="5"/>
        <v>1.2138513415422931</v>
      </c>
      <c r="G128">
        <f t="shared" ca="1" si="6"/>
        <v>1.0375308515371411</v>
      </c>
      <c r="H128">
        <f t="shared" ca="1" si="7"/>
        <v>451.45561177509853</v>
      </c>
    </row>
    <row r="129" spans="1:8" x14ac:dyDescent="0.4">
      <c r="A129">
        <v>11</v>
      </c>
      <c r="B129" t="s">
        <v>13</v>
      </c>
      <c r="C129">
        <v>559</v>
      </c>
      <c r="D129">
        <f t="shared" si="10"/>
        <v>437.70833333333331</v>
      </c>
      <c r="E129">
        <f t="shared" si="9"/>
        <v>1.2771061399333652</v>
      </c>
      <c r="F129" s="1">
        <f t="shared" ca="1" si="5"/>
        <v>1.2074152998110703</v>
      </c>
      <c r="G129">
        <f t="shared" ca="1" si="6"/>
        <v>1.057719030173959</v>
      </c>
      <c r="H129">
        <f t="shared" ca="1" si="7"/>
        <v>462.97243383239322</v>
      </c>
    </row>
    <row r="130" spans="1:8" x14ac:dyDescent="0.4">
      <c r="A130">
        <v>11</v>
      </c>
      <c r="B130" t="s">
        <v>14</v>
      </c>
      <c r="C130">
        <v>463</v>
      </c>
      <c r="D130">
        <f t="shared" si="10"/>
        <v>440.95833333333331</v>
      </c>
      <c r="E130">
        <f t="shared" si="9"/>
        <v>1.0499858263252386</v>
      </c>
      <c r="F130" s="1">
        <f t="shared" ca="1" si="5"/>
        <v>1.0488915467598046</v>
      </c>
      <c r="G130">
        <f t="shared" ca="1" si="6"/>
        <v>1.0010432723657794</v>
      </c>
      <c r="H130">
        <f t="shared" ca="1" si="7"/>
        <v>441.41837297696009</v>
      </c>
    </row>
    <row r="131" spans="1:8" x14ac:dyDescent="0.4">
      <c r="A131">
        <v>11</v>
      </c>
      <c r="B131" t="s">
        <v>15</v>
      </c>
      <c r="C131">
        <v>407</v>
      </c>
      <c r="D131">
        <f t="shared" si="10"/>
        <v>445.83333333333331</v>
      </c>
      <c r="E131">
        <f t="shared" si="9"/>
        <v>0.91289719626168231</v>
      </c>
      <c r="F131" s="1">
        <f t="shared" ref="F131:F145" ca="1" si="11">AVERAGEIF($B$7:$B$145,B131,$E$7:$E$138)</f>
        <v>0.91121444790154527</v>
      </c>
      <c r="G131">
        <f t="shared" ref="G131:G138" ca="1" si="12">C131/(D131*F131)</f>
        <v>1.0018467094809704</v>
      </c>
      <c r="H131">
        <f t="shared" ref="H131:H145" ca="1" si="13">C131/F131</f>
        <v>446.65665797693265</v>
      </c>
    </row>
    <row r="132" spans="1:8" x14ac:dyDescent="0.4">
      <c r="A132">
        <v>11</v>
      </c>
      <c r="B132" t="s">
        <v>16</v>
      </c>
      <c r="C132">
        <v>362</v>
      </c>
      <c r="D132">
        <f t="shared" si="10"/>
        <v>450.625</v>
      </c>
      <c r="E132">
        <f t="shared" si="9"/>
        <v>0.80332871012482665</v>
      </c>
      <c r="F132" s="1">
        <f t="shared" ca="1" si="11"/>
        <v>0.79120498359372038</v>
      </c>
      <c r="G132">
        <f t="shared" ca="1" si="12"/>
        <v>1.0153231169955974</v>
      </c>
      <c r="H132">
        <f t="shared" ca="1" si="13"/>
        <v>457.52997959614106</v>
      </c>
    </row>
    <row r="133" spans="1:8" x14ac:dyDescent="0.4">
      <c r="A133">
        <v>11</v>
      </c>
      <c r="B133" t="s">
        <v>17</v>
      </c>
      <c r="C133">
        <v>405</v>
      </c>
      <c r="D133">
        <f t="shared" si="10"/>
        <v>456.33333333333331</v>
      </c>
      <c r="E133">
        <f t="shared" si="9"/>
        <v>0.88750913075237403</v>
      </c>
      <c r="F133" s="1">
        <f t="shared" ca="1" si="11"/>
        <v>0.88611198894917564</v>
      </c>
      <c r="G133">
        <f t="shared" ca="1" si="12"/>
        <v>1.0015767101908364</v>
      </c>
      <c r="H133">
        <f t="shared" ca="1" si="13"/>
        <v>457.05283875041829</v>
      </c>
    </row>
    <row r="134" spans="1:8" x14ac:dyDescent="0.4">
      <c r="A134">
        <v>12</v>
      </c>
      <c r="B134" t="s">
        <v>6</v>
      </c>
      <c r="C134">
        <v>417</v>
      </c>
      <c r="D134">
        <f t="shared" si="10"/>
        <v>461.375</v>
      </c>
      <c r="E134">
        <f t="shared" si="9"/>
        <v>0.9038201029531292</v>
      </c>
      <c r="F134" s="1">
        <f t="shared" ca="1" si="11"/>
        <v>0.89675246596083114</v>
      </c>
      <c r="G134">
        <f t="shared" ca="1" si="12"/>
        <v>1.0078813688956243</v>
      </c>
      <c r="H134">
        <f t="shared" ca="1" si="13"/>
        <v>465.01126657421867</v>
      </c>
    </row>
    <row r="135" spans="1:8" x14ac:dyDescent="0.4">
      <c r="A135">
        <v>12</v>
      </c>
      <c r="B135" t="s">
        <v>7</v>
      </c>
      <c r="C135">
        <v>391</v>
      </c>
      <c r="D135">
        <f t="shared" si="10"/>
        <v>465.20833333333331</v>
      </c>
      <c r="E135">
        <f t="shared" si="9"/>
        <v>0.84048365427675775</v>
      </c>
      <c r="F135" s="1">
        <f t="shared" ca="1" si="11"/>
        <v>0.87171173742843699</v>
      </c>
      <c r="G135">
        <f t="shared" ca="1" si="12"/>
        <v>0.96417613551493231</v>
      </c>
      <c r="H135">
        <f t="shared" ca="1" si="13"/>
        <v>448.54277304267578</v>
      </c>
    </row>
    <row r="136" spans="1:8" x14ac:dyDescent="0.4">
      <c r="A136">
        <v>12</v>
      </c>
      <c r="B136" t="s">
        <v>8</v>
      </c>
      <c r="C136">
        <v>419</v>
      </c>
      <c r="D136">
        <f t="shared" si="10"/>
        <v>469.33333333333331</v>
      </c>
      <c r="E136">
        <f t="shared" ref="E136:E138" si="14">C136/D136</f>
        <v>0.89275568181818188</v>
      </c>
      <c r="F136" s="1">
        <f t="shared" ca="1" si="11"/>
        <v>0.99559049153156498</v>
      </c>
      <c r="G136">
        <f t="shared" ca="1" si="12"/>
        <v>0.8967097309706249</v>
      </c>
      <c r="H136">
        <f t="shared" ca="1" si="13"/>
        <v>420.85576706887997</v>
      </c>
    </row>
    <row r="137" spans="1:8" x14ac:dyDescent="0.4">
      <c r="A137">
        <v>12</v>
      </c>
      <c r="B137" t="s">
        <v>9</v>
      </c>
      <c r="C137">
        <v>461</v>
      </c>
      <c r="D137">
        <f t="shared" si="10"/>
        <v>472.75</v>
      </c>
      <c r="E137">
        <f t="shared" si="14"/>
        <v>0.97514542570068752</v>
      </c>
      <c r="F137" s="1">
        <f t="shared" ca="1" si="11"/>
        <v>0.96578843228264588</v>
      </c>
      <c r="G137">
        <f t="shared" ca="1" si="12"/>
        <v>1.0096884504983419</v>
      </c>
      <c r="H137">
        <f t="shared" ca="1" si="13"/>
        <v>477.33021497309113</v>
      </c>
    </row>
    <row r="138" spans="1:8" x14ac:dyDescent="0.4">
      <c r="A138">
        <v>12</v>
      </c>
      <c r="B138" t="s">
        <v>10</v>
      </c>
      <c r="C138">
        <v>472</v>
      </c>
      <c r="D138">
        <f>(0.5*(C133)+SUM(C134:C144)+0.5*(C145))/12</f>
        <v>475.04166666666669</v>
      </c>
      <c r="E138">
        <f t="shared" si="14"/>
        <v>0.99359705289009737</v>
      </c>
      <c r="F138" s="1">
        <f t="shared" ca="1" si="11"/>
        <v>0.97146881659945949</v>
      </c>
      <c r="G138">
        <f t="shared" ca="1" si="12"/>
        <v>1.0227781230982749</v>
      </c>
      <c r="H138">
        <f t="shared" ca="1" si="13"/>
        <v>485.86222422680964</v>
      </c>
    </row>
    <row r="139" spans="1:8" x14ac:dyDescent="0.4">
      <c r="A139">
        <v>12</v>
      </c>
      <c r="B139" t="s">
        <v>11</v>
      </c>
      <c r="C139">
        <v>535</v>
      </c>
      <c r="F139" s="1">
        <f t="shared" ca="1" si="11"/>
        <v>1.095727767720188</v>
      </c>
      <c r="H139">
        <f t="shared" ca="1" si="13"/>
        <v>488.25996361590882</v>
      </c>
    </row>
    <row r="140" spans="1:8" x14ac:dyDescent="0.4">
      <c r="A140">
        <v>12</v>
      </c>
      <c r="B140" t="s">
        <v>12</v>
      </c>
      <c r="C140">
        <v>622</v>
      </c>
      <c r="F140" s="1">
        <f t="shared" ca="1" si="11"/>
        <v>1.2138513415422931</v>
      </c>
      <c r="H140">
        <f t="shared" ca="1" si="13"/>
        <v>512.41859584691838</v>
      </c>
    </row>
    <row r="141" spans="1:8" x14ac:dyDescent="0.4">
      <c r="A141">
        <v>12</v>
      </c>
      <c r="B141" t="s">
        <v>13</v>
      </c>
      <c r="C141">
        <v>606</v>
      </c>
      <c r="F141" s="1">
        <f t="shared" ca="1" si="11"/>
        <v>1.2074152998110703</v>
      </c>
      <c r="H141">
        <f t="shared" ca="1" si="13"/>
        <v>501.89855975390037</v>
      </c>
    </row>
    <row r="142" spans="1:8" x14ac:dyDescent="0.4">
      <c r="A142">
        <v>12</v>
      </c>
      <c r="B142" t="s">
        <v>14</v>
      </c>
      <c r="C142">
        <v>508</v>
      </c>
      <c r="F142" s="1">
        <f t="shared" ca="1" si="11"/>
        <v>1.0488915467598046</v>
      </c>
      <c r="H142">
        <f t="shared" ca="1" si="13"/>
        <v>484.32080663562795</v>
      </c>
    </row>
    <row r="143" spans="1:8" x14ac:dyDescent="0.4">
      <c r="A143">
        <v>12</v>
      </c>
      <c r="B143" t="s">
        <v>15</v>
      </c>
      <c r="C143">
        <v>461</v>
      </c>
      <c r="F143" s="1">
        <f t="shared" ca="1" si="11"/>
        <v>0.91121444790154527</v>
      </c>
      <c r="H143">
        <f t="shared" ca="1" si="13"/>
        <v>505.91822930556742</v>
      </c>
    </row>
    <row r="144" spans="1:8" x14ac:dyDescent="0.4">
      <c r="A144">
        <v>12</v>
      </c>
      <c r="B144" t="s">
        <v>16</v>
      </c>
      <c r="C144">
        <v>390</v>
      </c>
      <c r="F144" s="1">
        <f t="shared" ca="1" si="11"/>
        <v>0.79120498359372038</v>
      </c>
      <c r="H144">
        <f t="shared" ca="1" si="13"/>
        <v>492.91903879142268</v>
      </c>
    </row>
    <row r="145" spans="1:8" x14ac:dyDescent="0.4">
      <c r="A145">
        <v>12</v>
      </c>
      <c r="B145" t="s">
        <v>17</v>
      </c>
      <c r="C145">
        <v>432</v>
      </c>
      <c r="F145" s="1">
        <f t="shared" ca="1" si="11"/>
        <v>0.88611198894917564</v>
      </c>
      <c r="H145">
        <f t="shared" ca="1" si="13"/>
        <v>487.52302800044617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Airline</vt:lpstr>
      <vt:lpstr>Series</vt:lpstr>
      <vt:lpstr>Trend</vt:lpstr>
      <vt:lpstr>Seasonal Index</vt:lpstr>
      <vt:lpstr>Error</vt:lpstr>
      <vt:lpstr>Seasonal adjusted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Adharsh Sundaram Soudakar</dc:creator>
  <cp:lastModifiedBy>Adharsh Sundaram Soudakar</cp:lastModifiedBy>
  <dcterms:created xsi:type="dcterms:W3CDTF">2023-03-28T05:38:21Z</dcterms:created>
  <dcterms:modified xsi:type="dcterms:W3CDTF">2023-05-01T08:37:56Z</dcterms:modified>
</cp:coreProperties>
</file>