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21cf48d30a961fd/Desktop/INMT5518/"/>
    </mc:Choice>
  </mc:AlternateContent>
  <xr:revisionPtr revIDLastSave="542" documentId="13_ncr:1_{167635E2-777A-455B-A709-56F4895AA641}" xr6:coauthVersionLast="47" xr6:coauthVersionMax="47" xr10:uidLastSave="{C87F608C-A6E1-4424-87CF-0B9DA0444E9F}"/>
  <bookViews>
    <workbookView xWindow="-103" yWindow="-103" windowWidth="22149" windowHeight="13920" activeTab="3" xr2:uid="{00000000-000D-0000-FFFF-FFFF00000000}"/>
  </bookViews>
  <sheets>
    <sheet name="Sensitivity Report 1" sheetId="4" r:id="rId1"/>
    <sheet name="Sensitivity Report 2" sheetId="5" r:id="rId2"/>
    <sheet name="Sensitivity Report 3" sheetId="6" r:id="rId3"/>
    <sheet name="Sheet1" sheetId="1" r:id="rId4"/>
  </sheets>
  <definedNames>
    <definedName name="solver_adj" localSheetId="3" hidden="1">Sheet1!$B$14:$E$14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Sheet1!$B$20</definedName>
    <definedName name="solver_lhs2" localSheetId="3" hidden="1">Sheet1!$B$21</definedName>
    <definedName name="solver_lhs3" localSheetId="3" hidden="1">Sheet1!$B$22</definedName>
    <definedName name="solver_lhs4" localSheetId="3" hidden="1">Sheet1!$B$23</definedName>
    <definedName name="solver_lhs5" localSheetId="3" hidden="1">Sheet1!$B$24</definedName>
    <definedName name="solver_lhs6" localSheetId="3" hidden="1">Sheet1!$B$25</definedName>
    <definedName name="solver_lhs7" localSheetId="3" hidden="1">Sheet1!$B$26</definedName>
    <definedName name="solver_lhs8" localSheetId="3" hidden="1">Sheet1!$B$27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8</definedName>
    <definedName name="solver_nwt" localSheetId="3" hidden="1">1</definedName>
    <definedName name="solver_opt" localSheetId="3" hidden="1">Sheet1!$B$17</definedName>
    <definedName name="solver_pre" localSheetId="3" hidden="1">0.000001</definedName>
    <definedName name="solver_rbv" localSheetId="3" hidden="1">2</definedName>
    <definedName name="solver_rel1" localSheetId="3" hidden="1">1</definedName>
    <definedName name="solver_rel2" localSheetId="3" hidden="1">1</definedName>
    <definedName name="solver_rel3" localSheetId="3" hidden="1">1</definedName>
    <definedName name="solver_rel4" localSheetId="3" hidden="1">1</definedName>
    <definedName name="solver_rel5" localSheetId="3" hidden="1">3</definedName>
    <definedName name="solver_rel6" localSheetId="3" hidden="1">3</definedName>
    <definedName name="solver_rel7" localSheetId="3" hidden="1">3</definedName>
    <definedName name="solver_rel8" localSheetId="3" hidden="1">3</definedName>
    <definedName name="solver_rhs1" localSheetId="3" hidden="1">Sheet1!$D$20</definedName>
    <definedName name="solver_rhs2" localSheetId="3" hidden="1">Sheet1!$D$21</definedName>
    <definedName name="solver_rhs3" localSheetId="3" hidden="1">Sheet1!$D$22</definedName>
    <definedName name="solver_rhs4" localSheetId="3" hidden="1">Sheet1!$D$23</definedName>
    <definedName name="solver_rhs5" localSheetId="3" hidden="1">Sheet1!$D$24</definedName>
    <definedName name="solver_rhs6" localSheetId="3" hidden="1">Sheet1!$D$25</definedName>
    <definedName name="solver_rhs7" localSheetId="3" hidden="1">Sheet1!$D$26</definedName>
    <definedName name="solver_rhs8" localSheetId="3" hidden="1">Sheet1!$D$27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6" i="1"/>
  <c r="B25" i="1"/>
  <c r="B24" i="1"/>
  <c r="B17" i="1"/>
  <c r="B23" i="1"/>
  <c r="B22" i="1"/>
  <c r="B21" i="1"/>
  <c r="B20" i="1"/>
</calcChain>
</file>

<file path=xl/sharedStrings.xml><?xml version="1.0" encoding="utf-8"?>
<sst xmlns="http://schemas.openxmlformats.org/spreadsheetml/2006/main" count="200" uniqueCount="76">
  <si>
    <t>Optimal Solutions</t>
  </si>
  <si>
    <t>Decision variables</t>
  </si>
  <si>
    <t>Objective function</t>
  </si>
  <si>
    <t>Constraints</t>
  </si>
  <si>
    <t>Units offered</t>
  </si>
  <si>
    <t>LHS</t>
  </si>
  <si>
    <t>Inequality</t>
  </si>
  <si>
    <t>RHS</t>
  </si>
  <si>
    <t>≤</t>
  </si>
  <si>
    <t>≥</t>
  </si>
  <si>
    <t>Failsafe Electronics Corporation</t>
  </si>
  <si>
    <t>Department</t>
  </si>
  <si>
    <t>Wiring</t>
  </si>
  <si>
    <t>Drilling</t>
  </si>
  <si>
    <t>Assembly</t>
  </si>
  <si>
    <t>Inspection</t>
  </si>
  <si>
    <t>Product</t>
  </si>
  <si>
    <t>Unit Profit</t>
  </si>
  <si>
    <t>Profit</t>
  </si>
  <si>
    <t>Wiring availability</t>
  </si>
  <si>
    <t>Drilling availability</t>
  </si>
  <si>
    <t>Assembly availability</t>
  </si>
  <si>
    <t>Inspection availability</t>
  </si>
  <si>
    <t>A</t>
  </si>
  <si>
    <t>B</t>
  </si>
  <si>
    <t>C</t>
  </si>
  <si>
    <t>D</t>
  </si>
  <si>
    <t>A requirement</t>
  </si>
  <si>
    <t>B requirement</t>
  </si>
  <si>
    <t>C requirement</t>
  </si>
  <si>
    <t>D requirement</t>
  </si>
  <si>
    <t>Microsoft Excel 16.0 Sensitivity Report</t>
  </si>
  <si>
    <t>Worksheet: [BDA1A (Failsafe).xlsx]Sheet1</t>
  </si>
  <si>
    <t>Report Created: 12/03/2023 4:06:56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</si>
  <si>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</si>
  <si>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</si>
  <si>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</si>
  <si>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</si>
  <si>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</si>
  <si>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</si>
  <si>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</si>
  <si>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</si>
  <si>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</si>
  <si>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</si>
  <si>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</si>
  <si>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</si>
  <si>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</si>
  <si>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</si>
  <si>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</si>
  <si>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</si>
  <si>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$B$14</t>
  </si>
  <si>
    <t>Units offered A</t>
  </si>
  <si>
    <t>$C$14</t>
  </si>
  <si>
    <t>Units offered B</t>
  </si>
  <si>
    <t>$D$14</t>
  </si>
  <si>
    <t>Units offered C</t>
  </si>
  <si>
    <t>$E$14</t>
  </si>
  <si>
    <t>Units offered D</t>
  </si>
  <si>
    <t>$B$20</t>
  </si>
  <si>
    <t>Wiring availability LHS</t>
  </si>
  <si>
    <t>$B$21</t>
  </si>
  <si>
    <t>Drilling availability LHS</t>
  </si>
  <si>
    <t>$B$22</t>
  </si>
  <si>
    <t>Assembly availability LHS</t>
  </si>
  <si>
    <t>$B$23</t>
  </si>
  <si>
    <t>Inspection availability LHS</t>
  </si>
  <si>
    <t>$B$24</t>
  </si>
  <si>
    <t>A requirement LHS</t>
  </si>
  <si>
    <t>$B$25</t>
  </si>
  <si>
    <t>B requirement LHS</t>
  </si>
  <si>
    <t>$B$26</t>
  </si>
  <si>
    <t>C requirement LHS</t>
  </si>
  <si>
    <t>$B$27</t>
  </si>
  <si>
    <t>D requirement LHS</t>
  </si>
  <si>
    <t>Report Created: 13/03/2023 1:09:02 PM</t>
  </si>
  <si>
    <t>Report Created: 13/03/2023 1:14:06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</si>
</sst>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u/>
      <sz val="11"/>
      <color theme="1"/>
      <name val="Arial"/>
      <family val="2"/>
    </font>
    <font>
      <u/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wrapText="1" readingOrder="1"/>
    </xf>
    <xf numFmtId="0" fontId="3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 wrapText="1" readingOrder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3" fillId="0" borderId="0" xfId="0" applyFont="1" applyAlignment="1">
      <alignment horizontal="center"/>
    </xf>
    <xf numFmtId="0" fontId="7" fillId="0" borderId="0" xfId="0" applyFont="1"/>
    <xf numFmtId="0" fontId="0" fillId="0" borderId="3" xfId="0" applyBorder="1"/>
    <xf numFmtId="0" fontId="0" fillId="0" borderId="4" xfId="0" applyBorder="1"/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3" xfId="0" applyFill="1" applyBorder="1" applyAlignment="1"/>
    <xf numFmtId="0" fontId="0" fillId="0" borderId="4" xfId="0" applyFill="1" applyBorder="1" applyAlignment="1"/>
    <xf numFmtId="0" fontId="8" fillId="0" borderId="1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67B14-F3B6-4D13-8562-3797CFB67C7E}">
  <dimension ref="A1:H24"/>
  <sheetViews>
    <sheetView showGridLines="0" topLeftCell="A7" workbookViewId="0"/>
  </sheetViews>
  <sheetFormatPr defaultRowHeight="14.6" x14ac:dyDescent="0.4"/>
  <cols>
    <col min="1" max="1" width="2.3046875" customWidth="1"/>
    <col min="2" max="2" width="6.23046875" bestFit="1" customWidth="1"/>
    <col min="3" max="3" width="22.3046875" bestFit="1" customWidth="1"/>
    <col min="4" max="4" width="5.765625" bestFit="1" customWidth="1"/>
    <col min="5" max="5" width="8.3046875" bestFit="1" customWidth="1"/>
    <col min="6" max="6" width="10.07421875" bestFit="1" customWidth="1"/>
    <col min="7" max="8" width="12" bestFit="1" customWidth="1"/>
  </cols>
  <sheetData>
    <row r="1" spans="1:8" x14ac:dyDescent="0.4">
      <c r="A1" s="14" t="s">
        <v>31</v>
      </c>
    </row>
    <row r="2" spans="1:8" x14ac:dyDescent="0.4">
      <c r="A2" s="14" t="s">
        <v>32</v>
      </c>
    </row>
    <row r="3" spans="1:8" x14ac:dyDescent="0.4">
      <c r="A3" s="14" t="s">
        <v>33</v>
      </c>
    </row>
    <row r="6" spans="1:8" ht="15" thickBot="1" x14ac:dyDescent="0.45">
      <c r="A6" t="s">
        <v>34</v>
      </c>
    </row>
    <row r="7" spans="1:8" x14ac:dyDescent="0.4">
      <c r="B7" s="17"/>
      <c r="C7" s="17"/>
      <c r="D7" s="17" t="s">
        <v>37</v>
      </c>
      <c r="E7" s="17" t="s">
        <v>39</v>
      </c>
      <c r="F7" s="17" t="s">
        <v>41</v>
      </c>
      <c r="G7" s="17" t="s">
        <v>43</v>
      </c>
      <c r="H7" s="17" t="s">
        <v>43</v>
      </c>
    </row>
    <row r="8" spans="1:8" ht="15" thickBot="1" x14ac:dyDescent="0.45">
      <c r="B8" s="18" t="s">
        <v>35</v>
      </c>
      <c r="C8" s="18" t="s">
        <v>36</v>
      </c>
      <c r="D8" s="18" t="s">
        <v>38</v>
      </c>
      <c r="E8" s="18" t="s">
        <v>40</v>
      </c>
      <c r="F8" s="18" t="s">
        <v>42</v>
      </c>
      <c r="G8" s="18" t="s">
        <v>44</v>
      </c>
      <c r="H8" s="18" t="s">
        <v>45</v>
      </c>
    </row>
    <row r="9" spans="1:8" x14ac:dyDescent="0.4">
      <c r="B9" s="15" t="s">
        <v>50</v>
      </c>
      <c r="C9" s="15" t="s">
        <v>51</v>
      </c>
      <c r="D9" s="15">
        <v>150</v>
      </c>
      <c r="E9" s="15">
        <v>0</v>
      </c>
      <c r="F9" s="15">
        <v>9</v>
      </c>
      <c r="G9" s="15">
        <v>27</v>
      </c>
      <c r="H9" s="15">
        <v>1E+30</v>
      </c>
    </row>
    <row r="10" spans="1:8" x14ac:dyDescent="0.4">
      <c r="B10" s="15" t="s">
        <v>52</v>
      </c>
      <c r="C10" s="15" t="s">
        <v>53</v>
      </c>
      <c r="D10" s="15">
        <v>300</v>
      </c>
      <c r="E10" s="15">
        <v>0</v>
      </c>
      <c r="F10" s="15">
        <v>12</v>
      </c>
      <c r="G10" s="15">
        <v>1E+30</v>
      </c>
      <c r="H10" s="15">
        <v>4.5</v>
      </c>
    </row>
    <row r="11" spans="1:8" x14ac:dyDescent="0.4">
      <c r="B11" s="15" t="s">
        <v>54</v>
      </c>
      <c r="C11" s="15" t="s">
        <v>55</v>
      </c>
      <c r="D11" s="15">
        <v>200</v>
      </c>
      <c r="E11" s="15">
        <v>0</v>
      </c>
      <c r="F11" s="15">
        <v>15</v>
      </c>
      <c r="G11" s="15">
        <v>9</v>
      </c>
      <c r="H11" s="15">
        <v>1E+30</v>
      </c>
    </row>
    <row r="12" spans="1:8" ht="15" thickBot="1" x14ac:dyDescent="0.45">
      <c r="B12" s="16" t="s">
        <v>56</v>
      </c>
      <c r="C12" s="16" t="s">
        <v>57</v>
      </c>
      <c r="D12" s="16">
        <v>400</v>
      </c>
      <c r="E12" s="16">
        <v>0</v>
      </c>
      <c r="F12" s="16">
        <v>11</v>
      </c>
      <c r="G12" s="16">
        <v>25</v>
      </c>
      <c r="H12" s="16">
        <v>1E+30</v>
      </c>
    </row>
    <row r="14" spans="1:8" ht="15" thickBot="1" x14ac:dyDescent="0.45">
      <c r="A14" t="s">
        <v>3</v>
      </c>
    </row>
    <row r="15" spans="1:8" x14ac:dyDescent="0.4">
      <c r="B15" s="17"/>
      <c r="C15" s="17"/>
      <c r="D15" s="17" t="s">
        <v>37</v>
      </c>
      <c r="E15" s="17" t="s">
        <v>46</v>
      </c>
      <c r="F15" s="17" t="s">
        <v>48</v>
      </c>
      <c r="G15" s="17" t="s">
        <v>43</v>
      </c>
      <c r="H15" s="17" t="s">
        <v>43</v>
      </c>
    </row>
    <row r="16" spans="1:8" ht="15" thickBot="1" x14ac:dyDescent="0.45">
      <c r="B16" s="18" t="s">
        <v>35</v>
      </c>
      <c r="C16" s="18" t="s">
        <v>36</v>
      </c>
      <c r="D16" s="18" t="s">
        <v>38</v>
      </c>
      <c r="E16" s="18" t="s">
        <v>47</v>
      </c>
      <c r="F16" s="18" t="s">
        <v>49</v>
      </c>
      <c r="G16" s="18" t="s">
        <v>44</v>
      </c>
      <c r="H16" s="18" t="s">
        <v>45</v>
      </c>
    </row>
    <row r="17" spans="2:8" x14ac:dyDescent="0.4">
      <c r="B17" s="15" t="s">
        <v>58</v>
      </c>
      <c r="C17" s="15" t="s">
        <v>59</v>
      </c>
      <c r="D17" s="15">
        <v>1225</v>
      </c>
      <c r="E17" s="15">
        <v>0</v>
      </c>
      <c r="F17" s="15">
        <v>1500</v>
      </c>
      <c r="G17" s="15">
        <v>1E+30</v>
      </c>
      <c r="H17" s="15">
        <v>275</v>
      </c>
    </row>
    <row r="18" spans="2:8" x14ac:dyDescent="0.4">
      <c r="B18" s="15" t="s">
        <v>60</v>
      </c>
      <c r="C18" s="15" t="s">
        <v>61</v>
      </c>
      <c r="D18" s="15">
        <v>2350</v>
      </c>
      <c r="E18" s="15">
        <v>12</v>
      </c>
      <c r="F18" s="15">
        <v>2350</v>
      </c>
      <c r="G18" s="15">
        <v>25</v>
      </c>
      <c r="H18" s="15">
        <v>200</v>
      </c>
    </row>
    <row r="19" spans="2:8" x14ac:dyDescent="0.4">
      <c r="B19" s="15" t="s">
        <v>62</v>
      </c>
      <c r="C19" s="15" t="s">
        <v>63</v>
      </c>
      <c r="D19" s="15">
        <v>2500</v>
      </c>
      <c r="E19" s="15">
        <v>0</v>
      </c>
      <c r="F19" s="15">
        <v>2600</v>
      </c>
      <c r="G19" s="15">
        <v>1E+30</v>
      </c>
      <c r="H19" s="15">
        <v>100</v>
      </c>
    </row>
    <row r="20" spans="2:8" x14ac:dyDescent="0.4">
      <c r="B20" s="15" t="s">
        <v>64</v>
      </c>
      <c r="C20" s="15" t="s">
        <v>65</v>
      </c>
      <c r="D20" s="15">
        <v>675</v>
      </c>
      <c r="E20" s="15">
        <v>0</v>
      </c>
      <c r="F20" s="15">
        <v>1200</v>
      </c>
      <c r="G20" s="15">
        <v>1E+30</v>
      </c>
      <c r="H20" s="15">
        <v>525</v>
      </c>
    </row>
    <row r="21" spans="2:8" x14ac:dyDescent="0.4">
      <c r="B21" s="15" t="s">
        <v>66</v>
      </c>
      <c r="C21" s="15" t="s">
        <v>67</v>
      </c>
      <c r="D21" s="15">
        <v>150</v>
      </c>
      <c r="E21" s="15">
        <v>-27</v>
      </c>
      <c r="F21" s="15">
        <v>150</v>
      </c>
      <c r="G21" s="15">
        <v>66.666666666666671</v>
      </c>
      <c r="H21" s="15">
        <v>10</v>
      </c>
    </row>
    <row r="22" spans="2:8" x14ac:dyDescent="0.4">
      <c r="B22" s="15" t="s">
        <v>68</v>
      </c>
      <c r="C22" s="15" t="s">
        <v>69</v>
      </c>
      <c r="D22" s="15">
        <v>300</v>
      </c>
      <c r="E22" s="15">
        <v>0</v>
      </c>
      <c r="F22" s="15">
        <v>100</v>
      </c>
      <c r="G22" s="15">
        <v>200</v>
      </c>
      <c r="H22" s="15">
        <v>1E+30</v>
      </c>
    </row>
    <row r="23" spans="2:8" x14ac:dyDescent="0.4">
      <c r="B23" s="15" t="s">
        <v>70</v>
      </c>
      <c r="C23" s="15" t="s">
        <v>71</v>
      </c>
      <c r="D23" s="15">
        <v>200</v>
      </c>
      <c r="E23" s="15">
        <v>-9</v>
      </c>
      <c r="F23" s="15">
        <v>200</v>
      </c>
      <c r="G23" s="15">
        <v>100</v>
      </c>
      <c r="H23" s="15">
        <v>14.285714285714286</v>
      </c>
    </row>
    <row r="24" spans="2:8" ht="15" thickBot="1" x14ac:dyDescent="0.45">
      <c r="B24" s="16" t="s">
        <v>72</v>
      </c>
      <c r="C24" s="16" t="s">
        <v>73</v>
      </c>
      <c r="D24" s="16">
        <v>400</v>
      </c>
      <c r="E24" s="16">
        <v>-25</v>
      </c>
      <c r="F24" s="16">
        <v>400</v>
      </c>
      <c r="G24" s="16">
        <v>66.666666666666671</v>
      </c>
      <c r="H24" s="1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99425-2B00-44B7-87DC-DBAA3DAE15D0}">
  <dimension ref="A1:H24"/>
  <sheetViews>
    <sheetView showGridLines="0" workbookViewId="0"/>
  </sheetViews>
  <sheetFormatPr defaultRowHeight="14.6" x14ac:dyDescent="0.4"/>
  <cols>
    <col min="1" max="1" width="2.23046875" customWidth="1"/>
    <col min="2" max="2" width="6.07421875" bestFit="1" customWidth="1"/>
    <col min="3" max="3" width="22.3046875" bestFit="1" customWidth="1"/>
    <col min="4" max="4" width="5.53515625" bestFit="1" customWidth="1"/>
    <col min="5" max="5" width="12.4609375" bestFit="1" customWidth="1"/>
    <col min="6" max="6" width="9.765625" bestFit="1" customWidth="1"/>
    <col min="7" max="8" width="11.84375" bestFit="1" customWidth="1"/>
  </cols>
  <sheetData>
    <row r="1" spans="1:8" x14ac:dyDescent="0.4">
      <c r="A1" s="14" t="s">
        <v>31</v>
      </c>
    </row>
    <row r="2" spans="1:8" x14ac:dyDescent="0.4">
      <c r="A2" s="14" t="s">
        <v>32</v>
      </c>
    </row>
    <row r="3" spans="1:8" x14ac:dyDescent="0.4">
      <c r="A3" s="14" t="s">
        <v>74</v>
      </c>
    </row>
    <row r="6" spans="1:8" ht="15" thickBot="1" x14ac:dyDescent="0.45">
      <c r="A6" t="s">
        <v>34</v>
      </c>
    </row>
    <row r="7" spans="1:8" x14ac:dyDescent="0.4">
      <c r="B7" s="22"/>
      <c r="C7" s="22"/>
      <c r="D7" s="22" t="s">
        <v>37</v>
      </c>
      <c r="E7" s="22" t="s">
        <v>39</v>
      </c>
      <c r="F7" s="22" t="s">
        <v>41</v>
      </c>
      <c r="G7" s="22" t="s">
        <v>43</v>
      </c>
      <c r="H7" s="22" t="s">
        <v>43</v>
      </c>
    </row>
    <row r="8" spans="1:8" ht="15" thickBot="1" x14ac:dyDescent="0.45">
      <c r="B8" s="23" t="s">
        <v>35</v>
      </c>
      <c r="C8" s="23" t="s">
        <v>36</v>
      </c>
      <c r="D8" s="23" t="s">
        <v>38</v>
      </c>
      <c r="E8" s="23" t="s">
        <v>40</v>
      </c>
      <c r="F8" s="23" t="s">
        <v>42</v>
      </c>
      <c r="G8" s="23" t="s">
        <v>44</v>
      </c>
      <c r="H8" s="23" t="s">
        <v>45</v>
      </c>
    </row>
    <row r="9" spans="1:8" x14ac:dyDescent="0.4">
      <c r="B9" s="20" t="s">
        <v>50</v>
      </c>
      <c r="C9" s="20" t="s">
        <v>51</v>
      </c>
      <c r="D9" s="20">
        <v>150</v>
      </c>
      <c r="E9" s="20">
        <v>0</v>
      </c>
      <c r="F9" s="20">
        <v>9</v>
      </c>
      <c r="G9" s="20">
        <v>14.142857142857142</v>
      </c>
      <c r="H9" s="20">
        <v>1E+30</v>
      </c>
    </row>
    <row r="10" spans="1:8" x14ac:dyDescent="0.4">
      <c r="B10" s="20" t="s">
        <v>52</v>
      </c>
      <c r="C10" s="20" t="s">
        <v>53</v>
      </c>
      <c r="D10" s="20">
        <v>320</v>
      </c>
      <c r="E10" s="20">
        <v>0</v>
      </c>
      <c r="F10" s="20">
        <v>12</v>
      </c>
      <c r="G10" s="20">
        <v>48.000000000000007</v>
      </c>
      <c r="H10" s="20">
        <v>4.5</v>
      </c>
    </row>
    <row r="11" spans="1:8" x14ac:dyDescent="0.4">
      <c r="B11" s="20" t="s">
        <v>54</v>
      </c>
      <c r="C11" s="20" t="s">
        <v>55</v>
      </c>
      <c r="D11" s="20">
        <v>220</v>
      </c>
      <c r="E11" s="20">
        <v>0</v>
      </c>
      <c r="F11" s="20">
        <v>15</v>
      </c>
      <c r="G11" s="20">
        <v>9</v>
      </c>
      <c r="H11" s="20">
        <v>8.5</v>
      </c>
    </row>
    <row r="12" spans="1:8" ht="15" thickBot="1" x14ac:dyDescent="0.45">
      <c r="B12" s="21" t="s">
        <v>56</v>
      </c>
      <c r="C12" s="21" t="s">
        <v>57</v>
      </c>
      <c r="D12" s="21">
        <v>400</v>
      </c>
      <c r="E12" s="21">
        <v>0</v>
      </c>
      <c r="F12" s="21">
        <v>11</v>
      </c>
      <c r="G12" s="21">
        <v>12.142857142857142</v>
      </c>
      <c r="H12" s="21">
        <v>1E+30</v>
      </c>
    </row>
    <row r="14" spans="1:8" ht="15" thickBot="1" x14ac:dyDescent="0.45">
      <c r="A14" t="s">
        <v>3</v>
      </c>
    </row>
    <row r="15" spans="1:8" x14ac:dyDescent="0.4">
      <c r="B15" s="22"/>
      <c r="C15" s="22"/>
      <c r="D15" s="22" t="s">
        <v>37</v>
      </c>
      <c r="E15" s="22" t="s">
        <v>46</v>
      </c>
      <c r="F15" s="22" t="s">
        <v>48</v>
      </c>
      <c r="G15" s="22" t="s">
        <v>43</v>
      </c>
      <c r="H15" s="22" t="s">
        <v>43</v>
      </c>
    </row>
    <row r="16" spans="1:8" ht="15" thickBot="1" x14ac:dyDescent="0.45">
      <c r="B16" s="23" t="s">
        <v>35</v>
      </c>
      <c r="C16" s="23" t="s">
        <v>36</v>
      </c>
      <c r="D16" s="23" t="s">
        <v>38</v>
      </c>
      <c r="E16" s="23" t="s">
        <v>47</v>
      </c>
      <c r="F16" s="23" t="s">
        <v>49</v>
      </c>
      <c r="G16" s="23" t="s">
        <v>44</v>
      </c>
      <c r="H16" s="23" t="s">
        <v>45</v>
      </c>
    </row>
    <row r="17" spans="2:8" x14ac:dyDescent="0.4">
      <c r="B17" s="20" t="s">
        <v>58</v>
      </c>
      <c r="C17" s="20" t="s">
        <v>59</v>
      </c>
      <c r="D17" s="20">
        <v>1285</v>
      </c>
      <c r="E17" s="20">
        <v>0</v>
      </c>
      <c r="F17" s="20">
        <v>1500</v>
      </c>
      <c r="G17" s="20">
        <v>1E+30</v>
      </c>
      <c r="H17" s="20">
        <v>215</v>
      </c>
    </row>
    <row r="18" spans="2:8" x14ac:dyDescent="0.4">
      <c r="B18" s="20" t="s">
        <v>60</v>
      </c>
      <c r="C18" s="20" t="s">
        <v>61</v>
      </c>
      <c r="D18" s="20">
        <v>2410</v>
      </c>
      <c r="E18" s="20">
        <v>6.8571428571428577</v>
      </c>
      <c r="F18" s="20">
        <v>2410</v>
      </c>
      <c r="G18" s="20">
        <v>334.4444444444444</v>
      </c>
      <c r="H18" s="20">
        <v>35</v>
      </c>
    </row>
    <row r="19" spans="2:8" x14ac:dyDescent="0.4">
      <c r="B19" s="20" t="s">
        <v>62</v>
      </c>
      <c r="C19" s="20" t="s">
        <v>63</v>
      </c>
      <c r="D19" s="20">
        <v>2600</v>
      </c>
      <c r="E19" s="20">
        <v>1.2857142857142856</v>
      </c>
      <c r="F19" s="20">
        <v>2600</v>
      </c>
      <c r="G19" s="20">
        <v>140</v>
      </c>
      <c r="H19" s="20">
        <v>770</v>
      </c>
    </row>
    <row r="20" spans="2:8" x14ac:dyDescent="0.4">
      <c r="B20" s="20" t="s">
        <v>64</v>
      </c>
      <c r="C20" s="20" t="s">
        <v>65</v>
      </c>
      <c r="D20" s="20">
        <v>705</v>
      </c>
      <c r="E20" s="20">
        <v>0</v>
      </c>
      <c r="F20" s="20">
        <v>1200</v>
      </c>
      <c r="G20" s="20">
        <v>1E+30</v>
      </c>
      <c r="H20" s="20">
        <v>495</v>
      </c>
    </row>
    <row r="21" spans="2:8" x14ac:dyDescent="0.4">
      <c r="B21" s="20" t="s">
        <v>66</v>
      </c>
      <c r="C21" s="20" t="s">
        <v>67</v>
      </c>
      <c r="D21" s="20">
        <v>150</v>
      </c>
      <c r="E21" s="20">
        <v>-14.142857142857142</v>
      </c>
      <c r="F21" s="20">
        <v>150</v>
      </c>
      <c r="G21" s="20">
        <v>14</v>
      </c>
      <c r="H21" s="20">
        <v>115.76923076923076</v>
      </c>
    </row>
    <row r="22" spans="2:8" x14ac:dyDescent="0.4">
      <c r="B22" s="20" t="s">
        <v>68</v>
      </c>
      <c r="C22" s="20" t="s">
        <v>69</v>
      </c>
      <c r="D22" s="20">
        <v>320</v>
      </c>
      <c r="E22" s="20">
        <v>0</v>
      </c>
      <c r="F22" s="20">
        <v>100</v>
      </c>
      <c r="G22" s="20">
        <v>220</v>
      </c>
      <c r="H22" s="20">
        <v>1E+30</v>
      </c>
    </row>
    <row r="23" spans="2:8" x14ac:dyDescent="0.4">
      <c r="B23" s="20" t="s">
        <v>70</v>
      </c>
      <c r="C23" s="20" t="s">
        <v>71</v>
      </c>
      <c r="D23" s="20">
        <v>220</v>
      </c>
      <c r="E23" s="20">
        <v>0</v>
      </c>
      <c r="F23" s="20">
        <v>200</v>
      </c>
      <c r="G23" s="20">
        <v>20</v>
      </c>
      <c r="H23" s="20">
        <v>1E+30</v>
      </c>
    </row>
    <row r="24" spans="2:8" ht="15" thickBot="1" x14ac:dyDescent="0.45">
      <c r="B24" s="21" t="s">
        <v>72</v>
      </c>
      <c r="C24" s="21" t="s">
        <v>73</v>
      </c>
      <c r="D24" s="21">
        <v>400</v>
      </c>
      <c r="E24" s="21">
        <v>-12.142857142857142</v>
      </c>
      <c r="F24" s="21">
        <v>400</v>
      </c>
      <c r="G24" s="21">
        <v>14</v>
      </c>
      <c r="H24" s="21">
        <v>158.42105263157893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7E401-72D0-4B38-903F-76643A7810A2}">
  <dimension ref="A1:H24"/>
  <sheetViews>
    <sheetView showGridLines="0" workbookViewId="0"/>
  </sheetViews>
  <sheetFormatPr defaultRowHeight="14.6" x14ac:dyDescent="0.4"/>
  <cols>
    <col min="1" max="1" width="2.23046875" customWidth="1"/>
    <col min="2" max="2" width="6.07421875" bestFit="1" customWidth="1"/>
    <col min="3" max="3" width="22.3046875" bestFit="1" customWidth="1"/>
    <col min="4" max="4" width="5.53515625" bestFit="1" customWidth="1"/>
    <col min="5" max="5" width="8.07421875" bestFit="1" customWidth="1"/>
    <col min="6" max="6" width="9.765625" bestFit="1" customWidth="1"/>
    <col min="7" max="8" width="11.84375" bestFit="1" customWidth="1"/>
  </cols>
  <sheetData>
    <row r="1" spans="1:8" x14ac:dyDescent="0.4">
      <c r="A1" s="14" t="s">
        <v>31</v>
      </c>
    </row>
    <row r="2" spans="1:8" x14ac:dyDescent="0.4">
      <c r="A2" s="14" t="s">
        <v>32</v>
      </c>
    </row>
    <row r="3" spans="1:8" x14ac:dyDescent="0.4">
      <c r="A3" s="14" t="s">
        <v>75</v>
      </c>
    </row>
    <row r="6" spans="1:8" ht="15" thickBot="1" x14ac:dyDescent="0.45">
      <c r="A6" t="s">
        <v>34</v>
      </c>
    </row>
    <row r="7" spans="1:8" x14ac:dyDescent="0.4">
      <c r="B7" s="22"/>
      <c r="C7" s="22"/>
      <c r="D7" s="22" t="s">
        <v>37</v>
      </c>
      <c r="E7" s="22" t="s">
        <v>39</v>
      </c>
      <c r="F7" s="22" t="s">
        <v>41</v>
      </c>
      <c r="G7" s="22" t="s">
        <v>43</v>
      </c>
      <c r="H7" s="22" t="s">
        <v>43</v>
      </c>
    </row>
    <row r="8" spans="1:8" ht="15" thickBot="1" x14ac:dyDescent="0.45">
      <c r="B8" s="23" t="s">
        <v>35</v>
      </c>
      <c r="C8" s="23" t="s">
        <v>36</v>
      </c>
      <c r="D8" s="23" t="s">
        <v>38</v>
      </c>
      <c r="E8" s="23" t="s">
        <v>40</v>
      </c>
      <c r="F8" s="23" t="s">
        <v>42</v>
      </c>
      <c r="G8" s="23" t="s">
        <v>44</v>
      </c>
      <c r="H8" s="23" t="s">
        <v>45</v>
      </c>
    </row>
    <row r="9" spans="1:8" x14ac:dyDescent="0.4">
      <c r="B9" s="20" t="s">
        <v>50</v>
      </c>
      <c r="C9" s="20" t="s">
        <v>51</v>
      </c>
      <c r="D9" s="20">
        <v>150</v>
      </c>
      <c r="E9" s="20">
        <v>0</v>
      </c>
      <c r="F9" s="20">
        <v>9</v>
      </c>
      <c r="G9" s="20">
        <v>27</v>
      </c>
      <c r="H9" s="20">
        <v>1E+30</v>
      </c>
    </row>
    <row r="10" spans="1:8" x14ac:dyDescent="0.4">
      <c r="B10" s="20" t="s">
        <v>52</v>
      </c>
      <c r="C10" s="20" t="s">
        <v>53</v>
      </c>
      <c r="D10" s="20">
        <v>300</v>
      </c>
      <c r="E10" s="20">
        <v>0</v>
      </c>
      <c r="F10" s="20">
        <v>12</v>
      </c>
      <c r="G10" s="20">
        <v>1E+30</v>
      </c>
      <c r="H10" s="20">
        <v>4.5</v>
      </c>
    </row>
    <row r="11" spans="1:8" x14ac:dyDescent="0.4">
      <c r="B11" s="20" t="s">
        <v>54</v>
      </c>
      <c r="C11" s="20" t="s">
        <v>55</v>
      </c>
      <c r="D11" s="20">
        <v>200</v>
      </c>
      <c r="E11" s="20">
        <v>0</v>
      </c>
      <c r="F11" s="20">
        <v>15</v>
      </c>
      <c r="G11" s="20">
        <v>9</v>
      </c>
      <c r="H11" s="20">
        <v>1E+30</v>
      </c>
    </row>
    <row r="12" spans="1:8" ht="15" thickBot="1" x14ac:dyDescent="0.45">
      <c r="B12" s="21" t="s">
        <v>56</v>
      </c>
      <c r="C12" s="21" t="s">
        <v>57</v>
      </c>
      <c r="D12" s="21">
        <v>400</v>
      </c>
      <c r="E12" s="21">
        <v>0</v>
      </c>
      <c r="F12" s="21">
        <v>11</v>
      </c>
      <c r="G12" s="21">
        <v>25</v>
      </c>
      <c r="H12" s="21">
        <v>1E+30</v>
      </c>
    </row>
    <row r="14" spans="1:8" ht="15" thickBot="1" x14ac:dyDescent="0.45">
      <c r="A14" t="s">
        <v>3</v>
      </c>
    </row>
    <row r="15" spans="1:8" x14ac:dyDescent="0.4">
      <c r="B15" s="22"/>
      <c r="C15" s="22"/>
      <c r="D15" s="22" t="s">
        <v>37</v>
      </c>
      <c r="E15" s="22" t="s">
        <v>46</v>
      </c>
      <c r="F15" s="22" t="s">
        <v>48</v>
      </c>
      <c r="G15" s="22" t="s">
        <v>43</v>
      </c>
      <c r="H15" s="22" t="s">
        <v>43</v>
      </c>
    </row>
    <row r="16" spans="1:8" ht="15" thickBot="1" x14ac:dyDescent="0.45">
      <c r="B16" s="23" t="s">
        <v>35</v>
      </c>
      <c r="C16" s="23" t="s">
        <v>36</v>
      </c>
      <c r="D16" s="23" t="s">
        <v>38</v>
      </c>
      <c r="E16" s="23" t="s">
        <v>47</v>
      </c>
      <c r="F16" s="23" t="s">
        <v>49</v>
      </c>
      <c r="G16" s="23" t="s">
        <v>44</v>
      </c>
      <c r="H16" s="23" t="s">
        <v>45</v>
      </c>
    </row>
    <row r="17" spans="2:8" x14ac:dyDescent="0.4">
      <c r="B17" s="20" t="s">
        <v>58</v>
      </c>
      <c r="C17" s="20" t="s">
        <v>59</v>
      </c>
      <c r="D17" s="20">
        <v>1225</v>
      </c>
      <c r="E17" s="20">
        <v>0</v>
      </c>
      <c r="F17" s="20">
        <v>1500</v>
      </c>
      <c r="G17" s="20">
        <v>1E+30</v>
      </c>
      <c r="H17" s="20">
        <v>275</v>
      </c>
    </row>
    <row r="18" spans="2:8" x14ac:dyDescent="0.4">
      <c r="B18" s="20" t="s">
        <v>60</v>
      </c>
      <c r="C18" s="20" t="s">
        <v>61</v>
      </c>
      <c r="D18" s="20">
        <v>2350</v>
      </c>
      <c r="E18" s="20">
        <v>12</v>
      </c>
      <c r="F18" s="20">
        <v>2350</v>
      </c>
      <c r="G18" s="20">
        <v>25</v>
      </c>
      <c r="H18" s="20">
        <v>200</v>
      </c>
    </row>
    <row r="19" spans="2:8" x14ac:dyDescent="0.4">
      <c r="B19" s="20" t="s">
        <v>62</v>
      </c>
      <c r="C19" s="20" t="s">
        <v>63</v>
      </c>
      <c r="D19" s="20">
        <v>2500</v>
      </c>
      <c r="E19" s="20">
        <v>0</v>
      </c>
      <c r="F19" s="20">
        <v>2600</v>
      </c>
      <c r="G19" s="20">
        <v>1E+30</v>
      </c>
      <c r="H19" s="20">
        <v>100</v>
      </c>
    </row>
    <row r="20" spans="2:8" x14ac:dyDescent="0.4">
      <c r="B20" s="20" t="s">
        <v>64</v>
      </c>
      <c r="C20" s="20" t="s">
        <v>65</v>
      </c>
      <c r="D20" s="20">
        <v>675</v>
      </c>
      <c r="E20" s="20">
        <v>0</v>
      </c>
      <c r="F20" s="20">
        <v>1200</v>
      </c>
      <c r="G20" s="20">
        <v>1E+30</v>
      </c>
      <c r="H20" s="20">
        <v>525</v>
      </c>
    </row>
    <row r="21" spans="2:8" x14ac:dyDescent="0.4">
      <c r="B21" s="20" t="s">
        <v>66</v>
      </c>
      <c r="C21" s="20" t="s">
        <v>67</v>
      </c>
      <c r="D21" s="20">
        <v>150</v>
      </c>
      <c r="E21" s="20">
        <v>-27</v>
      </c>
      <c r="F21" s="20">
        <v>150</v>
      </c>
      <c r="G21" s="20">
        <v>66.666666666666671</v>
      </c>
      <c r="H21" s="20">
        <v>10</v>
      </c>
    </row>
    <row r="22" spans="2:8" x14ac:dyDescent="0.4">
      <c r="B22" s="20" t="s">
        <v>68</v>
      </c>
      <c r="C22" s="20" t="s">
        <v>69</v>
      </c>
      <c r="D22" s="20">
        <v>300</v>
      </c>
      <c r="E22" s="20">
        <v>0</v>
      </c>
      <c r="F22" s="20">
        <v>100</v>
      </c>
      <c r="G22" s="20">
        <v>200</v>
      </c>
      <c r="H22" s="20">
        <v>1E+30</v>
      </c>
    </row>
    <row r="23" spans="2:8" x14ac:dyDescent="0.4">
      <c r="B23" s="20" t="s">
        <v>70</v>
      </c>
      <c r="C23" s="20" t="s">
        <v>71</v>
      </c>
      <c r="D23" s="20">
        <v>200</v>
      </c>
      <c r="E23" s="20">
        <v>-9</v>
      </c>
      <c r="F23" s="20">
        <v>200</v>
      </c>
      <c r="G23" s="20">
        <v>100</v>
      </c>
      <c r="H23" s="20">
        <v>14.285714285714286</v>
      </c>
    </row>
    <row r="24" spans="2:8" ht="15" thickBot="1" x14ac:dyDescent="0.45">
      <c r="B24" s="21" t="s">
        <v>72</v>
      </c>
      <c r="C24" s="21" t="s">
        <v>73</v>
      </c>
      <c r="D24" s="21">
        <v>400</v>
      </c>
      <c r="E24" s="21">
        <v>-25</v>
      </c>
      <c r="F24" s="21">
        <v>400</v>
      </c>
      <c r="G24" s="21">
        <v>66.666666666666671</v>
      </c>
      <c r="H24" s="21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tabSelected="1" topLeftCell="A3" workbookViewId="0">
      <selection activeCell="J7" sqref="J7"/>
    </sheetView>
  </sheetViews>
  <sheetFormatPr defaultColWidth="8.765625" defaultRowHeight="14.6" x14ac:dyDescent="0.4"/>
  <cols>
    <col min="1" max="1" width="37.23046875" bestFit="1" customWidth="1"/>
    <col min="2" max="5" width="11.765625" customWidth="1"/>
  </cols>
  <sheetData>
    <row r="1" spans="1:5" x14ac:dyDescent="0.4">
      <c r="A1" s="7" t="s">
        <v>10</v>
      </c>
      <c r="B1" s="1"/>
      <c r="C1" s="1"/>
      <c r="D1" s="1"/>
      <c r="E1" s="1"/>
    </row>
    <row r="2" spans="1:5" x14ac:dyDescent="0.4">
      <c r="A2" s="1"/>
      <c r="B2" s="19" t="s">
        <v>16</v>
      </c>
      <c r="C2" s="19"/>
      <c r="D2" s="19"/>
      <c r="E2" s="19"/>
    </row>
    <row r="3" spans="1:5" x14ac:dyDescent="0.4">
      <c r="A3" s="1" t="s">
        <v>11</v>
      </c>
      <c r="B3" s="8" t="s">
        <v>23</v>
      </c>
      <c r="C3" s="8" t="s">
        <v>24</v>
      </c>
      <c r="D3" s="8" t="s">
        <v>25</v>
      </c>
      <c r="E3" s="8" t="s">
        <v>26</v>
      </c>
    </row>
    <row r="4" spans="1:5" x14ac:dyDescent="0.4">
      <c r="A4" s="1" t="s">
        <v>12</v>
      </c>
      <c r="B4" s="8">
        <v>0.5</v>
      </c>
      <c r="C4" s="8">
        <v>1.5</v>
      </c>
      <c r="D4" s="8">
        <v>1.5</v>
      </c>
      <c r="E4" s="8">
        <v>1</v>
      </c>
    </row>
    <row r="5" spans="1:5" x14ac:dyDescent="0.4">
      <c r="A5" s="1" t="s">
        <v>13</v>
      </c>
      <c r="B5" s="8">
        <v>3</v>
      </c>
      <c r="C5" s="8">
        <v>1</v>
      </c>
      <c r="D5" s="8">
        <v>2</v>
      </c>
      <c r="E5" s="8">
        <v>3</v>
      </c>
    </row>
    <row r="6" spans="1:5" x14ac:dyDescent="0.4">
      <c r="A6" s="1" t="s">
        <v>14</v>
      </c>
      <c r="B6" s="8">
        <v>2</v>
      </c>
      <c r="C6" s="8">
        <v>4</v>
      </c>
      <c r="D6" s="8">
        <v>1</v>
      </c>
      <c r="E6" s="8">
        <v>2</v>
      </c>
    </row>
    <row r="7" spans="1:5" x14ac:dyDescent="0.4">
      <c r="A7" s="1" t="s">
        <v>15</v>
      </c>
      <c r="B7" s="8">
        <v>0.5</v>
      </c>
      <c r="C7" s="8">
        <v>1</v>
      </c>
      <c r="D7" s="8">
        <v>0.5</v>
      </c>
      <c r="E7" s="8">
        <v>0.5</v>
      </c>
    </row>
    <row r="8" spans="1:5" x14ac:dyDescent="0.4">
      <c r="A8" s="1"/>
      <c r="B8" s="8"/>
      <c r="C8" s="8"/>
      <c r="D8" s="8"/>
      <c r="E8" s="8"/>
    </row>
    <row r="9" spans="1:5" x14ac:dyDescent="0.4">
      <c r="A9" s="1" t="s">
        <v>17</v>
      </c>
      <c r="B9" s="8">
        <v>9</v>
      </c>
      <c r="C9" s="8">
        <v>12</v>
      </c>
      <c r="D9" s="13">
        <v>25</v>
      </c>
      <c r="E9" s="8">
        <v>11</v>
      </c>
    </row>
    <row r="10" spans="1:5" x14ac:dyDescent="0.4">
      <c r="A10" s="1"/>
      <c r="B10" s="8"/>
      <c r="C10" s="8"/>
      <c r="D10" s="8"/>
      <c r="E10" s="1"/>
    </row>
    <row r="11" spans="1:5" x14ac:dyDescent="0.4">
      <c r="A11" s="4" t="s">
        <v>0</v>
      </c>
      <c r="B11" s="8"/>
      <c r="C11" s="8"/>
      <c r="D11" s="8"/>
      <c r="E11" s="1"/>
    </row>
    <row r="12" spans="1:5" x14ac:dyDescent="0.4">
      <c r="A12" s="1"/>
      <c r="B12" s="8"/>
      <c r="C12" s="8"/>
      <c r="D12" s="8"/>
      <c r="E12" s="1"/>
    </row>
    <row r="13" spans="1:5" x14ac:dyDescent="0.4">
      <c r="A13" s="5" t="s">
        <v>1</v>
      </c>
      <c r="B13" s="8" t="s">
        <v>23</v>
      </c>
      <c r="C13" s="8" t="s">
        <v>24</v>
      </c>
      <c r="D13" s="8" t="s">
        <v>25</v>
      </c>
      <c r="E13" s="8" t="s">
        <v>26</v>
      </c>
    </row>
    <row r="14" spans="1:5" x14ac:dyDescent="0.4">
      <c r="A14" s="2" t="s">
        <v>4</v>
      </c>
      <c r="B14" s="10">
        <v>150</v>
      </c>
      <c r="C14" s="10">
        <v>100</v>
      </c>
      <c r="D14" s="11">
        <v>300</v>
      </c>
      <c r="E14" s="11">
        <v>400</v>
      </c>
    </row>
    <row r="15" spans="1:5" x14ac:dyDescent="0.4">
      <c r="A15" s="2"/>
      <c r="B15" s="9"/>
      <c r="C15" s="9"/>
      <c r="D15" s="9"/>
      <c r="E15" s="1"/>
    </row>
    <row r="16" spans="1:5" x14ac:dyDescent="0.4">
      <c r="A16" s="6" t="s">
        <v>2</v>
      </c>
      <c r="B16" s="9"/>
      <c r="C16" s="9"/>
      <c r="D16" s="3"/>
      <c r="E16" s="1"/>
    </row>
    <row r="17" spans="1:5" x14ac:dyDescent="0.4">
      <c r="A17" s="1" t="s">
        <v>18</v>
      </c>
      <c r="B17" s="12">
        <f>SUMPRODUCT(B14:E14,B9:E9)</f>
        <v>14450</v>
      </c>
      <c r="C17" s="8"/>
      <c r="D17" s="8"/>
      <c r="E17" s="1"/>
    </row>
    <row r="18" spans="1:5" x14ac:dyDescent="0.4">
      <c r="A18" s="1"/>
      <c r="B18" s="8"/>
      <c r="C18" s="8"/>
      <c r="D18" s="8"/>
      <c r="E18" s="1"/>
    </row>
    <row r="19" spans="1:5" x14ac:dyDescent="0.4">
      <c r="A19" s="5" t="s">
        <v>3</v>
      </c>
      <c r="B19" s="8" t="s">
        <v>5</v>
      </c>
      <c r="C19" s="8" t="s">
        <v>6</v>
      </c>
      <c r="D19" s="8" t="s">
        <v>7</v>
      </c>
      <c r="E19" s="1"/>
    </row>
    <row r="20" spans="1:5" x14ac:dyDescent="0.4">
      <c r="A20" s="1" t="s">
        <v>19</v>
      </c>
      <c r="B20" s="11">
        <f>SUMPRODUCT(B14:E14,B4:E4)</f>
        <v>1075</v>
      </c>
      <c r="C20" s="8" t="s">
        <v>8</v>
      </c>
      <c r="D20" s="8">
        <v>1500</v>
      </c>
      <c r="E20" s="1"/>
    </row>
    <row r="21" spans="1:5" x14ac:dyDescent="0.4">
      <c r="A21" s="1" t="s">
        <v>20</v>
      </c>
      <c r="B21" s="11">
        <f>SUMPRODUCT(B14:E14,B5:E5)</f>
        <v>2350</v>
      </c>
      <c r="C21" s="8" t="s">
        <v>8</v>
      </c>
      <c r="D21" s="8">
        <v>2350</v>
      </c>
      <c r="E21" s="1"/>
    </row>
    <row r="22" spans="1:5" x14ac:dyDescent="0.4">
      <c r="A22" s="1" t="s">
        <v>21</v>
      </c>
      <c r="B22" s="11">
        <f>SUMPRODUCT(B6:E6,B14:E14)</f>
        <v>1800</v>
      </c>
      <c r="C22" s="8" t="s">
        <v>8</v>
      </c>
      <c r="D22" s="8">
        <v>2600</v>
      </c>
      <c r="E22" s="1"/>
    </row>
    <row r="23" spans="1:5" x14ac:dyDescent="0.4">
      <c r="A23" s="1" t="s">
        <v>22</v>
      </c>
      <c r="B23" s="11">
        <f>SUMPRODUCT(B7:E7,B14:E14)</f>
        <v>525</v>
      </c>
      <c r="C23" s="8" t="s">
        <v>8</v>
      </c>
      <c r="D23" s="8">
        <v>1200</v>
      </c>
      <c r="E23" s="1"/>
    </row>
    <row r="24" spans="1:5" x14ac:dyDescent="0.4">
      <c r="A24" s="1" t="s">
        <v>27</v>
      </c>
      <c r="B24" s="11">
        <f>B14</f>
        <v>150</v>
      </c>
      <c r="C24" s="8" t="s">
        <v>9</v>
      </c>
      <c r="D24" s="8">
        <v>150</v>
      </c>
      <c r="E24" s="1"/>
    </row>
    <row r="25" spans="1:5" x14ac:dyDescent="0.4">
      <c r="A25" s="1" t="s">
        <v>28</v>
      </c>
      <c r="B25" s="11">
        <f>C14</f>
        <v>100</v>
      </c>
      <c r="C25" s="8" t="s">
        <v>9</v>
      </c>
      <c r="D25" s="8">
        <v>100</v>
      </c>
      <c r="E25" s="1"/>
    </row>
    <row r="26" spans="1:5" x14ac:dyDescent="0.4">
      <c r="A26" s="1" t="s">
        <v>29</v>
      </c>
      <c r="B26" s="11">
        <f>D14</f>
        <v>300</v>
      </c>
      <c r="C26" s="8" t="s">
        <v>9</v>
      </c>
      <c r="D26" s="8">
        <v>200</v>
      </c>
      <c r="E26" s="1"/>
    </row>
    <row r="27" spans="1:5" x14ac:dyDescent="0.4">
      <c r="A27" s="1" t="s">
        <v>30</v>
      </c>
      <c r="B27" s="11">
        <f>E14</f>
        <v>400</v>
      </c>
      <c r="C27" s="8" t="s">
        <v>9</v>
      </c>
      <c r="D27" s="8">
        <v>400</v>
      </c>
      <c r="E27" s="1"/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Sensitivity Report 1</vt:lpstr>
      <vt:lpstr>Sensitivity Report 2</vt:lpstr>
      <vt:lpstr>Sensitivity Report 3</vt:lpstr>
      <vt:lpstr>Sheet1</vt:lpstr>
    </vt:vector>
  </TitlesOfParts>
  <Company>Aston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Ho, William</dc:creator>
  <cp:lastModifiedBy>Adharsh Sundaram Soudakar</cp:lastModifiedBy>
  <dcterms:created xsi:type="dcterms:W3CDTF">2013-04-23T09:22:03Z</dcterms:created>
  <dcterms:modified xsi:type="dcterms:W3CDTF">2023-03-13T05:30:06Z</dcterms:modified>
</cp:coreProperties>
</file>