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har\Downloads\"/>
    </mc:Choice>
  </mc:AlternateContent>
  <xr:revisionPtr revIDLastSave="0" documentId="13_ncr:1_{8DC63CEA-1FF8-4422-8231-10BA6E64F1F1}" xr6:coauthVersionLast="47" xr6:coauthVersionMax="47" xr10:uidLastSave="{00000000-0000-0000-0000-000000000000}"/>
  <bookViews>
    <workbookView xWindow="20544" yWindow="0" windowWidth="20832" windowHeight="17376" activeTab="1" xr2:uid="{00000000-000D-0000-FFFF-FFFF00000000}"/>
  </bookViews>
  <sheets>
    <sheet name="Sensitivity Report 1" sheetId="4" r:id="rId1"/>
    <sheet name="Sheet1" sheetId="1" r:id="rId2"/>
  </sheets>
  <definedNames>
    <definedName name="solver_adj" localSheetId="1" hidden="1">Sheet1!$B$13:$D$14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Sheet1!$B$20</definedName>
    <definedName name="solver_lhs2" localSheetId="1" hidden="1">Sheet1!$B$21</definedName>
    <definedName name="solver_lhs3" localSheetId="1" hidden="1">Sheet1!$B$22</definedName>
    <definedName name="solver_lhs4" localSheetId="1" hidden="1">Sheet1!$B$23</definedName>
    <definedName name="solver_lhs5" localSheetId="1" hidden="1">Sheet1!$B$24</definedName>
    <definedName name="solver_lhs6" localSheetId="1" hidden="1">Sheet1!$B$25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Sheet1!$B$17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2</definedName>
    <definedName name="solver_rel5" localSheetId="1" hidden="1">2</definedName>
    <definedName name="solver_rel6" localSheetId="1" hidden="1">2</definedName>
    <definedName name="solver_rhs1" localSheetId="1" hidden="1">Sheet1!$D$20</definedName>
    <definedName name="solver_rhs2" localSheetId="1" hidden="1">Sheet1!$D$21</definedName>
    <definedName name="solver_rhs3" localSheetId="1" hidden="1">Sheet1!$D$22</definedName>
    <definedName name="solver_rhs4" localSheetId="1" hidden="1">Sheet1!$D$23</definedName>
    <definedName name="solver_rhs5" localSheetId="1" hidden="1">Sheet1!$D$24</definedName>
    <definedName name="solver_rhs6" localSheetId="1" hidden="1">Sheet1!$D$25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B25" i="1"/>
  <c r="B24" i="1"/>
  <c r="B23" i="1"/>
  <c r="B21" i="1"/>
  <c r="B22" i="1"/>
  <c r="B20" i="1"/>
</calcChain>
</file>

<file path=xl/sharedStrings.xml><?xml version="1.0" encoding="utf-8"?>
<sst xmlns="http://schemas.openxmlformats.org/spreadsheetml/2006/main" count="87" uniqueCount="68">
  <si>
    <t>Optimal Solutions</t>
  </si>
  <si>
    <t>Decision variables</t>
  </si>
  <si>
    <t>Objective function</t>
  </si>
  <si>
    <t>Constraints</t>
  </si>
  <si>
    <t>LHS</t>
  </si>
  <si>
    <t>Inequality</t>
  </si>
  <si>
    <t>RHS</t>
  </si>
  <si>
    <t>=</t>
  </si>
  <si>
    <t>Benson</t>
  </si>
  <si>
    <t>Component 1</t>
  </si>
  <si>
    <t>Component 2</t>
  </si>
  <si>
    <t>Component 3</t>
  </si>
  <si>
    <t>Production</t>
  </si>
  <si>
    <t>Assembly</t>
  </si>
  <si>
    <t>Testing &amp; Packaging</t>
  </si>
  <si>
    <t>Manufacture</t>
  </si>
  <si>
    <t>Purchase</t>
  </si>
  <si>
    <t>Total cost</t>
  </si>
  <si>
    <t>Production capacity in minutes</t>
  </si>
  <si>
    <t>Assembly capacity in minutes</t>
  </si>
  <si>
    <t>Testing &amp; packaging capacity in mins</t>
  </si>
  <si>
    <t>Component 1 requirement</t>
  </si>
  <si>
    <t>Component 2 requirement</t>
  </si>
  <si>
    <t>Component 3 requirement</t>
  </si>
  <si>
    <t>≤</t>
  </si>
  <si>
    <t>Microsoft Excel 16.0 Sensitivity Report</t>
  </si>
  <si>
    <t>Worksheet: [BDA2e (Benson).xlsx]Sheet1</t>
  </si>
  <si>
    <t>Report Created: 7/03/2023 11:40:37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</si>
  <si>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</si>
  <si>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</si>
  <si>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</si>
  <si>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</si>
  <si>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</si>
  <si>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</si>
  <si>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</si>
  <si>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</si>
  <si>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</si>
  <si>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</si>
  <si>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</si>
  <si>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</si>
  <si>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</si>
  <si>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</si>
  <si>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</si>
  <si>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</si>
  <si>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$B$13</t>
  </si>
  <si>
    <t>Manufacture Component 1</t>
  </si>
  <si>
    <t>$C$13</t>
  </si>
  <si>
    <t>Manufacture Component 2</t>
  </si>
  <si>
    <t>$D$13</t>
  </si>
  <si>
    <t>Manufacture Component 3</t>
  </si>
  <si>
    <t>$B$14</t>
  </si>
  <si>
    <t>Purchase Component 1</t>
  </si>
  <si>
    <t>$C$14</t>
  </si>
  <si>
    <t>Purchase Component 2</t>
  </si>
  <si>
    <t>$D$14</t>
  </si>
  <si>
    <t>Purchase Component 3</t>
  </si>
  <si>
    <t>$B$20</t>
  </si>
  <si>
    <t>Production capacity in minutes LHS</t>
  </si>
  <si>
    <t>$B$21</t>
  </si>
  <si>
    <t>Assembly capacity in minutes LHS</t>
  </si>
  <si>
    <t>$B$22</t>
  </si>
  <si>
    <t>Testing &amp; packaging capacity in mins LHS</t>
  </si>
  <si>
    <t>$B$23</t>
  </si>
  <si>
    <t>Component 1 requirement LHS</t>
  </si>
  <si>
    <t>$B$24</t>
  </si>
  <si>
    <t>Component 2 requirement LHS</t>
  </si>
  <si>
    <t>$B$25</t>
  </si>
  <si>
    <t>Component 3 requirement LHS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</si>
</sst>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8" fontId="2" fillId="0" borderId="0" xfId="0" applyNumberFormat="1" applyFont="1" applyAlignment="1">
      <alignment horizontal="center" vertical="center" wrapText="1" readingOrder="1"/>
    </xf>
    <xf numFmtId="6" fontId="2" fillId="0" borderId="0" xfId="0" applyNumberFormat="1" applyFont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7" fillId="0" borderId="0" xfId="0" applyFont="1" applyAlignment="1">
      <alignment horizontal="center"/>
    </xf>
    <xf numFmtId="0" fontId="8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EFB1-F467-49D7-AC06-AC0CB4BA22FE}">
  <dimension ref="A1:H24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34.44140625" bestFit="1" customWidth="1"/>
    <col min="4" max="4" width="6" bestFit="1" customWidth="1"/>
    <col min="5" max="5" width="8.6640625" bestFit="1" customWidth="1"/>
    <col min="6" max="6" width="10.109375" bestFit="1" customWidth="1"/>
    <col min="7" max="8" width="12" bestFit="1" customWidth="1"/>
  </cols>
  <sheetData>
    <row r="1" spans="1:8" x14ac:dyDescent="0.3">
      <c r="A1" s="18" t="s">
        <v>25</v>
      </c>
    </row>
    <row r="2" spans="1:8" x14ac:dyDescent="0.3">
      <c r="A2" s="18" t="s">
        <v>26</v>
      </c>
    </row>
    <row r="3" spans="1:8" x14ac:dyDescent="0.3">
      <c r="A3" s="18" t="s">
        <v>27</v>
      </c>
    </row>
    <row r="6" spans="1:8" ht="15" thickBot="1" x14ac:dyDescent="0.35">
      <c r="A6" t="s">
        <v>28</v>
      </c>
    </row>
    <row r="7" spans="1:8" x14ac:dyDescent="0.3">
      <c r="B7" s="21"/>
      <c r="C7" s="21"/>
      <c r="D7" s="21" t="s">
        <v>31</v>
      </c>
      <c r="E7" s="21" t="s">
        <v>33</v>
      </c>
      <c r="F7" s="21" t="s">
        <v>35</v>
      </c>
      <c r="G7" s="21" t="s">
        <v>37</v>
      </c>
      <c r="H7" s="21" t="s">
        <v>37</v>
      </c>
    </row>
    <row r="8" spans="1:8" ht="15" thickBot="1" x14ac:dyDescent="0.35">
      <c r="B8" s="22" t="s">
        <v>29</v>
      </c>
      <c r="C8" s="22" t="s">
        <v>30</v>
      </c>
      <c r="D8" s="22" t="s">
        <v>32</v>
      </c>
      <c r="E8" s="22" t="s">
        <v>34</v>
      </c>
      <c r="F8" s="22" t="s">
        <v>36</v>
      </c>
      <c r="G8" s="22" t="s">
        <v>38</v>
      </c>
      <c r="H8" s="22" t="s">
        <v>39</v>
      </c>
    </row>
    <row r="9" spans="1:8" x14ac:dyDescent="0.3">
      <c r="B9" s="19" t="s">
        <v>44</v>
      </c>
      <c r="C9" s="19" t="s">
        <v>45</v>
      </c>
      <c r="D9" s="19">
        <v>1999.9999999999991</v>
      </c>
      <c r="E9" s="19">
        <v>0</v>
      </c>
      <c r="F9" s="19">
        <v>4.5</v>
      </c>
      <c r="G9" s="19">
        <v>0.72500000000000087</v>
      </c>
      <c r="H9" s="19">
        <v>0.12499999999999806</v>
      </c>
    </row>
    <row r="10" spans="1:8" x14ac:dyDescent="0.3">
      <c r="B10" s="19" t="s">
        <v>46</v>
      </c>
      <c r="C10" s="19" t="s">
        <v>47</v>
      </c>
      <c r="D10" s="19">
        <v>4000</v>
      </c>
      <c r="E10" s="19">
        <v>0</v>
      </c>
      <c r="F10" s="19">
        <v>5</v>
      </c>
      <c r="G10" s="19">
        <v>0.83125000000000038</v>
      </c>
      <c r="H10" s="19">
        <v>1E+30</v>
      </c>
    </row>
    <row r="11" spans="1:8" x14ac:dyDescent="0.3">
      <c r="B11" s="19" t="s">
        <v>48</v>
      </c>
      <c r="C11" s="19" t="s">
        <v>49</v>
      </c>
      <c r="D11" s="19">
        <v>1400.0000000000005</v>
      </c>
      <c r="E11" s="19">
        <v>0</v>
      </c>
      <c r="F11" s="19">
        <v>2.75</v>
      </c>
      <c r="G11" s="19">
        <v>0.24999999999999617</v>
      </c>
      <c r="H11" s="19">
        <v>2.4166666666666696</v>
      </c>
    </row>
    <row r="12" spans="1:8" x14ac:dyDescent="0.3">
      <c r="B12" s="19" t="s">
        <v>50</v>
      </c>
      <c r="C12" s="19" t="s">
        <v>51</v>
      </c>
      <c r="D12" s="19">
        <v>4000.0000000000009</v>
      </c>
      <c r="E12" s="19">
        <v>0</v>
      </c>
      <c r="F12" s="19">
        <v>6.5</v>
      </c>
      <c r="G12" s="19">
        <v>0.12499999999999806</v>
      </c>
      <c r="H12" s="19">
        <v>0.72500000000000087</v>
      </c>
    </row>
    <row r="13" spans="1:8" x14ac:dyDescent="0.3">
      <c r="B13" s="19" t="s">
        <v>52</v>
      </c>
      <c r="C13" s="19" t="s">
        <v>53</v>
      </c>
      <c r="D13" s="19">
        <v>0</v>
      </c>
      <c r="E13" s="19">
        <v>0.83125000000000038</v>
      </c>
      <c r="F13" s="19">
        <v>8.8000000000000007</v>
      </c>
      <c r="G13" s="19">
        <v>1E+30</v>
      </c>
      <c r="H13" s="19">
        <v>0.83125000000000038</v>
      </c>
    </row>
    <row r="14" spans="1:8" ht="15" thickBot="1" x14ac:dyDescent="0.35">
      <c r="B14" s="20" t="s">
        <v>54</v>
      </c>
      <c r="C14" s="20" t="s">
        <v>55</v>
      </c>
      <c r="D14" s="20">
        <v>2099.9999999999995</v>
      </c>
      <c r="E14" s="20">
        <v>0</v>
      </c>
      <c r="F14" s="20">
        <v>6.9999999999999964</v>
      </c>
      <c r="G14" s="20">
        <v>2.4166666666666696</v>
      </c>
      <c r="H14" s="20">
        <v>0.24999999999999617</v>
      </c>
    </row>
    <row r="16" spans="1:8" ht="15" thickBot="1" x14ac:dyDescent="0.35">
      <c r="A16" t="s">
        <v>3</v>
      </c>
    </row>
    <row r="17" spans="2:8" x14ac:dyDescent="0.3">
      <c r="B17" s="21"/>
      <c r="C17" s="21"/>
      <c r="D17" s="21" t="s">
        <v>31</v>
      </c>
      <c r="E17" s="21" t="s">
        <v>40</v>
      </c>
      <c r="F17" s="21" t="s">
        <v>42</v>
      </c>
      <c r="G17" s="21" t="s">
        <v>37</v>
      </c>
      <c r="H17" s="21" t="s">
        <v>37</v>
      </c>
    </row>
    <row r="18" spans="2:8" ht="15" thickBot="1" x14ac:dyDescent="0.35">
      <c r="B18" s="22" t="s">
        <v>29</v>
      </c>
      <c r="C18" s="22" t="s">
        <v>30</v>
      </c>
      <c r="D18" s="22" t="s">
        <v>32</v>
      </c>
      <c r="E18" s="22" t="s">
        <v>41</v>
      </c>
      <c r="F18" s="22" t="s">
        <v>43</v>
      </c>
      <c r="G18" s="22" t="s">
        <v>38</v>
      </c>
      <c r="H18" s="22" t="s">
        <v>39</v>
      </c>
    </row>
    <row r="19" spans="2:8" x14ac:dyDescent="0.3">
      <c r="B19" s="19" t="s">
        <v>56</v>
      </c>
      <c r="C19" s="19" t="s">
        <v>57</v>
      </c>
      <c r="D19" s="19">
        <v>21600</v>
      </c>
      <c r="E19" s="19">
        <v>-0.90625000000000144</v>
      </c>
      <c r="F19" s="19">
        <v>21600</v>
      </c>
      <c r="G19" s="19">
        <v>3199.9999999999995</v>
      </c>
      <c r="H19" s="19">
        <v>1599.9999999999986</v>
      </c>
    </row>
    <row r="20" spans="2:8" x14ac:dyDescent="0.3">
      <c r="B20" s="19" t="s">
        <v>58</v>
      </c>
      <c r="C20" s="19" t="s">
        <v>59</v>
      </c>
      <c r="D20" s="19">
        <v>12200</v>
      </c>
      <c r="E20" s="19">
        <v>0</v>
      </c>
      <c r="F20" s="19">
        <v>15000</v>
      </c>
      <c r="G20" s="19">
        <v>1E+30</v>
      </c>
      <c r="H20" s="19">
        <v>2800.0000000000005</v>
      </c>
    </row>
    <row r="21" spans="2:8" x14ac:dyDescent="0.3">
      <c r="B21" s="19" t="s">
        <v>60</v>
      </c>
      <c r="C21" s="19" t="s">
        <v>61</v>
      </c>
      <c r="D21" s="19">
        <v>18000</v>
      </c>
      <c r="E21" s="19">
        <v>-0.12499999999999811</v>
      </c>
      <c r="F21" s="19">
        <v>18000</v>
      </c>
      <c r="G21" s="19">
        <v>1999.9999999999982</v>
      </c>
      <c r="H21" s="19">
        <v>2800.0000000000005</v>
      </c>
    </row>
    <row r="22" spans="2:8" x14ac:dyDescent="0.3">
      <c r="B22" s="19" t="s">
        <v>62</v>
      </c>
      <c r="C22" s="19" t="s">
        <v>63</v>
      </c>
      <c r="D22" s="19">
        <v>6000</v>
      </c>
      <c r="E22" s="19">
        <v>6.5</v>
      </c>
      <c r="F22" s="19">
        <v>6000</v>
      </c>
      <c r="G22" s="19">
        <v>1E+30</v>
      </c>
      <c r="H22" s="19">
        <v>4000.0000000000009</v>
      </c>
    </row>
    <row r="23" spans="2:8" x14ac:dyDescent="0.3">
      <c r="B23" s="19" t="s">
        <v>64</v>
      </c>
      <c r="C23" s="19" t="s">
        <v>65</v>
      </c>
      <c r="D23" s="19">
        <v>4000</v>
      </c>
      <c r="E23" s="19">
        <v>7.96875</v>
      </c>
      <c r="F23" s="19">
        <v>4000</v>
      </c>
      <c r="G23" s="19">
        <v>1142.857142857142</v>
      </c>
      <c r="H23" s="19">
        <v>2285.7142857142858</v>
      </c>
    </row>
    <row r="24" spans="2:8" ht="15" thickBot="1" x14ac:dyDescent="0.35">
      <c r="B24" s="20" t="s">
        <v>66</v>
      </c>
      <c r="C24" s="20" t="s">
        <v>67</v>
      </c>
      <c r="D24" s="20">
        <v>3500</v>
      </c>
      <c r="E24" s="20">
        <v>6.9999999999999964</v>
      </c>
      <c r="F24" s="20">
        <v>3500</v>
      </c>
      <c r="G24" s="20">
        <v>1E+30</v>
      </c>
      <c r="H24" s="20">
        <v>2099.9999999999995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abSelected="1" workbookViewId="0">
      <selection activeCell="F9" sqref="F9"/>
    </sheetView>
  </sheetViews>
  <sheetFormatPr defaultColWidth="8.88671875" defaultRowHeight="14.4" x14ac:dyDescent="0.3"/>
  <cols>
    <col min="1" max="1" width="37.77734375" customWidth="1"/>
    <col min="2" max="4" width="14.77734375" customWidth="1"/>
  </cols>
  <sheetData>
    <row r="1" spans="1:4" x14ac:dyDescent="0.3">
      <c r="A1" s="9" t="s">
        <v>8</v>
      </c>
      <c r="B1" s="1"/>
      <c r="C1" s="1"/>
      <c r="D1" s="1"/>
    </row>
    <row r="2" spans="1:4" x14ac:dyDescent="0.3">
      <c r="A2" s="1"/>
      <c r="B2" s="10" t="s">
        <v>9</v>
      </c>
      <c r="C2" s="10" t="s">
        <v>10</v>
      </c>
      <c r="D2" s="10" t="s">
        <v>11</v>
      </c>
    </row>
    <row r="3" spans="1:4" x14ac:dyDescent="0.3">
      <c r="A3" s="1" t="s">
        <v>12</v>
      </c>
      <c r="B3" s="10">
        <v>2</v>
      </c>
      <c r="C3" s="10">
        <v>3</v>
      </c>
      <c r="D3" s="10">
        <v>4</v>
      </c>
    </row>
    <row r="4" spans="1:4" x14ac:dyDescent="0.3">
      <c r="A4" s="1" t="s">
        <v>13</v>
      </c>
      <c r="B4" s="13">
        <v>1</v>
      </c>
      <c r="C4" s="13">
        <v>1.5</v>
      </c>
      <c r="D4" s="13">
        <v>3</v>
      </c>
    </row>
    <row r="5" spans="1:4" x14ac:dyDescent="0.3">
      <c r="A5" s="1" t="s">
        <v>14</v>
      </c>
      <c r="B5" s="13">
        <v>1.5</v>
      </c>
      <c r="C5" s="13">
        <v>2</v>
      </c>
      <c r="D5" s="13">
        <v>5</v>
      </c>
    </row>
    <row r="6" spans="1:4" x14ac:dyDescent="0.3">
      <c r="A6" s="1"/>
      <c r="B6" s="13"/>
      <c r="C6" s="13"/>
      <c r="D6" s="13"/>
    </row>
    <row r="7" spans="1:4" x14ac:dyDescent="0.3">
      <c r="A7" s="2" t="s">
        <v>15</v>
      </c>
      <c r="B7" s="14">
        <v>4.5</v>
      </c>
      <c r="C7" s="15">
        <v>5</v>
      </c>
      <c r="D7" s="14">
        <v>2.75</v>
      </c>
    </row>
    <row r="8" spans="1:4" x14ac:dyDescent="0.3">
      <c r="A8" s="2" t="s">
        <v>16</v>
      </c>
      <c r="B8" s="14">
        <v>6.5</v>
      </c>
      <c r="C8" s="14">
        <v>8.8000000000000007</v>
      </c>
      <c r="D8" s="15">
        <v>7</v>
      </c>
    </row>
    <row r="9" spans="1:4" x14ac:dyDescent="0.3">
      <c r="A9" s="1"/>
      <c r="B9" s="1"/>
      <c r="C9" s="1"/>
      <c r="D9" s="1"/>
    </row>
    <row r="10" spans="1:4" x14ac:dyDescent="0.3">
      <c r="A10" s="5" t="s">
        <v>0</v>
      </c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6" t="s">
        <v>1</v>
      </c>
      <c r="B12" s="10" t="s">
        <v>9</v>
      </c>
      <c r="C12" s="10" t="s">
        <v>10</v>
      </c>
      <c r="D12" s="10" t="s">
        <v>11</v>
      </c>
    </row>
    <row r="13" spans="1:4" x14ac:dyDescent="0.3">
      <c r="A13" s="2" t="s">
        <v>15</v>
      </c>
      <c r="B13" s="11">
        <v>1999.9999999999991</v>
      </c>
      <c r="C13" s="11">
        <v>4000</v>
      </c>
      <c r="D13" s="16">
        <v>1400.0000000000005</v>
      </c>
    </row>
    <row r="14" spans="1:4" x14ac:dyDescent="0.3">
      <c r="A14" s="2" t="s">
        <v>16</v>
      </c>
      <c r="B14" s="12">
        <v>4000.0000000000009</v>
      </c>
      <c r="C14" s="12">
        <v>0</v>
      </c>
      <c r="D14" s="11">
        <v>2099.9999999999995</v>
      </c>
    </row>
    <row r="15" spans="1:4" x14ac:dyDescent="0.3">
      <c r="A15" s="2"/>
      <c r="B15" s="3"/>
      <c r="C15" s="3"/>
      <c r="D15" s="3"/>
    </row>
    <row r="16" spans="1:4" x14ac:dyDescent="0.3">
      <c r="A16" s="7" t="s">
        <v>2</v>
      </c>
      <c r="B16" s="3"/>
      <c r="C16" s="3"/>
      <c r="D16" s="4"/>
    </row>
    <row r="17" spans="1:4" x14ac:dyDescent="0.3">
      <c r="A17" s="1" t="s">
        <v>17</v>
      </c>
      <c r="B17" s="8">
        <f>((SUMPRODUCT(B13:D13,B7:D7)+SUMPRODUCT(B14:D14,B8:D8)))</f>
        <v>73550</v>
      </c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6" t="s">
        <v>3</v>
      </c>
      <c r="B19" s="10" t="s">
        <v>4</v>
      </c>
      <c r="C19" s="10" t="s">
        <v>5</v>
      </c>
      <c r="D19" s="10" t="s">
        <v>6</v>
      </c>
    </row>
    <row r="20" spans="1:4" x14ac:dyDescent="0.3">
      <c r="A20" s="9" t="s">
        <v>18</v>
      </c>
      <c r="B20" s="11">
        <f>SUMPRODUCT($B$13:$D$13,B3:D3)</f>
        <v>21600</v>
      </c>
      <c r="C20" s="17" t="s">
        <v>24</v>
      </c>
      <c r="D20" s="10">
        <v>21600</v>
      </c>
    </row>
    <row r="21" spans="1:4" x14ac:dyDescent="0.3">
      <c r="A21" s="9" t="s">
        <v>19</v>
      </c>
      <c r="B21" s="11">
        <f t="shared" ref="B21:B22" si="0">SUMPRODUCT($B$13:$D$13,B4:D4)</f>
        <v>12200</v>
      </c>
      <c r="C21" s="17" t="s">
        <v>24</v>
      </c>
      <c r="D21" s="10">
        <v>15000</v>
      </c>
    </row>
    <row r="22" spans="1:4" x14ac:dyDescent="0.3">
      <c r="A22" s="1" t="s">
        <v>20</v>
      </c>
      <c r="B22" s="11">
        <f t="shared" si="0"/>
        <v>18000</v>
      </c>
      <c r="C22" s="17" t="s">
        <v>24</v>
      </c>
      <c r="D22" s="10">
        <v>18000</v>
      </c>
    </row>
    <row r="23" spans="1:4" x14ac:dyDescent="0.3">
      <c r="A23" s="1" t="s">
        <v>21</v>
      </c>
      <c r="B23" s="11">
        <f>SUM(B13:B14)</f>
        <v>6000</v>
      </c>
      <c r="C23" s="10" t="s">
        <v>7</v>
      </c>
      <c r="D23" s="10">
        <v>6000</v>
      </c>
    </row>
    <row r="24" spans="1:4" x14ac:dyDescent="0.3">
      <c r="A24" s="1" t="s">
        <v>22</v>
      </c>
      <c r="B24" s="11">
        <f>SUM(C13:C14)</f>
        <v>4000</v>
      </c>
      <c r="C24" s="10" t="s">
        <v>7</v>
      </c>
      <c r="D24" s="10">
        <v>4000</v>
      </c>
    </row>
    <row r="25" spans="1:4" x14ac:dyDescent="0.3">
      <c r="A25" s="1" t="s">
        <v>23</v>
      </c>
      <c r="B25" s="11">
        <f>SUM(D13:D14)</f>
        <v>3500</v>
      </c>
      <c r="C25" s="10" t="s">
        <v>7</v>
      </c>
      <c r="D25" s="10">
        <v>3500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 Report 1</vt:lpstr>
      <vt:lpstr>Sheet1</vt:lpstr>
    </vt:vector>
  </TitlesOfParts>
  <Company>Aston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William</dc:creator>
  <cp:lastModifiedBy>Adharsh Sundaram Soudakar</cp:lastModifiedBy>
  <dcterms:created xsi:type="dcterms:W3CDTF">2013-04-23T09:22:03Z</dcterms:created>
  <dcterms:modified xsi:type="dcterms:W3CDTF">2023-03-07T15:43:54Z</dcterms:modified>
</cp:coreProperties>
</file>