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"/>
    </mc:Choice>
  </mc:AlternateContent>
  <xr:revisionPtr revIDLastSave="2997" documentId="11_EEEF4EA180903993A1F5EB4C999A470BAEB7536B" xr6:coauthVersionLast="47" xr6:coauthVersionMax="47" xr10:uidLastSave="{907FEFCB-5D90-477B-A5E5-266510AFBE37}"/>
  <bookViews>
    <workbookView minimized="1" xWindow="2688" yWindow="2688" windowWidth="30864" windowHeight="121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Sheet1!$B$17:$E$21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Sheet1!$B$19</definedName>
    <definedName name="solver_lhs2" localSheetId="0" hidden="1">Sheet1!$B$21</definedName>
    <definedName name="solver_lhs3" localSheetId="0" hidden="1">Sheet1!$C$20:$C$21</definedName>
    <definedName name="solver_lhs4" localSheetId="0" hidden="1">Sheet1!$D$17:$E$18</definedName>
    <definedName name="solver_lhs5" localSheetId="0" hidden="1">Sheet1!$D$21</definedName>
    <definedName name="solver_lhs6" localSheetId="0" hidden="1">Sheet1!$E$19</definedName>
    <definedName name="solver_lhs7" localSheetId="0" hidden="1">Sheet1!$K$16:$K$17</definedName>
    <definedName name="solver_lhs8" localSheetId="0" hidden="1">Sheet1!$K$18:$K$21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Sheet1!$D$13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el8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Sheet1!$M$16:$M$17</definedName>
    <definedName name="solver_rhs8" localSheetId="0" hidden="1">Sheet1!$M$18:$M$21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21" i="1"/>
  <c r="K18" i="1"/>
  <c r="F20" i="1"/>
  <c r="F18" i="1"/>
  <c r="K17" i="1" s="1"/>
  <c r="F19" i="1"/>
  <c r="F21" i="1"/>
  <c r="F17" i="1"/>
  <c r="K16" i="1" s="1"/>
  <c r="C22" i="1"/>
  <c r="D22" i="1"/>
  <c r="E22" i="1"/>
  <c r="B22" i="1"/>
  <c r="D13" i="1"/>
  <c r="K19" i="1" l="1"/>
</calcChain>
</file>

<file path=xl/sharedStrings.xml><?xml version="1.0" encoding="utf-8"?>
<sst xmlns="http://schemas.openxmlformats.org/spreadsheetml/2006/main" count="46" uniqueCount="21">
  <si>
    <t>Optimal Solutions</t>
  </si>
  <si>
    <t>Minimum cost</t>
  </si>
  <si>
    <t>Total</t>
  </si>
  <si>
    <r>
      <t>S</t>
    </r>
    <r>
      <rPr>
        <b/>
        <i/>
        <vertAlign val="subscript"/>
        <sz val="11"/>
        <color theme="1"/>
        <rFont val="Arial"/>
        <family val="2"/>
      </rPr>
      <t>i</t>
    </r>
  </si>
  <si>
    <r>
      <t>d</t>
    </r>
    <r>
      <rPr>
        <b/>
        <i/>
        <vertAlign val="subscript"/>
        <sz val="11"/>
        <color theme="1"/>
        <rFont val="Arial"/>
        <family val="2"/>
      </rPr>
      <t>j</t>
    </r>
  </si>
  <si>
    <t>Transshipment Problem</t>
  </si>
  <si>
    <t>Origin</t>
  </si>
  <si>
    <t>Destination</t>
  </si>
  <si>
    <t>P1</t>
  </si>
  <si>
    <t>P2</t>
  </si>
  <si>
    <t>W3</t>
  </si>
  <si>
    <t>W4</t>
  </si>
  <si>
    <t>C5</t>
  </si>
  <si>
    <t>C6</t>
  </si>
  <si>
    <t>Constraints</t>
  </si>
  <si>
    <t>Net flow</t>
  </si>
  <si>
    <t>Demand/Supply</t>
  </si>
  <si>
    <t>≤</t>
  </si>
  <si>
    <t>=</t>
  </si>
  <si>
    <t>outflow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</si>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</sst>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vertAlign val="subscript"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topLeftCell="A4" zoomScale="120" zoomScaleNormal="120" workbookViewId="0">
      <selection activeCell="K20" sqref="K20"/>
    </sheetView>
  </sheetViews>
  <sheetFormatPr defaultRowHeight="14.4" x14ac:dyDescent="0.3"/>
  <sheetData>
    <row r="1" spans="1:13" x14ac:dyDescent="0.3">
      <c r="A1" s="5" t="s">
        <v>5</v>
      </c>
      <c r="B1" s="3"/>
      <c r="C1" s="3"/>
      <c r="D1" s="3"/>
      <c r="E1" s="3"/>
      <c r="F1" s="3"/>
    </row>
    <row r="2" spans="1:13" x14ac:dyDescent="0.3">
      <c r="A2" s="4"/>
      <c r="B2" s="29" t="s">
        <v>7</v>
      </c>
      <c r="C2" s="29"/>
      <c r="D2" s="29"/>
      <c r="E2" s="29"/>
      <c r="F2" s="4"/>
    </row>
    <row r="3" spans="1:13" ht="16.2" x14ac:dyDescent="0.35">
      <c r="A3" s="6" t="s">
        <v>6</v>
      </c>
      <c r="B3" s="4" t="s">
        <v>10</v>
      </c>
      <c r="C3" s="4" t="s">
        <v>11</v>
      </c>
      <c r="D3" s="4" t="s">
        <v>12</v>
      </c>
      <c r="E3" s="4" t="s">
        <v>13</v>
      </c>
      <c r="F3" s="20" t="s">
        <v>3</v>
      </c>
    </row>
    <row r="4" spans="1:13" x14ac:dyDescent="0.3">
      <c r="A4" s="4" t="s">
        <v>8</v>
      </c>
      <c r="B4" s="22">
        <v>1</v>
      </c>
      <c r="C4" s="23">
        <v>4</v>
      </c>
      <c r="D4" s="7"/>
      <c r="E4" s="8"/>
      <c r="F4" s="4">
        <v>1000</v>
      </c>
    </row>
    <row r="5" spans="1:13" x14ac:dyDescent="0.3">
      <c r="A5" s="4" t="s">
        <v>9</v>
      </c>
      <c r="B5" s="24">
        <v>3</v>
      </c>
      <c r="C5" s="25">
        <v>2</v>
      </c>
      <c r="D5" s="4"/>
      <c r="E5" s="10"/>
      <c r="F5" s="4">
        <v>2000</v>
      </c>
    </row>
    <row r="6" spans="1:13" x14ac:dyDescent="0.3">
      <c r="A6" s="4" t="s">
        <v>10</v>
      </c>
      <c r="B6" s="9"/>
      <c r="C6" s="25">
        <v>1</v>
      </c>
      <c r="D6" s="25">
        <v>6</v>
      </c>
      <c r="E6" s="10"/>
      <c r="F6" s="4"/>
    </row>
    <row r="7" spans="1:13" x14ac:dyDescent="0.3">
      <c r="A7" s="4" t="s">
        <v>11</v>
      </c>
      <c r="B7" s="24">
        <v>3</v>
      </c>
      <c r="C7" s="4"/>
      <c r="D7" s="25">
        <v>5</v>
      </c>
      <c r="E7" s="26">
        <v>8</v>
      </c>
      <c r="F7" s="4"/>
    </row>
    <row r="8" spans="1:13" x14ac:dyDescent="0.3">
      <c r="A8" s="4" t="s">
        <v>12</v>
      </c>
      <c r="B8" s="11"/>
      <c r="C8" s="12"/>
      <c r="D8" s="12"/>
      <c r="E8" s="27">
        <v>1</v>
      </c>
      <c r="F8" s="4"/>
    </row>
    <row r="9" spans="1:13" ht="16.2" x14ac:dyDescent="0.35">
      <c r="A9" s="20" t="s">
        <v>4</v>
      </c>
      <c r="B9" s="4"/>
      <c r="C9" s="4"/>
      <c r="D9" s="4">
        <v>1800</v>
      </c>
      <c r="E9" s="4">
        <v>1200</v>
      </c>
      <c r="F9" s="4"/>
    </row>
    <row r="10" spans="1:13" x14ac:dyDescent="0.3">
      <c r="A10" s="3"/>
      <c r="B10" s="3"/>
      <c r="C10" s="3"/>
      <c r="D10" s="3"/>
      <c r="E10" s="3"/>
      <c r="F10" s="3"/>
    </row>
    <row r="11" spans="1:13" x14ac:dyDescent="0.3">
      <c r="A11" s="5" t="s">
        <v>0</v>
      </c>
      <c r="B11" s="3"/>
      <c r="C11" s="3"/>
      <c r="D11" s="3"/>
      <c r="E11" s="3"/>
      <c r="F11" s="3"/>
    </row>
    <row r="12" spans="1:13" x14ac:dyDescent="0.3">
      <c r="A12" s="3"/>
      <c r="B12" s="3"/>
      <c r="C12" s="3"/>
      <c r="D12" s="3"/>
      <c r="E12" s="3"/>
      <c r="F12" s="3"/>
    </row>
    <row r="13" spans="1:13" x14ac:dyDescent="0.3">
      <c r="A13" s="3"/>
      <c r="B13" s="5" t="s">
        <v>1</v>
      </c>
      <c r="C13" s="3"/>
      <c r="D13" s="21">
        <f>SUMPRODUCT(B4:E8,B17:E21)</f>
        <v>22200</v>
      </c>
      <c r="E13" s="3"/>
      <c r="F13" s="3"/>
    </row>
    <row r="14" spans="1:13" x14ac:dyDescent="0.3">
      <c r="A14" s="3"/>
      <c r="B14" s="3"/>
      <c r="C14" s="3"/>
      <c r="D14" s="3"/>
      <c r="E14" s="3"/>
      <c r="F14" s="3"/>
      <c r="I14" s="28" t="s">
        <v>14</v>
      </c>
    </row>
    <row r="15" spans="1:13" x14ac:dyDescent="0.3">
      <c r="A15" s="4"/>
      <c r="B15" s="29" t="s">
        <v>7</v>
      </c>
      <c r="C15" s="29"/>
      <c r="D15" s="29"/>
      <c r="E15" s="29"/>
      <c r="F15" s="4"/>
      <c r="K15" s="28" t="s">
        <v>15</v>
      </c>
      <c r="M15" s="28" t="s">
        <v>16</v>
      </c>
    </row>
    <row r="16" spans="1:13" x14ac:dyDescent="0.3">
      <c r="A16" s="6" t="s">
        <v>6</v>
      </c>
      <c r="B16" s="4" t="s">
        <v>10</v>
      </c>
      <c r="C16" s="4" t="s">
        <v>11</v>
      </c>
      <c r="D16" s="4" t="s">
        <v>12</v>
      </c>
      <c r="E16" s="4" t="s">
        <v>13</v>
      </c>
      <c r="F16" s="6" t="s">
        <v>2</v>
      </c>
      <c r="G16" s="4" t="s">
        <v>19</v>
      </c>
      <c r="J16" s="4" t="s">
        <v>8</v>
      </c>
      <c r="K16">
        <f>F17</f>
        <v>1000</v>
      </c>
      <c r="L16" s="2" t="s">
        <v>17</v>
      </c>
      <c r="M16">
        <v>1000</v>
      </c>
    </row>
    <row r="17" spans="1:13" x14ac:dyDescent="0.3">
      <c r="A17" s="4" t="s">
        <v>8</v>
      </c>
      <c r="B17" s="22">
        <v>1000</v>
      </c>
      <c r="C17" s="23">
        <v>0</v>
      </c>
      <c r="D17" s="13">
        <v>0</v>
      </c>
      <c r="E17" s="14">
        <v>0</v>
      </c>
      <c r="F17" s="16">
        <f>SUM(B17:E17)</f>
        <v>1000</v>
      </c>
      <c r="G17" s="2"/>
      <c r="J17" s="4" t="s">
        <v>9</v>
      </c>
      <c r="K17">
        <f>F18</f>
        <v>2000</v>
      </c>
      <c r="L17" s="2" t="s">
        <v>17</v>
      </c>
      <c r="M17">
        <v>2000</v>
      </c>
    </row>
    <row r="18" spans="1:13" x14ac:dyDescent="0.3">
      <c r="A18" s="4" t="s">
        <v>9</v>
      </c>
      <c r="B18" s="24">
        <v>0</v>
      </c>
      <c r="C18" s="25">
        <v>2000</v>
      </c>
      <c r="D18" s="16">
        <v>0</v>
      </c>
      <c r="E18" s="17">
        <v>0</v>
      </c>
      <c r="F18" s="16">
        <f t="shared" ref="F18:F21" si="0">SUM(B18:E18)</f>
        <v>2000</v>
      </c>
      <c r="G18" s="2"/>
      <c r="J18" s="4" t="s">
        <v>10</v>
      </c>
      <c r="K18">
        <f>F19-B22</f>
        <v>0</v>
      </c>
      <c r="L18" s="1" t="s">
        <v>18</v>
      </c>
      <c r="M18">
        <v>0</v>
      </c>
    </row>
    <row r="19" spans="1:13" x14ac:dyDescent="0.3">
      <c r="A19" s="4" t="s">
        <v>10</v>
      </c>
      <c r="B19" s="15">
        <v>0</v>
      </c>
      <c r="C19" s="25">
        <v>0</v>
      </c>
      <c r="D19" s="25">
        <v>1000</v>
      </c>
      <c r="E19" s="17">
        <v>0</v>
      </c>
      <c r="F19" s="16">
        <f t="shared" si="0"/>
        <v>1000</v>
      </c>
      <c r="G19" s="2"/>
      <c r="J19" s="4" t="s">
        <v>11</v>
      </c>
      <c r="K19">
        <f>F20-C22</f>
        <v>0</v>
      </c>
      <c r="L19" s="1" t="s">
        <v>18</v>
      </c>
      <c r="M19">
        <v>0</v>
      </c>
    </row>
    <row r="20" spans="1:13" x14ac:dyDescent="0.3">
      <c r="A20" s="4" t="s">
        <v>11</v>
      </c>
      <c r="B20" s="24">
        <v>0</v>
      </c>
      <c r="C20" s="16">
        <v>0</v>
      </c>
      <c r="D20" s="25">
        <v>2000</v>
      </c>
      <c r="E20" s="26">
        <v>0</v>
      </c>
      <c r="F20" s="16">
        <f>SUM(B20:E20)</f>
        <v>2000</v>
      </c>
      <c r="G20" s="2"/>
      <c r="J20" s="4" t="s">
        <v>12</v>
      </c>
      <c r="K20">
        <f>D22-F21</f>
        <v>1800</v>
      </c>
      <c r="L20" s="1" t="s">
        <v>18</v>
      </c>
      <c r="M20">
        <v>1800</v>
      </c>
    </row>
    <row r="21" spans="1:13" x14ac:dyDescent="0.3">
      <c r="A21" s="4" t="s">
        <v>12</v>
      </c>
      <c r="B21" s="18">
        <v>0</v>
      </c>
      <c r="C21" s="19">
        <v>0</v>
      </c>
      <c r="D21" s="19">
        <v>0</v>
      </c>
      <c r="E21" s="27">
        <v>1200</v>
      </c>
      <c r="F21" s="16">
        <f t="shared" si="0"/>
        <v>1200</v>
      </c>
      <c r="G21" s="2"/>
      <c r="J21" s="4" t="s">
        <v>13</v>
      </c>
      <c r="K21">
        <f>E22</f>
        <v>1200</v>
      </c>
      <c r="L21" s="1" t="s">
        <v>18</v>
      </c>
      <c r="M21">
        <v>1200</v>
      </c>
    </row>
    <row r="22" spans="1:13" x14ac:dyDescent="0.3">
      <c r="A22" s="6" t="s">
        <v>2</v>
      </c>
      <c r="B22" s="16">
        <f>SUM(B17:B21)</f>
        <v>1000</v>
      </c>
      <c r="C22" s="16">
        <f t="shared" ref="C22:E22" si="1">SUM(C17:C21)</f>
        <v>2000</v>
      </c>
      <c r="D22" s="16">
        <f t="shared" si="1"/>
        <v>3000</v>
      </c>
      <c r="E22" s="16">
        <f t="shared" si="1"/>
        <v>1200</v>
      </c>
      <c r="F22" s="4"/>
    </row>
    <row r="23" spans="1:13" x14ac:dyDescent="0.3">
      <c r="B23" s="1" t="s">
        <v>20</v>
      </c>
      <c r="C23" s="1"/>
      <c r="D23" s="1"/>
      <c r="E23" s="1"/>
    </row>
  </sheetData>
  <mergeCells count="2">
    <mergeCell ref="B2:E2"/>
    <mergeCell ref="B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Ho, William</dc:creator>
  <cp:lastModifiedBy>Adharsh Sundaram Soudakar</cp:lastModifiedBy>
  <dcterms:created xsi:type="dcterms:W3CDTF">2013-04-27T09:59:05Z</dcterms:created>
  <dcterms:modified xsi:type="dcterms:W3CDTF">2023-03-30T10:17:18Z</dcterms:modified>
</cp:coreProperties>
</file>