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"/>
    </mc:Choice>
  </mc:AlternateContent>
  <xr:revisionPtr revIDLastSave="35" documentId="13_ncr:1_{4B1DC9BA-95B8-4CFA-96CD-1E7092093C00}" xr6:coauthVersionLast="47" xr6:coauthVersionMax="47" xr10:uidLastSave="{DA81DF69-B46C-4CE7-B687-8684F331D41B}"/>
  <bookViews>
    <workbookView xWindow="6804" yWindow="2892" windowWidth="30864" windowHeight="12120" activeTab="1" xr2:uid="{E6665053-5A53-4D26-AB2C-F3195968F6A9}"/>
  </bookViews>
  <sheets>
    <sheet name="Answer Report 1" sheetId="2" r:id="rId1"/>
    <sheet name="Sheet1" sheetId="1" r:id="rId2"/>
  </sheets>
  <definedNames>
    <definedName name="solver_adj" localSheetId="1" hidden="1">Sheet1!$B$17:$G$17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Sheet1!$B$17:$G$17</definedName>
    <definedName name="solver_lhs2" localSheetId="1" hidden="1">Sheet1!$M$14:$M$15</definedName>
    <definedName name="solver_lhs3" localSheetId="1" hidden="1">Sheet1!$M$16</definedName>
    <definedName name="solver_lhs4" localSheetId="1" hidden="1">Sheet1!$M$17</definedName>
    <definedName name="solver_lhs5" localSheetId="1" hidden="1">Sheet1!$M$18</definedName>
    <definedName name="solver_lhs6" localSheetId="1" hidden="1">Sheet1!$M$19</definedName>
    <definedName name="solver_lhs7" localSheetId="1" hidden="1">Sheet1!$M$20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Sheet1!$D$12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el3" localSheetId="1" hidden="1">3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1</definedName>
    <definedName name="solver_rhs1" localSheetId="1" hidden="1">"binary"</definedName>
    <definedName name="solver_rhs2" localSheetId="1" hidden="1">Sheet1!$O$14:$O$15</definedName>
    <definedName name="solver_rhs3" localSheetId="1" hidden="1">Sheet1!$O$16</definedName>
    <definedName name="solver_rhs4" localSheetId="1" hidden="1">Sheet1!$O$17</definedName>
    <definedName name="solver_rhs5" localSheetId="1" hidden="1">Sheet1!$O$18</definedName>
    <definedName name="solver_rhs6" localSheetId="1" hidden="1">Sheet1!$O$19</definedName>
    <definedName name="solver_rhs7" localSheetId="1" hidden="1">Sheet1!$O$20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D12" i="1"/>
  <c r="M16" i="1"/>
  <c r="M15" i="1"/>
  <c r="M14" i="1"/>
</calcChain>
</file>

<file path=xl/sharedStrings.xml><?xml version="1.0" encoding="utf-8"?>
<sst xmlns="http://schemas.openxmlformats.org/spreadsheetml/2006/main" count="114" uniqueCount="84">
  <si>
    <t>Breed Quiz</t>
  </si>
  <si>
    <t>Projects</t>
  </si>
  <si>
    <t>Personnel</t>
  </si>
  <si>
    <t>A</t>
  </si>
  <si>
    <t>B</t>
  </si>
  <si>
    <t>C</t>
  </si>
  <si>
    <t>D</t>
  </si>
  <si>
    <t>E</t>
  </si>
  <si>
    <t>F</t>
  </si>
  <si>
    <t>Engineers</t>
  </si>
  <si>
    <t>Technicians</t>
  </si>
  <si>
    <t>Hardware investment</t>
  </si>
  <si>
    <t>Revenue</t>
  </si>
  <si>
    <t>Optimal Solution</t>
  </si>
  <si>
    <t>Maximize Profit</t>
  </si>
  <si>
    <t>Constraints</t>
  </si>
  <si>
    <t>Engg limit</t>
  </si>
  <si>
    <t>&lt;=</t>
  </si>
  <si>
    <t>LHS</t>
  </si>
  <si>
    <t>RHS</t>
  </si>
  <si>
    <t>Tech limit</t>
  </si>
  <si>
    <t>Hard Inv</t>
  </si>
  <si>
    <t>&gt;=</t>
  </si>
  <si>
    <t>y</t>
  </si>
  <si>
    <t>=</t>
  </si>
  <si>
    <t>&gt;</t>
  </si>
  <si>
    <t>Microsoft Excel 16.0 Answer Report</t>
  </si>
  <si>
    <t>Worksheet: [Adharsh problem.xlsx]Sheet1</t>
  </si>
  <si>
    <t>Report Created: 31/03/2023 3:44:48 AM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</si>
  <si>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</si>
  <si>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</si>
  <si>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</si>
  <si>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</si>
  <si>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6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</si>
  <si>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</si>
  <si>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</si>
  <si>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</si>
  <si>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</si>
  <si>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</si>
  <si>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</si>
  <si>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</si>
  <si>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</si>
  <si>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</si>
  <si>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</si>
  <si>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</si>
  <si>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</si>
  <si>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</si>
  <si>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</si>
  <si>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$D$12</t>
  </si>
  <si>
    <t>Maximize Profit C</t>
  </si>
  <si>
    <t>$B$17</t>
  </si>
  <si>
    <t>y A</t>
  </si>
  <si>
    <t>$C$17</t>
  </si>
  <si>
    <t>y B</t>
  </si>
  <si>
    <t>$D$17</t>
  </si>
  <si>
    <t>y C</t>
  </si>
  <si>
    <t>$E$17</t>
  </si>
  <si>
    <t>y D</t>
  </si>
  <si>
    <t>$F$17</t>
  </si>
  <si>
    <t>y E</t>
  </si>
  <si>
    <t>$G$17</t>
  </si>
  <si>
    <t>y F</t>
  </si>
  <si>
    <t>$M$14</t>
  </si>
  <si>
    <t>Engg limit LHS</t>
  </si>
  <si>
    <t>$M$14&lt;=$O$14</t>
  </si>
  <si>
    <t>Not Binding</t>
  </si>
  <si>
    <t>$M$15</t>
  </si>
  <si>
    <t>Tech limit LHS</t>
  </si>
  <si>
    <t>$M$15&lt;=$O$15</t>
  </si>
  <si>
    <t>Binding</t>
  </si>
  <si>
    <t>$M$16</t>
  </si>
  <si>
    <t>Hard Inv LHS</t>
  </si>
  <si>
    <t>$M$16&gt;=$O$16</t>
  </si>
  <si>
    <t>$M$17</t>
  </si>
  <si>
    <t>y LHS</t>
  </si>
  <si>
    <t>$M$17=$O$17</t>
  </si>
  <si>
    <t>$M$18</t>
  </si>
  <si>
    <t>$M$18&gt;=$O$18</t>
  </si>
  <si>
    <t>$M$19</t>
  </si>
  <si>
    <t>$M$19&lt;=$O$19</t>
  </si>
  <si>
    <t>$M$20</t>
  </si>
  <si>
    <t>$M$20&lt;=$O$20</t>
  </si>
  <si>
    <t>$B$17:$G$17=Binary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</si>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</sst>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8594-EE11-4495-8DE3-43A5A0B8C180}">
  <dimension ref="A1:G38"/>
  <sheetViews>
    <sheetView showGridLines="0" workbookViewId="0"/>
  </sheetViews>
  <sheetFormatPr defaultRowHeight="14.4" x14ac:dyDescent="0.3"/>
  <cols>
    <col min="1" max="1" width="2.33203125" customWidth="1"/>
    <col min="2" max="2" width="18.21875" bestFit="1" customWidth="1"/>
    <col min="3" max="3" width="15.44140625" bestFit="1" customWidth="1"/>
    <col min="4" max="4" width="12.6640625" bestFit="1" customWidth="1"/>
    <col min="5" max="5" width="14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2" t="s">
        <v>26</v>
      </c>
    </row>
    <row r="2" spans="1:5" x14ac:dyDescent="0.3">
      <c r="A2" s="2" t="s">
        <v>27</v>
      </c>
    </row>
    <row r="3" spans="1:5" x14ac:dyDescent="0.3">
      <c r="A3" s="2" t="s">
        <v>28</v>
      </c>
    </row>
    <row r="4" spans="1:5" x14ac:dyDescent="0.3">
      <c r="A4" s="2" t="s">
        <v>29</v>
      </c>
    </row>
    <row r="5" spans="1:5" x14ac:dyDescent="0.3">
      <c r="A5" s="2" t="s">
        <v>30</v>
      </c>
    </row>
    <row r="6" spans="1:5" x14ac:dyDescent="0.3">
      <c r="A6" s="2"/>
      <c r="B6" t="s">
        <v>31</v>
      </c>
    </row>
    <row r="7" spans="1:5" x14ac:dyDescent="0.3">
      <c r="A7" s="2"/>
      <c r="B7" t="s">
        <v>32</v>
      </c>
    </row>
    <row r="8" spans="1:5" x14ac:dyDescent="0.3">
      <c r="A8" s="2"/>
      <c r="B8" t="s">
        <v>33</v>
      </c>
    </row>
    <row r="9" spans="1:5" x14ac:dyDescent="0.3">
      <c r="A9" s="2" t="s">
        <v>34</v>
      </c>
    </row>
    <row r="10" spans="1:5" x14ac:dyDescent="0.3">
      <c r="B10" t="s">
        <v>35</v>
      </c>
    </row>
    <row r="11" spans="1:5" x14ac:dyDescent="0.3">
      <c r="B11" t="s">
        <v>36</v>
      </c>
    </row>
    <row r="14" spans="1:5" ht="15" thickBot="1" x14ac:dyDescent="0.35">
      <c r="A14" t="s">
        <v>37</v>
      </c>
    </row>
    <row r="15" spans="1:5" ht="15" thickBot="1" x14ac:dyDescent="0.35">
      <c r="B15" s="4" t="s">
        <v>38</v>
      </c>
      <c r="C15" s="4" t="s">
        <v>39</v>
      </c>
      <c r="D15" s="4" t="s">
        <v>40</v>
      </c>
      <c r="E15" s="4" t="s">
        <v>41</v>
      </c>
    </row>
    <row r="16" spans="1:5" ht="15" thickBot="1" x14ac:dyDescent="0.35">
      <c r="B16" s="3" t="s">
        <v>48</v>
      </c>
      <c r="C16" s="3" t="s">
        <v>49</v>
      </c>
      <c r="D16" s="3">
        <v>9.4</v>
      </c>
      <c r="E16" s="3">
        <v>9.4</v>
      </c>
    </row>
    <row r="19" spans="1:7" ht="15" thickBot="1" x14ac:dyDescent="0.35">
      <c r="A19" t="s">
        <v>42</v>
      </c>
    </row>
    <row r="20" spans="1:7" ht="15" thickBot="1" x14ac:dyDescent="0.35">
      <c r="B20" s="4" t="s">
        <v>38</v>
      </c>
      <c r="C20" s="4" t="s">
        <v>39</v>
      </c>
      <c r="D20" s="4" t="s">
        <v>40</v>
      </c>
      <c r="E20" s="4" t="s">
        <v>41</v>
      </c>
      <c r="F20" s="4" t="s">
        <v>43</v>
      </c>
    </row>
    <row r="21" spans="1:7" x14ac:dyDescent="0.3">
      <c r="B21" s="5" t="s">
        <v>50</v>
      </c>
      <c r="C21" s="5" t="s">
        <v>51</v>
      </c>
      <c r="D21" s="5">
        <v>1</v>
      </c>
      <c r="E21" s="5">
        <v>1</v>
      </c>
      <c r="F21" s="5" t="s">
        <v>83</v>
      </c>
    </row>
    <row r="22" spans="1:7" x14ac:dyDescent="0.3">
      <c r="B22" s="5" t="s">
        <v>52</v>
      </c>
      <c r="C22" s="5" t="s">
        <v>53</v>
      </c>
      <c r="D22" s="5">
        <v>0</v>
      </c>
      <c r="E22" s="5">
        <v>0</v>
      </c>
      <c r="F22" s="5" t="s">
        <v>83</v>
      </c>
    </row>
    <row r="23" spans="1:7" x14ac:dyDescent="0.3">
      <c r="B23" s="5" t="s">
        <v>54</v>
      </c>
      <c r="C23" s="5" t="s">
        <v>55</v>
      </c>
      <c r="D23" s="5">
        <v>1</v>
      </c>
      <c r="E23" s="5">
        <v>1</v>
      </c>
      <c r="F23" s="5" t="s">
        <v>83</v>
      </c>
    </row>
    <row r="24" spans="1:7" x14ac:dyDescent="0.3">
      <c r="B24" s="5" t="s">
        <v>56</v>
      </c>
      <c r="C24" s="5" t="s">
        <v>57</v>
      </c>
      <c r="D24" s="5">
        <v>1</v>
      </c>
      <c r="E24" s="5">
        <v>1</v>
      </c>
      <c r="F24" s="5" t="s">
        <v>83</v>
      </c>
    </row>
    <row r="25" spans="1:7" x14ac:dyDescent="0.3">
      <c r="B25" s="5" t="s">
        <v>58</v>
      </c>
      <c r="C25" s="5" t="s">
        <v>59</v>
      </c>
      <c r="D25" s="5">
        <v>1</v>
      </c>
      <c r="E25" s="5">
        <v>1</v>
      </c>
      <c r="F25" s="5" t="s">
        <v>83</v>
      </c>
    </row>
    <row r="26" spans="1:7" ht="15" thickBot="1" x14ac:dyDescent="0.35">
      <c r="B26" s="3" t="s">
        <v>60</v>
      </c>
      <c r="C26" s="3" t="s">
        <v>61</v>
      </c>
      <c r="D26" s="3">
        <v>0</v>
      </c>
      <c r="E26" s="3">
        <v>0</v>
      </c>
      <c r="F26" s="3" t="s">
        <v>83</v>
      </c>
    </row>
    <row r="29" spans="1:7" ht="15" thickBot="1" x14ac:dyDescent="0.35">
      <c r="A29" t="s">
        <v>15</v>
      </c>
    </row>
    <row r="30" spans="1:7" ht="15" thickBot="1" x14ac:dyDescent="0.35">
      <c r="B30" s="4" t="s">
        <v>38</v>
      </c>
      <c r="C30" s="4" t="s">
        <v>39</v>
      </c>
      <c r="D30" s="4" t="s">
        <v>44</v>
      </c>
      <c r="E30" s="4" t="s">
        <v>45</v>
      </c>
      <c r="F30" s="4" t="s">
        <v>46</v>
      </c>
      <c r="G30" s="4" t="s">
        <v>47</v>
      </c>
    </row>
    <row r="31" spans="1:7" x14ac:dyDescent="0.3">
      <c r="B31" s="5" t="s">
        <v>62</v>
      </c>
      <c r="C31" s="5" t="s">
        <v>63</v>
      </c>
      <c r="D31" s="5">
        <v>250</v>
      </c>
      <c r="E31" s="5" t="s">
        <v>64</v>
      </c>
      <c r="F31" s="5" t="s">
        <v>65</v>
      </c>
      <c r="G31" s="5">
        <v>50</v>
      </c>
    </row>
    <row r="32" spans="1:7" x14ac:dyDescent="0.3">
      <c r="B32" s="5" t="s">
        <v>66</v>
      </c>
      <c r="C32" s="5" t="s">
        <v>67</v>
      </c>
      <c r="D32" s="5">
        <v>400</v>
      </c>
      <c r="E32" s="5" t="s">
        <v>68</v>
      </c>
      <c r="F32" s="5" t="s">
        <v>69</v>
      </c>
      <c r="G32" s="5">
        <v>0</v>
      </c>
    </row>
    <row r="33" spans="2:7" x14ac:dyDescent="0.3">
      <c r="B33" s="5" t="s">
        <v>70</v>
      </c>
      <c r="C33" s="5" t="s">
        <v>71</v>
      </c>
      <c r="D33" s="5">
        <v>1.1000000000000001</v>
      </c>
      <c r="E33" s="5" t="s">
        <v>72</v>
      </c>
      <c r="F33" s="5" t="s">
        <v>65</v>
      </c>
      <c r="G33" s="5">
        <v>0.10000000000000009</v>
      </c>
    </row>
    <row r="34" spans="2:7" x14ac:dyDescent="0.3">
      <c r="B34" s="5" t="s">
        <v>73</v>
      </c>
      <c r="C34" s="5" t="s">
        <v>74</v>
      </c>
      <c r="D34" s="5">
        <v>0</v>
      </c>
      <c r="E34" s="5" t="s">
        <v>75</v>
      </c>
      <c r="F34" s="5" t="s">
        <v>69</v>
      </c>
      <c r="G34" s="5">
        <v>0</v>
      </c>
    </row>
    <row r="35" spans="2:7" x14ac:dyDescent="0.3">
      <c r="B35" s="5" t="s">
        <v>76</v>
      </c>
      <c r="C35" s="5" t="s">
        <v>18</v>
      </c>
      <c r="D35" s="5">
        <v>1</v>
      </c>
      <c r="E35" s="5" t="s">
        <v>77</v>
      </c>
      <c r="F35" s="5" t="s">
        <v>65</v>
      </c>
      <c r="G35" s="5">
        <v>1</v>
      </c>
    </row>
    <row r="36" spans="2:7" x14ac:dyDescent="0.3">
      <c r="B36" s="5" t="s">
        <v>78</v>
      </c>
      <c r="C36" s="5" t="s">
        <v>18</v>
      </c>
      <c r="D36" s="5">
        <v>1</v>
      </c>
      <c r="E36" s="5" t="s">
        <v>79</v>
      </c>
      <c r="F36" s="5" t="s">
        <v>69</v>
      </c>
      <c r="G36" s="5">
        <v>0</v>
      </c>
    </row>
    <row r="37" spans="2:7" x14ac:dyDescent="0.3">
      <c r="B37" s="5" t="s">
        <v>80</v>
      </c>
      <c r="C37" s="5" t="s">
        <v>18</v>
      </c>
      <c r="D37" s="5">
        <v>4</v>
      </c>
      <c r="E37" s="5" t="s">
        <v>81</v>
      </c>
      <c r="F37" s="5" t="s">
        <v>65</v>
      </c>
      <c r="G37" s="5">
        <v>1</v>
      </c>
    </row>
    <row r="38" spans="2:7" ht="15" thickBot="1" x14ac:dyDescent="0.35">
      <c r="B38" s="3" t="s">
        <v>82</v>
      </c>
      <c r="C38" s="3"/>
      <c r="D38" s="3"/>
      <c r="E38" s="3"/>
      <c r="F38" s="3"/>
      <c r="G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3DD6-F7E9-4403-B959-8C53BE333F08}">
  <dimension ref="A1:O20"/>
  <sheetViews>
    <sheetView tabSelected="1" workbookViewId="0">
      <selection activeCell="H11" sqref="H11"/>
    </sheetView>
  </sheetViews>
  <sheetFormatPr defaultRowHeight="14.4" x14ac:dyDescent="0.3"/>
  <cols>
    <col min="1" max="1" width="18.6640625" bestFit="1" customWidth="1"/>
  </cols>
  <sheetData>
    <row r="1" spans="1:15" x14ac:dyDescent="0.3">
      <c r="A1" t="s">
        <v>0</v>
      </c>
    </row>
    <row r="3" spans="1:15" x14ac:dyDescent="0.3">
      <c r="D3" t="s">
        <v>1</v>
      </c>
    </row>
    <row r="4" spans="1:15" x14ac:dyDescent="0.3">
      <c r="A4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15" x14ac:dyDescent="0.3">
      <c r="A5" t="s">
        <v>9</v>
      </c>
      <c r="B5">
        <v>30</v>
      </c>
      <c r="C5">
        <v>60</v>
      </c>
      <c r="D5">
        <v>50</v>
      </c>
      <c r="E5">
        <v>70</v>
      </c>
      <c r="F5">
        <v>100</v>
      </c>
      <c r="G5">
        <v>80</v>
      </c>
    </row>
    <row r="6" spans="1:15" x14ac:dyDescent="0.3">
      <c r="A6" t="s">
        <v>10</v>
      </c>
      <c r="B6">
        <v>50</v>
      </c>
      <c r="C6">
        <v>90</v>
      </c>
      <c r="D6">
        <v>80</v>
      </c>
      <c r="E6">
        <v>100</v>
      </c>
      <c r="F6">
        <v>170</v>
      </c>
      <c r="G6">
        <v>120</v>
      </c>
    </row>
    <row r="7" spans="1:15" x14ac:dyDescent="0.3">
      <c r="A7" t="s">
        <v>11</v>
      </c>
      <c r="B7">
        <v>0.2</v>
      </c>
      <c r="C7">
        <v>0.1</v>
      </c>
      <c r="D7">
        <v>0.3</v>
      </c>
      <c r="E7">
        <v>0.4</v>
      </c>
      <c r="F7">
        <v>0.2</v>
      </c>
      <c r="G7">
        <v>0.5</v>
      </c>
    </row>
    <row r="8" spans="1:15" x14ac:dyDescent="0.3">
      <c r="A8" t="s">
        <v>12</v>
      </c>
      <c r="B8">
        <v>1.5</v>
      </c>
      <c r="C8">
        <v>1</v>
      </c>
      <c r="D8">
        <v>3</v>
      </c>
      <c r="E8">
        <v>2</v>
      </c>
      <c r="F8">
        <v>4</v>
      </c>
      <c r="G8">
        <v>5</v>
      </c>
    </row>
    <row r="11" spans="1:15" x14ac:dyDescent="0.3">
      <c r="A11" t="s">
        <v>13</v>
      </c>
    </row>
    <row r="12" spans="1:15" x14ac:dyDescent="0.3">
      <c r="B12" t="s">
        <v>14</v>
      </c>
      <c r="D12">
        <f>SUMPRODUCT(B8:G8,B17:G17)-SUMPRODUCT(B7:G7,B17:G17)</f>
        <v>9.4</v>
      </c>
      <c r="M12" t="s">
        <v>15</v>
      </c>
    </row>
    <row r="13" spans="1:15" x14ac:dyDescent="0.3">
      <c r="M13" t="s">
        <v>18</v>
      </c>
      <c r="O13" t="s">
        <v>19</v>
      </c>
    </row>
    <row r="14" spans="1:15" x14ac:dyDescent="0.3">
      <c r="L14" t="s">
        <v>16</v>
      </c>
      <c r="M14">
        <f>SUMPRODUCT(B5:G5,B17:G17)</f>
        <v>250</v>
      </c>
      <c r="N14" t="s">
        <v>17</v>
      </c>
      <c r="O14">
        <v>300</v>
      </c>
    </row>
    <row r="15" spans="1:15" x14ac:dyDescent="0.3">
      <c r="D15" t="s">
        <v>1</v>
      </c>
      <c r="L15" t="s">
        <v>20</v>
      </c>
      <c r="M15">
        <f>SUMPRODUCT(B6:G6,B17:G17)</f>
        <v>400</v>
      </c>
      <c r="N15" t="s">
        <v>17</v>
      </c>
      <c r="O15">
        <v>400</v>
      </c>
    </row>
    <row r="16" spans="1:15" x14ac:dyDescent="0.3"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/>
      <c r="L16" t="s">
        <v>21</v>
      </c>
      <c r="M16">
        <f>SUMPRODUCT(B7:G7,B17:G17)</f>
        <v>1.1000000000000001</v>
      </c>
      <c r="N16" t="s">
        <v>22</v>
      </c>
      <c r="O16">
        <v>1</v>
      </c>
    </row>
    <row r="17" spans="1:15" x14ac:dyDescent="0.3">
      <c r="A17" t="s">
        <v>23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L17">
        <v>1</v>
      </c>
      <c r="M17">
        <f>B17-D17</f>
        <v>0</v>
      </c>
      <c r="N17" t="s">
        <v>24</v>
      </c>
      <c r="O17">
        <v>0</v>
      </c>
    </row>
    <row r="18" spans="1:15" x14ac:dyDescent="0.3">
      <c r="L18">
        <v>2</v>
      </c>
      <c r="M18">
        <f>F17-C17</f>
        <v>1</v>
      </c>
      <c r="N18" t="s">
        <v>25</v>
      </c>
      <c r="O18">
        <v>0</v>
      </c>
    </row>
    <row r="19" spans="1:15" x14ac:dyDescent="0.3">
      <c r="L19">
        <v>3</v>
      </c>
      <c r="M19">
        <f>E17+G17</f>
        <v>1</v>
      </c>
      <c r="N19" t="s">
        <v>17</v>
      </c>
      <c r="O19">
        <v>1</v>
      </c>
    </row>
    <row r="20" spans="1:15" x14ac:dyDescent="0.3">
      <c r="L20">
        <v>4</v>
      </c>
      <c r="M20">
        <f>SUM(B17:G17)</f>
        <v>4</v>
      </c>
      <c r="N20" t="s">
        <v>17</v>
      </c>
      <c r="O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Raguraman</dc:creator>
  <cp:lastModifiedBy>Adharsh Sundaram Soudakar</cp:lastModifiedBy>
  <dcterms:created xsi:type="dcterms:W3CDTF">2023-03-30T18:35:43Z</dcterms:created>
  <dcterms:modified xsi:type="dcterms:W3CDTF">2023-03-31T04:31:31Z</dcterms:modified>
</cp:coreProperties>
</file>