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2" i="1"/>
  <c r="S3" i="1"/>
  <c r="T3" i="1"/>
  <c r="U3" i="1"/>
  <c r="V3" i="1"/>
  <c r="W3" i="1"/>
  <c r="X3" i="1"/>
  <c r="S4" i="1"/>
  <c r="T4" i="1"/>
  <c r="U4" i="1"/>
  <c r="V4" i="1"/>
  <c r="W4" i="1"/>
  <c r="X4" i="1"/>
  <c r="S5" i="1"/>
  <c r="T5" i="1"/>
  <c r="U5" i="1"/>
  <c r="V5" i="1"/>
  <c r="W5" i="1"/>
  <c r="X5" i="1"/>
  <c r="S6" i="1"/>
  <c r="T6" i="1"/>
  <c r="U6" i="1"/>
  <c r="V6" i="1"/>
  <c r="W6" i="1"/>
  <c r="X6" i="1"/>
  <c r="S7" i="1"/>
  <c r="T7" i="1"/>
  <c r="U7" i="1"/>
  <c r="V7" i="1"/>
  <c r="W7" i="1"/>
  <c r="X7" i="1"/>
  <c r="S8" i="1"/>
  <c r="T8" i="1"/>
  <c r="U8" i="1"/>
  <c r="V8" i="1"/>
  <c r="W8" i="1"/>
  <c r="X8" i="1"/>
  <c r="S9" i="1"/>
  <c r="T9" i="1"/>
  <c r="U9" i="1"/>
  <c r="V9" i="1"/>
  <c r="W9" i="1"/>
  <c r="X9" i="1"/>
  <c r="S10" i="1"/>
  <c r="T10" i="1"/>
  <c r="U10" i="1"/>
  <c r="V10" i="1"/>
  <c r="W10" i="1"/>
  <c r="X10" i="1"/>
  <c r="S11" i="1"/>
  <c r="T11" i="1"/>
  <c r="U11" i="1"/>
  <c r="V11" i="1"/>
  <c r="W11" i="1"/>
  <c r="X11" i="1"/>
  <c r="S12" i="1"/>
  <c r="T12" i="1"/>
  <c r="U12" i="1"/>
  <c r="V12" i="1"/>
  <c r="W12" i="1"/>
  <c r="X12" i="1"/>
  <c r="S13" i="1"/>
  <c r="T13" i="1"/>
  <c r="U13" i="1"/>
  <c r="V13" i="1"/>
  <c r="W13" i="1"/>
  <c r="X13" i="1"/>
  <c r="S14" i="1"/>
  <c r="T14" i="1"/>
  <c r="U14" i="1"/>
  <c r="V14" i="1"/>
  <c r="W14" i="1"/>
  <c r="X14" i="1"/>
  <c r="S15" i="1"/>
  <c r="T15" i="1"/>
  <c r="U15" i="1"/>
  <c r="V15" i="1"/>
  <c r="W15" i="1"/>
  <c r="X15" i="1"/>
  <c r="S16" i="1"/>
  <c r="T16" i="1"/>
  <c r="U16" i="1"/>
  <c r="V16" i="1"/>
  <c r="W16" i="1"/>
  <c r="X16" i="1"/>
  <c r="S17" i="1"/>
  <c r="T17" i="1"/>
  <c r="U17" i="1"/>
  <c r="V17" i="1"/>
  <c r="W17" i="1"/>
  <c r="X17" i="1"/>
  <c r="S18" i="1"/>
  <c r="T18" i="1"/>
  <c r="U18" i="1"/>
  <c r="V18" i="1"/>
  <c r="W18" i="1"/>
  <c r="X18" i="1"/>
  <c r="S19" i="1"/>
  <c r="T19" i="1"/>
  <c r="U19" i="1"/>
  <c r="V19" i="1"/>
  <c r="W19" i="1"/>
  <c r="X19" i="1"/>
  <c r="S20" i="1"/>
  <c r="T20" i="1"/>
  <c r="U20" i="1"/>
  <c r="V20" i="1"/>
  <c r="W20" i="1"/>
  <c r="X20" i="1"/>
  <c r="S21" i="1"/>
  <c r="T21" i="1"/>
  <c r="U21" i="1"/>
  <c r="V21" i="1"/>
  <c r="W21" i="1"/>
  <c r="X21" i="1"/>
  <c r="S22" i="1"/>
  <c r="T22" i="1"/>
  <c r="U22" i="1"/>
  <c r="V22" i="1"/>
  <c r="W22" i="1"/>
  <c r="X22" i="1"/>
  <c r="S23" i="1"/>
  <c r="T23" i="1"/>
  <c r="U23" i="1"/>
  <c r="V23" i="1"/>
  <c r="W23" i="1"/>
  <c r="X23" i="1"/>
  <c r="S24" i="1"/>
  <c r="T24" i="1"/>
  <c r="U24" i="1"/>
  <c r="V24" i="1"/>
  <c r="W24" i="1"/>
  <c r="X24" i="1"/>
  <c r="S25" i="1"/>
  <c r="T25" i="1"/>
  <c r="U25" i="1"/>
  <c r="V25" i="1"/>
  <c r="W25" i="1"/>
  <c r="X25" i="1"/>
  <c r="S26" i="1"/>
  <c r="T26" i="1"/>
  <c r="U26" i="1"/>
  <c r="V26" i="1"/>
  <c r="W26" i="1"/>
  <c r="X26" i="1"/>
  <c r="S27" i="1"/>
  <c r="T27" i="1"/>
  <c r="U27" i="1"/>
  <c r="V27" i="1"/>
  <c r="W27" i="1"/>
  <c r="X27" i="1"/>
  <c r="S28" i="1"/>
  <c r="T28" i="1"/>
  <c r="U28" i="1"/>
  <c r="V28" i="1"/>
  <c r="W28" i="1"/>
  <c r="X28" i="1"/>
  <c r="S29" i="1"/>
  <c r="T29" i="1"/>
  <c r="U29" i="1"/>
  <c r="V29" i="1"/>
  <c r="W29" i="1"/>
  <c r="X29" i="1"/>
  <c r="S30" i="1"/>
  <c r="T30" i="1"/>
  <c r="U30" i="1"/>
  <c r="V30" i="1"/>
  <c r="W30" i="1"/>
  <c r="X30" i="1"/>
  <c r="T2" i="1"/>
  <c r="U2" i="1"/>
  <c r="V2" i="1"/>
  <c r="W2" i="1"/>
  <c r="X2" i="1"/>
  <c r="S2" i="1"/>
  <c r="N3" i="1"/>
  <c r="O3" i="1"/>
  <c r="P3" i="1"/>
  <c r="Q3" i="1"/>
  <c r="R3" i="1"/>
  <c r="N4" i="1"/>
  <c r="O4" i="1"/>
  <c r="P4" i="1"/>
  <c r="Q4" i="1"/>
  <c r="R4" i="1"/>
  <c r="N5" i="1"/>
  <c r="O5" i="1"/>
  <c r="P5" i="1"/>
  <c r="Q5" i="1"/>
  <c r="R5" i="1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N9" i="1"/>
  <c r="O9" i="1"/>
  <c r="P9" i="1"/>
  <c r="Q9" i="1"/>
  <c r="R9" i="1"/>
  <c r="N10" i="1"/>
  <c r="O10" i="1"/>
  <c r="P10" i="1"/>
  <c r="Q10" i="1"/>
  <c r="R10" i="1"/>
  <c r="N11" i="1"/>
  <c r="O11" i="1"/>
  <c r="P11" i="1"/>
  <c r="Q11" i="1"/>
  <c r="R11" i="1"/>
  <c r="N12" i="1"/>
  <c r="O12" i="1"/>
  <c r="P12" i="1"/>
  <c r="Q12" i="1"/>
  <c r="R12" i="1"/>
  <c r="N13" i="1"/>
  <c r="O13" i="1"/>
  <c r="P13" i="1"/>
  <c r="Q13" i="1"/>
  <c r="R13" i="1"/>
  <c r="N14" i="1"/>
  <c r="O14" i="1"/>
  <c r="P14" i="1"/>
  <c r="Q14" i="1"/>
  <c r="R14" i="1"/>
  <c r="N15" i="1"/>
  <c r="O15" i="1"/>
  <c r="P15" i="1"/>
  <c r="Q15" i="1"/>
  <c r="R15" i="1"/>
  <c r="N16" i="1"/>
  <c r="O16" i="1"/>
  <c r="P16" i="1"/>
  <c r="Q16" i="1"/>
  <c r="R16" i="1"/>
  <c r="N17" i="1"/>
  <c r="O17" i="1"/>
  <c r="P17" i="1"/>
  <c r="Q17" i="1"/>
  <c r="R17" i="1"/>
  <c r="N18" i="1"/>
  <c r="O18" i="1"/>
  <c r="P18" i="1"/>
  <c r="Q18" i="1"/>
  <c r="R18" i="1"/>
  <c r="N19" i="1"/>
  <c r="O19" i="1"/>
  <c r="P19" i="1"/>
  <c r="Q19" i="1"/>
  <c r="R19" i="1"/>
  <c r="N20" i="1"/>
  <c r="O20" i="1"/>
  <c r="P20" i="1"/>
  <c r="Q20" i="1"/>
  <c r="R20" i="1"/>
  <c r="N21" i="1"/>
  <c r="O21" i="1"/>
  <c r="P21" i="1"/>
  <c r="Q21" i="1"/>
  <c r="R21" i="1"/>
  <c r="N22" i="1"/>
  <c r="O22" i="1"/>
  <c r="P22" i="1"/>
  <c r="Q22" i="1"/>
  <c r="R22" i="1"/>
  <c r="N23" i="1"/>
  <c r="O23" i="1"/>
  <c r="P23" i="1"/>
  <c r="Q23" i="1"/>
  <c r="R23" i="1"/>
  <c r="N24" i="1"/>
  <c r="O24" i="1"/>
  <c r="P24" i="1"/>
  <c r="Q24" i="1"/>
  <c r="R24" i="1"/>
  <c r="N25" i="1"/>
  <c r="O25" i="1"/>
  <c r="P25" i="1"/>
  <c r="Q25" i="1"/>
  <c r="R25" i="1"/>
  <c r="N26" i="1"/>
  <c r="O26" i="1"/>
  <c r="P26" i="1"/>
  <c r="Q26" i="1"/>
  <c r="R26" i="1"/>
  <c r="N27" i="1"/>
  <c r="O27" i="1"/>
  <c r="P27" i="1"/>
  <c r="Q27" i="1"/>
  <c r="R27" i="1"/>
  <c r="N28" i="1"/>
  <c r="O28" i="1"/>
  <c r="P28" i="1"/>
  <c r="Q28" i="1"/>
  <c r="R28" i="1"/>
  <c r="N29" i="1"/>
  <c r="O29" i="1"/>
  <c r="P29" i="1"/>
  <c r="Q29" i="1"/>
  <c r="R29" i="1"/>
  <c r="N30" i="1"/>
  <c r="O30" i="1"/>
  <c r="P30" i="1"/>
  <c r="Q30" i="1"/>
  <c r="R30" i="1"/>
  <c r="N2" i="1"/>
  <c r="O2" i="1"/>
  <c r="P2" i="1"/>
  <c r="Q2" i="1"/>
  <c r="R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" i="1"/>
  <c r="I4" i="1"/>
  <c r="I5" i="1"/>
  <c r="I6" i="1"/>
  <c r="I7" i="1"/>
  <c r="I8" i="1"/>
  <c r="I9" i="1"/>
  <c r="I10" i="1"/>
  <c r="I11" i="1"/>
  <c r="I12" i="1"/>
  <c r="I2" i="1"/>
  <c r="H13" i="1"/>
  <c r="H14" i="1"/>
  <c r="H15" i="1"/>
  <c r="H16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" i="1"/>
  <c r="H4" i="1"/>
  <c r="H6" i="1"/>
  <c r="H7" i="1"/>
  <c r="H8" i="1"/>
  <c r="H9" i="1"/>
  <c r="H10" i="1"/>
  <c r="H11" i="1"/>
  <c r="H1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  <c r="A28" i="1"/>
  <c r="A29" i="1"/>
  <c r="A30" i="1"/>
  <c r="A20" i="1"/>
  <c r="A21" i="1"/>
  <c r="A22" i="1"/>
  <c r="A23" i="1"/>
  <c r="A24" i="1"/>
  <c r="A25" i="1"/>
  <c r="A26" i="1"/>
  <c r="A2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" i="1"/>
</calcChain>
</file>

<file path=xl/sharedStrings.xml><?xml version="1.0" encoding="utf-8"?>
<sst xmlns="http://schemas.openxmlformats.org/spreadsheetml/2006/main" count="314" uniqueCount="86">
  <si>
    <t xml:space="preserve">CLIENTNUM </t>
  </si>
  <si>
    <t>Client number - (Primary Key) Unique identifier for the customer holding the account</t>
  </si>
  <si>
    <t>Datafield</t>
  </si>
  <si>
    <t>Description</t>
  </si>
  <si>
    <t xml:space="preserve">Dependent_count </t>
  </si>
  <si>
    <t>Demographic variable - No. of people financially dependent on the account holder</t>
  </si>
  <si>
    <t xml:space="preserve">Customer_Age </t>
  </si>
  <si>
    <t>Demographic Variable - Age of the acount holder</t>
  </si>
  <si>
    <t xml:space="preserve">Months_on_book </t>
  </si>
  <si>
    <t>Internal Fact Variable - No. of months since account holder opened an account with the lender</t>
  </si>
  <si>
    <t>Gender</t>
  </si>
  <si>
    <t>Demographic variable - Gender of the account holder</t>
  </si>
  <si>
    <t>Card_Category</t>
  </si>
  <si>
    <t>Internal product fact variable - Card type depicting the variants of the cards by value proposition (Blue, Silver and Platinum)</t>
  </si>
  <si>
    <t xml:space="preserve">Attrition_Flag </t>
  </si>
  <si>
    <t>Internal event (customer activity) variable - Flag indicative of account closure in next 6 months (between Jan-2013 - Jun-2013); 1 = Attrition ; 0 = Non-Attrition</t>
  </si>
  <si>
    <t>Total_Revolving_Bal</t>
  </si>
  <si>
    <t>Internal dimension variable - Total amount as revolving balance</t>
  </si>
  <si>
    <t>Credit_Limit</t>
  </si>
  <si>
    <t>Internal fact variable - Credit limit</t>
  </si>
  <si>
    <t xml:space="preserve">Education_Level </t>
  </si>
  <si>
    <t xml:space="preserve">Marital_Status </t>
  </si>
  <si>
    <t>Demographic variable - Marital Status of the account holder (Single, Married, Divorced, Unknown)</t>
  </si>
  <si>
    <t xml:space="preserve"> Demographic variable - Educational Qualification of the account holder (example: high school, college graduate, etc.)</t>
  </si>
  <si>
    <t xml:space="preserve">Income_Category </t>
  </si>
  <si>
    <t>Demographic variable - Annual Income Category of the account holder (&lt; $40K, $40K - 60K, $60K - $80K, $80K-$120K, &gt; $120K, Unknown)</t>
  </si>
  <si>
    <t xml:space="preserve">Trans_Amt_Oct12 </t>
  </si>
  <si>
    <t>Internal dimension variable -Total Amount spent by the account holder using the card in Oct-2012</t>
  </si>
  <si>
    <t xml:space="preserve">Trans_Amt_Nov12 </t>
  </si>
  <si>
    <t>Internal dimension variable -Total Amount spent by the account holder using the card in Nov-2012</t>
  </si>
  <si>
    <t xml:space="preserve">Trans_Amt_Dec12 </t>
  </si>
  <si>
    <t>Internal dimension variable -Total Amount spent by the account holder using the card in Dec-2012</t>
  </si>
  <si>
    <t xml:space="preserve">Trans_Amt_Jan13 </t>
  </si>
  <si>
    <t>Internal dimension variable -Total Amount spent by the account holder using the card in Jan-2013</t>
  </si>
  <si>
    <t xml:space="preserve">Trans_Amt_Feb13 </t>
  </si>
  <si>
    <t>Internal dimension variable -Total Amount spent by the account holder using the card in Feb-2013</t>
  </si>
  <si>
    <t xml:space="preserve">Trans_Amt_Mar13 </t>
  </si>
  <si>
    <t>Internal dimension variable -Total Amount spent by the account holder using the card in Mar-2013</t>
  </si>
  <si>
    <t xml:space="preserve">Trans_Count_Oct12 </t>
  </si>
  <si>
    <t>Internal dimension variable -Total no. of times the card was used by the account holder to spend in Oct-2012</t>
  </si>
  <si>
    <t xml:space="preserve">Trans_Count_Nov12 </t>
  </si>
  <si>
    <t>Internal dimension variable -Total no. of times the card was used by the account holder to spend in Nov-2012</t>
  </si>
  <si>
    <t xml:space="preserve">Trans_Count_Dec12 </t>
  </si>
  <si>
    <t>Internal dimension variable -Total no. of times the card was used by the account holder to spend in Dec-2012</t>
  </si>
  <si>
    <t xml:space="preserve">Trans_Count_Jan13 </t>
  </si>
  <si>
    <t>Internal dimension variable -Total no. of times the card was used by the account holder to spend in Jan-2013</t>
  </si>
  <si>
    <t xml:space="preserve">Trans_Count_Feb13 </t>
  </si>
  <si>
    <t>Internal dimension variable -Total no. of times the card was used by the account holder to spend in Feb-2013</t>
  </si>
  <si>
    <t xml:space="preserve">Trans_Count_Mar13 </t>
  </si>
  <si>
    <t>Internal dimension variable -Total no. of times the card was used by the account holder to spend in Mar-2013</t>
  </si>
  <si>
    <t xml:space="preserve">Months_Inactive_12_mon </t>
  </si>
  <si>
    <t>Internal dimension variable -Total no of months inactive in last 12 months</t>
  </si>
  <si>
    <t xml:space="preserve">Total_Relationship_Count </t>
  </si>
  <si>
    <t>Total no. of relationships the account holder has with the bank (example: retail bank, mortgage, wealth management etc.)</t>
  </si>
  <si>
    <t xml:space="preserve">Contacts_Count_12_mon </t>
  </si>
  <si>
    <t>No. of times the account holder called to the contact center in the past 12 months.</t>
  </si>
  <si>
    <t>Type</t>
  </si>
  <si>
    <t>Fill Rate</t>
  </si>
  <si>
    <t>Numeric/Descrete</t>
  </si>
  <si>
    <t>Numeric/Continuous</t>
  </si>
  <si>
    <t>Categorical</t>
  </si>
  <si>
    <t>Numeric/Discrete</t>
  </si>
  <si>
    <t xml:space="preserve">Missing </t>
  </si>
  <si>
    <t>No</t>
  </si>
  <si>
    <t>Yes</t>
  </si>
  <si>
    <t>Sample EDD</t>
  </si>
  <si>
    <t>Duplicate Value</t>
  </si>
  <si>
    <t>M</t>
  </si>
  <si>
    <t>F</t>
  </si>
  <si>
    <t>Blue</t>
  </si>
  <si>
    <t>Silver</t>
  </si>
  <si>
    <t>Platinum</t>
  </si>
  <si>
    <t>HighSchool</t>
  </si>
  <si>
    <t>Graduate</t>
  </si>
  <si>
    <t>Uneducated</t>
  </si>
  <si>
    <t>Unknown</t>
  </si>
  <si>
    <t>Doctorate</t>
  </si>
  <si>
    <t>Married</t>
  </si>
  <si>
    <t>Divorced</t>
  </si>
  <si>
    <t>Single</t>
  </si>
  <si>
    <t>Widowed</t>
  </si>
  <si>
    <t>$60k-$80k</t>
  </si>
  <si>
    <t>less than $40k</t>
  </si>
  <si>
    <t>$40k-$60k</t>
  </si>
  <si>
    <t>$80k-$120k</t>
  </si>
  <si>
    <t>less thaln $40k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</si>
</sst>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sz val="14"/>
      <color theme="1"/>
      <name val="Times New Roman"/>
      <family val="1"/>
    </font>
    <font>
      <sz val="8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2" borderId="0" xfId="0" applyFill="1"/>
    <xf numFmtId="0" fontId="0" fillId="2" borderId="0" xfId="0" applyFill="1" applyAlignment="1">
      <alignment wrapText="1"/>
    </xf>
    <xf numFmtId="9" fontId="0" fillId="0" borderId="1" xfId="0" applyNumberFormat="1" applyBorder="1"/>
    <xf numFmtId="0" fontId="0" fillId="2" borderId="0" xfId="0" applyFill="1" applyBorder="1"/>
    <xf numFmtId="0" fontId="2" fillId="2" borderId="0" xfId="0" applyFont="1" applyFill="1" applyBorder="1" applyAlignment="1">
      <alignment horizontal="center" wrapText="1"/>
    </xf>
    <xf numFmtId="0" fontId="0" fillId="2" borderId="1" xfId="0" applyFill="1" applyBorder="1"/>
    <xf numFmtId="0" fontId="3" fillId="0" borderId="0" xfId="0" applyFont="1" applyAlignment="1">
      <alignment wrapText="1"/>
    </xf>
    <xf numFmtId="0" fontId="4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zoomScale="96" zoomScaleNormal="96" workbookViewId="0">
      <selection activeCell="K1" sqref="K1:K1048576"/>
    </sheetView>
  </sheetViews>
  <sheetFormatPr defaultRowHeight="14.4" x14ac:dyDescent="0.3"/>
  <cols>
    <col min="1" max="1" width="12.88671875" customWidth="1"/>
    <col min="2" max="2" width="22.5546875" customWidth="1"/>
    <col min="3" max="3" width="16.6640625" customWidth="1"/>
    <col min="4" max="4" width="15.33203125" customWidth="1"/>
    <col min="7" max="7" width="16" customWidth="1"/>
    <col min="10" max="10" width="15.109375" customWidth="1"/>
    <col min="12" max="12" width="17.6640625" customWidth="1"/>
  </cols>
  <sheetData>
    <row r="1" spans="1:28" ht="62.4" x14ac:dyDescent="0.3">
      <c r="A1" s="15" t="s">
        <v>0</v>
      </c>
      <c r="B1" s="15" t="s">
        <v>14</v>
      </c>
      <c r="C1" s="15" t="s">
        <v>4</v>
      </c>
      <c r="D1" s="15" t="s">
        <v>6</v>
      </c>
      <c r="E1" s="15" t="s">
        <v>8</v>
      </c>
      <c r="F1" s="15" t="s">
        <v>10</v>
      </c>
      <c r="G1" s="15" t="s">
        <v>12</v>
      </c>
      <c r="H1" s="15" t="s">
        <v>16</v>
      </c>
      <c r="I1" s="15" t="s">
        <v>18</v>
      </c>
      <c r="J1" s="15" t="s">
        <v>20</v>
      </c>
      <c r="K1" s="15" t="s">
        <v>21</v>
      </c>
      <c r="L1" s="15" t="s">
        <v>24</v>
      </c>
      <c r="M1" s="15" t="s">
        <v>26</v>
      </c>
      <c r="N1" s="15" t="s">
        <v>28</v>
      </c>
      <c r="O1" s="15" t="s">
        <v>30</v>
      </c>
      <c r="P1" s="15" t="s">
        <v>32</v>
      </c>
      <c r="Q1" s="15" t="s">
        <v>34</v>
      </c>
      <c r="R1" s="15" t="s">
        <v>36</v>
      </c>
      <c r="S1" s="15" t="s">
        <v>38</v>
      </c>
      <c r="T1" s="15" t="s">
        <v>40</v>
      </c>
      <c r="U1" s="15" t="s">
        <v>42</v>
      </c>
      <c r="V1" s="15" t="s">
        <v>44</v>
      </c>
      <c r="W1" s="15" t="s">
        <v>46</v>
      </c>
      <c r="X1" s="15" t="s">
        <v>48</v>
      </c>
      <c r="Y1" s="15" t="s">
        <v>50</v>
      </c>
      <c r="Z1" s="15" t="s">
        <v>52</v>
      </c>
      <c r="AA1" s="15" t="s">
        <v>54</v>
      </c>
      <c r="AB1" s="14"/>
    </row>
    <row r="2" spans="1:28" x14ac:dyDescent="0.3">
      <c r="A2">
        <f ca="1">RANDBETWEEN(1000, 5000)</f>
        <v>2490</v>
      </c>
      <c r="B2">
        <v>0</v>
      </c>
      <c r="C2">
        <f ca="1">RANDBETWEEN(1,5)</f>
        <v>4</v>
      </c>
      <c r="D2">
        <f ca="1">RANDBETWEEN(18,60)</f>
        <v>43</v>
      </c>
      <c r="E2">
        <f ca="1">RANDBETWEEN(1, 60)</f>
        <v>13</v>
      </c>
      <c r="F2" t="s">
        <v>67</v>
      </c>
      <c r="G2" t="s">
        <v>69</v>
      </c>
      <c r="H2">
        <f ca="1">RANDBETWEEN(0,5000)</f>
        <v>15</v>
      </c>
      <c r="I2">
        <f ca="1">RANDBETWEEN(1000, 10000)</f>
        <v>4759</v>
      </c>
      <c r="J2" t="s">
        <v>72</v>
      </c>
      <c r="K2" t="s">
        <v>77</v>
      </c>
      <c r="L2" t="s">
        <v>81</v>
      </c>
      <c r="M2">
        <f ca="1">RANDBETWEEN(0,500)</f>
        <v>430</v>
      </c>
      <c r="N2">
        <f t="shared" ref="N2:R17" ca="1" si="0">RANDBETWEEN(0,500)</f>
        <v>450</v>
      </c>
      <c r="O2">
        <f t="shared" ca="1" si="0"/>
        <v>115</v>
      </c>
      <c r="P2">
        <f t="shared" ca="1" si="0"/>
        <v>245</v>
      </c>
      <c r="Q2">
        <f t="shared" ca="1" si="0"/>
        <v>276</v>
      </c>
      <c r="R2">
        <f t="shared" ca="1" si="0"/>
        <v>41</v>
      </c>
      <c r="S2">
        <f ca="1">RANDBETWEEN(0,5)</f>
        <v>0</v>
      </c>
      <c r="T2">
        <f t="shared" ref="T2:X17" ca="1" si="1">RANDBETWEEN(0,5)</f>
        <v>0</v>
      </c>
      <c r="U2">
        <f t="shared" ca="1" si="1"/>
        <v>1</v>
      </c>
      <c r="V2">
        <f t="shared" ca="1" si="1"/>
        <v>4</v>
      </c>
      <c r="W2">
        <f t="shared" ca="1" si="1"/>
        <v>1</v>
      </c>
      <c r="X2">
        <f t="shared" ca="1" si="1"/>
        <v>3</v>
      </c>
      <c r="Y2">
        <f ca="1">RANDBETWEEN(1,12)</f>
        <v>12</v>
      </c>
      <c r="Z2">
        <f ca="1">RANDBETWEEN(1,4)</f>
        <v>3</v>
      </c>
      <c r="AA2">
        <f ca="1">RANDBETWEEN(1,5)</f>
        <v>4</v>
      </c>
    </row>
    <row r="3" spans="1:28" x14ac:dyDescent="0.3">
      <c r="A3">
        <f t="shared" ref="A3:A30" ca="1" si="2">RANDBETWEEN(1000, 5000)</f>
        <v>2690</v>
      </c>
      <c r="B3">
        <v>0</v>
      </c>
      <c r="C3">
        <f t="shared" ref="C3:C30" ca="1" si="3">RANDBETWEEN(1,5)</f>
        <v>4</v>
      </c>
      <c r="D3">
        <f t="shared" ref="D3:D30" ca="1" si="4">RANDBETWEEN(18,60)</f>
        <v>31</v>
      </c>
      <c r="E3">
        <f t="shared" ref="E3:E30" ca="1" si="5">RANDBETWEEN(1, 60)</f>
        <v>44</v>
      </c>
      <c r="F3" t="s">
        <v>68</v>
      </c>
      <c r="G3" t="s">
        <v>70</v>
      </c>
      <c r="H3">
        <f t="shared" ref="H3:H30" ca="1" si="6">RANDBETWEEN(0,5000)</f>
        <v>3379</v>
      </c>
      <c r="I3">
        <f t="shared" ref="I3:I30" ca="1" si="7">RANDBETWEEN(1000, 10000)</f>
        <v>4077</v>
      </c>
      <c r="J3" t="s">
        <v>73</v>
      </c>
      <c r="K3" t="s">
        <v>77</v>
      </c>
      <c r="L3" t="s">
        <v>82</v>
      </c>
      <c r="M3">
        <f t="shared" ref="M3:R30" ca="1" si="8">RANDBETWEEN(0,500)</f>
        <v>62</v>
      </c>
      <c r="N3">
        <f t="shared" ca="1" si="0"/>
        <v>317</v>
      </c>
      <c r="O3">
        <f t="shared" ca="1" si="0"/>
        <v>398</v>
      </c>
      <c r="P3">
        <f t="shared" ca="1" si="0"/>
        <v>472</v>
      </c>
      <c r="Q3">
        <f t="shared" ca="1" si="0"/>
        <v>23</v>
      </c>
      <c r="R3">
        <f t="shared" ca="1" si="0"/>
        <v>492</v>
      </c>
      <c r="S3">
        <f t="shared" ref="S3:X30" ca="1" si="9">RANDBETWEEN(0,5)</f>
        <v>0</v>
      </c>
      <c r="T3">
        <f t="shared" ca="1" si="1"/>
        <v>4</v>
      </c>
      <c r="U3">
        <f t="shared" ca="1" si="1"/>
        <v>5</v>
      </c>
      <c r="V3">
        <f t="shared" ca="1" si="1"/>
        <v>0</v>
      </c>
      <c r="W3">
        <f t="shared" ca="1" si="1"/>
        <v>2</v>
      </c>
      <c r="X3">
        <f t="shared" ca="1" si="1"/>
        <v>4</v>
      </c>
      <c r="Y3">
        <f t="shared" ref="Y3:Y30" ca="1" si="10">RANDBETWEEN(1,12)</f>
        <v>7</v>
      </c>
      <c r="Z3">
        <f t="shared" ref="Z3:Z30" ca="1" si="11">RANDBETWEEN(1,4)</f>
        <v>1</v>
      </c>
      <c r="AA3">
        <f t="shared" ref="AA3:AA30" ca="1" si="12">RANDBETWEEN(1,5)</f>
        <v>2</v>
      </c>
    </row>
    <row r="4" spans="1:28" x14ac:dyDescent="0.3">
      <c r="A4">
        <f t="shared" ca="1" si="2"/>
        <v>3706</v>
      </c>
      <c r="B4">
        <v>0</v>
      </c>
      <c r="C4">
        <f t="shared" ca="1" si="3"/>
        <v>4</v>
      </c>
      <c r="D4">
        <f t="shared" ca="1" si="4"/>
        <v>35</v>
      </c>
      <c r="E4">
        <f t="shared" ca="1" si="5"/>
        <v>22</v>
      </c>
      <c r="F4" t="s">
        <v>68</v>
      </c>
      <c r="G4" t="s">
        <v>70</v>
      </c>
      <c r="H4">
        <f t="shared" ca="1" si="6"/>
        <v>2562</v>
      </c>
      <c r="I4">
        <f t="shared" ca="1" si="7"/>
        <v>9361</v>
      </c>
      <c r="J4" t="s">
        <v>74</v>
      </c>
      <c r="K4" t="s">
        <v>78</v>
      </c>
      <c r="L4" t="s">
        <v>83</v>
      </c>
      <c r="M4">
        <f t="shared" ca="1" si="8"/>
        <v>291</v>
      </c>
      <c r="N4">
        <f t="shared" ca="1" si="0"/>
        <v>283</v>
      </c>
      <c r="O4">
        <f t="shared" ca="1" si="0"/>
        <v>18</v>
      </c>
      <c r="P4">
        <f t="shared" ca="1" si="0"/>
        <v>207</v>
      </c>
      <c r="Q4">
        <f t="shared" ca="1" si="0"/>
        <v>12</v>
      </c>
      <c r="R4">
        <f t="shared" ca="1" si="0"/>
        <v>300</v>
      </c>
      <c r="S4">
        <f t="shared" ca="1" si="9"/>
        <v>0</v>
      </c>
      <c r="T4">
        <f t="shared" ca="1" si="1"/>
        <v>3</v>
      </c>
      <c r="U4">
        <f t="shared" ca="1" si="1"/>
        <v>1</v>
      </c>
      <c r="V4">
        <f t="shared" ca="1" si="1"/>
        <v>1</v>
      </c>
      <c r="W4">
        <f t="shared" ca="1" si="1"/>
        <v>4</v>
      </c>
      <c r="X4">
        <f t="shared" ca="1" si="1"/>
        <v>3</v>
      </c>
      <c r="Y4">
        <f t="shared" ca="1" si="10"/>
        <v>4</v>
      </c>
      <c r="Z4">
        <f t="shared" ca="1" si="11"/>
        <v>2</v>
      </c>
      <c r="AA4">
        <f t="shared" ca="1" si="12"/>
        <v>2</v>
      </c>
    </row>
    <row r="5" spans="1:28" x14ac:dyDescent="0.3">
      <c r="A5">
        <f t="shared" ca="1" si="2"/>
        <v>2354</v>
      </c>
      <c r="B5">
        <v>0</v>
      </c>
      <c r="C5">
        <f t="shared" ca="1" si="3"/>
        <v>1</v>
      </c>
      <c r="D5">
        <f t="shared" ca="1" si="4"/>
        <v>60</v>
      </c>
      <c r="E5">
        <f t="shared" ca="1" si="5"/>
        <v>53</v>
      </c>
      <c r="F5" t="s">
        <v>67</v>
      </c>
      <c r="G5" t="s">
        <v>70</v>
      </c>
      <c r="H5">
        <v>0</v>
      </c>
      <c r="I5">
        <f t="shared" ca="1" si="7"/>
        <v>3794</v>
      </c>
      <c r="J5" t="s">
        <v>75</v>
      </c>
      <c r="K5" t="s">
        <v>75</v>
      </c>
      <c r="L5" t="s">
        <v>81</v>
      </c>
      <c r="M5">
        <f t="shared" ca="1" si="8"/>
        <v>272</v>
      </c>
      <c r="N5">
        <f t="shared" ca="1" si="0"/>
        <v>13</v>
      </c>
      <c r="O5">
        <f t="shared" ca="1" si="0"/>
        <v>488</v>
      </c>
      <c r="P5">
        <f t="shared" ca="1" si="0"/>
        <v>436</v>
      </c>
      <c r="Q5">
        <f t="shared" ca="1" si="0"/>
        <v>335</v>
      </c>
      <c r="R5">
        <f t="shared" ca="1" si="0"/>
        <v>32</v>
      </c>
      <c r="S5">
        <f t="shared" ca="1" si="9"/>
        <v>1</v>
      </c>
      <c r="T5">
        <f t="shared" ca="1" si="1"/>
        <v>5</v>
      </c>
      <c r="U5">
        <f t="shared" ca="1" si="1"/>
        <v>2</v>
      </c>
      <c r="V5">
        <f t="shared" ca="1" si="1"/>
        <v>4</v>
      </c>
      <c r="W5">
        <f t="shared" ca="1" si="1"/>
        <v>5</v>
      </c>
      <c r="X5">
        <f t="shared" ca="1" si="1"/>
        <v>2</v>
      </c>
      <c r="Y5">
        <f t="shared" ca="1" si="10"/>
        <v>12</v>
      </c>
      <c r="Z5">
        <f t="shared" ca="1" si="11"/>
        <v>3</v>
      </c>
      <c r="AA5">
        <f t="shared" ca="1" si="12"/>
        <v>1</v>
      </c>
    </row>
    <row r="6" spans="1:28" x14ac:dyDescent="0.3">
      <c r="A6">
        <f t="shared" ca="1" si="2"/>
        <v>4281</v>
      </c>
      <c r="B6">
        <v>1</v>
      </c>
      <c r="C6">
        <f t="shared" ca="1" si="3"/>
        <v>5</v>
      </c>
      <c r="D6">
        <f t="shared" ca="1" si="4"/>
        <v>26</v>
      </c>
      <c r="E6">
        <f t="shared" ca="1" si="5"/>
        <v>8</v>
      </c>
      <c r="F6" t="s">
        <v>67</v>
      </c>
      <c r="G6" t="s">
        <v>70</v>
      </c>
      <c r="H6">
        <f t="shared" ca="1" si="6"/>
        <v>1605</v>
      </c>
      <c r="I6">
        <f t="shared" ca="1" si="7"/>
        <v>3022</v>
      </c>
      <c r="J6" t="s">
        <v>74</v>
      </c>
      <c r="K6" t="s">
        <v>77</v>
      </c>
      <c r="L6" t="s">
        <v>84</v>
      </c>
      <c r="M6">
        <f t="shared" ca="1" si="8"/>
        <v>86</v>
      </c>
      <c r="N6">
        <f t="shared" ca="1" si="0"/>
        <v>29</v>
      </c>
      <c r="O6">
        <f t="shared" ca="1" si="0"/>
        <v>64</v>
      </c>
      <c r="P6">
        <f t="shared" ca="1" si="0"/>
        <v>487</v>
      </c>
      <c r="Q6">
        <f t="shared" ca="1" si="0"/>
        <v>481</v>
      </c>
      <c r="R6">
        <f t="shared" ca="1" si="0"/>
        <v>296</v>
      </c>
      <c r="S6">
        <f t="shared" ca="1" si="9"/>
        <v>3</v>
      </c>
      <c r="T6">
        <f t="shared" ca="1" si="1"/>
        <v>4</v>
      </c>
      <c r="U6">
        <f t="shared" ca="1" si="1"/>
        <v>3</v>
      </c>
      <c r="V6">
        <f t="shared" ca="1" si="1"/>
        <v>0</v>
      </c>
      <c r="W6">
        <f t="shared" ca="1" si="1"/>
        <v>1</v>
      </c>
      <c r="X6">
        <f t="shared" ca="1" si="1"/>
        <v>2</v>
      </c>
      <c r="Y6">
        <f t="shared" ca="1" si="10"/>
        <v>1</v>
      </c>
      <c r="Z6">
        <f t="shared" ca="1" si="11"/>
        <v>4</v>
      </c>
      <c r="AA6">
        <f t="shared" ca="1" si="12"/>
        <v>5</v>
      </c>
    </row>
    <row r="7" spans="1:28" x14ac:dyDescent="0.3">
      <c r="A7">
        <f t="shared" ca="1" si="2"/>
        <v>3200</v>
      </c>
      <c r="B7">
        <v>1</v>
      </c>
      <c r="C7">
        <f t="shared" ca="1" si="3"/>
        <v>5</v>
      </c>
      <c r="D7">
        <f t="shared" ca="1" si="4"/>
        <v>41</v>
      </c>
      <c r="E7">
        <f t="shared" ca="1" si="5"/>
        <v>27</v>
      </c>
      <c r="F7" t="s">
        <v>67</v>
      </c>
      <c r="G7" t="s">
        <v>70</v>
      </c>
      <c r="H7">
        <f t="shared" ca="1" si="6"/>
        <v>1714</v>
      </c>
      <c r="I7">
        <f t="shared" ca="1" si="7"/>
        <v>1251</v>
      </c>
      <c r="J7" t="s">
        <v>73</v>
      </c>
      <c r="K7" t="s">
        <v>77</v>
      </c>
      <c r="L7" t="s">
        <v>82</v>
      </c>
      <c r="M7">
        <f t="shared" ca="1" si="8"/>
        <v>333</v>
      </c>
      <c r="N7">
        <f t="shared" ca="1" si="0"/>
        <v>480</v>
      </c>
      <c r="O7">
        <f t="shared" ca="1" si="0"/>
        <v>235</v>
      </c>
      <c r="P7">
        <f t="shared" ca="1" si="0"/>
        <v>125</v>
      </c>
      <c r="Q7">
        <f t="shared" ca="1" si="0"/>
        <v>6</v>
      </c>
      <c r="R7">
        <f t="shared" ca="1" si="0"/>
        <v>217</v>
      </c>
      <c r="S7">
        <f t="shared" ca="1" si="9"/>
        <v>2</v>
      </c>
      <c r="T7">
        <f t="shared" ca="1" si="1"/>
        <v>0</v>
      </c>
      <c r="U7">
        <f t="shared" ca="1" si="1"/>
        <v>0</v>
      </c>
      <c r="V7">
        <f t="shared" ca="1" si="1"/>
        <v>3</v>
      </c>
      <c r="W7">
        <f t="shared" ca="1" si="1"/>
        <v>1</v>
      </c>
      <c r="X7">
        <f t="shared" ca="1" si="1"/>
        <v>2</v>
      </c>
      <c r="Y7">
        <f t="shared" ca="1" si="10"/>
        <v>5</v>
      </c>
      <c r="Z7">
        <f t="shared" ca="1" si="11"/>
        <v>1</v>
      </c>
      <c r="AA7">
        <f t="shared" ca="1" si="12"/>
        <v>2</v>
      </c>
    </row>
    <row r="8" spans="1:28" x14ac:dyDescent="0.3">
      <c r="A8">
        <f t="shared" ca="1" si="2"/>
        <v>2131</v>
      </c>
      <c r="B8">
        <v>0</v>
      </c>
      <c r="C8">
        <f t="shared" ca="1" si="3"/>
        <v>4</v>
      </c>
      <c r="D8">
        <f t="shared" ca="1" si="4"/>
        <v>47</v>
      </c>
      <c r="E8">
        <f t="shared" ca="1" si="5"/>
        <v>23</v>
      </c>
      <c r="F8" t="s">
        <v>67</v>
      </c>
      <c r="G8" t="s">
        <v>70</v>
      </c>
      <c r="H8">
        <f t="shared" ca="1" si="6"/>
        <v>4920</v>
      </c>
      <c r="I8">
        <f t="shared" ca="1" si="7"/>
        <v>5603</v>
      </c>
      <c r="J8" t="s">
        <v>73</v>
      </c>
      <c r="K8" t="s">
        <v>77</v>
      </c>
      <c r="L8" t="s">
        <v>82</v>
      </c>
      <c r="M8">
        <f t="shared" ca="1" si="8"/>
        <v>255</v>
      </c>
      <c r="N8">
        <f t="shared" ca="1" si="0"/>
        <v>15</v>
      </c>
      <c r="O8">
        <f t="shared" ca="1" si="0"/>
        <v>225</v>
      </c>
      <c r="P8">
        <f t="shared" ca="1" si="0"/>
        <v>335</v>
      </c>
      <c r="Q8">
        <f t="shared" ca="1" si="0"/>
        <v>329</v>
      </c>
      <c r="R8">
        <f t="shared" ca="1" si="0"/>
        <v>245</v>
      </c>
      <c r="S8">
        <f t="shared" ca="1" si="9"/>
        <v>4</v>
      </c>
      <c r="T8">
        <f t="shared" ca="1" si="1"/>
        <v>3</v>
      </c>
      <c r="U8">
        <f t="shared" ca="1" si="1"/>
        <v>1</v>
      </c>
      <c r="V8">
        <f t="shared" ca="1" si="1"/>
        <v>3</v>
      </c>
      <c r="W8">
        <f t="shared" ca="1" si="1"/>
        <v>0</v>
      </c>
      <c r="X8">
        <f t="shared" ca="1" si="1"/>
        <v>1</v>
      </c>
      <c r="Y8">
        <f t="shared" ca="1" si="10"/>
        <v>6</v>
      </c>
      <c r="Z8">
        <f t="shared" ca="1" si="11"/>
        <v>4</v>
      </c>
      <c r="AA8">
        <f t="shared" ca="1" si="12"/>
        <v>3</v>
      </c>
    </row>
    <row r="9" spans="1:28" x14ac:dyDescent="0.3">
      <c r="A9">
        <f t="shared" ca="1" si="2"/>
        <v>4882</v>
      </c>
      <c r="B9">
        <v>0</v>
      </c>
      <c r="C9">
        <f t="shared" ca="1" si="3"/>
        <v>5</v>
      </c>
      <c r="D9">
        <f t="shared" ca="1" si="4"/>
        <v>30</v>
      </c>
      <c r="E9">
        <f t="shared" ca="1" si="5"/>
        <v>40</v>
      </c>
      <c r="F9" t="s">
        <v>67</v>
      </c>
      <c r="G9" t="s">
        <v>71</v>
      </c>
      <c r="H9">
        <f t="shared" ca="1" si="6"/>
        <v>4894</v>
      </c>
      <c r="I9">
        <f t="shared" ca="1" si="7"/>
        <v>3755</v>
      </c>
      <c r="J9" t="s">
        <v>73</v>
      </c>
      <c r="K9" t="s">
        <v>75</v>
      </c>
      <c r="L9" t="s">
        <v>81</v>
      </c>
      <c r="M9">
        <f t="shared" ca="1" si="8"/>
        <v>461</v>
      </c>
      <c r="N9">
        <f t="shared" ca="1" si="0"/>
        <v>177</v>
      </c>
      <c r="O9">
        <f t="shared" ca="1" si="0"/>
        <v>51</v>
      </c>
      <c r="P9">
        <f t="shared" ca="1" si="0"/>
        <v>368</v>
      </c>
      <c r="Q9">
        <f t="shared" ca="1" si="0"/>
        <v>303</v>
      </c>
      <c r="R9">
        <f t="shared" ca="1" si="0"/>
        <v>232</v>
      </c>
      <c r="S9">
        <f t="shared" ca="1" si="9"/>
        <v>2</v>
      </c>
      <c r="T9">
        <f t="shared" ca="1" si="1"/>
        <v>3</v>
      </c>
      <c r="U9">
        <f t="shared" ca="1" si="1"/>
        <v>5</v>
      </c>
      <c r="V9">
        <f t="shared" ca="1" si="1"/>
        <v>4</v>
      </c>
      <c r="W9">
        <f t="shared" ca="1" si="1"/>
        <v>2</v>
      </c>
      <c r="X9">
        <f t="shared" ca="1" si="1"/>
        <v>2</v>
      </c>
      <c r="Y9">
        <f t="shared" ca="1" si="10"/>
        <v>5</v>
      </c>
      <c r="Z9">
        <f t="shared" ca="1" si="11"/>
        <v>1</v>
      </c>
      <c r="AA9">
        <f t="shared" ca="1" si="12"/>
        <v>3</v>
      </c>
    </row>
    <row r="10" spans="1:28" x14ac:dyDescent="0.3">
      <c r="A10">
        <f t="shared" ca="1" si="2"/>
        <v>2447</v>
      </c>
      <c r="B10">
        <v>0</v>
      </c>
      <c r="C10">
        <f t="shared" ca="1" si="3"/>
        <v>1</v>
      </c>
      <c r="D10">
        <f t="shared" ca="1" si="4"/>
        <v>42</v>
      </c>
      <c r="E10">
        <f t="shared" ca="1" si="5"/>
        <v>58</v>
      </c>
      <c r="F10" t="s">
        <v>68</v>
      </c>
      <c r="G10" t="s">
        <v>71</v>
      </c>
      <c r="H10">
        <f t="shared" ca="1" si="6"/>
        <v>621</v>
      </c>
      <c r="I10">
        <f t="shared" ca="1" si="7"/>
        <v>9749</v>
      </c>
      <c r="J10" t="s">
        <v>72</v>
      </c>
      <c r="K10" t="s">
        <v>78</v>
      </c>
      <c r="L10" t="s">
        <v>84</v>
      </c>
      <c r="M10">
        <f t="shared" ca="1" si="8"/>
        <v>388</v>
      </c>
      <c r="N10">
        <f t="shared" ca="1" si="0"/>
        <v>86</v>
      </c>
      <c r="O10">
        <f t="shared" ca="1" si="0"/>
        <v>410</v>
      </c>
      <c r="P10">
        <f t="shared" ca="1" si="0"/>
        <v>481</v>
      </c>
      <c r="Q10">
        <f t="shared" ca="1" si="0"/>
        <v>383</v>
      </c>
      <c r="R10">
        <f t="shared" ca="1" si="0"/>
        <v>463</v>
      </c>
      <c r="S10">
        <f t="shared" ca="1" si="9"/>
        <v>5</v>
      </c>
      <c r="T10">
        <f t="shared" ca="1" si="1"/>
        <v>2</v>
      </c>
      <c r="U10">
        <f t="shared" ca="1" si="1"/>
        <v>5</v>
      </c>
      <c r="V10">
        <f t="shared" ca="1" si="1"/>
        <v>3</v>
      </c>
      <c r="W10">
        <f t="shared" ca="1" si="1"/>
        <v>5</v>
      </c>
      <c r="X10">
        <f t="shared" ca="1" si="1"/>
        <v>2</v>
      </c>
      <c r="Y10">
        <f t="shared" ca="1" si="10"/>
        <v>3</v>
      </c>
      <c r="Z10">
        <f t="shared" ca="1" si="11"/>
        <v>4</v>
      </c>
      <c r="AA10">
        <f t="shared" ca="1" si="12"/>
        <v>5</v>
      </c>
    </row>
    <row r="11" spans="1:28" x14ac:dyDescent="0.3">
      <c r="A11">
        <f t="shared" ca="1" si="2"/>
        <v>4369</v>
      </c>
      <c r="B11">
        <v>0</v>
      </c>
      <c r="C11">
        <f t="shared" ca="1" si="3"/>
        <v>1</v>
      </c>
      <c r="D11">
        <f t="shared" ca="1" si="4"/>
        <v>52</v>
      </c>
      <c r="E11">
        <f t="shared" ca="1" si="5"/>
        <v>26</v>
      </c>
      <c r="F11" t="s">
        <v>68</v>
      </c>
      <c r="G11" t="s">
        <v>71</v>
      </c>
      <c r="H11">
        <f t="shared" ca="1" si="6"/>
        <v>3211</v>
      </c>
      <c r="I11">
        <f t="shared" ca="1" si="7"/>
        <v>2744</v>
      </c>
      <c r="J11" t="s">
        <v>72</v>
      </c>
      <c r="K11" t="s">
        <v>79</v>
      </c>
      <c r="L11" t="s">
        <v>84</v>
      </c>
      <c r="M11">
        <f t="shared" ca="1" si="8"/>
        <v>397</v>
      </c>
      <c r="N11">
        <f t="shared" ca="1" si="0"/>
        <v>84</v>
      </c>
      <c r="O11">
        <f t="shared" ca="1" si="0"/>
        <v>23</v>
      </c>
      <c r="P11">
        <f t="shared" ca="1" si="0"/>
        <v>282</v>
      </c>
      <c r="Q11">
        <f t="shared" ca="1" si="0"/>
        <v>132</v>
      </c>
      <c r="R11">
        <f t="shared" ca="1" si="0"/>
        <v>165</v>
      </c>
      <c r="S11">
        <f t="shared" ca="1" si="9"/>
        <v>0</v>
      </c>
      <c r="T11">
        <f t="shared" ca="1" si="1"/>
        <v>1</v>
      </c>
      <c r="U11">
        <f t="shared" ca="1" si="1"/>
        <v>4</v>
      </c>
      <c r="V11">
        <f t="shared" ca="1" si="1"/>
        <v>0</v>
      </c>
      <c r="W11">
        <f t="shared" ca="1" si="1"/>
        <v>1</v>
      </c>
      <c r="X11">
        <f t="shared" ca="1" si="1"/>
        <v>5</v>
      </c>
      <c r="Y11">
        <f t="shared" ca="1" si="10"/>
        <v>10</v>
      </c>
      <c r="Z11">
        <f t="shared" ca="1" si="11"/>
        <v>4</v>
      </c>
      <c r="AA11">
        <f t="shared" ca="1" si="12"/>
        <v>5</v>
      </c>
    </row>
    <row r="12" spans="1:28" x14ac:dyDescent="0.3">
      <c r="A12">
        <f t="shared" ca="1" si="2"/>
        <v>3849</v>
      </c>
      <c r="B12">
        <v>0</v>
      </c>
      <c r="C12">
        <f t="shared" ca="1" si="3"/>
        <v>2</v>
      </c>
      <c r="D12">
        <f t="shared" ca="1" si="4"/>
        <v>21</v>
      </c>
      <c r="E12">
        <f t="shared" ca="1" si="5"/>
        <v>58</v>
      </c>
      <c r="F12" t="s">
        <v>68</v>
      </c>
      <c r="G12" t="s">
        <v>71</v>
      </c>
      <c r="H12">
        <f t="shared" ca="1" si="6"/>
        <v>3998</v>
      </c>
      <c r="I12">
        <f t="shared" ca="1" si="7"/>
        <v>7022</v>
      </c>
      <c r="J12" t="s">
        <v>75</v>
      </c>
      <c r="K12" t="s">
        <v>79</v>
      </c>
      <c r="L12" t="s">
        <v>81</v>
      </c>
      <c r="M12">
        <f t="shared" ca="1" si="8"/>
        <v>137</v>
      </c>
      <c r="N12">
        <f t="shared" ca="1" si="0"/>
        <v>125</v>
      </c>
      <c r="O12">
        <f t="shared" ca="1" si="0"/>
        <v>415</v>
      </c>
      <c r="P12">
        <f t="shared" ca="1" si="0"/>
        <v>60</v>
      </c>
      <c r="Q12">
        <f t="shared" ca="1" si="0"/>
        <v>282</v>
      </c>
      <c r="R12">
        <f t="shared" ca="1" si="0"/>
        <v>421</v>
      </c>
      <c r="S12">
        <f t="shared" ca="1" si="9"/>
        <v>4</v>
      </c>
      <c r="T12">
        <f t="shared" ca="1" si="1"/>
        <v>1</v>
      </c>
      <c r="U12">
        <f t="shared" ca="1" si="1"/>
        <v>3</v>
      </c>
      <c r="V12">
        <f t="shared" ca="1" si="1"/>
        <v>0</v>
      </c>
      <c r="W12">
        <f t="shared" ca="1" si="1"/>
        <v>0</v>
      </c>
      <c r="X12">
        <f t="shared" ca="1" si="1"/>
        <v>5</v>
      </c>
      <c r="Y12">
        <f t="shared" ca="1" si="10"/>
        <v>10</v>
      </c>
      <c r="Z12">
        <f t="shared" ca="1" si="11"/>
        <v>2</v>
      </c>
      <c r="AA12">
        <f t="shared" ca="1" si="12"/>
        <v>4</v>
      </c>
    </row>
    <row r="13" spans="1:28" x14ac:dyDescent="0.3">
      <c r="A13">
        <f t="shared" ca="1" si="2"/>
        <v>1081</v>
      </c>
      <c r="B13">
        <v>1</v>
      </c>
      <c r="C13">
        <f t="shared" ca="1" si="3"/>
        <v>4</v>
      </c>
      <c r="D13">
        <f t="shared" ca="1" si="4"/>
        <v>30</v>
      </c>
      <c r="E13">
        <f t="shared" ca="1" si="5"/>
        <v>42</v>
      </c>
      <c r="F13" t="s">
        <v>67</v>
      </c>
      <c r="G13" t="s">
        <v>71</v>
      </c>
      <c r="H13">
        <f t="shared" ca="1" si="6"/>
        <v>4290</v>
      </c>
      <c r="I13">
        <f t="shared" ca="1" si="7"/>
        <v>1281</v>
      </c>
      <c r="J13" t="s">
        <v>75</v>
      </c>
      <c r="K13" t="s">
        <v>79</v>
      </c>
      <c r="L13" t="s">
        <v>82</v>
      </c>
      <c r="M13">
        <f t="shared" ca="1" si="8"/>
        <v>376</v>
      </c>
      <c r="N13">
        <f t="shared" ca="1" si="0"/>
        <v>343</v>
      </c>
      <c r="O13">
        <f t="shared" ca="1" si="0"/>
        <v>144</v>
      </c>
      <c r="P13">
        <f t="shared" ca="1" si="0"/>
        <v>290</v>
      </c>
      <c r="Q13">
        <f t="shared" ca="1" si="0"/>
        <v>94</v>
      </c>
      <c r="R13">
        <f t="shared" ca="1" si="0"/>
        <v>394</v>
      </c>
      <c r="S13">
        <f t="shared" ca="1" si="9"/>
        <v>5</v>
      </c>
      <c r="T13">
        <f t="shared" ca="1" si="1"/>
        <v>4</v>
      </c>
      <c r="U13">
        <f t="shared" ca="1" si="1"/>
        <v>5</v>
      </c>
      <c r="V13">
        <f t="shared" ca="1" si="1"/>
        <v>0</v>
      </c>
      <c r="W13">
        <f t="shared" ca="1" si="1"/>
        <v>1</v>
      </c>
      <c r="X13">
        <f t="shared" ca="1" si="1"/>
        <v>5</v>
      </c>
      <c r="Y13">
        <f t="shared" ca="1" si="10"/>
        <v>2</v>
      </c>
      <c r="Z13">
        <f t="shared" ca="1" si="11"/>
        <v>1</v>
      </c>
      <c r="AA13">
        <f t="shared" ca="1" si="12"/>
        <v>1</v>
      </c>
    </row>
    <row r="14" spans="1:28" x14ac:dyDescent="0.3">
      <c r="A14">
        <f t="shared" ca="1" si="2"/>
        <v>1180</v>
      </c>
      <c r="B14">
        <v>1</v>
      </c>
      <c r="C14">
        <f t="shared" ca="1" si="3"/>
        <v>4</v>
      </c>
      <c r="D14">
        <f t="shared" ca="1" si="4"/>
        <v>22</v>
      </c>
      <c r="E14">
        <f t="shared" ca="1" si="5"/>
        <v>56</v>
      </c>
      <c r="F14" t="s">
        <v>67</v>
      </c>
      <c r="G14" t="s">
        <v>71</v>
      </c>
      <c r="H14">
        <f t="shared" ca="1" si="6"/>
        <v>3727</v>
      </c>
      <c r="I14">
        <f t="shared" ca="1" si="7"/>
        <v>5603</v>
      </c>
      <c r="J14" t="s">
        <v>73</v>
      </c>
      <c r="K14" t="s">
        <v>80</v>
      </c>
      <c r="L14" t="s">
        <v>83</v>
      </c>
      <c r="M14">
        <f t="shared" ca="1" si="8"/>
        <v>374</v>
      </c>
      <c r="N14">
        <f t="shared" ca="1" si="0"/>
        <v>289</v>
      </c>
      <c r="O14">
        <f t="shared" ca="1" si="0"/>
        <v>235</v>
      </c>
      <c r="P14">
        <f t="shared" ca="1" si="0"/>
        <v>464</v>
      </c>
      <c r="Q14">
        <f t="shared" ca="1" si="0"/>
        <v>236</v>
      </c>
      <c r="R14">
        <f t="shared" ca="1" si="0"/>
        <v>339</v>
      </c>
      <c r="S14">
        <f t="shared" ca="1" si="9"/>
        <v>1</v>
      </c>
      <c r="T14">
        <f t="shared" ca="1" si="1"/>
        <v>5</v>
      </c>
      <c r="U14">
        <f t="shared" ca="1" si="1"/>
        <v>3</v>
      </c>
      <c r="V14">
        <f t="shared" ca="1" si="1"/>
        <v>5</v>
      </c>
      <c r="W14">
        <f t="shared" ca="1" si="1"/>
        <v>2</v>
      </c>
      <c r="X14">
        <f t="shared" ca="1" si="1"/>
        <v>3</v>
      </c>
      <c r="Y14">
        <f t="shared" ca="1" si="10"/>
        <v>6</v>
      </c>
      <c r="Z14">
        <f t="shared" ca="1" si="11"/>
        <v>2</v>
      </c>
      <c r="AA14">
        <f t="shared" ca="1" si="12"/>
        <v>3</v>
      </c>
    </row>
    <row r="15" spans="1:28" x14ac:dyDescent="0.3">
      <c r="A15">
        <f t="shared" ca="1" si="2"/>
        <v>4381</v>
      </c>
      <c r="B15">
        <v>0</v>
      </c>
      <c r="C15">
        <f t="shared" ca="1" si="3"/>
        <v>4</v>
      </c>
      <c r="D15">
        <f t="shared" ca="1" si="4"/>
        <v>38</v>
      </c>
      <c r="E15">
        <f t="shared" ca="1" si="5"/>
        <v>49</v>
      </c>
      <c r="F15" t="s">
        <v>67</v>
      </c>
      <c r="G15" t="s">
        <v>71</v>
      </c>
      <c r="H15">
        <f t="shared" ca="1" si="6"/>
        <v>2047</v>
      </c>
      <c r="I15">
        <f t="shared" ca="1" si="7"/>
        <v>1607</v>
      </c>
      <c r="J15" t="s">
        <v>73</v>
      </c>
      <c r="K15" t="s">
        <v>77</v>
      </c>
      <c r="L15" t="s">
        <v>83</v>
      </c>
      <c r="M15">
        <f t="shared" ca="1" si="8"/>
        <v>62</v>
      </c>
      <c r="N15">
        <f t="shared" ca="1" si="0"/>
        <v>498</v>
      </c>
      <c r="O15">
        <f t="shared" ca="1" si="0"/>
        <v>476</v>
      </c>
      <c r="P15">
        <f t="shared" ca="1" si="0"/>
        <v>5</v>
      </c>
      <c r="Q15">
        <f t="shared" ca="1" si="0"/>
        <v>204</v>
      </c>
      <c r="R15">
        <f t="shared" ca="1" si="0"/>
        <v>241</v>
      </c>
      <c r="S15">
        <f t="shared" ca="1" si="9"/>
        <v>1</v>
      </c>
      <c r="T15">
        <f t="shared" ca="1" si="1"/>
        <v>5</v>
      </c>
      <c r="U15">
        <f t="shared" ca="1" si="1"/>
        <v>3</v>
      </c>
      <c r="V15">
        <f t="shared" ca="1" si="1"/>
        <v>2</v>
      </c>
      <c r="W15">
        <f t="shared" ca="1" si="1"/>
        <v>5</v>
      </c>
      <c r="X15">
        <f t="shared" ca="1" si="1"/>
        <v>3</v>
      </c>
      <c r="Y15">
        <f t="shared" ca="1" si="10"/>
        <v>10</v>
      </c>
      <c r="Z15">
        <f t="shared" ca="1" si="11"/>
        <v>4</v>
      </c>
      <c r="AA15">
        <f t="shared" ca="1" si="12"/>
        <v>4</v>
      </c>
    </row>
    <row r="16" spans="1:28" x14ac:dyDescent="0.3">
      <c r="A16">
        <f t="shared" ca="1" si="2"/>
        <v>2097</v>
      </c>
      <c r="B16">
        <v>0</v>
      </c>
      <c r="C16">
        <f t="shared" ca="1" si="3"/>
        <v>4</v>
      </c>
      <c r="D16">
        <f t="shared" ca="1" si="4"/>
        <v>39</v>
      </c>
      <c r="E16">
        <f t="shared" ca="1" si="5"/>
        <v>13</v>
      </c>
      <c r="F16" t="s">
        <v>68</v>
      </c>
      <c r="G16" t="s">
        <v>71</v>
      </c>
      <c r="H16">
        <f t="shared" ca="1" si="6"/>
        <v>1992</v>
      </c>
      <c r="I16">
        <f t="shared" ca="1" si="7"/>
        <v>4789</v>
      </c>
      <c r="J16" t="s">
        <v>73</v>
      </c>
      <c r="K16" t="s">
        <v>78</v>
      </c>
      <c r="L16" t="s">
        <v>82</v>
      </c>
      <c r="M16">
        <f t="shared" ca="1" si="8"/>
        <v>299</v>
      </c>
      <c r="N16">
        <f t="shared" ca="1" si="0"/>
        <v>107</v>
      </c>
      <c r="O16">
        <f t="shared" ca="1" si="0"/>
        <v>409</v>
      </c>
      <c r="P16">
        <f t="shared" ca="1" si="0"/>
        <v>195</v>
      </c>
      <c r="Q16">
        <f t="shared" ca="1" si="0"/>
        <v>9</v>
      </c>
      <c r="R16">
        <f t="shared" ca="1" si="0"/>
        <v>290</v>
      </c>
      <c r="S16">
        <f t="shared" ca="1" si="9"/>
        <v>0</v>
      </c>
      <c r="T16">
        <f t="shared" ca="1" si="1"/>
        <v>1</v>
      </c>
      <c r="U16">
        <f t="shared" ca="1" si="1"/>
        <v>4</v>
      </c>
      <c r="V16">
        <f t="shared" ca="1" si="1"/>
        <v>5</v>
      </c>
      <c r="W16">
        <f t="shared" ca="1" si="1"/>
        <v>1</v>
      </c>
      <c r="X16">
        <f t="shared" ca="1" si="1"/>
        <v>0</v>
      </c>
      <c r="Y16">
        <f t="shared" ca="1" si="10"/>
        <v>5</v>
      </c>
      <c r="Z16">
        <f t="shared" ca="1" si="11"/>
        <v>3</v>
      </c>
      <c r="AA16">
        <f t="shared" ca="1" si="12"/>
        <v>4</v>
      </c>
    </row>
    <row r="17" spans="1:27" x14ac:dyDescent="0.3">
      <c r="A17">
        <f t="shared" ca="1" si="2"/>
        <v>3532</v>
      </c>
      <c r="B17">
        <v>0</v>
      </c>
      <c r="C17">
        <f t="shared" ca="1" si="3"/>
        <v>1</v>
      </c>
      <c r="D17">
        <f t="shared" ca="1" si="4"/>
        <v>44</v>
      </c>
      <c r="E17">
        <f t="shared" ca="1" si="5"/>
        <v>26</v>
      </c>
      <c r="F17" t="s">
        <v>68</v>
      </c>
      <c r="G17" t="s">
        <v>69</v>
      </c>
      <c r="H17">
        <v>0</v>
      </c>
      <c r="I17">
        <f t="shared" ca="1" si="7"/>
        <v>9347</v>
      </c>
      <c r="J17" t="s">
        <v>75</v>
      </c>
      <c r="K17" t="s">
        <v>80</v>
      </c>
      <c r="L17" t="s">
        <v>84</v>
      </c>
      <c r="M17">
        <f t="shared" ca="1" si="8"/>
        <v>484</v>
      </c>
      <c r="N17">
        <f t="shared" ca="1" si="0"/>
        <v>255</v>
      </c>
      <c r="O17">
        <f t="shared" ca="1" si="0"/>
        <v>333</v>
      </c>
      <c r="P17">
        <f t="shared" ca="1" si="0"/>
        <v>113</v>
      </c>
      <c r="Q17">
        <f t="shared" ca="1" si="0"/>
        <v>136</v>
      </c>
      <c r="R17">
        <f t="shared" ca="1" si="0"/>
        <v>395</v>
      </c>
      <c r="S17">
        <f t="shared" ca="1" si="9"/>
        <v>2</v>
      </c>
      <c r="T17">
        <f t="shared" ca="1" si="1"/>
        <v>2</v>
      </c>
      <c r="U17">
        <f t="shared" ca="1" si="1"/>
        <v>4</v>
      </c>
      <c r="V17">
        <f t="shared" ca="1" si="1"/>
        <v>4</v>
      </c>
      <c r="W17">
        <f t="shared" ca="1" si="1"/>
        <v>0</v>
      </c>
      <c r="X17">
        <f t="shared" ca="1" si="1"/>
        <v>2</v>
      </c>
      <c r="Y17">
        <f t="shared" ca="1" si="10"/>
        <v>12</v>
      </c>
      <c r="Z17">
        <f t="shared" ca="1" si="11"/>
        <v>4</v>
      </c>
      <c r="AA17">
        <f t="shared" ca="1" si="12"/>
        <v>3</v>
      </c>
    </row>
    <row r="18" spans="1:27" x14ac:dyDescent="0.3">
      <c r="A18">
        <f t="shared" ca="1" si="2"/>
        <v>1237</v>
      </c>
      <c r="B18">
        <v>0</v>
      </c>
      <c r="C18">
        <f t="shared" ca="1" si="3"/>
        <v>2</v>
      </c>
      <c r="D18">
        <f t="shared" ca="1" si="4"/>
        <v>22</v>
      </c>
      <c r="E18">
        <f t="shared" ca="1" si="5"/>
        <v>51</v>
      </c>
      <c r="F18" t="s">
        <v>68</v>
      </c>
      <c r="G18" t="s">
        <v>69</v>
      </c>
      <c r="H18">
        <f t="shared" ca="1" si="6"/>
        <v>2272</v>
      </c>
      <c r="I18">
        <f t="shared" ca="1" si="7"/>
        <v>6513</v>
      </c>
      <c r="J18" t="s">
        <v>72</v>
      </c>
      <c r="K18" t="s">
        <v>80</v>
      </c>
      <c r="L18" t="s">
        <v>82</v>
      </c>
      <c r="M18">
        <f t="shared" ca="1" si="8"/>
        <v>182</v>
      </c>
      <c r="N18">
        <f t="shared" ca="1" si="8"/>
        <v>143</v>
      </c>
      <c r="O18">
        <f t="shared" ca="1" si="8"/>
        <v>222</v>
      </c>
      <c r="P18">
        <f t="shared" ca="1" si="8"/>
        <v>40</v>
      </c>
      <c r="Q18">
        <f t="shared" ca="1" si="8"/>
        <v>494</v>
      </c>
      <c r="R18">
        <f t="shared" ca="1" si="8"/>
        <v>419</v>
      </c>
      <c r="S18">
        <f t="shared" ca="1" si="9"/>
        <v>1</v>
      </c>
      <c r="T18">
        <f t="shared" ca="1" si="9"/>
        <v>0</v>
      </c>
      <c r="U18">
        <f t="shared" ca="1" si="9"/>
        <v>0</v>
      </c>
      <c r="V18">
        <f t="shared" ca="1" si="9"/>
        <v>2</v>
      </c>
      <c r="W18">
        <f t="shared" ca="1" si="9"/>
        <v>0</v>
      </c>
      <c r="X18">
        <f t="shared" ca="1" si="9"/>
        <v>5</v>
      </c>
      <c r="Y18">
        <f t="shared" ca="1" si="10"/>
        <v>2</v>
      </c>
      <c r="Z18">
        <f t="shared" ca="1" si="11"/>
        <v>2</v>
      </c>
      <c r="AA18">
        <f t="shared" ca="1" si="12"/>
        <v>3</v>
      </c>
    </row>
    <row r="19" spans="1:27" x14ac:dyDescent="0.3">
      <c r="A19">
        <f t="shared" ca="1" si="2"/>
        <v>3299</v>
      </c>
      <c r="B19">
        <v>1</v>
      </c>
      <c r="C19">
        <f t="shared" ca="1" si="3"/>
        <v>3</v>
      </c>
      <c r="D19">
        <f t="shared" ca="1" si="4"/>
        <v>53</v>
      </c>
      <c r="E19">
        <f t="shared" ca="1" si="5"/>
        <v>9</v>
      </c>
      <c r="F19" t="s">
        <v>67</v>
      </c>
      <c r="G19" t="s">
        <v>70</v>
      </c>
      <c r="H19">
        <f t="shared" ca="1" si="6"/>
        <v>1606</v>
      </c>
      <c r="I19">
        <f t="shared" ca="1" si="7"/>
        <v>8276</v>
      </c>
      <c r="J19" t="s">
        <v>72</v>
      </c>
      <c r="K19" t="s">
        <v>79</v>
      </c>
      <c r="L19" t="s">
        <v>85</v>
      </c>
      <c r="M19">
        <f t="shared" ca="1" si="8"/>
        <v>420</v>
      </c>
      <c r="N19">
        <f t="shared" ca="1" si="8"/>
        <v>452</v>
      </c>
      <c r="O19">
        <f t="shared" ca="1" si="8"/>
        <v>448</v>
      </c>
      <c r="P19">
        <f t="shared" ca="1" si="8"/>
        <v>326</v>
      </c>
      <c r="Q19">
        <f t="shared" ca="1" si="8"/>
        <v>125</v>
      </c>
      <c r="R19">
        <f t="shared" ca="1" si="8"/>
        <v>75</v>
      </c>
      <c r="S19">
        <f t="shared" ca="1" si="9"/>
        <v>0</v>
      </c>
      <c r="T19">
        <f t="shared" ca="1" si="9"/>
        <v>2</v>
      </c>
      <c r="U19">
        <f t="shared" ca="1" si="9"/>
        <v>0</v>
      </c>
      <c r="V19">
        <f t="shared" ca="1" si="9"/>
        <v>1</v>
      </c>
      <c r="W19">
        <f t="shared" ca="1" si="9"/>
        <v>3</v>
      </c>
      <c r="X19">
        <f t="shared" ca="1" si="9"/>
        <v>4</v>
      </c>
      <c r="Y19">
        <f t="shared" ca="1" si="10"/>
        <v>5</v>
      </c>
      <c r="Z19">
        <f t="shared" ca="1" si="11"/>
        <v>1</v>
      </c>
      <c r="AA19">
        <f t="shared" ca="1" si="12"/>
        <v>1</v>
      </c>
    </row>
    <row r="20" spans="1:27" x14ac:dyDescent="0.3">
      <c r="A20">
        <f ca="1">RANDBETWEEN(1000, 5000)</f>
        <v>2695</v>
      </c>
      <c r="B20">
        <v>1</v>
      </c>
      <c r="C20">
        <f t="shared" ca="1" si="3"/>
        <v>1</v>
      </c>
      <c r="D20">
        <f t="shared" ca="1" si="4"/>
        <v>58</v>
      </c>
      <c r="E20">
        <f t="shared" ca="1" si="5"/>
        <v>20</v>
      </c>
      <c r="F20" t="s">
        <v>67</v>
      </c>
      <c r="G20" t="s">
        <v>70</v>
      </c>
      <c r="H20">
        <f t="shared" ca="1" si="6"/>
        <v>1302</v>
      </c>
      <c r="I20">
        <f t="shared" ca="1" si="7"/>
        <v>6921</v>
      </c>
      <c r="J20" t="s">
        <v>72</v>
      </c>
      <c r="K20" t="s">
        <v>79</v>
      </c>
      <c r="L20" t="s">
        <v>84</v>
      </c>
      <c r="M20">
        <f t="shared" ca="1" si="8"/>
        <v>371</v>
      </c>
      <c r="N20">
        <f t="shared" ca="1" si="8"/>
        <v>456</v>
      </c>
      <c r="O20">
        <f t="shared" ca="1" si="8"/>
        <v>28</v>
      </c>
      <c r="P20">
        <f t="shared" ca="1" si="8"/>
        <v>270</v>
      </c>
      <c r="Q20">
        <f t="shared" ca="1" si="8"/>
        <v>29</v>
      </c>
      <c r="R20">
        <f t="shared" ca="1" si="8"/>
        <v>328</v>
      </c>
      <c r="S20">
        <f t="shared" ca="1" si="9"/>
        <v>4</v>
      </c>
      <c r="T20">
        <f t="shared" ca="1" si="9"/>
        <v>4</v>
      </c>
      <c r="U20">
        <f t="shared" ca="1" si="9"/>
        <v>4</v>
      </c>
      <c r="V20">
        <f t="shared" ca="1" si="9"/>
        <v>4</v>
      </c>
      <c r="W20">
        <f t="shared" ca="1" si="9"/>
        <v>5</v>
      </c>
      <c r="X20">
        <f t="shared" ca="1" si="9"/>
        <v>3</v>
      </c>
      <c r="Y20">
        <f t="shared" ca="1" si="10"/>
        <v>11</v>
      </c>
      <c r="Z20">
        <f t="shared" ca="1" si="11"/>
        <v>4</v>
      </c>
      <c r="AA20">
        <f t="shared" ca="1" si="12"/>
        <v>2</v>
      </c>
    </row>
    <row r="21" spans="1:27" x14ac:dyDescent="0.3">
      <c r="A21">
        <f t="shared" ca="1" si="2"/>
        <v>1371</v>
      </c>
      <c r="B21">
        <v>0</v>
      </c>
      <c r="C21">
        <f t="shared" ca="1" si="3"/>
        <v>5</v>
      </c>
      <c r="D21">
        <f t="shared" ca="1" si="4"/>
        <v>20</v>
      </c>
      <c r="E21">
        <f t="shared" ca="1" si="5"/>
        <v>43</v>
      </c>
      <c r="F21" t="s">
        <v>67</v>
      </c>
      <c r="G21" t="s">
        <v>70</v>
      </c>
      <c r="H21">
        <f t="shared" ca="1" si="6"/>
        <v>1982</v>
      </c>
      <c r="I21">
        <f t="shared" ca="1" si="7"/>
        <v>5151</v>
      </c>
      <c r="J21" t="s">
        <v>76</v>
      </c>
      <c r="K21" t="s">
        <v>79</v>
      </c>
      <c r="L21" t="s">
        <v>84</v>
      </c>
      <c r="M21">
        <f t="shared" ca="1" si="8"/>
        <v>67</v>
      </c>
      <c r="N21">
        <f t="shared" ca="1" si="8"/>
        <v>90</v>
      </c>
      <c r="O21">
        <f t="shared" ca="1" si="8"/>
        <v>449</v>
      </c>
      <c r="P21">
        <f t="shared" ca="1" si="8"/>
        <v>379</v>
      </c>
      <c r="Q21">
        <f t="shared" ca="1" si="8"/>
        <v>138</v>
      </c>
      <c r="R21">
        <f t="shared" ca="1" si="8"/>
        <v>51</v>
      </c>
      <c r="S21">
        <f t="shared" ca="1" si="9"/>
        <v>3</v>
      </c>
      <c r="T21">
        <f t="shared" ca="1" si="9"/>
        <v>2</v>
      </c>
      <c r="U21">
        <f t="shared" ca="1" si="9"/>
        <v>2</v>
      </c>
      <c r="V21">
        <f t="shared" ca="1" si="9"/>
        <v>2</v>
      </c>
      <c r="W21">
        <f t="shared" ca="1" si="9"/>
        <v>1</v>
      </c>
      <c r="X21">
        <f t="shared" ca="1" si="9"/>
        <v>0</v>
      </c>
      <c r="Y21">
        <f t="shared" ca="1" si="10"/>
        <v>2</v>
      </c>
      <c r="Z21">
        <f t="shared" ca="1" si="11"/>
        <v>3</v>
      </c>
      <c r="AA21">
        <f t="shared" ca="1" si="12"/>
        <v>1</v>
      </c>
    </row>
    <row r="22" spans="1:27" x14ac:dyDescent="0.3">
      <c r="A22">
        <f t="shared" ca="1" si="2"/>
        <v>3687</v>
      </c>
      <c r="B22">
        <v>0</v>
      </c>
      <c r="C22">
        <f t="shared" ca="1" si="3"/>
        <v>1</v>
      </c>
      <c r="D22">
        <f t="shared" ca="1" si="4"/>
        <v>51</v>
      </c>
      <c r="E22">
        <f t="shared" ca="1" si="5"/>
        <v>5</v>
      </c>
      <c r="F22" t="s">
        <v>67</v>
      </c>
      <c r="G22" t="s">
        <v>70</v>
      </c>
      <c r="H22">
        <f t="shared" ca="1" si="6"/>
        <v>200</v>
      </c>
      <c r="I22">
        <f t="shared" ca="1" si="7"/>
        <v>7407</v>
      </c>
      <c r="J22" t="s">
        <v>72</v>
      </c>
      <c r="K22" t="s">
        <v>75</v>
      </c>
      <c r="L22" t="s">
        <v>82</v>
      </c>
      <c r="M22">
        <f t="shared" ca="1" si="8"/>
        <v>44</v>
      </c>
      <c r="N22">
        <f t="shared" ca="1" si="8"/>
        <v>336</v>
      </c>
      <c r="O22">
        <f t="shared" ca="1" si="8"/>
        <v>151</v>
      </c>
      <c r="P22">
        <f t="shared" ca="1" si="8"/>
        <v>98</v>
      </c>
      <c r="Q22">
        <f t="shared" ca="1" si="8"/>
        <v>143</v>
      </c>
      <c r="R22">
        <f t="shared" ca="1" si="8"/>
        <v>181</v>
      </c>
      <c r="S22">
        <f t="shared" ca="1" si="9"/>
        <v>1</v>
      </c>
      <c r="T22">
        <f t="shared" ca="1" si="9"/>
        <v>3</v>
      </c>
      <c r="U22">
        <f t="shared" ca="1" si="9"/>
        <v>3</v>
      </c>
      <c r="V22">
        <f t="shared" ca="1" si="9"/>
        <v>5</v>
      </c>
      <c r="W22">
        <f t="shared" ca="1" si="9"/>
        <v>2</v>
      </c>
      <c r="X22">
        <f t="shared" ca="1" si="9"/>
        <v>4</v>
      </c>
      <c r="Y22">
        <f t="shared" ca="1" si="10"/>
        <v>2</v>
      </c>
      <c r="Z22">
        <f t="shared" ca="1" si="11"/>
        <v>1</v>
      </c>
      <c r="AA22">
        <f t="shared" ca="1" si="12"/>
        <v>4</v>
      </c>
    </row>
    <row r="23" spans="1:27" x14ac:dyDescent="0.3">
      <c r="A23">
        <f t="shared" ca="1" si="2"/>
        <v>1013</v>
      </c>
      <c r="B23">
        <v>0</v>
      </c>
      <c r="C23">
        <f t="shared" ca="1" si="3"/>
        <v>1</v>
      </c>
      <c r="D23">
        <f t="shared" ca="1" si="4"/>
        <v>29</v>
      </c>
      <c r="E23">
        <f t="shared" ca="1" si="5"/>
        <v>13</v>
      </c>
      <c r="F23" t="s">
        <v>68</v>
      </c>
      <c r="G23" t="s">
        <v>70</v>
      </c>
      <c r="H23">
        <f t="shared" ca="1" si="6"/>
        <v>3956</v>
      </c>
      <c r="I23">
        <f t="shared" ca="1" si="7"/>
        <v>4379</v>
      </c>
      <c r="J23" t="s">
        <v>72</v>
      </c>
      <c r="K23" t="s">
        <v>75</v>
      </c>
      <c r="L23" t="s">
        <v>81</v>
      </c>
      <c r="M23">
        <f t="shared" ca="1" si="8"/>
        <v>61</v>
      </c>
      <c r="N23">
        <f t="shared" ca="1" si="8"/>
        <v>130</v>
      </c>
      <c r="O23">
        <f t="shared" ca="1" si="8"/>
        <v>470</v>
      </c>
      <c r="P23">
        <f t="shared" ca="1" si="8"/>
        <v>402</v>
      </c>
      <c r="Q23">
        <f t="shared" ca="1" si="8"/>
        <v>175</v>
      </c>
      <c r="R23">
        <f t="shared" ca="1" si="8"/>
        <v>345</v>
      </c>
      <c r="S23">
        <f t="shared" ca="1" si="9"/>
        <v>3</v>
      </c>
      <c r="T23">
        <f t="shared" ca="1" si="9"/>
        <v>0</v>
      </c>
      <c r="U23">
        <f t="shared" ca="1" si="9"/>
        <v>5</v>
      </c>
      <c r="V23">
        <f t="shared" ca="1" si="9"/>
        <v>3</v>
      </c>
      <c r="W23">
        <f t="shared" ca="1" si="9"/>
        <v>1</v>
      </c>
      <c r="X23">
        <f t="shared" ca="1" si="9"/>
        <v>4</v>
      </c>
      <c r="Y23">
        <f t="shared" ca="1" si="10"/>
        <v>1</v>
      </c>
      <c r="Z23">
        <f t="shared" ca="1" si="11"/>
        <v>1</v>
      </c>
      <c r="AA23">
        <f t="shared" ca="1" si="12"/>
        <v>4</v>
      </c>
    </row>
    <row r="24" spans="1:27" x14ac:dyDescent="0.3">
      <c r="A24">
        <f t="shared" ca="1" si="2"/>
        <v>2180</v>
      </c>
      <c r="B24">
        <v>0</v>
      </c>
      <c r="C24">
        <f t="shared" ca="1" si="3"/>
        <v>1</v>
      </c>
      <c r="D24">
        <f t="shared" ca="1" si="4"/>
        <v>19</v>
      </c>
      <c r="E24">
        <f t="shared" ca="1" si="5"/>
        <v>3</v>
      </c>
      <c r="F24" t="s">
        <v>68</v>
      </c>
      <c r="G24" t="s">
        <v>69</v>
      </c>
      <c r="H24">
        <f t="shared" ca="1" si="6"/>
        <v>2713</v>
      </c>
      <c r="I24">
        <f t="shared" ca="1" si="7"/>
        <v>5001</v>
      </c>
      <c r="J24" t="s">
        <v>75</v>
      </c>
      <c r="K24" t="s">
        <v>77</v>
      </c>
      <c r="L24" t="s">
        <v>81</v>
      </c>
      <c r="M24">
        <f t="shared" ca="1" si="8"/>
        <v>435</v>
      </c>
      <c r="N24">
        <f t="shared" ca="1" si="8"/>
        <v>318</v>
      </c>
      <c r="O24">
        <f t="shared" ca="1" si="8"/>
        <v>337</v>
      </c>
      <c r="P24">
        <f t="shared" ca="1" si="8"/>
        <v>166</v>
      </c>
      <c r="Q24">
        <f t="shared" ca="1" si="8"/>
        <v>446</v>
      </c>
      <c r="R24">
        <f t="shared" ca="1" si="8"/>
        <v>471</v>
      </c>
      <c r="S24">
        <f t="shared" ca="1" si="9"/>
        <v>3</v>
      </c>
      <c r="T24">
        <f t="shared" ca="1" si="9"/>
        <v>3</v>
      </c>
      <c r="U24">
        <f t="shared" ca="1" si="9"/>
        <v>1</v>
      </c>
      <c r="V24">
        <f t="shared" ca="1" si="9"/>
        <v>3</v>
      </c>
      <c r="W24">
        <f t="shared" ca="1" si="9"/>
        <v>1</v>
      </c>
      <c r="X24">
        <f t="shared" ca="1" si="9"/>
        <v>4</v>
      </c>
      <c r="Y24">
        <f t="shared" ca="1" si="10"/>
        <v>8</v>
      </c>
      <c r="Z24">
        <f t="shared" ca="1" si="11"/>
        <v>3</v>
      </c>
      <c r="AA24">
        <f t="shared" ca="1" si="12"/>
        <v>4</v>
      </c>
    </row>
    <row r="25" spans="1:27" x14ac:dyDescent="0.3">
      <c r="A25">
        <f t="shared" ca="1" si="2"/>
        <v>2731</v>
      </c>
      <c r="B25">
        <v>0</v>
      </c>
      <c r="C25">
        <f t="shared" ca="1" si="3"/>
        <v>2</v>
      </c>
      <c r="D25">
        <f t="shared" ca="1" si="4"/>
        <v>27</v>
      </c>
      <c r="E25">
        <f t="shared" ca="1" si="5"/>
        <v>24</v>
      </c>
      <c r="F25" t="s">
        <v>67</v>
      </c>
      <c r="G25" t="s">
        <v>69</v>
      </c>
      <c r="H25">
        <f t="shared" ca="1" si="6"/>
        <v>3128</v>
      </c>
      <c r="I25">
        <f t="shared" ca="1" si="7"/>
        <v>2499</v>
      </c>
      <c r="J25" t="s">
        <v>75</v>
      </c>
      <c r="K25" t="s">
        <v>77</v>
      </c>
      <c r="L25" t="s">
        <v>84</v>
      </c>
      <c r="M25">
        <f t="shared" ca="1" si="8"/>
        <v>114</v>
      </c>
      <c r="N25">
        <f t="shared" ca="1" si="8"/>
        <v>84</v>
      </c>
      <c r="O25">
        <f t="shared" ca="1" si="8"/>
        <v>118</v>
      </c>
      <c r="P25">
        <f t="shared" ca="1" si="8"/>
        <v>288</v>
      </c>
      <c r="Q25">
        <f t="shared" ca="1" si="8"/>
        <v>70</v>
      </c>
      <c r="R25">
        <f t="shared" ca="1" si="8"/>
        <v>426</v>
      </c>
      <c r="S25">
        <f t="shared" ca="1" si="9"/>
        <v>5</v>
      </c>
      <c r="T25">
        <f t="shared" ca="1" si="9"/>
        <v>2</v>
      </c>
      <c r="U25">
        <f t="shared" ca="1" si="9"/>
        <v>1</v>
      </c>
      <c r="V25">
        <f t="shared" ca="1" si="9"/>
        <v>3</v>
      </c>
      <c r="W25">
        <f t="shared" ca="1" si="9"/>
        <v>3</v>
      </c>
      <c r="X25">
        <f t="shared" ca="1" si="9"/>
        <v>4</v>
      </c>
      <c r="Y25">
        <f t="shared" ca="1" si="10"/>
        <v>7</v>
      </c>
      <c r="Z25">
        <f t="shared" ca="1" si="11"/>
        <v>3</v>
      </c>
      <c r="AA25">
        <f t="shared" ca="1" si="12"/>
        <v>5</v>
      </c>
    </row>
    <row r="26" spans="1:27" x14ac:dyDescent="0.3">
      <c r="A26">
        <f t="shared" ca="1" si="2"/>
        <v>1113</v>
      </c>
      <c r="B26">
        <v>0</v>
      </c>
      <c r="C26">
        <f t="shared" ca="1" si="3"/>
        <v>2</v>
      </c>
      <c r="D26">
        <f t="shared" ca="1" si="4"/>
        <v>43</v>
      </c>
      <c r="E26">
        <f t="shared" ca="1" si="5"/>
        <v>18</v>
      </c>
      <c r="F26" t="s">
        <v>68</v>
      </c>
      <c r="G26" t="s">
        <v>69</v>
      </c>
      <c r="H26">
        <f t="shared" ca="1" si="6"/>
        <v>3924</v>
      </c>
      <c r="I26">
        <f t="shared" ca="1" si="7"/>
        <v>7471</v>
      </c>
      <c r="J26" t="s">
        <v>76</v>
      </c>
      <c r="K26" t="s">
        <v>77</v>
      </c>
      <c r="L26" t="s">
        <v>84</v>
      </c>
      <c r="M26">
        <f t="shared" ca="1" si="8"/>
        <v>289</v>
      </c>
      <c r="N26">
        <f t="shared" ca="1" si="8"/>
        <v>416</v>
      </c>
      <c r="O26">
        <f t="shared" ca="1" si="8"/>
        <v>103</v>
      </c>
      <c r="P26">
        <f t="shared" ca="1" si="8"/>
        <v>394</v>
      </c>
      <c r="Q26">
        <f t="shared" ca="1" si="8"/>
        <v>332</v>
      </c>
      <c r="R26">
        <f t="shared" ca="1" si="8"/>
        <v>173</v>
      </c>
      <c r="S26">
        <f t="shared" ca="1" si="9"/>
        <v>1</v>
      </c>
      <c r="T26">
        <f t="shared" ca="1" si="9"/>
        <v>5</v>
      </c>
      <c r="U26">
        <f t="shared" ca="1" si="9"/>
        <v>2</v>
      </c>
      <c r="V26">
        <f t="shared" ca="1" si="9"/>
        <v>1</v>
      </c>
      <c r="W26">
        <f t="shared" ca="1" si="9"/>
        <v>3</v>
      </c>
      <c r="X26">
        <f t="shared" ca="1" si="9"/>
        <v>5</v>
      </c>
      <c r="Y26">
        <f t="shared" ca="1" si="10"/>
        <v>9</v>
      </c>
      <c r="Z26">
        <f t="shared" ca="1" si="11"/>
        <v>4</v>
      </c>
      <c r="AA26">
        <f t="shared" ca="1" si="12"/>
        <v>5</v>
      </c>
    </row>
    <row r="27" spans="1:27" x14ac:dyDescent="0.3">
      <c r="A27">
        <f t="shared" ca="1" si="2"/>
        <v>3390</v>
      </c>
      <c r="B27">
        <v>0</v>
      </c>
      <c r="C27">
        <f t="shared" ca="1" si="3"/>
        <v>4</v>
      </c>
      <c r="D27">
        <f t="shared" ca="1" si="4"/>
        <v>31</v>
      </c>
      <c r="E27">
        <f t="shared" ca="1" si="5"/>
        <v>24</v>
      </c>
      <c r="F27" t="s">
        <v>67</v>
      </c>
      <c r="G27" t="s">
        <v>69</v>
      </c>
      <c r="H27">
        <f t="shared" ca="1" si="6"/>
        <v>2823</v>
      </c>
      <c r="I27">
        <f t="shared" ca="1" si="7"/>
        <v>7850</v>
      </c>
      <c r="J27" t="s">
        <v>76</v>
      </c>
      <c r="K27" t="s">
        <v>79</v>
      </c>
      <c r="L27" t="s">
        <v>82</v>
      </c>
      <c r="M27">
        <f t="shared" ca="1" si="8"/>
        <v>171</v>
      </c>
      <c r="N27">
        <f t="shared" ca="1" si="8"/>
        <v>71</v>
      </c>
      <c r="O27">
        <f t="shared" ca="1" si="8"/>
        <v>141</v>
      </c>
      <c r="P27">
        <f t="shared" ca="1" si="8"/>
        <v>270</v>
      </c>
      <c r="Q27">
        <f t="shared" ca="1" si="8"/>
        <v>190</v>
      </c>
      <c r="R27">
        <f t="shared" ca="1" si="8"/>
        <v>195</v>
      </c>
      <c r="S27">
        <f t="shared" ca="1" si="9"/>
        <v>4</v>
      </c>
      <c r="T27">
        <f t="shared" ca="1" si="9"/>
        <v>0</v>
      </c>
      <c r="U27">
        <f t="shared" ca="1" si="9"/>
        <v>1</v>
      </c>
      <c r="V27">
        <f t="shared" ca="1" si="9"/>
        <v>3</v>
      </c>
      <c r="W27">
        <f t="shared" ca="1" si="9"/>
        <v>4</v>
      </c>
      <c r="X27">
        <f t="shared" ca="1" si="9"/>
        <v>2</v>
      </c>
      <c r="Y27">
        <f t="shared" ca="1" si="10"/>
        <v>5</v>
      </c>
      <c r="Z27">
        <f t="shared" ca="1" si="11"/>
        <v>1</v>
      </c>
      <c r="AA27">
        <f t="shared" ca="1" si="12"/>
        <v>4</v>
      </c>
    </row>
    <row r="28" spans="1:27" x14ac:dyDescent="0.3">
      <c r="A28">
        <f ca="1">RANDBETWEEN(1000, 5000)</f>
        <v>2008</v>
      </c>
      <c r="B28">
        <v>0</v>
      </c>
      <c r="C28">
        <f t="shared" ca="1" si="3"/>
        <v>4</v>
      </c>
      <c r="D28">
        <f t="shared" ca="1" si="4"/>
        <v>30</v>
      </c>
      <c r="E28">
        <f t="shared" ca="1" si="5"/>
        <v>27</v>
      </c>
      <c r="F28" t="s">
        <v>68</v>
      </c>
      <c r="G28" t="s">
        <v>69</v>
      </c>
      <c r="H28">
        <f t="shared" ca="1" si="6"/>
        <v>4169</v>
      </c>
      <c r="I28">
        <f t="shared" ca="1" si="7"/>
        <v>3113</v>
      </c>
      <c r="J28" t="s">
        <v>75</v>
      </c>
      <c r="K28" t="s">
        <v>79</v>
      </c>
      <c r="L28" t="s">
        <v>83</v>
      </c>
      <c r="M28">
        <f t="shared" ca="1" si="8"/>
        <v>115</v>
      </c>
      <c r="N28">
        <f t="shared" ca="1" si="8"/>
        <v>43</v>
      </c>
      <c r="O28">
        <f t="shared" ca="1" si="8"/>
        <v>387</v>
      </c>
      <c r="P28">
        <f t="shared" ca="1" si="8"/>
        <v>407</v>
      </c>
      <c r="Q28">
        <f t="shared" ca="1" si="8"/>
        <v>285</v>
      </c>
      <c r="R28">
        <f t="shared" ca="1" si="8"/>
        <v>426</v>
      </c>
      <c r="S28">
        <f t="shared" ca="1" si="9"/>
        <v>1</v>
      </c>
      <c r="T28">
        <f t="shared" ca="1" si="9"/>
        <v>4</v>
      </c>
      <c r="U28">
        <f t="shared" ca="1" si="9"/>
        <v>3</v>
      </c>
      <c r="V28">
        <f t="shared" ca="1" si="9"/>
        <v>3</v>
      </c>
      <c r="W28">
        <f t="shared" ca="1" si="9"/>
        <v>0</v>
      </c>
      <c r="X28">
        <f t="shared" ca="1" si="9"/>
        <v>0</v>
      </c>
      <c r="Y28">
        <f t="shared" ca="1" si="10"/>
        <v>10</v>
      </c>
      <c r="Z28">
        <f t="shared" ca="1" si="11"/>
        <v>4</v>
      </c>
      <c r="AA28">
        <f t="shared" ca="1" si="12"/>
        <v>3</v>
      </c>
    </row>
    <row r="29" spans="1:27" x14ac:dyDescent="0.3">
      <c r="A29">
        <f t="shared" ca="1" si="2"/>
        <v>4395</v>
      </c>
      <c r="B29">
        <v>0</v>
      </c>
      <c r="C29">
        <f t="shared" ca="1" si="3"/>
        <v>3</v>
      </c>
      <c r="D29">
        <f t="shared" ca="1" si="4"/>
        <v>51</v>
      </c>
      <c r="E29">
        <f t="shared" ca="1" si="5"/>
        <v>17</v>
      </c>
      <c r="F29" t="s">
        <v>67</v>
      </c>
      <c r="G29" t="s">
        <v>69</v>
      </c>
      <c r="H29">
        <f t="shared" ca="1" si="6"/>
        <v>3114</v>
      </c>
      <c r="I29">
        <f t="shared" ca="1" si="7"/>
        <v>2890</v>
      </c>
      <c r="J29" t="s">
        <v>72</v>
      </c>
      <c r="K29" t="s">
        <v>80</v>
      </c>
      <c r="L29" t="s">
        <v>81</v>
      </c>
      <c r="M29">
        <f t="shared" ca="1" si="8"/>
        <v>275</v>
      </c>
      <c r="N29">
        <f t="shared" ca="1" si="8"/>
        <v>402</v>
      </c>
      <c r="O29">
        <f t="shared" ca="1" si="8"/>
        <v>420</v>
      </c>
      <c r="P29">
        <f t="shared" ca="1" si="8"/>
        <v>253</v>
      </c>
      <c r="Q29">
        <f t="shared" ca="1" si="8"/>
        <v>142</v>
      </c>
      <c r="R29">
        <f t="shared" ca="1" si="8"/>
        <v>354</v>
      </c>
      <c r="S29">
        <f t="shared" ca="1" si="9"/>
        <v>1</v>
      </c>
      <c r="T29">
        <f t="shared" ca="1" si="9"/>
        <v>2</v>
      </c>
      <c r="U29">
        <f t="shared" ca="1" si="9"/>
        <v>5</v>
      </c>
      <c r="V29">
        <f t="shared" ca="1" si="9"/>
        <v>0</v>
      </c>
      <c r="W29">
        <f t="shared" ca="1" si="9"/>
        <v>0</v>
      </c>
      <c r="X29">
        <f t="shared" ca="1" si="9"/>
        <v>4</v>
      </c>
      <c r="Y29">
        <f t="shared" ca="1" si="10"/>
        <v>6</v>
      </c>
      <c r="Z29">
        <f t="shared" ca="1" si="11"/>
        <v>4</v>
      </c>
      <c r="AA29">
        <f t="shared" ca="1" si="12"/>
        <v>4</v>
      </c>
    </row>
    <row r="30" spans="1:27" x14ac:dyDescent="0.3">
      <c r="A30">
        <f t="shared" ca="1" si="2"/>
        <v>1127</v>
      </c>
      <c r="B30">
        <v>1</v>
      </c>
      <c r="C30">
        <f t="shared" ca="1" si="3"/>
        <v>5</v>
      </c>
      <c r="D30">
        <f t="shared" ca="1" si="4"/>
        <v>31</v>
      </c>
      <c r="E30">
        <f t="shared" ca="1" si="5"/>
        <v>2</v>
      </c>
      <c r="F30" t="s">
        <v>67</v>
      </c>
      <c r="G30" t="s">
        <v>69</v>
      </c>
      <c r="H30">
        <f t="shared" ca="1" si="6"/>
        <v>3158</v>
      </c>
      <c r="I30">
        <f t="shared" ca="1" si="7"/>
        <v>5256</v>
      </c>
      <c r="J30" t="s">
        <v>72</v>
      </c>
      <c r="K30" t="s">
        <v>78</v>
      </c>
      <c r="L30" t="s">
        <v>82</v>
      </c>
      <c r="M30">
        <f t="shared" ca="1" si="8"/>
        <v>370</v>
      </c>
      <c r="N30">
        <f t="shared" ca="1" si="8"/>
        <v>439</v>
      </c>
      <c r="O30">
        <f t="shared" ca="1" si="8"/>
        <v>289</v>
      </c>
      <c r="P30">
        <f t="shared" ca="1" si="8"/>
        <v>215</v>
      </c>
      <c r="Q30">
        <f t="shared" ca="1" si="8"/>
        <v>408</v>
      </c>
      <c r="R30">
        <f t="shared" ca="1" si="8"/>
        <v>465</v>
      </c>
      <c r="S30">
        <f t="shared" ca="1" si="9"/>
        <v>0</v>
      </c>
      <c r="T30">
        <f t="shared" ca="1" si="9"/>
        <v>1</v>
      </c>
      <c r="U30">
        <f t="shared" ca="1" si="9"/>
        <v>4</v>
      </c>
      <c r="V30">
        <f t="shared" ca="1" si="9"/>
        <v>1</v>
      </c>
      <c r="W30">
        <f t="shared" ca="1" si="9"/>
        <v>4</v>
      </c>
      <c r="X30">
        <f t="shared" ca="1" si="9"/>
        <v>2</v>
      </c>
      <c r="Y30">
        <f t="shared" ca="1" si="10"/>
        <v>11</v>
      </c>
      <c r="Z30">
        <f t="shared" ca="1" si="11"/>
        <v>3</v>
      </c>
      <c r="AA30">
        <f t="shared" ca="1" si="12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60"/>
  <sheetViews>
    <sheetView zoomScale="93" zoomScaleNormal="93" workbookViewId="0">
      <selection activeCell="B17" sqref="B17"/>
    </sheetView>
  </sheetViews>
  <sheetFormatPr defaultRowHeight="14.4" x14ac:dyDescent="0.3"/>
  <cols>
    <col min="1" max="1" width="35.44140625" customWidth="1"/>
    <col min="2" max="2" width="112" style="1" customWidth="1"/>
    <col min="3" max="3" width="24.44140625" customWidth="1"/>
    <col min="4" max="4" width="8" customWidth="1"/>
    <col min="5" max="5" width="9.33203125" customWidth="1"/>
    <col min="6" max="6" width="16.88671875" style="8" customWidth="1"/>
    <col min="7" max="48" width="9.109375" style="8"/>
  </cols>
  <sheetData>
    <row r="1" spans="1:6" ht="42" customHeight="1" x14ac:dyDescent="0.35">
      <c r="A1" s="11"/>
      <c r="B1" s="12" t="s">
        <v>65</v>
      </c>
      <c r="C1" s="11"/>
      <c r="D1" s="11"/>
      <c r="E1" s="8"/>
    </row>
    <row r="2" spans="1:6" x14ac:dyDescent="0.3">
      <c r="A2" s="2" t="s">
        <v>2</v>
      </c>
      <c r="B2" s="3" t="s">
        <v>3</v>
      </c>
      <c r="C2" s="2" t="s">
        <v>56</v>
      </c>
      <c r="D2" s="2" t="s">
        <v>57</v>
      </c>
      <c r="E2" s="2" t="s">
        <v>62</v>
      </c>
      <c r="F2" s="13" t="s">
        <v>66</v>
      </c>
    </row>
    <row r="3" spans="1:6" x14ac:dyDescent="0.3">
      <c r="A3" s="4" t="s">
        <v>0</v>
      </c>
      <c r="B3" s="5" t="s">
        <v>1</v>
      </c>
      <c r="C3" s="2" t="s">
        <v>58</v>
      </c>
      <c r="D3" s="10">
        <v>1</v>
      </c>
      <c r="E3" s="2" t="s">
        <v>63</v>
      </c>
      <c r="F3" s="13" t="s">
        <v>63</v>
      </c>
    </row>
    <row r="4" spans="1:6" x14ac:dyDescent="0.3">
      <c r="A4" s="4" t="s">
        <v>4</v>
      </c>
      <c r="B4" s="5" t="s">
        <v>5</v>
      </c>
      <c r="C4" s="2" t="s">
        <v>58</v>
      </c>
      <c r="D4" s="10">
        <v>0.74</v>
      </c>
      <c r="E4" s="2" t="s">
        <v>64</v>
      </c>
      <c r="F4" s="13" t="s">
        <v>64</v>
      </c>
    </row>
    <row r="5" spans="1:6" x14ac:dyDescent="0.3">
      <c r="A5" s="4" t="s">
        <v>6</v>
      </c>
      <c r="B5" s="6" t="s">
        <v>7</v>
      </c>
      <c r="C5" s="2" t="s">
        <v>58</v>
      </c>
      <c r="D5" s="10">
        <v>0.56000000000000005</v>
      </c>
      <c r="E5" s="2" t="s">
        <v>64</v>
      </c>
      <c r="F5" s="13" t="s">
        <v>63</v>
      </c>
    </row>
    <row r="6" spans="1:6" x14ac:dyDescent="0.3">
      <c r="A6" s="4" t="s">
        <v>8</v>
      </c>
      <c r="B6" s="6" t="s">
        <v>9</v>
      </c>
      <c r="C6" s="2" t="s">
        <v>59</v>
      </c>
      <c r="D6" s="10">
        <v>1</v>
      </c>
      <c r="E6" s="2" t="s">
        <v>63</v>
      </c>
      <c r="F6" s="13" t="s">
        <v>64</v>
      </c>
    </row>
    <row r="7" spans="1:6" x14ac:dyDescent="0.3">
      <c r="A7" s="4" t="s">
        <v>10</v>
      </c>
      <c r="B7" s="5" t="s">
        <v>11</v>
      </c>
      <c r="C7" s="2" t="s">
        <v>60</v>
      </c>
      <c r="D7" s="10">
        <v>0.78</v>
      </c>
      <c r="E7" s="2" t="s">
        <v>64</v>
      </c>
      <c r="F7" s="13" t="s">
        <v>63</v>
      </c>
    </row>
    <row r="8" spans="1:6" ht="22.8" x14ac:dyDescent="0.3">
      <c r="A8" s="4" t="s">
        <v>12</v>
      </c>
      <c r="B8" s="6" t="s">
        <v>13</v>
      </c>
      <c r="C8" s="2" t="s">
        <v>60</v>
      </c>
      <c r="D8" s="10">
        <v>0.89</v>
      </c>
      <c r="E8" s="2" t="s">
        <v>64</v>
      </c>
      <c r="F8" s="13" t="s">
        <v>63</v>
      </c>
    </row>
    <row r="9" spans="1:6" ht="22.8" x14ac:dyDescent="0.3">
      <c r="A9" s="4" t="s">
        <v>14</v>
      </c>
      <c r="B9" s="6" t="s">
        <v>15</v>
      </c>
      <c r="C9" s="2" t="s">
        <v>58</v>
      </c>
      <c r="D9" s="10">
        <v>0.75</v>
      </c>
      <c r="E9" s="2" t="s">
        <v>64</v>
      </c>
      <c r="F9" s="13" t="s">
        <v>63</v>
      </c>
    </row>
    <row r="10" spans="1:6" x14ac:dyDescent="0.3">
      <c r="A10" s="4" t="s">
        <v>16</v>
      </c>
      <c r="B10" s="7" t="s">
        <v>17</v>
      </c>
      <c r="C10" s="2" t="s">
        <v>59</v>
      </c>
      <c r="D10" s="10">
        <v>0.68</v>
      </c>
      <c r="E10" s="2" t="s">
        <v>64</v>
      </c>
      <c r="F10" s="13" t="s">
        <v>63</v>
      </c>
    </row>
    <row r="11" spans="1:6" x14ac:dyDescent="0.3">
      <c r="A11" s="4" t="s">
        <v>18</v>
      </c>
      <c r="B11" s="4" t="s">
        <v>19</v>
      </c>
      <c r="C11" s="2" t="s">
        <v>59</v>
      </c>
      <c r="D11" s="10">
        <v>0.9</v>
      </c>
      <c r="E11" s="2" t="s">
        <v>64</v>
      </c>
      <c r="F11" s="13" t="s">
        <v>63</v>
      </c>
    </row>
    <row r="12" spans="1:6" x14ac:dyDescent="0.3">
      <c r="A12" s="4" t="s">
        <v>20</v>
      </c>
      <c r="B12" s="7" t="s">
        <v>23</v>
      </c>
      <c r="C12" s="2" t="s">
        <v>60</v>
      </c>
      <c r="D12" s="10">
        <v>0.9</v>
      </c>
      <c r="E12" s="2" t="s">
        <v>64</v>
      </c>
      <c r="F12" s="13" t="s">
        <v>63</v>
      </c>
    </row>
    <row r="13" spans="1:6" x14ac:dyDescent="0.3">
      <c r="A13" s="4" t="s">
        <v>21</v>
      </c>
      <c r="B13" s="7" t="s">
        <v>22</v>
      </c>
      <c r="C13" s="2" t="s">
        <v>60</v>
      </c>
      <c r="D13" s="10">
        <v>0.9</v>
      </c>
      <c r="E13" s="2" t="s">
        <v>64</v>
      </c>
      <c r="F13" s="13" t="s">
        <v>63</v>
      </c>
    </row>
    <row r="14" spans="1:6" ht="24" x14ac:dyDescent="0.3">
      <c r="A14" s="4" t="s">
        <v>24</v>
      </c>
      <c r="B14" s="5" t="s">
        <v>25</v>
      </c>
      <c r="C14" s="2" t="s">
        <v>60</v>
      </c>
      <c r="D14" s="10">
        <v>0.9</v>
      </c>
      <c r="E14" s="2" t="s">
        <v>64</v>
      </c>
      <c r="F14" s="13" t="s">
        <v>63</v>
      </c>
    </row>
    <row r="15" spans="1:6" x14ac:dyDescent="0.3">
      <c r="A15" s="4" t="s">
        <v>26</v>
      </c>
      <c r="B15" s="7" t="s">
        <v>27</v>
      </c>
      <c r="C15" s="2" t="s">
        <v>59</v>
      </c>
      <c r="D15" s="10">
        <v>0.9</v>
      </c>
      <c r="E15" s="2" t="s">
        <v>64</v>
      </c>
      <c r="F15" s="13" t="s">
        <v>63</v>
      </c>
    </row>
    <row r="16" spans="1:6" x14ac:dyDescent="0.3">
      <c r="A16" s="4" t="s">
        <v>28</v>
      </c>
      <c r="B16" s="7" t="s">
        <v>29</v>
      </c>
      <c r="C16" s="2" t="s">
        <v>59</v>
      </c>
      <c r="D16" s="10">
        <v>0.9</v>
      </c>
      <c r="E16" s="2" t="s">
        <v>64</v>
      </c>
      <c r="F16" s="13" t="s">
        <v>63</v>
      </c>
    </row>
    <row r="17" spans="1:6" x14ac:dyDescent="0.3">
      <c r="A17" s="4" t="s">
        <v>30</v>
      </c>
      <c r="B17" s="7" t="s">
        <v>31</v>
      </c>
      <c r="C17" s="2" t="s">
        <v>59</v>
      </c>
      <c r="D17" s="10">
        <v>0.9</v>
      </c>
      <c r="E17" s="2" t="s">
        <v>64</v>
      </c>
      <c r="F17" s="13" t="s">
        <v>63</v>
      </c>
    </row>
    <row r="18" spans="1:6" x14ac:dyDescent="0.3">
      <c r="A18" s="4" t="s">
        <v>32</v>
      </c>
      <c r="B18" s="7" t="s">
        <v>33</v>
      </c>
      <c r="C18" s="2" t="s">
        <v>59</v>
      </c>
      <c r="D18" s="10">
        <v>0.9</v>
      </c>
      <c r="E18" s="2" t="s">
        <v>64</v>
      </c>
      <c r="F18" s="13" t="s">
        <v>63</v>
      </c>
    </row>
    <row r="19" spans="1:6" x14ac:dyDescent="0.3">
      <c r="A19" s="4" t="s">
        <v>34</v>
      </c>
      <c r="B19" s="7" t="s">
        <v>35</v>
      </c>
      <c r="C19" s="2" t="s">
        <v>59</v>
      </c>
      <c r="D19" s="10">
        <v>0.9</v>
      </c>
      <c r="E19" s="2" t="s">
        <v>64</v>
      </c>
      <c r="F19" s="13" t="s">
        <v>63</v>
      </c>
    </row>
    <row r="20" spans="1:6" x14ac:dyDescent="0.3">
      <c r="A20" s="4" t="s">
        <v>36</v>
      </c>
      <c r="B20" s="7" t="s">
        <v>37</v>
      </c>
      <c r="C20" s="2" t="s">
        <v>59</v>
      </c>
      <c r="D20" s="10">
        <v>0.9</v>
      </c>
      <c r="E20" s="2" t="s">
        <v>64</v>
      </c>
      <c r="F20" s="13" t="s">
        <v>63</v>
      </c>
    </row>
    <row r="21" spans="1:6" x14ac:dyDescent="0.3">
      <c r="A21" s="4" t="s">
        <v>38</v>
      </c>
      <c r="B21" s="7" t="s">
        <v>39</v>
      </c>
      <c r="C21" s="2" t="s">
        <v>59</v>
      </c>
      <c r="D21" s="10">
        <v>0.9</v>
      </c>
      <c r="E21" s="2" t="s">
        <v>64</v>
      </c>
      <c r="F21" s="13" t="s">
        <v>63</v>
      </c>
    </row>
    <row r="22" spans="1:6" x14ac:dyDescent="0.3">
      <c r="A22" s="4" t="s">
        <v>40</v>
      </c>
      <c r="B22" s="7" t="s">
        <v>41</v>
      </c>
      <c r="C22" s="2" t="s">
        <v>59</v>
      </c>
      <c r="D22" s="10">
        <v>0.9</v>
      </c>
      <c r="E22" s="2" t="s">
        <v>64</v>
      </c>
      <c r="F22" s="13" t="s">
        <v>63</v>
      </c>
    </row>
    <row r="23" spans="1:6" x14ac:dyDescent="0.3">
      <c r="A23" s="4" t="s">
        <v>42</v>
      </c>
      <c r="B23" s="7" t="s">
        <v>43</v>
      </c>
      <c r="C23" s="2" t="s">
        <v>59</v>
      </c>
      <c r="D23" s="10">
        <v>0.9</v>
      </c>
      <c r="E23" s="2" t="s">
        <v>64</v>
      </c>
      <c r="F23" s="13" t="s">
        <v>63</v>
      </c>
    </row>
    <row r="24" spans="1:6" x14ac:dyDescent="0.3">
      <c r="A24" s="4" t="s">
        <v>44</v>
      </c>
      <c r="B24" s="4" t="s">
        <v>45</v>
      </c>
      <c r="C24" s="2" t="s">
        <v>59</v>
      </c>
      <c r="D24" s="10">
        <v>0.9</v>
      </c>
      <c r="E24" s="2" t="s">
        <v>64</v>
      </c>
      <c r="F24" s="13" t="s">
        <v>63</v>
      </c>
    </row>
    <row r="25" spans="1:6" x14ac:dyDescent="0.3">
      <c r="A25" s="4" t="s">
        <v>46</v>
      </c>
      <c r="B25" s="7" t="s">
        <v>47</v>
      </c>
      <c r="C25" s="2" t="s">
        <v>59</v>
      </c>
      <c r="D25" s="10">
        <v>0.9</v>
      </c>
      <c r="E25" s="2" t="s">
        <v>64</v>
      </c>
      <c r="F25" s="13" t="s">
        <v>63</v>
      </c>
    </row>
    <row r="26" spans="1:6" x14ac:dyDescent="0.3">
      <c r="A26" s="4" t="s">
        <v>48</v>
      </c>
      <c r="B26" s="7" t="s">
        <v>49</v>
      </c>
      <c r="C26" s="2" t="s">
        <v>59</v>
      </c>
      <c r="D26" s="10">
        <v>0.9</v>
      </c>
      <c r="E26" s="2" t="s">
        <v>64</v>
      </c>
      <c r="F26" s="13" t="s">
        <v>63</v>
      </c>
    </row>
    <row r="27" spans="1:6" x14ac:dyDescent="0.3">
      <c r="A27" s="4" t="s">
        <v>50</v>
      </c>
      <c r="B27" s="7" t="s">
        <v>51</v>
      </c>
      <c r="C27" s="2" t="s">
        <v>61</v>
      </c>
      <c r="D27" s="10">
        <v>0.9</v>
      </c>
      <c r="E27" s="2" t="s">
        <v>64</v>
      </c>
      <c r="F27" s="13" t="s">
        <v>63</v>
      </c>
    </row>
    <row r="28" spans="1:6" x14ac:dyDescent="0.3">
      <c r="A28" s="4" t="s">
        <v>52</v>
      </c>
      <c r="B28" s="7" t="s">
        <v>53</v>
      </c>
      <c r="C28" s="2" t="s">
        <v>61</v>
      </c>
      <c r="D28" s="10">
        <v>0.9</v>
      </c>
      <c r="E28" s="2" t="s">
        <v>64</v>
      </c>
      <c r="F28" s="13" t="s">
        <v>63</v>
      </c>
    </row>
    <row r="29" spans="1:6" x14ac:dyDescent="0.3">
      <c r="A29" s="4" t="s">
        <v>54</v>
      </c>
      <c r="B29" s="7" t="s">
        <v>55</v>
      </c>
      <c r="C29" s="2" t="s">
        <v>61</v>
      </c>
      <c r="D29" s="10">
        <v>0.9</v>
      </c>
      <c r="E29" s="2" t="s">
        <v>64</v>
      </c>
      <c r="F29" s="13" t="s">
        <v>63</v>
      </c>
    </row>
    <row r="30" spans="1:6" x14ac:dyDescent="0.3">
      <c r="A30" s="8"/>
      <c r="B30" s="9"/>
      <c r="C30" s="8"/>
      <c r="D30" s="8"/>
      <c r="E30" s="8"/>
    </row>
    <row r="31" spans="1:6" x14ac:dyDescent="0.3">
      <c r="A31" s="8"/>
      <c r="B31" s="9"/>
      <c r="C31" s="8"/>
      <c r="D31" s="8"/>
      <c r="E31" s="8"/>
    </row>
    <row r="32" spans="1:6" x14ac:dyDescent="0.3">
      <c r="A32" s="8"/>
      <c r="B32" s="9"/>
      <c r="C32" s="8"/>
      <c r="D32" s="8"/>
      <c r="E32" s="8"/>
    </row>
    <row r="33" spans="1:5" x14ac:dyDescent="0.3">
      <c r="A33" s="8"/>
      <c r="B33" s="9"/>
      <c r="C33" s="8"/>
      <c r="D33" s="8"/>
      <c r="E33" s="8"/>
    </row>
    <row r="34" spans="1:5" x14ac:dyDescent="0.3">
      <c r="A34" s="8"/>
      <c r="B34" s="9"/>
      <c r="C34" s="8"/>
      <c r="D34" s="8"/>
      <c r="E34" s="8"/>
    </row>
    <row r="35" spans="1:5" x14ac:dyDescent="0.3">
      <c r="A35" s="8"/>
      <c r="B35" s="9"/>
      <c r="C35" s="8"/>
      <c r="D35" s="8"/>
      <c r="E35" s="8"/>
    </row>
    <row r="36" spans="1:5" x14ac:dyDescent="0.3">
      <c r="A36" s="8"/>
      <c r="B36" s="9"/>
      <c r="C36" s="8"/>
      <c r="D36" s="8"/>
      <c r="E36" s="8"/>
    </row>
    <row r="37" spans="1:5" x14ac:dyDescent="0.3">
      <c r="A37" s="8"/>
      <c r="B37" s="9"/>
      <c r="C37" s="8"/>
      <c r="D37" s="8"/>
      <c r="E37" s="8"/>
    </row>
    <row r="38" spans="1:5" x14ac:dyDescent="0.3">
      <c r="A38" s="8"/>
      <c r="B38" s="9"/>
      <c r="C38" s="8"/>
      <c r="D38" s="8"/>
      <c r="E38" s="8"/>
    </row>
    <row r="39" spans="1:5" x14ac:dyDescent="0.3">
      <c r="A39" s="8"/>
      <c r="B39" s="9"/>
      <c r="C39" s="8"/>
      <c r="D39" s="8"/>
      <c r="E39" s="8"/>
    </row>
    <row r="40" spans="1:5" x14ac:dyDescent="0.3">
      <c r="A40" s="8"/>
      <c r="B40" s="9"/>
      <c r="C40" s="8"/>
      <c r="D40" s="8"/>
      <c r="E40" s="8"/>
    </row>
    <row r="41" spans="1:5" x14ac:dyDescent="0.3">
      <c r="A41" s="8"/>
      <c r="B41" s="9"/>
      <c r="C41" s="8"/>
      <c r="D41" s="8"/>
      <c r="E41" s="8"/>
    </row>
    <row r="42" spans="1:5" x14ac:dyDescent="0.3">
      <c r="A42" s="8"/>
      <c r="B42" s="9"/>
      <c r="C42" s="8"/>
      <c r="D42" s="8"/>
      <c r="E42" s="8"/>
    </row>
    <row r="43" spans="1:5" x14ac:dyDescent="0.3">
      <c r="A43" s="8"/>
      <c r="B43" s="9"/>
      <c r="C43" s="8"/>
      <c r="D43" s="8"/>
      <c r="E43" s="8"/>
    </row>
    <row r="44" spans="1:5" x14ac:dyDescent="0.3">
      <c r="A44" s="8"/>
      <c r="B44" s="9"/>
      <c r="C44" s="8"/>
      <c r="D44" s="8"/>
      <c r="E44" s="8"/>
    </row>
    <row r="45" spans="1:5" x14ac:dyDescent="0.3">
      <c r="A45" s="8"/>
      <c r="B45" s="9"/>
      <c r="C45" s="8"/>
      <c r="D45" s="8"/>
      <c r="E45" s="8"/>
    </row>
    <row r="46" spans="1:5" x14ac:dyDescent="0.3">
      <c r="A46" s="8"/>
      <c r="B46" s="9"/>
      <c r="C46" s="8"/>
      <c r="D46" s="8"/>
      <c r="E46" s="8"/>
    </row>
    <row r="47" spans="1:5" x14ac:dyDescent="0.3">
      <c r="A47" s="8"/>
      <c r="B47" s="9"/>
      <c r="C47" s="8"/>
      <c r="D47" s="8"/>
      <c r="E47" s="8"/>
    </row>
    <row r="48" spans="1:5" x14ac:dyDescent="0.3">
      <c r="A48" s="8"/>
      <c r="B48" s="9"/>
      <c r="C48" s="8"/>
      <c r="D48" s="8"/>
      <c r="E48" s="8"/>
    </row>
    <row r="49" spans="1:5" x14ac:dyDescent="0.3">
      <c r="A49" s="8"/>
      <c r="B49" s="9"/>
      <c r="C49" s="8"/>
      <c r="D49" s="8"/>
      <c r="E49" s="8"/>
    </row>
    <row r="50" spans="1:5" x14ac:dyDescent="0.3">
      <c r="A50" s="8"/>
      <c r="B50" s="9"/>
      <c r="C50" s="8"/>
      <c r="D50" s="8"/>
      <c r="E50" s="8"/>
    </row>
    <row r="51" spans="1:5" x14ac:dyDescent="0.3">
      <c r="A51" s="8"/>
      <c r="B51" s="9"/>
      <c r="C51" s="8"/>
      <c r="D51" s="8"/>
      <c r="E51" s="8"/>
    </row>
    <row r="52" spans="1:5" x14ac:dyDescent="0.3">
      <c r="A52" s="8"/>
      <c r="B52" s="9"/>
      <c r="C52" s="8"/>
      <c r="D52" s="8"/>
      <c r="E52" s="8"/>
    </row>
    <row r="53" spans="1:5" x14ac:dyDescent="0.3">
      <c r="A53" s="8"/>
      <c r="B53" s="9"/>
      <c r="C53" s="8"/>
      <c r="D53" s="8"/>
      <c r="E53" s="8"/>
    </row>
    <row r="54" spans="1:5" x14ac:dyDescent="0.3">
      <c r="A54" s="8"/>
      <c r="B54" s="9"/>
      <c r="C54" s="8"/>
      <c r="D54" s="8"/>
      <c r="E54" s="8"/>
    </row>
    <row r="55" spans="1:5" x14ac:dyDescent="0.3">
      <c r="A55" s="8"/>
      <c r="B55" s="9"/>
      <c r="C55" s="8"/>
      <c r="D55" s="8"/>
      <c r="E55" s="8"/>
    </row>
    <row r="56" spans="1:5" x14ac:dyDescent="0.3">
      <c r="A56" s="8"/>
      <c r="B56" s="9"/>
      <c r="C56" s="8"/>
      <c r="D56" s="8"/>
      <c r="E56" s="8"/>
    </row>
    <row r="57" spans="1:5" x14ac:dyDescent="0.3">
      <c r="A57" s="8"/>
      <c r="B57" s="9"/>
      <c r="C57" s="8"/>
      <c r="D57" s="8"/>
      <c r="E57" s="8"/>
    </row>
    <row r="58" spans="1:5" x14ac:dyDescent="0.3">
      <c r="A58" s="8"/>
      <c r="B58" s="9"/>
      <c r="C58" s="8"/>
      <c r="D58" s="8"/>
      <c r="E58" s="8"/>
    </row>
    <row r="59" spans="1:5" x14ac:dyDescent="0.3">
      <c r="A59" s="8"/>
      <c r="B59" s="9"/>
      <c r="C59" s="8"/>
      <c r="D59" s="8"/>
      <c r="E59" s="8"/>
    </row>
    <row r="60" spans="1:5" x14ac:dyDescent="0.3">
      <c r="A60" s="8"/>
      <c r="B60" s="9"/>
      <c r="C60" s="8"/>
      <c r="D60" s="8"/>
      <c r="E60" s="8"/>
    </row>
    <row r="61" spans="1:5" x14ac:dyDescent="0.3">
      <c r="A61" s="8"/>
      <c r="B61" s="9"/>
      <c r="C61" s="8"/>
      <c r="D61" s="8"/>
      <c r="E61" s="8"/>
    </row>
    <row r="62" spans="1:5" x14ac:dyDescent="0.3">
      <c r="A62" s="8"/>
      <c r="B62" s="9"/>
      <c r="C62" s="8"/>
      <c r="D62" s="8"/>
      <c r="E62" s="8"/>
    </row>
    <row r="63" spans="1:5" x14ac:dyDescent="0.3">
      <c r="A63" s="8"/>
      <c r="B63" s="9"/>
      <c r="C63" s="8"/>
      <c r="D63" s="8"/>
      <c r="E63" s="8"/>
    </row>
    <row r="64" spans="1:5" x14ac:dyDescent="0.3">
      <c r="A64" s="8"/>
      <c r="B64" s="9"/>
      <c r="C64" s="8"/>
      <c r="D64" s="8"/>
      <c r="E64" s="8"/>
    </row>
    <row r="65" spans="1:5" x14ac:dyDescent="0.3">
      <c r="A65" s="8"/>
      <c r="B65" s="9"/>
      <c r="C65" s="8"/>
      <c r="D65" s="8"/>
      <c r="E65" s="8"/>
    </row>
    <row r="66" spans="1:5" x14ac:dyDescent="0.3">
      <c r="A66" s="8"/>
      <c r="B66" s="9"/>
      <c r="C66" s="8"/>
      <c r="D66" s="8"/>
      <c r="E66" s="8"/>
    </row>
    <row r="67" spans="1:5" x14ac:dyDescent="0.3">
      <c r="A67" s="8"/>
      <c r="B67" s="9"/>
      <c r="C67" s="8"/>
      <c r="D67" s="8"/>
      <c r="E67" s="8"/>
    </row>
    <row r="68" spans="1:5" x14ac:dyDescent="0.3">
      <c r="A68" s="8"/>
      <c r="B68" s="9"/>
      <c r="C68" s="8"/>
      <c r="D68" s="8"/>
      <c r="E68" s="8"/>
    </row>
    <row r="69" spans="1:5" x14ac:dyDescent="0.3">
      <c r="A69" s="8"/>
      <c r="B69" s="9"/>
      <c r="C69" s="8"/>
      <c r="D69" s="8"/>
      <c r="E69" s="8"/>
    </row>
    <row r="70" spans="1:5" x14ac:dyDescent="0.3">
      <c r="A70" s="8"/>
      <c r="B70" s="9"/>
      <c r="C70" s="8"/>
      <c r="D70" s="8"/>
      <c r="E70" s="8"/>
    </row>
    <row r="71" spans="1:5" x14ac:dyDescent="0.3">
      <c r="A71" s="8"/>
      <c r="B71" s="9"/>
      <c r="C71" s="8"/>
      <c r="D71" s="8"/>
      <c r="E71" s="8"/>
    </row>
    <row r="72" spans="1:5" x14ac:dyDescent="0.3">
      <c r="A72" s="8"/>
      <c r="B72" s="9"/>
      <c r="C72" s="8"/>
      <c r="D72" s="8"/>
      <c r="E72" s="8"/>
    </row>
    <row r="73" spans="1:5" x14ac:dyDescent="0.3">
      <c r="A73" s="8"/>
      <c r="B73" s="9"/>
      <c r="C73" s="8"/>
      <c r="D73" s="8"/>
      <c r="E73" s="8"/>
    </row>
    <row r="74" spans="1:5" x14ac:dyDescent="0.3">
      <c r="A74" s="8"/>
      <c r="B74" s="9"/>
      <c r="C74" s="8"/>
      <c r="D74" s="8"/>
      <c r="E74" s="8"/>
    </row>
    <row r="75" spans="1:5" x14ac:dyDescent="0.3">
      <c r="A75" s="8"/>
      <c r="B75" s="9"/>
      <c r="C75" s="8"/>
      <c r="D75" s="8"/>
      <c r="E75" s="8"/>
    </row>
    <row r="76" spans="1:5" x14ac:dyDescent="0.3">
      <c r="A76" s="8"/>
      <c r="B76" s="9"/>
      <c r="C76" s="8"/>
      <c r="D76" s="8"/>
      <c r="E76" s="8"/>
    </row>
    <row r="77" spans="1:5" x14ac:dyDescent="0.3">
      <c r="A77" s="8"/>
      <c r="B77" s="9"/>
      <c r="C77" s="8"/>
      <c r="D77" s="8"/>
      <c r="E77" s="8"/>
    </row>
    <row r="78" spans="1:5" x14ac:dyDescent="0.3">
      <c r="A78" s="8"/>
      <c r="B78" s="9"/>
      <c r="C78" s="8"/>
      <c r="D78" s="8"/>
      <c r="E78" s="8"/>
    </row>
    <row r="79" spans="1:5" x14ac:dyDescent="0.3">
      <c r="A79" s="8"/>
      <c r="B79" s="9"/>
      <c r="C79" s="8"/>
      <c r="D79" s="8"/>
      <c r="E79" s="8"/>
    </row>
    <row r="80" spans="1:5" x14ac:dyDescent="0.3">
      <c r="A80" s="8"/>
      <c r="B80" s="9"/>
      <c r="C80" s="8"/>
      <c r="D80" s="8"/>
      <c r="E80" s="8"/>
    </row>
    <row r="81" spans="1:5" x14ac:dyDescent="0.3">
      <c r="A81" s="8"/>
      <c r="B81" s="9"/>
      <c r="C81" s="8"/>
      <c r="D81" s="8"/>
      <c r="E81" s="8"/>
    </row>
    <row r="82" spans="1:5" x14ac:dyDescent="0.3">
      <c r="A82" s="8"/>
      <c r="B82" s="9"/>
      <c r="C82" s="8"/>
      <c r="D82" s="8"/>
      <c r="E82" s="8"/>
    </row>
    <row r="83" spans="1:5" x14ac:dyDescent="0.3">
      <c r="A83" s="8"/>
      <c r="B83" s="9"/>
      <c r="C83" s="8"/>
      <c r="D83" s="8"/>
      <c r="E83" s="8"/>
    </row>
    <row r="84" spans="1:5" x14ac:dyDescent="0.3">
      <c r="A84" s="8"/>
      <c r="B84" s="9"/>
      <c r="C84" s="8"/>
      <c r="D84" s="8"/>
      <c r="E84" s="8"/>
    </row>
    <row r="85" spans="1:5" x14ac:dyDescent="0.3">
      <c r="A85" s="8"/>
      <c r="B85" s="9"/>
      <c r="C85" s="8"/>
      <c r="D85" s="8"/>
      <c r="E85" s="8"/>
    </row>
    <row r="86" spans="1:5" x14ac:dyDescent="0.3">
      <c r="A86" s="8"/>
      <c r="B86" s="9"/>
      <c r="C86" s="8"/>
      <c r="D86" s="8"/>
      <c r="E86" s="8"/>
    </row>
    <row r="87" spans="1:5" x14ac:dyDescent="0.3">
      <c r="A87" s="8"/>
      <c r="B87" s="9"/>
      <c r="C87" s="8"/>
      <c r="D87" s="8"/>
      <c r="E87" s="8"/>
    </row>
    <row r="88" spans="1:5" x14ac:dyDescent="0.3">
      <c r="A88" s="8"/>
      <c r="B88" s="9"/>
      <c r="C88" s="8"/>
      <c r="D88" s="8"/>
      <c r="E88" s="8"/>
    </row>
    <row r="89" spans="1:5" x14ac:dyDescent="0.3">
      <c r="A89" s="8"/>
      <c r="B89" s="9"/>
      <c r="C89" s="8"/>
      <c r="D89" s="8"/>
      <c r="E89" s="8"/>
    </row>
    <row r="90" spans="1:5" x14ac:dyDescent="0.3">
      <c r="A90" s="8"/>
      <c r="B90" s="9"/>
      <c r="C90" s="8"/>
      <c r="D90" s="8"/>
      <c r="E90" s="8"/>
    </row>
    <row r="91" spans="1:5" x14ac:dyDescent="0.3">
      <c r="A91" s="8"/>
      <c r="B91" s="9"/>
      <c r="C91" s="8"/>
      <c r="D91" s="8"/>
      <c r="E91" s="8"/>
    </row>
    <row r="92" spans="1:5" x14ac:dyDescent="0.3">
      <c r="A92" s="8"/>
      <c r="B92" s="9"/>
      <c r="C92" s="8"/>
      <c r="D92" s="8"/>
      <c r="E92" s="8"/>
    </row>
    <row r="93" spans="1:5" x14ac:dyDescent="0.3">
      <c r="A93" s="8"/>
      <c r="B93" s="9"/>
      <c r="C93" s="8"/>
      <c r="D93" s="8"/>
      <c r="E93" s="8"/>
    </row>
    <row r="94" spans="1:5" x14ac:dyDescent="0.3">
      <c r="A94" s="8"/>
      <c r="B94" s="9"/>
      <c r="C94" s="8"/>
      <c r="D94" s="8"/>
      <c r="E94" s="8"/>
    </row>
    <row r="95" spans="1:5" x14ac:dyDescent="0.3">
      <c r="A95" s="8"/>
      <c r="B95" s="9"/>
      <c r="C95" s="8"/>
      <c r="D95" s="8"/>
      <c r="E95" s="8"/>
    </row>
    <row r="96" spans="1:5" x14ac:dyDescent="0.3">
      <c r="A96" s="8"/>
      <c r="B96" s="9"/>
      <c r="C96" s="8"/>
      <c r="D96" s="8"/>
      <c r="E96" s="8"/>
    </row>
    <row r="97" spans="1:5" x14ac:dyDescent="0.3">
      <c r="A97" s="8"/>
      <c r="B97" s="9"/>
      <c r="C97" s="8"/>
      <c r="D97" s="8"/>
      <c r="E97" s="8"/>
    </row>
    <row r="98" spans="1:5" x14ac:dyDescent="0.3">
      <c r="A98" s="8"/>
      <c r="B98" s="9"/>
      <c r="C98" s="8"/>
      <c r="D98" s="8"/>
      <c r="E98" s="8"/>
    </row>
    <row r="99" spans="1:5" x14ac:dyDescent="0.3">
      <c r="A99" s="8"/>
      <c r="B99" s="9"/>
      <c r="C99" s="8"/>
      <c r="D99" s="8"/>
      <c r="E99" s="8"/>
    </row>
    <row r="100" spans="1:5" x14ac:dyDescent="0.3">
      <c r="A100" s="8"/>
      <c r="B100" s="9"/>
      <c r="C100" s="8"/>
      <c r="D100" s="8"/>
      <c r="E100" s="8"/>
    </row>
    <row r="101" spans="1:5" x14ac:dyDescent="0.3">
      <c r="A101" s="8"/>
      <c r="B101" s="9"/>
      <c r="C101" s="8"/>
      <c r="D101" s="8"/>
      <c r="E101" s="8"/>
    </row>
    <row r="102" spans="1:5" x14ac:dyDescent="0.3">
      <c r="A102" s="8"/>
      <c r="B102" s="9"/>
      <c r="C102" s="8"/>
      <c r="D102" s="8"/>
      <c r="E102" s="8"/>
    </row>
    <row r="103" spans="1:5" x14ac:dyDescent="0.3">
      <c r="A103" s="8"/>
      <c r="B103" s="9"/>
      <c r="C103" s="8"/>
      <c r="D103" s="8"/>
      <c r="E103" s="8"/>
    </row>
    <row r="104" spans="1:5" x14ac:dyDescent="0.3">
      <c r="A104" s="8"/>
      <c r="B104" s="9"/>
      <c r="C104" s="8"/>
      <c r="D104" s="8"/>
      <c r="E104" s="8"/>
    </row>
    <row r="105" spans="1:5" x14ac:dyDescent="0.3">
      <c r="A105" s="8"/>
      <c r="B105" s="9"/>
      <c r="C105" s="8"/>
      <c r="D105" s="8"/>
      <c r="E105" s="8"/>
    </row>
    <row r="106" spans="1:5" x14ac:dyDescent="0.3">
      <c r="A106" s="8"/>
      <c r="B106" s="9"/>
      <c r="C106" s="8"/>
      <c r="D106" s="8"/>
      <c r="E106" s="8"/>
    </row>
    <row r="107" spans="1:5" x14ac:dyDescent="0.3">
      <c r="A107" s="8"/>
      <c r="B107" s="9"/>
      <c r="C107" s="8"/>
      <c r="D107" s="8"/>
      <c r="E107" s="8"/>
    </row>
    <row r="108" spans="1:5" x14ac:dyDescent="0.3">
      <c r="A108" s="8"/>
      <c r="B108" s="9"/>
      <c r="C108" s="8"/>
      <c r="D108" s="8"/>
      <c r="E108" s="8"/>
    </row>
    <row r="109" spans="1:5" x14ac:dyDescent="0.3">
      <c r="A109" s="8"/>
      <c r="B109" s="9"/>
      <c r="C109" s="8"/>
      <c r="D109" s="8"/>
      <c r="E109" s="8"/>
    </row>
    <row r="110" spans="1:5" x14ac:dyDescent="0.3">
      <c r="A110" s="8"/>
      <c r="B110" s="9"/>
      <c r="C110" s="8"/>
      <c r="D110" s="8"/>
      <c r="E110" s="8"/>
    </row>
    <row r="111" spans="1:5" x14ac:dyDescent="0.3">
      <c r="A111" s="8"/>
      <c r="B111" s="9"/>
      <c r="C111" s="8"/>
      <c r="D111" s="8"/>
      <c r="E111" s="8"/>
    </row>
    <row r="112" spans="1:5" x14ac:dyDescent="0.3">
      <c r="A112" s="8"/>
      <c r="B112" s="9"/>
      <c r="C112" s="8"/>
      <c r="D112" s="8"/>
      <c r="E112" s="8"/>
    </row>
    <row r="113" spans="1:5" x14ac:dyDescent="0.3">
      <c r="A113" s="8"/>
      <c r="B113" s="9"/>
      <c r="C113" s="8"/>
      <c r="D113" s="8"/>
      <c r="E113" s="8"/>
    </row>
    <row r="114" spans="1:5" x14ac:dyDescent="0.3">
      <c r="A114" s="8"/>
      <c r="B114" s="9"/>
      <c r="C114" s="8"/>
      <c r="D114" s="8"/>
      <c r="E114" s="8"/>
    </row>
    <row r="115" spans="1:5" x14ac:dyDescent="0.3">
      <c r="A115" s="8"/>
      <c r="B115" s="9"/>
      <c r="C115" s="8"/>
      <c r="D115" s="8"/>
      <c r="E115" s="8"/>
    </row>
    <row r="116" spans="1:5" x14ac:dyDescent="0.3">
      <c r="A116" s="8"/>
      <c r="B116" s="9"/>
      <c r="C116" s="8"/>
      <c r="D116" s="8"/>
      <c r="E116" s="8"/>
    </row>
    <row r="117" spans="1:5" x14ac:dyDescent="0.3">
      <c r="A117" s="8"/>
      <c r="B117" s="9"/>
      <c r="C117" s="8"/>
      <c r="D117" s="8"/>
      <c r="E117" s="8"/>
    </row>
    <row r="118" spans="1:5" x14ac:dyDescent="0.3">
      <c r="A118" s="8"/>
      <c r="B118" s="9"/>
      <c r="C118" s="8"/>
      <c r="D118" s="8"/>
      <c r="E118" s="8"/>
    </row>
    <row r="119" spans="1:5" x14ac:dyDescent="0.3">
      <c r="A119" s="8"/>
      <c r="B119" s="9"/>
      <c r="C119" s="8"/>
      <c r="D119" s="8"/>
      <c r="E119" s="8"/>
    </row>
    <row r="120" spans="1:5" x14ac:dyDescent="0.3">
      <c r="A120" s="8"/>
      <c r="B120" s="9"/>
      <c r="C120" s="8"/>
      <c r="D120" s="8"/>
      <c r="E120" s="8"/>
    </row>
    <row r="121" spans="1:5" x14ac:dyDescent="0.3">
      <c r="A121" s="8"/>
      <c r="B121" s="9"/>
      <c r="C121" s="8"/>
      <c r="D121" s="8"/>
      <c r="E121" s="8"/>
    </row>
    <row r="122" spans="1:5" x14ac:dyDescent="0.3">
      <c r="A122" s="8"/>
      <c r="B122" s="9"/>
      <c r="C122" s="8"/>
      <c r="D122" s="8"/>
      <c r="E122" s="8"/>
    </row>
    <row r="123" spans="1:5" x14ac:dyDescent="0.3">
      <c r="A123" s="8"/>
      <c r="B123" s="9"/>
      <c r="C123" s="8"/>
      <c r="D123" s="8"/>
      <c r="E123" s="8"/>
    </row>
    <row r="124" spans="1:5" x14ac:dyDescent="0.3">
      <c r="A124" s="8"/>
      <c r="B124" s="9"/>
      <c r="C124" s="8"/>
      <c r="D124" s="8"/>
      <c r="E124" s="8"/>
    </row>
    <row r="125" spans="1:5" x14ac:dyDescent="0.3">
      <c r="A125" s="8"/>
      <c r="B125" s="9"/>
      <c r="C125" s="8"/>
      <c r="D125" s="8"/>
      <c r="E125" s="8"/>
    </row>
    <row r="126" spans="1:5" x14ac:dyDescent="0.3">
      <c r="A126" s="8"/>
      <c r="B126" s="9"/>
      <c r="C126" s="8"/>
      <c r="D126" s="8"/>
      <c r="E126" s="8"/>
    </row>
    <row r="127" spans="1:5" x14ac:dyDescent="0.3">
      <c r="A127" s="8"/>
      <c r="B127" s="9"/>
      <c r="C127" s="8"/>
      <c r="D127" s="8"/>
      <c r="E127" s="8"/>
    </row>
    <row r="128" spans="1:5" x14ac:dyDescent="0.3">
      <c r="A128" s="8"/>
      <c r="B128" s="9"/>
      <c r="C128" s="8"/>
      <c r="D128" s="8"/>
      <c r="E128" s="8"/>
    </row>
    <row r="129" spans="1:5" x14ac:dyDescent="0.3">
      <c r="A129" s="8"/>
      <c r="B129" s="9"/>
      <c r="C129" s="8"/>
      <c r="D129" s="8"/>
      <c r="E129" s="8"/>
    </row>
    <row r="130" spans="1:5" x14ac:dyDescent="0.3">
      <c r="A130" s="8"/>
      <c r="B130" s="9"/>
      <c r="C130" s="8"/>
      <c r="D130" s="8"/>
      <c r="E130" s="8"/>
    </row>
    <row r="131" spans="1:5" x14ac:dyDescent="0.3">
      <c r="A131" s="8"/>
      <c r="B131" s="9"/>
      <c r="C131" s="8"/>
      <c r="D131" s="8"/>
      <c r="E131" s="8"/>
    </row>
    <row r="132" spans="1:5" x14ac:dyDescent="0.3">
      <c r="A132" s="8"/>
      <c r="B132" s="9"/>
      <c r="C132" s="8"/>
      <c r="D132" s="8"/>
      <c r="E132" s="8"/>
    </row>
    <row r="133" spans="1:5" x14ac:dyDescent="0.3">
      <c r="A133" s="8"/>
      <c r="B133" s="9"/>
      <c r="C133" s="8"/>
      <c r="D133" s="8"/>
      <c r="E133" s="8"/>
    </row>
    <row r="134" spans="1:5" x14ac:dyDescent="0.3">
      <c r="A134" s="8"/>
      <c r="B134" s="9"/>
      <c r="C134" s="8"/>
      <c r="D134" s="8"/>
      <c r="E134" s="8"/>
    </row>
    <row r="135" spans="1:5" x14ac:dyDescent="0.3">
      <c r="A135" s="8"/>
      <c r="B135" s="9"/>
      <c r="C135" s="8"/>
      <c r="D135" s="8"/>
      <c r="E135" s="8"/>
    </row>
    <row r="136" spans="1:5" x14ac:dyDescent="0.3">
      <c r="A136" s="8"/>
      <c r="B136" s="9"/>
      <c r="C136" s="8"/>
      <c r="D136" s="8"/>
      <c r="E136" s="8"/>
    </row>
    <row r="137" spans="1:5" x14ac:dyDescent="0.3">
      <c r="A137" s="8"/>
      <c r="B137" s="9"/>
      <c r="C137" s="8"/>
      <c r="D137" s="8"/>
      <c r="E137" s="8"/>
    </row>
    <row r="138" spans="1:5" x14ac:dyDescent="0.3">
      <c r="A138" s="8"/>
      <c r="B138" s="9"/>
      <c r="C138" s="8"/>
      <c r="D138" s="8"/>
      <c r="E138" s="8"/>
    </row>
    <row r="139" spans="1:5" x14ac:dyDescent="0.3">
      <c r="A139" s="8"/>
      <c r="B139" s="9"/>
      <c r="C139" s="8"/>
      <c r="D139" s="8"/>
      <c r="E139" s="8"/>
    </row>
    <row r="140" spans="1:5" x14ac:dyDescent="0.3">
      <c r="A140" s="8"/>
      <c r="B140" s="9"/>
      <c r="C140" s="8"/>
      <c r="D140" s="8"/>
      <c r="E140" s="8"/>
    </row>
    <row r="141" spans="1:5" x14ac:dyDescent="0.3">
      <c r="A141" s="8"/>
      <c r="B141" s="9"/>
      <c r="C141" s="8"/>
      <c r="D141" s="8"/>
      <c r="E141" s="8"/>
    </row>
    <row r="142" spans="1:5" x14ac:dyDescent="0.3">
      <c r="A142" s="8"/>
      <c r="B142" s="9"/>
      <c r="C142" s="8"/>
      <c r="D142" s="8"/>
      <c r="E142" s="8"/>
    </row>
    <row r="143" spans="1:5" x14ac:dyDescent="0.3">
      <c r="A143" s="8"/>
      <c r="B143" s="9"/>
      <c r="C143" s="8"/>
      <c r="D143" s="8"/>
      <c r="E143" s="8"/>
    </row>
    <row r="144" spans="1:5" x14ac:dyDescent="0.3">
      <c r="A144" s="8"/>
      <c r="B144" s="9"/>
      <c r="C144" s="8"/>
      <c r="D144" s="8"/>
      <c r="E144" s="8"/>
    </row>
    <row r="145" spans="1:5" x14ac:dyDescent="0.3">
      <c r="A145" s="8"/>
      <c r="B145" s="9"/>
      <c r="C145" s="8"/>
      <c r="D145" s="8"/>
      <c r="E145" s="8"/>
    </row>
    <row r="146" spans="1:5" x14ac:dyDescent="0.3">
      <c r="A146" s="8"/>
      <c r="B146" s="9"/>
      <c r="C146" s="8"/>
      <c r="D146" s="8"/>
      <c r="E146" s="8"/>
    </row>
    <row r="147" spans="1:5" x14ac:dyDescent="0.3">
      <c r="A147" s="8"/>
      <c r="B147" s="9"/>
      <c r="C147" s="8"/>
      <c r="D147" s="8"/>
      <c r="E147" s="8"/>
    </row>
    <row r="148" spans="1:5" x14ac:dyDescent="0.3">
      <c r="A148" s="8"/>
      <c r="B148" s="9"/>
      <c r="C148" s="8"/>
      <c r="D148" s="8"/>
      <c r="E148" s="8"/>
    </row>
    <row r="149" spans="1:5" x14ac:dyDescent="0.3">
      <c r="A149" s="8"/>
      <c r="B149" s="9"/>
      <c r="C149" s="8"/>
      <c r="D149" s="8"/>
      <c r="E149" s="8"/>
    </row>
    <row r="150" spans="1:5" x14ac:dyDescent="0.3">
      <c r="A150" s="8"/>
      <c r="B150" s="9"/>
      <c r="C150" s="8"/>
      <c r="D150" s="8"/>
      <c r="E150" s="8"/>
    </row>
    <row r="151" spans="1:5" x14ac:dyDescent="0.3">
      <c r="A151" s="8"/>
      <c r="B151" s="9"/>
      <c r="C151" s="8"/>
      <c r="D151" s="8"/>
      <c r="E151" s="8"/>
    </row>
    <row r="152" spans="1:5" x14ac:dyDescent="0.3">
      <c r="A152" s="8"/>
      <c r="B152" s="9"/>
      <c r="C152" s="8"/>
      <c r="D152" s="8"/>
      <c r="E152" s="8"/>
    </row>
    <row r="153" spans="1:5" x14ac:dyDescent="0.3">
      <c r="A153" s="8"/>
      <c r="B153" s="9"/>
      <c r="C153" s="8"/>
      <c r="D153" s="8"/>
      <c r="E153" s="8"/>
    </row>
    <row r="154" spans="1:5" x14ac:dyDescent="0.3">
      <c r="A154" s="8"/>
      <c r="B154" s="9"/>
      <c r="C154" s="8"/>
      <c r="D154" s="8"/>
      <c r="E154" s="8"/>
    </row>
    <row r="155" spans="1:5" x14ac:dyDescent="0.3">
      <c r="A155" s="8"/>
      <c r="B155" s="9"/>
      <c r="C155" s="8"/>
      <c r="D155" s="8"/>
      <c r="E155" s="8"/>
    </row>
    <row r="156" spans="1:5" x14ac:dyDescent="0.3">
      <c r="A156" s="8"/>
      <c r="B156" s="9"/>
      <c r="C156" s="8"/>
      <c r="D156" s="8"/>
      <c r="E156" s="8"/>
    </row>
    <row r="157" spans="1:5" x14ac:dyDescent="0.3">
      <c r="A157" s="8"/>
      <c r="B157" s="9"/>
      <c r="C157" s="8"/>
      <c r="D157" s="8"/>
      <c r="E157" s="8"/>
    </row>
    <row r="158" spans="1:5" x14ac:dyDescent="0.3">
      <c r="A158" s="8"/>
      <c r="B158" s="9"/>
      <c r="C158" s="8"/>
      <c r="D158" s="8"/>
      <c r="E158" s="8"/>
    </row>
    <row r="159" spans="1:5" x14ac:dyDescent="0.3">
      <c r="A159" s="8"/>
      <c r="B159" s="9"/>
      <c r="C159" s="8"/>
      <c r="D159" s="8"/>
      <c r="E159" s="8"/>
    </row>
    <row r="160" spans="1:5" x14ac:dyDescent="0.3">
      <c r="A160" s="8"/>
      <c r="B160" s="9"/>
      <c r="C160" s="8"/>
      <c r="D160" s="8"/>
      <c r="E160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2017-08-13T07:39:53Z</dcterms:modified>
</cp:coreProperties>
</file>